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belle1" sheetId="1" state="visible" r:id="rId1"/>
  </sheets>
  <definedNames>
    <definedName name="_xlnm._FilterDatabase" localSheetId="0" hidden="1">Tabelle1!$A$1:$I$2712</definedName>
    <definedName name="_xlnm._FilterDatabase" localSheetId="0" hidden="1">Tabelle1!$A$1:$I$2712</definedName>
  </definedNames>
  <calcPr/>
</workbook>
</file>

<file path=xl/sharedStrings.xml><?xml version="1.0" encoding="utf-8"?>
<sst xmlns="http://schemas.openxmlformats.org/spreadsheetml/2006/main" count="4985" uniqueCount="4985">
  <si>
    <t>Notation</t>
  </si>
  <si>
    <t>Hauptklasse</t>
  </si>
  <si>
    <t xml:space="preserve">Verbale Bezeichnung der Gruppe in Bonner Systematik (1. Untergruppe)</t>
  </si>
  <si>
    <t xml:space="preserve">Untergruppe und verbale Bezeichnung in Bonner Systematik (2. Untergruppe)</t>
  </si>
  <si>
    <t xml:space="preserve">Untergruppe und verbale Bezeichnung in Bonner Systematik (3. Untergruppe)</t>
  </si>
  <si>
    <t xml:space="preserve">Untergruppe und verbale Bezeichnung in Bonner Systematik (4. Untergruppe)</t>
  </si>
  <si>
    <t xml:space="preserve">Untergruppe und verbale Bezeichnung in Bonner Systematik (5. Untergruppe)</t>
  </si>
  <si>
    <t xml:space="preserve">Untergruppe und verbale Bezeichnung in Bonner Systematik (6. Untergruppe)</t>
  </si>
  <si>
    <t xml:space="preserve">Klassenbenennung (als Formel)</t>
  </si>
  <si>
    <t xml:space="preserve">ROM A</t>
  </si>
  <si>
    <t xml:space="preserve">Romanische Sprachen</t>
  </si>
  <si>
    <t xml:space="preserve">ROM A 1</t>
  </si>
  <si>
    <t xml:space="preserve">Formalgruppen, Bibliographien, Nachschlagewerke</t>
  </si>
  <si>
    <t xml:space="preserve">ROM A 1 a</t>
  </si>
  <si>
    <t xml:space="preserve"> Bibliographisches</t>
  </si>
  <si>
    <t xml:space="preserve">ROM A 1 b</t>
  </si>
  <si>
    <t xml:space="preserve"> Zeitschriften</t>
  </si>
  <si>
    <t xml:space="preserve">ROM A 1 d</t>
  </si>
  <si>
    <t xml:space="preserve"> Sammelwerke</t>
  </si>
  <si>
    <t xml:space="preserve">ROM A 1 da</t>
  </si>
  <si>
    <t xml:space="preserve">Aufsatz-, Vortragssammlungen</t>
  </si>
  <si>
    <t xml:space="preserve">ROM A 1 db</t>
  </si>
  <si>
    <t xml:space="preserve">db:Festschriften, Gedenkschriften</t>
  </si>
  <si>
    <t xml:space="preserve">ROM A 1 dc</t>
  </si>
  <si>
    <t xml:space="preserve">d Serien</t>
  </si>
  <si>
    <t xml:space="preserve">ROM A 1 g</t>
  </si>
  <si>
    <t xml:space="preserve"> Tagungsberichte</t>
  </si>
  <si>
    <t xml:space="preserve">ROM A 1 k</t>
  </si>
  <si>
    <t xml:space="preserve"> Gesamtdarstellungen </t>
  </si>
  <si>
    <t xml:space="preserve">ROM A 1 l</t>
  </si>
  <si>
    <t xml:space="preserve"> Lexika</t>
  </si>
  <si>
    <t xml:space="preserve">ROM A 1 p</t>
  </si>
  <si>
    <t xml:space="preserve"> Textsammlungen</t>
  </si>
  <si>
    <t xml:space="preserve">ROM A 6</t>
  </si>
  <si>
    <t xml:space="preserve">Wissenschaftsgeschichte, Wissenschaftliches Arbeiten, Methoden</t>
  </si>
  <si>
    <t xml:space="preserve">ROM A 6 a</t>
  </si>
  <si>
    <t>Wissenschaftsgeschichte</t>
  </si>
  <si>
    <t xml:space="preserve"> Allgemeines</t>
  </si>
  <si>
    <t xml:space="preserve">ROM A 6 d</t>
  </si>
  <si>
    <t xml:space="preserve"> Friedrich Diez</t>
  </si>
  <si>
    <t xml:space="preserve">ROM A 6 l</t>
  </si>
  <si>
    <t xml:space="preserve"> Heinrich Lausberg</t>
  </si>
  <si>
    <t xml:space="preserve">ROM A 6 s</t>
  </si>
  <si>
    <t xml:space="preserve"> Ferdinand de Saussure</t>
  </si>
  <si>
    <t xml:space="preserve">ROM A 6 z</t>
  </si>
  <si>
    <t xml:space="preserve"> Sonstige Romanisten</t>
  </si>
  <si>
    <t xml:space="preserve">ROM A 11</t>
  </si>
  <si>
    <t xml:space="preserve">Wesen und Geschichte</t>
  </si>
  <si>
    <t xml:space="preserve">ROM A 11 a</t>
  </si>
  <si>
    <t xml:space="preserve">  Gesamtzeitraum</t>
  </si>
  <si>
    <t xml:space="preserve">ROM A 11 c</t>
  </si>
  <si>
    <t xml:space="preserve">  Älterer Zeitraum (bis 1500)</t>
  </si>
  <si>
    <t xml:space="preserve">ROM A 11 e</t>
  </si>
  <si>
    <t xml:space="preserve">  Neuere Zeit (16.-21. Jahrhundert)</t>
  </si>
  <si>
    <t xml:space="preserve">ROM A 21</t>
  </si>
  <si>
    <t xml:space="preserve">Beziehungen zu anderen Sprachen; Übersetzung</t>
  </si>
  <si>
    <t xml:space="preserve">ROM A 21 a</t>
  </si>
  <si>
    <t xml:space="preserve">  Allgemeines, Übersetzung</t>
  </si>
  <si>
    <t xml:space="preserve">ROM A 21 c</t>
  </si>
  <si>
    <t xml:space="preserve">  Germanische Sprachen insgesamt</t>
  </si>
  <si>
    <t xml:space="preserve">ROM A 21 d</t>
  </si>
  <si>
    <t xml:space="preserve">  Deutsch </t>
  </si>
  <si>
    <t xml:space="preserve">ROM A 21 k</t>
  </si>
  <si>
    <t xml:space="preserve">  Keltische Sprachen</t>
  </si>
  <si>
    <t xml:space="preserve">ROM A 21 s</t>
  </si>
  <si>
    <t xml:space="preserve">  Slawische Sprachen</t>
  </si>
  <si>
    <t xml:space="preserve">ROM A 21 z</t>
  </si>
  <si>
    <t xml:space="preserve">  Sonstige Sprachen</t>
  </si>
  <si>
    <t xml:space="preserve">ROM A 41-80</t>
  </si>
  <si>
    <t xml:space="preserve">Grammatik </t>
  </si>
  <si>
    <t xml:space="preserve">Rom A 41</t>
  </si>
  <si>
    <t xml:space="preserve">Gesamtgebiet oder mehrere Teilgebiete</t>
  </si>
  <si>
    <t xml:space="preserve">ROM A 46</t>
  </si>
  <si>
    <t xml:space="preserve">Phonetik, Phonologie</t>
  </si>
  <si>
    <t xml:space="preserve">ROM A 51</t>
  </si>
  <si>
    <t xml:space="preserve">Rechtschreibung </t>
  </si>
  <si>
    <t xml:space="preserve">ROM A 56</t>
  </si>
  <si>
    <t>Morphologie</t>
  </si>
  <si>
    <t xml:space="preserve">ROM A 61</t>
  </si>
  <si>
    <t xml:space="preserve">Wortbildung </t>
  </si>
  <si>
    <t xml:space="preserve">ROM A 66</t>
  </si>
  <si>
    <t>Syntax</t>
  </si>
  <si>
    <t xml:space="preserve">ROM A 81-140</t>
  </si>
  <si>
    <t xml:space="preserve">Lexikologie </t>
  </si>
  <si>
    <t xml:space="preserve">ROM A 81</t>
  </si>
  <si>
    <t xml:space="preserve">ROM A 86</t>
  </si>
  <si>
    <t xml:space="preserve">Wortgeschichte, Etymologie </t>
  </si>
  <si>
    <t xml:space="preserve">ROM A 91</t>
  </si>
  <si>
    <t xml:space="preserve">Semantik </t>
  </si>
  <si>
    <t xml:space="preserve">ROM A 96</t>
  </si>
  <si>
    <t xml:space="preserve">Synonyme, Antonyme</t>
  </si>
  <si>
    <t xml:space="preserve">ROM A 101</t>
  </si>
  <si>
    <t xml:space="preserve">Einzelne oder mehrere Wortgruppen</t>
  </si>
  <si>
    <t xml:space="preserve">ROM A 106</t>
  </si>
  <si>
    <t xml:space="preserve">Einzelne Wörter</t>
  </si>
  <si>
    <t xml:space="preserve">ROM A 111</t>
  </si>
  <si>
    <t xml:space="preserve">Namen </t>
  </si>
  <si>
    <t xml:space="preserve">ROM A 116</t>
  </si>
  <si>
    <t xml:space="preserve">Fremdwörter, Lehnwörter</t>
  </si>
  <si>
    <t xml:space="preserve">ROM A 141</t>
  </si>
  <si>
    <t xml:space="preserve">Wörterbücher, Lexikographie </t>
  </si>
  <si>
    <t xml:space="preserve">ROM A 211</t>
  </si>
  <si>
    <t xml:space="preserve">Stilistik, Rhetorik, Phraseologie</t>
  </si>
  <si>
    <t xml:space="preserve">ROM A 231</t>
  </si>
  <si>
    <t xml:space="preserve">Metrik, Rhythmus </t>
  </si>
  <si>
    <t xml:space="preserve">ROM A 236</t>
  </si>
  <si>
    <t xml:space="preserve">Sprachpflege, Sprachpolitik</t>
  </si>
  <si>
    <t xml:space="preserve">ROM A 241</t>
  </si>
  <si>
    <t xml:space="preserve">Sprachebenen, Soziolinguistik, Pragmatik</t>
  </si>
  <si>
    <t xml:space="preserve">ROM A 261</t>
  </si>
  <si>
    <t xml:space="preserve">Fachsprachen, Sondersprachen</t>
  </si>
  <si>
    <t xml:space="preserve">ROM A 271</t>
  </si>
  <si>
    <t xml:space="preserve">Sprachgeographie, Sprachkontakte innerhalb der Romania</t>
  </si>
  <si>
    <t xml:space="preserve">ROM A 286</t>
  </si>
  <si>
    <t>Kreolisch</t>
  </si>
  <si>
    <t xml:space="preserve">ROM A 999</t>
  </si>
  <si>
    <t>Fachdidaktik</t>
  </si>
  <si>
    <t xml:space="preserve">ROM B</t>
  </si>
  <si>
    <t xml:space="preserve">Romanische Literaturen</t>
  </si>
  <si>
    <t xml:space="preserve">ROM B 1</t>
  </si>
  <si>
    <t xml:space="preserve">ROM B 1 a</t>
  </si>
  <si>
    <t xml:space="preserve">ROM B 1 b</t>
  </si>
  <si>
    <t xml:space="preserve">ROM B 1 d</t>
  </si>
  <si>
    <t xml:space="preserve">ROM B 1 da</t>
  </si>
  <si>
    <t xml:space="preserve">ROM B 1 db</t>
  </si>
  <si>
    <t xml:space="preserve">Festschriften, Gedenkschriften</t>
  </si>
  <si>
    <t xml:space="preserve">ROM B 1 dc</t>
  </si>
  <si>
    <t>Serien</t>
  </si>
  <si>
    <t xml:space="preserve">ROM B 1 g </t>
  </si>
  <si>
    <t xml:space="preserve">ROM B 1 l</t>
  </si>
  <si>
    <t xml:space="preserve"> Lexika, Zitatensammlungen</t>
  </si>
  <si>
    <t xml:space="preserve">ROM B 11</t>
  </si>
  <si>
    <t xml:space="preserve">Literaturwissenschaft und Literaturgeschichtsschreibung</t>
  </si>
  <si>
    <t xml:space="preserve">ROM B 11 a</t>
  </si>
  <si>
    <t xml:space="preserve"> Einführungen</t>
  </si>
  <si>
    <t xml:space="preserve">ROM B 11 o</t>
  </si>
  <si>
    <t xml:space="preserve"> Geschichte der Literaturwissenschaft, Literaturgeschichtsschreibung</t>
  </si>
  <si>
    <t xml:space="preserve">ROM B 11 p</t>
  </si>
  <si>
    <t xml:space="preserve">  Erich Auerbach</t>
  </si>
  <si>
    <t xml:space="preserve">ROM B 11 q</t>
  </si>
  <si>
    <t xml:space="preserve">  Ernst Robert Curtius </t>
  </si>
  <si>
    <t xml:space="preserve">ROM B 11 s</t>
  </si>
  <si>
    <t xml:space="preserve">  Victor Klemperer </t>
  </si>
  <si>
    <t xml:space="preserve">ROM B 11 t</t>
  </si>
  <si>
    <t xml:space="preserve">   Werner Krauss</t>
  </si>
  <si>
    <t xml:space="preserve">ROM B 11 v</t>
  </si>
  <si>
    <t xml:space="preserve">  Leo Spitzer</t>
  </si>
  <si>
    <t xml:space="preserve">ROM B 11 w</t>
  </si>
  <si>
    <t xml:space="preserve"> Karl Vossler</t>
  </si>
  <si>
    <t xml:space="preserve">ROM B 11 x</t>
  </si>
  <si>
    <t xml:space="preserve">  Sonstige Literaturwissen-schaftler und -kritiker</t>
  </si>
  <si>
    <t xml:space="preserve">ROM B 21</t>
  </si>
  <si>
    <t>Literaturkritik</t>
  </si>
  <si>
    <t xml:space="preserve">ROM B 81</t>
  </si>
  <si>
    <t xml:space="preserve">Literaturtheorie (im weiteren Sinne)</t>
  </si>
  <si>
    <t xml:space="preserve">ROM B 81a</t>
  </si>
  <si>
    <t xml:space="preserve">ROM B 81o</t>
  </si>
  <si>
    <t xml:space="preserve"> Literatur in Beziehung zu sonstigen  Gebieten</t>
  </si>
  <si>
    <t xml:space="preserve">ROM B 91</t>
  </si>
  <si>
    <t xml:space="preserve">Literaturtheorie, Poetik</t>
  </si>
  <si>
    <t xml:space="preserve">ROM B 101-450</t>
  </si>
  <si>
    <t xml:space="preserve">Literaturgeschichte </t>
  </si>
  <si>
    <t xml:space="preserve">ROM B 111</t>
  </si>
  <si>
    <t>Gesamtzeitraum</t>
  </si>
  <si>
    <t xml:space="preserve">ROM B 152 </t>
  </si>
  <si>
    <t>Mittelalter</t>
  </si>
  <si>
    <t xml:space="preserve">ROM B 152 a</t>
  </si>
  <si>
    <t xml:space="preserve"> Allgemein</t>
  </si>
  <si>
    <t xml:space="preserve">ROM B 152 b</t>
  </si>
  <si>
    <t xml:space="preserve"> Einzelne Themen</t>
  </si>
  <si>
    <t xml:space="preserve">ROM B 201</t>
  </si>
  <si>
    <t>Neuzeit</t>
  </si>
  <si>
    <t xml:space="preserve">ROM B 201 a</t>
  </si>
  <si>
    <t xml:space="preserve">ROM B 201 b</t>
  </si>
  <si>
    <t xml:space="preserve">ROM B 451-650</t>
  </si>
  <si>
    <t xml:space="preserve">Literarische Gattungen</t>
  </si>
  <si>
    <t xml:space="preserve">ROM B 451</t>
  </si>
  <si>
    <t xml:space="preserve">Literarische Gattungen allgemein</t>
  </si>
  <si>
    <t xml:space="preserve">ROM B 461-480</t>
  </si>
  <si>
    <t xml:space="preserve">Übergreifende literarische Formen</t>
  </si>
  <si>
    <t xml:space="preserve">ROM B 463</t>
  </si>
  <si>
    <t>Frauenliteratur</t>
  </si>
  <si>
    <t xml:space="preserve">ROM B 465</t>
  </si>
  <si>
    <t xml:space="preserve">Kinderliteratur, Jugendliteratur</t>
  </si>
  <si>
    <t xml:space="preserve">ROM B 467</t>
  </si>
  <si>
    <t xml:space="preserve">Trivialliteratur, volkstümliche Literatur</t>
  </si>
  <si>
    <t xml:space="preserve">ROM B 468</t>
  </si>
  <si>
    <t xml:space="preserve">Geistliche Literatur</t>
  </si>
  <si>
    <t xml:space="preserve">ROM B 472</t>
  </si>
  <si>
    <t>Dialog</t>
  </si>
  <si>
    <t xml:space="preserve">ROM B 480</t>
  </si>
  <si>
    <t xml:space="preserve">Sonstige literarische Formen</t>
  </si>
  <si>
    <t xml:space="preserve">ROM B 481-500</t>
  </si>
  <si>
    <t>Drama</t>
  </si>
  <si>
    <t xml:space="preserve">ROM B 481</t>
  </si>
  <si>
    <t xml:space="preserve">Bibliographien und Nachschlagewerke</t>
  </si>
  <si>
    <t xml:space="preserve">ROM B 482</t>
  </si>
  <si>
    <t xml:space="preserve">Allgemeines und Übergreifendes, Theorie, einzelne Themen</t>
  </si>
  <si>
    <t xml:space="preserve">ROM B 483</t>
  </si>
  <si>
    <t>Geschichte</t>
  </si>
  <si>
    <t xml:space="preserve">ROM B 486</t>
  </si>
  <si>
    <t>Tragödie</t>
  </si>
  <si>
    <t xml:space="preserve">ROM B 487</t>
  </si>
  <si>
    <t xml:space="preserve">Komödie, Komisches Theater</t>
  </si>
  <si>
    <t xml:space="preserve">ROM B 490</t>
  </si>
  <si>
    <t xml:space="preserve">Geistliches Drama</t>
  </si>
  <si>
    <t xml:space="preserve">ROM B 499</t>
  </si>
  <si>
    <t xml:space="preserve">Sonstige dramatische Gattungen</t>
  </si>
  <si>
    <t xml:space="preserve">ROM B 501-520</t>
  </si>
  <si>
    <t>Lyrik</t>
  </si>
  <si>
    <t xml:space="preserve">ROM B 501</t>
  </si>
  <si>
    <t xml:space="preserve">Bibliographien, Zeitschriften, Nachschlagewerke</t>
  </si>
  <si>
    <t xml:space="preserve">ROM B 502</t>
  </si>
  <si>
    <t xml:space="preserve">ROM B 503</t>
  </si>
  <si>
    <t xml:space="preserve">ROM B 508</t>
  </si>
  <si>
    <t>Chanson</t>
  </si>
  <si>
    <t xml:space="preserve">ROM B 519</t>
  </si>
  <si>
    <t xml:space="preserve">Sonstige lyrische Gattungen</t>
  </si>
  <si>
    <t xml:space="preserve">ROM B 521-620</t>
  </si>
  <si>
    <t>Epik</t>
  </si>
  <si>
    <t xml:space="preserve">ROM B 521-530</t>
  </si>
  <si>
    <t xml:space="preserve">Epik allgemein und übergreifende epische Formen</t>
  </si>
  <si>
    <t xml:space="preserve">ROM B 522</t>
  </si>
  <si>
    <t xml:space="preserve">ROM B 523</t>
  </si>
  <si>
    <t xml:space="preserve">Geschichte </t>
  </si>
  <si>
    <t xml:space="preserve">ROM B 527</t>
  </si>
  <si>
    <t>Geschichtsschreibung</t>
  </si>
  <si>
    <t xml:space="preserve">ROM B 528</t>
  </si>
  <si>
    <t xml:space="preserve">Geistliche Epik </t>
  </si>
  <si>
    <t xml:space="preserve">ROM B 529</t>
  </si>
  <si>
    <t>Fabel</t>
  </si>
  <si>
    <t xml:space="preserve">ROM B 530</t>
  </si>
  <si>
    <t>Kurzepik</t>
  </si>
  <si>
    <t xml:space="preserve">ROM B 531-540 </t>
  </si>
  <si>
    <t>Versepik</t>
  </si>
  <si>
    <t xml:space="preserve">ROM B 533</t>
  </si>
  <si>
    <t>Epos</t>
  </si>
  <si>
    <t xml:space="preserve">ROM B 541-580</t>
  </si>
  <si>
    <t xml:space="preserve">Erzählende Prosa</t>
  </si>
  <si>
    <t xml:space="preserve">Rom B 541-550</t>
  </si>
  <si>
    <t>Roman</t>
  </si>
  <si>
    <t xml:space="preserve">ROM B 542</t>
  </si>
  <si>
    <t xml:space="preserve">ROM B 543</t>
  </si>
  <si>
    <t xml:space="preserve">ROM B 547</t>
  </si>
  <si>
    <t>Romangattungen</t>
  </si>
  <si>
    <t xml:space="preserve">ROM B 551-560</t>
  </si>
  <si>
    <t xml:space="preserve">Novelle, Erzählung</t>
  </si>
  <si>
    <t xml:space="preserve">ROM B 552</t>
  </si>
  <si>
    <t xml:space="preserve">ROM B 553</t>
  </si>
  <si>
    <t xml:space="preserve">ROM B 561-580</t>
  </si>
  <si>
    <t xml:space="preserve">Sonstige Gattungen der erzählenden Prosa</t>
  </si>
  <si>
    <t xml:space="preserve">ROM B 564</t>
  </si>
  <si>
    <t xml:space="preserve">Phantastische Erzählung, Science Fiction</t>
  </si>
  <si>
    <t xml:space="preserve">ROM B 565</t>
  </si>
  <si>
    <t xml:space="preserve">Sage, Legende</t>
  </si>
  <si>
    <t xml:space="preserve">ROM B 566</t>
  </si>
  <si>
    <t xml:space="preserve">Märchen </t>
  </si>
  <si>
    <t xml:space="preserve">ROM B 570</t>
  </si>
  <si>
    <t xml:space="preserve">Sonstige Formen</t>
  </si>
  <si>
    <t xml:space="preserve">ROM B 581-610</t>
  </si>
  <si>
    <t xml:space="preserve">Nichtfiktionale Prosa</t>
  </si>
  <si>
    <t xml:space="preserve">ROM B 582</t>
  </si>
  <si>
    <t>Brief</t>
  </si>
  <si>
    <t xml:space="preserve">ROM B 586</t>
  </si>
  <si>
    <t xml:space="preserve">Biographie, Autobiographie, Memoiren</t>
  </si>
  <si>
    <t xml:space="preserve">ROM B 588</t>
  </si>
  <si>
    <t>Tagebuch</t>
  </si>
  <si>
    <t xml:space="preserve">ROM B 589</t>
  </si>
  <si>
    <t>Reisebericht</t>
  </si>
  <si>
    <t xml:space="preserve">ROM B 596</t>
  </si>
  <si>
    <t xml:space="preserve">Reden, Predigen</t>
  </si>
  <si>
    <t xml:space="preserve">ROM B 601</t>
  </si>
  <si>
    <t xml:space="preserve">Essayistik, Moralistik</t>
  </si>
  <si>
    <t xml:space="preserve">ROM B 603</t>
  </si>
  <si>
    <t>Utopie</t>
  </si>
  <si>
    <t xml:space="preserve">ROM B 610</t>
  </si>
  <si>
    <t>Sonstiges</t>
  </si>
  <si>
    <t xml:space="preserve">ROM B 611-620</t>
  </si>
  <si>
    <t>Kleinformen</t>
  </si>
  <si>
    <t xml:space="preserve">ROM B 611</t>
  </si>
  <si>
    <t xml:space="preserve">Allgemeines und Übergreifendes</t>
  </si>
  <si>
    <t xml:space="preserve">ROM B 612</t>
  </si>
  <si>
    <t>Aphorismus</t>
  </si>
  <si>
    <t xml:space="preserve">ROM B 613</t>
  </si>
  <si>
    <t>Maxime</t>
  </si>
  <si>
    <t xml:space="preserve">ROM B 614</t>
  </si>
  <si>
    <t>Witz</t>
  </si>
  <si>
    <t xml:space="preserve">ROM B 615</t>
  </si>
  <si>
    <t>Emblem</t>
  </si>
  <si>
    <t xml:space="preserve">ROM B 620</t>
  </si>
  <si>
    <t xml:space="preserve">ROM B 631-650</t>
  </si>
  <si>
    <t xml:space="preserve">Sonstige Gattungen, Sonstiges</t>
  </si>
  <si>
    <t xml:space="preserve">ROM B 633</t>
  </si>
  <si>
    <t xml:space="preserve">Comic, Bande dessinée, Karikatur</t>
  </si>
  <si>
    <t xml:space="preserve">ROM B 640</t>
  </si>
  <si>
    <t>Romania</t>
  </si>
  <si>
    <t>Film</t>
  </si>
  <si>
    <t xml:space="preserve">ROM B 640 o</t>
  </si>
  <si>
    <t xml:space="preserve"> Geschichte</t>
  </si>
  <si>
    <t xml:space="preserve">ROM B 640 x</t>
  </si>
  <si>
    <t xml:space="preserve">ROM B 651-750</t>
  </si>
  <si>
    <t xml:space="preserve">Themen, Stoffe, Motive</t>
  </si>
  <si>
    <t xml:space="preserve">ROM B 652</t>
  </si>
  <si>
    <t xml:space="preserve">Allgemeines, Motivforschung</t>
  </si>
  <si>
    <t xml:space="preserve">ROM B 661</t>
  </si>
  <si>
    <t xml:space="preserve">Welt, Natur, Länder, Orte</t>
  </si>
  <si>
    <t xml:space="preserve">ROM B 661 a</t>
  </si>
  <si>
    <t xml:space="preserve">ROM B 661 e</t>
  </si>
  <si>
    <t xml:space="preserve"> Pflanzen</t>
  </si>
  <si>
    <t xml:space="preserve">ROM B 661 f</t>
  </si>
  <si>
    <t xml:space="preserve">  Tiere</t>
  </si>
  <si>
    <t xml:space="preserve">ROM B 661 m</t>
  </si>
  <si>
    <t xml:space="preserve"> Orte, Länder, Kulturkreise, Raum, Landschaft</t>
  </si>
  <si>
    <t xml:space="preserve">ROM B 661 z</t>
  </si>
  <si>
    <t xml:space="preserve"> Sonstiges</t>
  </si>
  <si>
    <t xml:space="preserve">Rom B 671</t>
  </si>
  <si>
    <t xml:space="preserve">Gesellschaft, Arbeitswelt, Technik, Gegenstände, Soziale Schichtung, Gruppen</t>
  </si>
  <si>
    <t xml:space="preserve">ROM B 671 d</t>
  </si>
  <si>
    <t xml:space="preserve"> Soziale Schichtung, Gruppen</t>
  </si>
  <si>
    <t xml:space="preserve">ROM B 671 y</t>
  </si>
  <si>
    <t xml:space="preserve"> Vermischtes </t>
  </si>
  <si>
    <t xml:space="preserve">ROM B 681</t>
  </si>
  <si>
    <t xml:space="preserve">Mensch als Individuum und in der Gesellschaft </t>
  </si>
  <si>
    <t xml:space="preserve">ROM B 681 a</t>
  </si>
  <si>
    <t xml:space="preserve"> Mensch allgemein</t>
  </si>
  <si>
    <t xml:space="preserve">ROM B 681 b</t>
  </si>
  <si>
    <t xml:space="preserve"> Körperteile, Körperbefinden, Nahrung, Heilmittel, Drogen, Kranheit, Wahrnehmung</t>
  </si>
  <si>
    <t xml:space="preserve">ROM B 681 d</t>
  </si>
  <si>
    <t xml:space="preserve"> Affekte, Empfindungen, Eigenschaften, Seelische Befindlichkeit, Schweigen, Faulheit</t>
  </si>
  <si>
    <t xml:space="preserve">ROM B 681 e</t>
  </si>
  <si>
    <t xml:space="preserve"> Liebe, Sexualität</t>
  </si>
  <si>
    <t xml:space="preserve">ROM B 681 h </t>
  </si>
  <si>
    <t xml:space="preserve"> Gesellschaftliche Ereignisse, gesellschaftlicher Rahmen, gesellschaftliche  Rollen, zwischenmenschliche Beziehungen</t>
  </si>
  <si>
    <t xml:space="preserve">ROM B 684 </t>
  </si>
  <si>
    <t xml:space="preserve">Individuelle Erfahrungen, Erlebnisse, Handlungen</t>
  </si>
  <si>
    <t xml:space="preserve">ROM B 684 s</t>
  </si>
  <si>
    <t xml:space="preserve"> Reise, Abenteuer</t>
  </si>
  <si>
    <t xml:space="preserve">ROM B 684 y</t>
  </si>
  <si>
    <t xml:space="preserve"> Vermischtes (u.a.: Exil, Migration, Lachen, Alter, Tod, Traum)</t>
  </si>
  <si>
    <t xml:space="preserve">ROM B 691</t>
  </si>
  <si>
    <t xml:space="preserve">Erziehung, Wissenschaft, Philosophie, Kunst</t>
  </si>
  <si>
    <t xml:space="preserve">ROM B 691 f</t>
  </si>
  <si>
    <t xml:space="preserve"> Philosophie</t>
  </si>
  <si>
    <t xml:space="preserve">ROM B 691 y</t>
  </si>
  <si>
    <t xml:space="preserve"> Sonstiges, Vermischtes</t>
  </si>
  <si>
    <t xml:space="preserve">ROM B 697</t>
  </si>
  <si>
    <t xml:space="preserve">Religion, das Religiöse -&gt; Antike Religionen. Mythen, Sagen s. ROM B 711-720</t>
  </si>
  <si>
    <t xml:space="preserve">ROM B 697 c</t>
  </si>
  <si>
    <t xml:space="preserve">Religion, das Religiöse </t>
  </si>
  <si>
    <t xml:space="preserve"> Teufel, Hölle, Unterwelt</t>
  </si>
  <si>
    <t xml:space="preserve">ROM B 697 k</t>
  </si>
  <si>
    <t xml:space="preserve"> Sonstige christliche Themen</t>
  </si>
  <si>
    <t xml:space="preserve">ROM B 697 s</t>
  </si>
  <si>
    <t xml:space="preserve"> das Phantastische, das Übernatürliche</t>
  </si>
  <si>
    <t xml:space="preserve">ROM B 697 z</t>
  </si>
  <si>
    <t xml:space="preserve">ROM B 701</t>
  </si>
  <si>
    <t xml:space="preserve">Geschichte und Politik</t>
  </si>
  <si>
    <t xml:space="preserve">ROM B 701 a</t>
  </si>
  <si>
    <t xml:space="preserve">ROM B 701 f</t>
  </si>
  <si>
    <t xml:space="preserve"> Politik</t>
  </si>
  <si>
    <t xml:space="preserve">ROM B 701 h</t>
  </si>
  <si>
    <t xml:space="preserve"> Historische Persönlichkeiten</t>
  </si>
  <si>
    <t xml:space="preserve">ROM B 701 y</t>
  </si>
  <si>
    <t xml:space="preserve"> Vermischtes</t>
  </si>
  <si>
    <t xml:space="preserve">ROM B 711</t>
  </si>
  <si>
    <t xml:space="preserve">Figuren/Motive aus Mythos und Sage</t>
  </si>
  <si>
    <t xml:space="preserve">ROM B 711 a</t>
  </si>
  <si>
    <t xml:space="preserve"> antike Mythologie</t>
  </si>
  <si>
    <t xml:space="preserve">ROM B 711 m</t>
  </si>
  <si>
    <t xml:space="preserve"> mittelalterliche Sagen</t>
  </si>
  <si>
    <t xml:space="preserve">ROM B 721</t>
  </si>
  <si>
    <t xml:space="preserve">Sonstige Figuren, Typen und Motive</t>
  </si>
  <si>
    <t xml:space="preserve">ROM B 723</t>
  </si>
  <si>
    <t xml:space="preserve">Literarische Figuren, Typen und Stoffe </t>
  </si>
  <si>
    <t xml:space="preserve">ROM B 723 e</t>
  </si>
  <si>
    <t xml:space="preserve"> Don Giovanni</t>
  </si>
  <si>
    <t xml:space="preserve">ROM B 723 z</t>
  </si>
  <si>
    <t xml:space="preserve"> Sonstige</t>
  </si>
  <si>
    <t xml:space="preserve">ROM B 801</t>
  </si>
  <si>
    <t xml:space="preserve">Beziehungen zu anderen Literaturen, Einflüsse, Vergleiche, Übersetzung</t>
  </si>
  <si>
    <t xml:space="preserve">ROM B 861</t>
  </si>
  <si>
    <t>Anthologien</t>
  </si>
  <si>
    <t xml:space="preserve">ROM B 999</t>
  </si>
  <si>
    <t xml:space="preserve">ROM C</t>
  </si>
  <si>
    <t xml:space="preserve">Französische Sprache</t>
  </si>
  <si>
    <t xml:space="preserve">ROM C 1-299</t>
  </si>
  <si>
    <t xml:space="preserve">ROM C 1</t>
  </si>
  <si>
    <t xml:space="preserve">ROM C 1 a</t>
  </si>
  <si>
    <t xml:space="preserve">ROM C 1 b</t>
  </si>
  <si>
    <t xml:space="preserve">ROM C 1 d</t>
  </si>
  <si>
    <t xml:space="preserve">ROM C 1 da</t>
  </si>
  <si>
    <t xml:space="preserve">ROM C 1 db</t>
  </si>
  <si>
    <t xml:space="preserve"> Festschriften, Gedenkschriften</t>
  </si>
  <si>
    <t xml:space="preserve">ROM C 1 dc</t>
  </si>
  <si>
    <t xml:space="preserve"> Serien</t>
  </si>
  <si>
    <t xml:space="preserve">ROM C 1 g</t>
  </si>
  <si>
    <t xml:space="preserve">ROM C 1 k</t>
  </si>
  <si>
    <t xml:space="preserve">ROM C 6 </t>
  </si>
  <si>
    <t xml:space="preserve">ROM C 6 a</t>
  </si>
  <si>
    <t xml:space="preserve">Allgemeines, größere Zeiträume</t>
  </si>
  <si>
    <t xml:space="preserve">ROM C 6 e</t>
  </si>
  <si>
    <t xml:space="preserve">16. Jahrhundert</t>
  </si>
  <si>
    <t xml:space="preserve">ROM C 6 g</t>
  </si>
  <si>
    <t xml:space="preserve">17. Jahrhundert</t>
  </si>
  <si>
    <t xml:space="preserve">ROM C 6 i</t>
  </si>
  <si>
    <t xml:space="preserve">18. Jahrhundert</t>
  </si>
  <si>
    <t xml:space="preserve">ROM C 6 k</t>
  </si>
  <si>
    <t xml:space="preserve"> 19. Jahrhundert</t>
  </si>
  <si>
    <t xml:space="preserve">ROM C 6 m</t>
  </si>
  <si>
    <t xml:space="preserve"> 20./21. Jahrhundert</t>
  </si>
  <si>
    <t xml:space="preserve">ROM C 6 s</t>
  </si>
  <si>
    <t xml:space="preserve">Einzelne Wissenschaftler:innen</t>
  </si>
  <si>
    <t xml:space="preserve">ROM C 11</t>
  </si>
  <si>
    <t xml:space="preserve">Wesen und Geschichte, Sprachwandel, Sprachtheorie </t>
  </si>
  <si>
    <t xml:space="preserve">ROM C 21</t>
  </si>
  <si>
    <t xml:space="preserve">Beziehungen zu anderen Sprachen, Übersetzung</t>
  </si>
  <si>
    <t xml:space="preserve">ROM C 21 a</t>
  </si>
  <si>
    <t xml:space="preserve">Allgemeines, Übersetzung </t>
  </si>
  <si>
    <t xml:space="preserve">ROM C 21 f</t>
  </si>
  <si>
    <t>Einzelsprachen</t>
  </si>
  <si>
    <t xml:space="preserve">ROM C 41-80</t>
  </si>
  <si>
    <t>Grammatik</t>
  </si>
  <si>
    <t xml:space="preserve">ROM C 41</t>
  </si>
  <si>
    <t xml:space="preserve">ROM C 46</t>
  </si>
  <si>
    <t xml:space="preserve">ROM C 51</t>
  </si>
  <si>
    <t>Orthographie</t>
  </si>
  <si>
    <t xml:space="preserve">ROM C 56</t>
  </si>
  <si>
    <t xml:space="preserve">ROM C 61</t>
  </si>
  <si>
    <t xml:space="preserve">ROM C 66</t>
  </si>
  <si>
    <t xml:space="preserve">ROM C 81-210</t>
  </si>
  <si>
    <t>Lexikologie</t>
  </si>
  <si>
    <t xml:space="preserve">ROM C 81</t>
  </si>
  <si>
    <t xml:space="preserve">ROM C 86</t>
  </si>
  <si>
    <t xml:space="preserve">Wortgeschichte, Etymologie</t>
  </si>
  <si>
    <t xml:space="preserve">ROM C 91</t>
  </si>
  <si>
    <t>Semantik</t>
  </si>
  <si>
    <t xml:space="preserve">ROM C 101</t>
  </si>
  <si>
    <t xml:space="preserve">ROM C 106</t>
  </si>
  <si>
    <t xml:space="preserve">ROM C 111</t>
  </si>
  <si>
    <t>Namen</t>
  </si>
  <si>
    <t xml:space="preserve">ROM C 116</t>
  </si>
  <si>
    <t xml:space="preserve">ROM C 211</t>
  </si>
  <si>
    <t xml:space="preserve">Stilistik und Rhetorik</t>
  </si>
  <si>
    <t xml:space="preserve">ROM C 231</t>
  </si>
  <si>
    <t xml:space="preserve">ROM C 301-600</t>
  </si>
  <si>
    <t>Altfranzösisch/Mittelfranzösisch</t>
  </si>
  <si>
    <t xml:space="preserve">ROM C 301</t>
  </si>
  <si>
    <t xml:space="preserve">ROM C 301 b</t>
  </si>
  <si>
    <t xml:space="preserve">  Zeitschriften</t>
  </si>
  <si>
    <t xml:space="preserve">ROM C 301 d</t>
  </si>
  <si>
    <t xml:space="preserve">  Sammelwerke</t>
  </si>
  <si>
    <t xml:space="preserve">ROM C 301 k</t>
  </si>
  <si>
    <t xml:space="preserve">  Gesamtdarstellungen </t>
  </si>
  <si>
    <t xml:space="preserve">ROM C 301 p</t>
  </si>
  <si>
    <t xml:space="preserve">  Textsammlungen</t>
  </si>
  <si>
    <t xml:space="preserve">ROM C 311</t>
  </si>
  <si>
    <t xml:space="preserve">ROM C 311 c</t>
  </si>
  <si>
    <t xml:space="preserve"> Sämtliche oder mehrere Zeiträume</t>
  </si>
  <si>
    <t xml:space="preserve">ROM C 311 f</t>
  </si>
  <si>
    <t xml:space="preserve"> Einzelne Zeiträume </t>
  </si>
  <si>
    <t xml:space="preserve">ROM C 321</t>
  </si>
  <si>
    <t xml:space="preserve">ROM C 341-379</t>
  </si>
  <si>
    <t xml:space="preserve">ROM C 341</t>
  </si>
  <si>
    <t xml:space="preserve">ROM C 346</t>
  </si>
  <si>
    <t xml:space="preserve">ROM C 351</t>
  </si>
  <si>
    <t xml:space="preserve">ROM C 356</t>
  </si>
  <si>
    <t xml:space="preserve">ROM C 361</t>
  </si>
  <si>
    <t xml:space="preserve">ROM C 366</t>
  </si>
  <si>
    <t xml:space="preserve">ROM C 381-500</t>
  </si>
  <si>
    <t xml:space="preserve">ROM C 381</t>
  </si>
  <si>
    <t xml:space="preserve">ROM C 386</t>
  </si>
  <si>
    <t xml:space="preserve">Wortgeschichte , Etymologie</t>
  </si>
  <si>
    <t xml:space="preserve">ROM C 401</t>
  </si>
  <si>
    <t xml:space="preserve">ROM C 406</t>
  </si>
  <si>
    <t xml:space="preserve">ROM C 411</t>
  </si>
  <si>
    <t xml:space="preserve">ROM C 441-500</t>
  </si>
  <si>
    <t>Wörterbücher</t>
  </si>
  <si>
    <t xml:space="preserve">ROM C 446</t>
  </si>
  <si>
    <t xml:space="preserve">Allgemeine Wörterbücher</t>
  </si>
  <si>
    <t xml:space="preserve">ROM C 461</t>
  </si>
  <si>
    <t xml:space="preserve">Spezielle Wörterbücher</t>
  </si>
  <si>
    <t xml:space="preserve">ROM C 461 a</t>
  </si>
  <si>
    <t xml:space="preserve">Etymologische Wörterbücher</t>
  </si>
  <si>
    <t xml:space="preserve">ROM C 461 h</t>
  </si>
  <si>
    <t xml:space="preserve">Wörterbücher für einzelne Autor:innen bzw. Werke</t>
  </si>
  <si>
    <t xml:space="preserve">ROM C 461 o</t>
  </si>
  <si>
    <t xml:space="preserve">Wörterbücher für einzelne Fachgebiete oder Wortgruppen</t>
  </si>
  <si>
    <t xml:space="preserve">ROM C 511</t>
  </si>
  <si>
    <t xml:space="preserve">ROM C 531</t>
  </si>
  <si>
    <t xml:space="preserve">ROM C 571</t>
  </si>
  <si>
    <t xml:space="preserve">Mundarten, Sondersprachen (hier auch Anglonormannisch)</t>
  </si>
  <si>
    <t xml:space="preserve">ROM C 601-862</t>
  </si>
  <si>
    <t>Neufranzösisch</t>
  </si>
  <si>
    <t xml:space="preserve">ROM C 601</t>
  </si>
  <si>
    <t xml:space="preserve">Formalgruppen, Bibliographien, Nachschlagewerke  </t>
  </si>
  <si>
    <t xml:space="preserve">ROM C 601 a</t>
  </si>
  <si>
    <t xml:space="preserve">ROM C 601 b</t>
  </si>
  <si>
    <t xml:space="preserve">ROM C 601 d</t>
  </si>
  <si>
    <t xml:space="preserve">ROM C 601 da</t>
  </si>
  <si>
    <t xml:space="preserve"> Aufsatz-, Vortragssammlungen</t>
  </si>
  <si>
    <t xml:space="preserve">ROM C 601 db</t>
  </si>
  <si>
    <t xml:space="preserve">ROM C 601 k</t>
  </si>
  <si>
    <t xml:space="preserve"> Gesamtdarstellungen</t>
  </si>
  <si>
    <t xml:space="preserve">ROM C 601 p</t>
  </si>
  <si>
    <t xml:space="preserve">ROM C 611</t>
  </si>
  <si>
    <t xml:space="preserve">Wesen und Geschichte </t>
  </si>
  <si>
    <t xml:space="preserve">ROM C 611 a</t>
  </si>
  <si>
    <t xml:space="preserve"> Gesamtzeitraum,  mehrere Zeiträume </t>
  </si>
  <si>
    <t xml:space="preserve">ROM C 611 c</t>
  </si>
  <si>
    <t xml:space="preserve"> 16.-17.Jahrhundert</t>
  </si>
  <si>
    <t xml:space="preserve">ROM C 611 d</t>
  </si>
  <si>
    <t xml:space="preserve"> 16. Jahrhundert</t>
  </si>
  <si>
    <t xml:space="preserve">ROM C 611 e</t>
  </si>
  <si>
    <t xml:space="preserve"> 17.-18.Jahrhundert</t>
  </si>
  <si>
    <t xml:space="preserve">ROM C 611 f</t>
  </si>
  <si>
    <t xml:space="preserve">  17. Jahrhundert</t>
  </si>
  <si>
    <t xml:space="preserve">ROM C 611 g</t>
  </si>
  <si>
    <t xml:space="preserve"> 18.-19. Jahrhundert</t>
  </si>
  <si>
    <t xml:space="preserve">ROM C 611 h</t>
  </si>
  <si>
    <t xml:space="preserve"> 18. Jahrhundert</t>
  </si>
  <si>
    <t xml:space="preserve">ROM C 611 i</t>
  </si>
  <si>
    <t xml:space="preserve">  19.- 20. Jahrhundert </t>
  </si>
  <si>
    <t xml:space="preserve">ROM C 611 k</t>
  </si>
  <si>
    <t xml:space="preserve">ROM C 611 m</t>
  </si>
  <si>
    <t xml:space="preserve"> 20. Jahrhundert</t>
  </si>
  <si>
    <t xml:space="preserve">ROM C 611 n</t>
  </si>
  <si>
    <t xml:space="preserve"> 20.-21. Jahrhundert</t>
  </si>
  <si>
    <t xml:space="preserve">ROM C 611 o</t>
  </si>
  <si>
    <t xml:space="preserve"> 21. Jahrhundert</t>
  </si>
  <si>
    <t xml:space="preserve">ROM C 621</t>
  </si>
  <si>
    <t xml:space="preserve">ROM C 621 a</t>
  </si>
  <si>
    <t xml:space="preserve"> Übersetzung</t>
  </si>
  <si>
    <t xml:space="preserve"> ROM C 621 b</t>
  </si>
  <si>
    <t xml:space="preserve"> sonstige allgemeine Sprachbeziehungen </t>
  </si>
  <si>
    <t xml:space="preserve">ROM C 621 f</t>
  </si>
  <si>
    <t xml:space="preserve"> Deutsch</t>
  </si>
  <si>
    <t xml:space="preserve">ROM C 621 h</t>
  </si>
  <si>
    <t xml:space="preserve"> Englisch </t>
  </si>
  <si>
    <t xml:space="preserve">ROM C 621 k</t>
  </si>
  <si>
    <t xml:space="preserve"> Italienisch</t>
  </si>
  <si>
    <t xml:space="preserve">ROM C 621 p</t>
  </si>
  <si>
    <t xml:space="preserve"> Polnisch</t>
  </si>
  <si>
    <t xml:space="preserve"> ROM C 621 z</t>
  </si>
  <si>
    <t xml:space="preserve"> Sonstige Sprachen</t>
  </si>
  <si>
    <t xml:space="preserve">ROM C 641-680</t>
  </si>
  <si>
    <t xml:space="preserve">ROM C 641</t>
  </si>
  <si>
    <t xml:space="preserve">ROM C 641 a</t>
  </si>
  <si>
    <t xml:space="preserve"> Grammatische Wörterbücher</t>
  </si>
  <si>
    <t xml:space="preserve">ROM C 641 c</t>
  </si>
  <si>
    <t xml:space="preserve"> 17. Jahrhundert</t>
  </si>
  <si>
    <t xml:space="preserve">ROM C 641 e</t>
  </si>
  <si>
    <t xml:space="preserve">ROM C 641 g</t>
  </si>
  <si>
    <t xml:space="preserve">ROM C 641 i</t>
  </si>
  <si>
    <t xml:space="preserve">  1900-1950</t>
  </si>
  <si>
    <t xml:space="preserve">ROM C 641 k</t>
  </si>
  <si>
    <t xml:space="preserve"> 1951-1970</t>
  </si>
  <si>
    <t xml:space="preserve">ROM C 641 m</t>
  </si>
  <si>
    <t>m:1971-1980</t>
  </si>
  <si>
    <t xml:space="preserve">ROM C 641 n</t>
  </si>
  <si>
    <t xml:space="preserve"> 1981-1990</t>
  </si>
  <si>
    <t xml:space="preserve">ROM C 641 o</t>
  </si>
  <si>
    <t xml:space="preserve"> 1991-2000</t>
  </si>
  <si>
    <t xml:space="preserve">ROM C 641 r</t>
  </si>
  <si>
    <t xml:space="preserve"> 2001-2010</t>
  </si>
  <si>
    <t xml:space="preserve">ROM C 641 s</t>
  </si>
  <si>
    <t xml:space="preserve"> ab 2011</t>
  </si>
  <si>
    <t xml:space="preserve">ROM C 646</t>
  </si>
  <si>
    <t xml:space="preserve">ROM C 646 b</t>
  </si>
  <si>
    <t xml:space="preserve"> 16.-18. Jahrhundert</t>
  </si>
  <si>
    <t xml:space="preserve">ROM C 646 d</t>
  </si>
  <si>
    <t xml:space="preserve">ROM C 646 e</t>
  </si>
  <si>
    <t xml:space="preserve">  Moderne Sprache: Gesamtgebiet</t>
  </si>
  <si>
    <t xml:space="preserve">ROM C 646 g</t>
  </si>
  <si>
    <t xml:space="preserve"> Aussprache</t>
  </si>
  <si>
    <t xml:space="preserve">ROM C 646 h</t>
  </si>
  <si>
    <t xml:space="preserve"> Aussprachewörterbücher</t>
  </si>
  <si>
    <t xml:space="preserve">ROM C 646 k</t>
  </si>
  <si>
    <t xml:space="preserve"> Phonologie </t>
  </si>
  <si>
    <t xml:space="preserve">ROM C 646 m</t>
  </si>
  <si>
    <t xml:space="preserve"> Intonation</t>
  </si>
  <si>
    <t xml:space="preserve">ROM C 646 z</t>
  </si>
  <si>
    <t xml:space="preserve"> Einzelprobleme, Sonstiges</t>
  </si>
  <si>
    <t xml:space="preserve">ROM C 651</t>
  </si>
  <si>
    <t xml:space="preserve">ROM C 651 a</t>
  </si>
  <si>
    <t xml:space="preserve"> Orthographiewörterbücher</t>
  </si>
  <si>
    <t xml:space="preserve">ROM C 651 b</t>
  </si>
  <si>
    <t xml:space="preserve"> 16.-19.Jahrhundert</t>
  </si>
  <si>
    <t xml:space="preserve">ROM C 651 e</t>
  </si>
  <si>
    <t xml:space="preserve">ROM C 651 g</t>
  </si>
  <si>
    <t xml:space="preserve">ROM C 651 i</t>
  </si>
  <si>
    <t xml:space="preserve"> Interpunktion</t>
  </si>
  <si>
    <t xml:space="preserve">ROM C 656</t>
  </si>
  <si>
    <t xml:space="preserve">ROM C 656 b</t>
  </si>
  <si>
    <t xml:space="preserve"> 16.-19. Jahrhundert</t>
  </si>
  <si>
    <t xml:space="preserve">ROM C 656 e</t>
  </si>
  <si>
    <t xml:space="preserve">ROM C 656 f</t>
  </si>
  <si>
    <t xml:space="preserve">  Substantiv</t>
  </si>
  <si>
    <t xml:space="preserve">ROM C 656 g</t>
  </si>
  <si>
    <t xml:space="preserve">Verb allgemein</t>
  </si>
  <si>
    <t xml:space="preserve">ROM C 656 h</t>
  </si>
  <si>
    <t>Konjugation</t>
  </si>
  <si>
    <t xml:space="preserve">ROM C 656 i</t>
  </si>
  <si>
    <t>Tempus</t>
  </si>
  <si>
    <t xml:space="preserve"> ROM C 656 k</t>
  </si>
  <si>
    <t>Modus</t>
  </si>
  <si>
    <t xml:space="preserve"> ROM C 656 m</t>
  </si>
  <si>
    <t xml:space="preserve">Adjektiv, Zahlwort</t>
  </si>
  <si>
    <t xml:space="preserve">ROM C 656 n</t>
  </si>
  <si>
    <t xml:space="preserve">Adverb, Adverbiale</t>
  </si>
  <si>
    <t xml:space="preserve">ROM C 656 o</t>
  </si>
  <si>
    <t>Artikel</t>
  </si>
  <si>
    <t xml:space="preserve">ROM C 656 p</t>
  </si>
  <si>
    <t>Pronomen</t>
  </si>
  <si>
    <t xml:space="preserve">ROM C 656 r</t>
  </si>
  <si>
    <t>Präposition</t>
  </si>
  <si>
    <t xml:space="preserve">ROM C 656 t</t>
  </si>
  <si>
    <t xml:space="preserve">Konjunktion, Partikel, Interjektion</t>
  </si>
  <si>
    <t xml:space="preserve">ROM C 656 z</t>
  </si>
  <si>
    <t xml:space="preserve">Sonstige Wortarten, Einzelprobleme</t>
  </si>
  <si>
    <t xml:space="preserve">ROM C 661</t>
  </si>
  <si>
    <t xml:space="preserve">ROM C 661 a</t>
  </si>
  <si>
    <t>Gesamtgebiet</t>
  </si>
  <si>
    <t xml:space="preserve">ROM C 661 b</t>
  </si>
  <si>
    <t xml:space="preserve">Suffixale Bildung</t>
  </si>
  <si>
    <t xml:space="preserve">ROM C 661 c</t>
  </si>
  <si>
    <t xml:space="preserve">Präfixale Bildung</t>
  </si>
  <si>
    <t xml:space="preserve">ROM C 661 d</t>
  </si>
  <si>
    <t>Wortzusammensetzung</t>
  </si>
  <si>
    <t xml:space="preserve">ROM C 661 s</t>
  </si>
  <si>
    <t xml:space="preserve">Einzelprobleme, Sonstiges</t>
  </si>
  <si>
    <t xml:space="preserve">ROM C 666</t>
  </si>
  <si>
    <t xml:space="preserve">ROM C 666 a</t>
  </si>
  <si>
    <t xml:space="preserve">ROM C 666 b</t>
  </si>
  <si>
    <t xml:space="preserve">Einzelne ältere Zeiträume</t>
  </si>
  <si>
    <t xml:space="preserve">ROM C 666 e</t>
  </si>
  <si>
    <t xml:space="preserve">Moderne Sprache: Gesamtgebiet</t>
  </si>
  <si>
    <t xml:space="preserve">ROM C 666 g</t>
  </si>
  <si>
    <t xml:space="preserve">Einzelne Satzglieder</t>
  </si>
  <si>
    <t xml:space="preserve">ROM C 666 h</t>
  </si>
  <si>
    <t xml:space="preserve">Einzelne Satzarten</t>
  </si>
  <si>
    <t xml:space="preserve">ROM C 666 w</t>
  </si>
  <si>
    <t>Wortstellung</t>
  </si>
  <si>
    <t xml:space="preserve">ROM C 666 z</t>
  </si>
  <si>
    <t xml:space="preserve">Einzelprobleme, Sonstiges </t>
  </si>
  <si>
    <t xml:space="preserve">ROM C 681-810</t>
  </si>
  <si>
    <t xml:space="preserve">ROM C 681</t>
  </si>
  <si>
    <t xml:space="preserve">ROM C 681 a</t>
  </si>
  <si>
    <t xml:space="preserve">Formalgruppen, Bibliographien, Nachschlagewerke </t>
  </si>
  <si>
    <t xml:space="preserve">ROM C 681 c</t>
  </si>
  <si>
    <t xml:space="preserve">Sonstige Darstellungen</t>
  </si>
  <si>
    <t xml:space="preserve">ROM C 686</t>
  </si>
  <si>
    <t xml:space="preserve">ROM C 691</t>
  </si>
  <si>
    <t xml:space="preserve">ROM C 696</t>
  </si>
  <si>
    <t xml:space="preserve">Synonymik </t>
  </si>
  <si>
    <t xml:space="preserve">ROM C 696 a</t>
  </si>
  <si>
    <t xml:space="preserve"> Wörterbücher </t>
  </si>
  <si>
    <t xml:space="preserve">ROM C 696 b</t>
  </si>
  <si>
    <t xml:space="preserve"> Darstellungen</t>
  </si>
  <si>
    <t xml:space="preserve">ROM C 701</t>
  </si>
  <si>
    <t xml:space="preserve">ROM C 706</t>
  </si>
  <si>
    <t xml:space="preserve">Rom C 711</t>
  </si>
  <si>
    <t xml:space="preserve">ROM C 711 a</t>
  </si>
  <si>
    <t xml:space="preserve"> Gesamtgebiet der Namenkunde </t>
  </si>
  <si>
    <t xml:space="preserve">ROM C 711 d</t>
  </si>
  <si>
    <t xml:space="preserve"> Ortsnamen (Frankreich insgesamt)</t>
  </si>
  <si>
    <t xml:space="preserve">ROM C 711 e</t>
  </si>
  <si>
    <t xml:space="preserve"> Ortsnamen einzelner Regionen</t>
  </si>
  <si>
    <t xml:space="preserve">ROM C 711 f</t>
  </si>
  <si>
    <t xml:space="preserve"> Personennamen (Frankreich insgesamt)</t>
  </si>
  <si>
    <t xml:space="preserve">ROM C 711 h</t>
  </si>
  <si>
    <t xml:space="preserve"> Personennamen einzelner Regionen</t>
  </si>
  <si>
    <t xml:space="preserve">ROM C 711 k</t>
  </si>
  <si>
    <t xml:space="preserve"> Sonstige Namen</t>
  </si>
  <si>
    <t xml:space="preserve">ROM C 716</t>
  </si>
  <si>
    <t xml:space="preserve">ROM C 716 d</t>
  </si>
  <si>
    <t xml:space="preserve"> allgemeine Darstellungen </t>
  </si>
  <si>
    <t xml:space="preserve">ROM C 716 f</t>
  </si>
  <si>
    <t xml:space="preserve">  Deutsche Entlehnungen </t>
  </si>
  <si>
    <t xml:space="preserve">ROM C 716 g</t>
  </si>
  <si>
    <t xml:space="preserve"> Englische Entlehnungen</t>
  </si>
  <si>
    <t xml:space="preserve">ROM C 716 s</t>
  </si>
  <si>
    <t xml:space="preserve">ROM C 741</t>
  </si>
  <si>
    <t>Lexikographie</t>
  </si>
  <si>
    <t xml:space="preserve">ROM C 741 a</t>
  </si>
  <si>
    <t xml:space="preserve"> Gesamtzeitraum</t>
  </si>
  <si>
    <t xml:space="preserve">ROM C 741 b</t>
  </si>
  <si>
    <t xml:space="preserve">ROM C 741 e</t>
  </si>
  <si>
    <t xml:space="preserve"> 20. – 21. Jahrhundert</t>
  </si>
  <si>
    <t xml:space="preserve">ROM C 746</t>
  </si>
  <si>
    <t xml:space="preserve">ROM C 746 a</t>
  </si>
  <si>
    <t xml:space="preserve"> Allgemeine Wörterbücher</t>
  </si>
  <si>
    <t xml:space="preserve"> Einsprachige Wörterbücher</t>
  </si>
  <si>
    <t xml:space="preserve">ROM C 746 aa</t>
  </si>
  <si>
    <t xml:space="preserve"> 16.-17.Jahrhundert </t>
  </si>
  <si>
    <t xml:space="preserve">ROM C 746 ab</t>
  </si>
  <si>
    <t xml:space="preserve"> 18.Jahrhundert</t>
  </si>
  <si>
    <t xml:space="preserve">ROM C 746 ac</t>
  </si>
  <si>
    <t xml:space="preserve">ROM C 746 ad</t>
  </si>
  <si>
    <t xml:space="preserve">ROM C 746 b</t>
  </si>
  <si>
    <t xml:space="preserve"> mehrere Komplementärsprachen</t>
  </si>
  <si>
    <t xml:space="preserve">ROM C 746 d</t>
  </si>
  <si>
    <t xml:space="preserve"> Deutsch als Komplementärsprache</t>
  </si>
  <si>
    <t xml:space="preserve">ROM C 746 da</t>
  </si>
  <si>
    <t xml:space="preserve"> 16.-17. Jahrhundert </t>
  </si>
  <si>
    <t xml:space="preserve">ROM C 746 db</t>
  </si>
  <si>
    <t xml:space="preserve">ROM C 746 dc</t>
  </si>
  <si>
    <t xml:space="preserve">ROM C 746 dd</t>
  </si>
  <si>
    <t xml:space="preserve">d 20.-21. Jahrhundert</t>
  </si>
  <si>
    <t xml:space="preserve">ROM C 746 e</t>
  </si>
  <si>
    <t xml:space="preserve"> Englisch als Komplementärsprache</t>
  </si>
  <si>
    <t xml:space="preserve">ROM C 746 i</t>
  </si>
  <si>
    <t xml:space="preserve"> Italienisch als Komplementärsprache</t>
  </si>
  <si>
    <t xml:space="preserve">ROM C 746 l</t>
  </si>
  <si>
    <t xml:space="preserve"> Latein als Komplementärsprache</t>
  </si>
  <si>
    <t xml:space="preserve">ROM C 746 p</t>
  </si>
  <si>
    <t xml:space="preserve"> Provenzalisch als Komplementär-sprache </t>
  </si>
  <si>
    <t xml:space="preserve">ROM C 746 r</t>
  </si>
  <si>
    <t xml:space="preserve"> Rumänisch als Komplementärsprache </t>
  </si>
  <si>
    <t xml:space="preserve">ROM C 746 s</t>
  </si>
  <si>
    <t xml:space="preserve"> Spanisch als Komplementärsprache </t>
  </si>
  <si>
    <t xml:space="preserve">ROM C 746 z</t>
  </si>
  <si>
    <t xml:space="preserve"> Sonstige Komplementärsprachen</t>
  </si>
  <si>
    <t xml:space="preserve">ROM C 761</t>
  </si>
  <si>
    <t xml:space="preserve">Spezielle Wörterbücher und Wörterbücher für einzelne Fachgebiete oder Wortgruppen</t>
  </si>
  <si>
    <t xml:space="preserve">ROM C 761 a</t>
  </si>
  <si>
    <t xml:space="preserve"> Etymologische Wörterbücher  </t>
  </si>
  <si>
    <t xml:space="preserve">ROM C 761 d</t>
  </si>
  <si>
    <t xml:space="preserve"> Wörterbücher für einzelne Zeiträume</t>
  </si>
  <si>
    <t xml:space="preserve">ROM C 761 h</t>
  </si>
  <si>
    <t xml:space="preserve"> Wörterbücher für einzelne Autor:innen bzw. Werke</t>
  </si>
  <si>
    <t xml:space="preserve">ROM C 761 i</t>
  </si>
  <si>
    <t xml:space="preserve"> Wörterbücher für Geisteswissenschaften, Kultur, Medien, Musik, Kunst</t>
  </si>
  <si>
    <t xml:space="preserve">ROM C 761 k</t>
  </si>
  <si>
    <t xml:space="preserve"> Wörterbücher für   Medizin, Psychologie</t>
  </si>
  <si>
    <t xml:space="preserve">ROM C 761 l</t>
  </si>
  <si>
    <t xml:space="preserve"> Wörterbücher für Naturwissenschaften, Technik</t>
  </si>
  <si>
    <t xml:space="preserve">ROM C 761 o</t>
  </si>
  <si>
    <t xml:space="preserve"> Wörterbücher für Politik, Recht, Wirtschaft, Verwaltung</t>
  </si>
  <si>
    <t xml:space="preserve">ROM C 761 r</t>
  </si>
  <si>
    <t xml:space="preserve"> Faux amis</t>
  </si>
  <si>
    <t xml:space="preserve">ROM C 761 s</t>
  </si>
  <si>
    <t xml:space="preserve"> Neologismen</t>
  </si>
  <si>
    <t xml:space="preserve">ROM C 761 z</t>
  </si>
  <si>
    <t xml:space="preserve"> Sonstige Fachgebiete oder Wortgruppen </t>
  </si>
  <si>
    <t xml:space="preserve">ROM C 801</t>
  </si>
  <si>
    <t xml:space="preserve">Sprachstatistik, Wortstatistik, Computerlinguistik, Sprachverarbeitung</t>
  </si>
  <si>
    <t xml:space="preserve">ROM C 811</t>
  </si>
  <si>
    <t xml:space="preserve">ROM C 811 a</t>
  </si>
  <si>
    <t xml:space="preserve">ROM C 811 d</t>
  </si>
  <si>
    <t xml:space="preserve"> Stilistik, Literatursprache: 16.-19.Jh.</t>
  </si>
  <si>
    <t xml:space="preserve">ROM C 811 e</t>
  </si>
  <si>
    <t xml:space="preserve">  Stilistik, Literatursprache: 20.-21. Jh. </t>
  </si>
  <si>
    <t xml:space="preserve">ROM C 811 g</t>
  </si>
  <si>
    <t xml:space="preserve">  Rhetorik: 16.-19. Jahrhundert</t>
  </si>
  <si>
    <t xml:space="preserve">ROM C 811 i</t>
  </si>
  <si>
    <t xml:space="preserve">   Rhetorik: 20.-21. Jahrhundert</t>
  </si>
  <si>
    <t xml:space="preserve">ROM C 811 m</t>
  </si>
  <si>
    <t xml:space="preserve"> Redensarten, Phraseologie: Darstellungen</t>
  </si>
  <si>
    <t xml:space="preserve">ROM C 811 n</t>
  </si>
  <si>
    <t xml:space="preserve">  Redensarten: Wörterbücher, Sammlungen</t>
  </si>
  <si>
    <t xml:space="preserve">ROM C 831</t>
  </si>
  <si>
    <t xml:space="preserve">ROM C 831 a</t>
  </si>
  <si>
    <t xml:space="preserve"> Wörterbücher</t>
  </si>
  <si>
    <t xml:space="preserve">ROM C 831 b</t>
  </si>
  <si>
    <t xml:space="preserve">Allgemeine Darstellungen: 16.-19. Jahrhundert</t>
  </si>
  <si>
    <t xml:space="preserve">ROM C 831 c</t>
  </si>
  <si>
    <t xml:space="preserve">Allgemeine Darstellungen: 20.-21. Jahrhundert</t>
  </si>
  <si>
    <t xml:space="preserve">ROM C 836</t>
  </si>
  <si>
    <t xml:space="preserve">Sprachpflege, Sprachpolitik </t>
  </si>
  <si>
    <t xml:space="preserve">ROM C 836 a</t>
  </si>
  <si>
    <t xml:space="preserve"> Frankophonie insgesamt</t>
  </si>
  <si>
    <t xml:space="preserve">ROM C 836 b</t>
  </si>
  <si>
    <t xml:space="preserve"> Frankreich</t>
  </si>
  <si>
    <t xml:space="preserve">ROM C 836 c</t>
  </si>
  <si>
    <t xml:space="preserve"> Belgien, Luxemburg</t>
  </si>
  <si>
    <t xml:space="preserve">ROM C 836 d</t>
  </si>
  <si>
    <t xml:space="preserve"> Schweiz</t>
  </si>
  <si>
    <t xml:space="preserve">ROM C 836 f</t>
  </si>
  <si>
    <t xml:space="preserve">  Kanada</t>
  </si>
  <si>
    <t xml:space="preserve">ROM C 836 i</t>
  </si>
  <si>
    <t xml:space="preserve">  Afrika</t>
  </si>
  <si>
    <t xml:space="preserve">ROM C 836 s</t>
  </si>
  <si>
    <t xml:space="preserve"> Sonstige frankophone Territorien</t>
  </si>
  <si>
    <t xml:space="preserve">Rom C 841</t>
  </si>
  <si>
    <t xml:space="preserve">Sprachebenen, Soziolinguistik, Textlinguistik, Diskursanalyse, Pragmatik</t>
  </si>
  <si>
    <t xml:space="preserve">ROM C 841 a</t>
  </si>
  <si>
    <t xml:space="preserve"> Allgemeines und einzelne Aspekte (u.a. Geschlechterrolle)</t>
  </si>
  <si>
    <t xml:space="preserve">ROM C 841 b</t>
  </si>
  <si>
    <t xml:space="preserve"> Argot u.ä.: Wörterbücher</t>
  </si>
  <si>
    <t xml:space="preserve">ROM C 841 c</t>
  </si>
  <si>
    <t xml:space="preserve"> Argot u.ä.: Darstellungen, 16.- 19.Jh.</t>
  </si>
  <si>
    <t xml:space="preserve">ROM C 841 d</t>
  </si>
  <si>
    <t xml:space="preserve"> Argot u.ä.: Darstellungen, 1900-1950</t>
  </si>
  <si>
    <t xml:space="preserve">ROM C 841 e</t>
  </si>
  <si>
    <t xml:space="preserve"> Argot u.ä.: Darstellungen ab 1951</t>
  </si>
  <si>
    <t xml:space="preserve">ROM C 841 h</t>
  </si>
  <si>
    <t xml:space="preserve"> Umgangssprache: Wörterbücher, Quellen</t>
  </si>
  <si>
    <t xml:space="preserve">ROM C 841 i</t>
  </si>
  <si>
    <t xml:space="preserve">  Darstellungen: Umgangssprache, gesprochene Sprache, Diskursanlayse, Pragmatik, Textlinguistik</t>
  </si>
  <si>
    <t xml:space="preserve">ROM C 841 n</t>
  </si>
  <si>
    <t xml:space="preserve"> Hochsprache</t>
  </si>
  <si>
    <t xml:space="preserve">ROM C 861</t>
  </si>
  <si>
    <t xml:space="preserve">ROM C 861 a</t>
  </si>
  <si>
    <t xml:space="preserve">  Allgemeines</t>
  </si>
  <si>
    <t xml:space="preserve">ROM C 861 i</t>
  </si>
  <si>
    <t xml:space="preserve"> Geisteswissenschaften, Kultur, Medien, Kunst, Musik, Neue Medien</t>
  </si>
  <si>
    <t xml:space="preserve">ROM C 861 k</t>
  </si>
  <si>
    <t xml:space="preserve">  Medizin, Psychologie</t>
  </si>
  <si>
    <t xml:space="preserve">ROM C 861 l</t>
  </si>
  <si>
    <t xml:space="preserve">   Naturwissenschaften, Technik, Informatik</t>
  </si>
  <si>
    <t xml:space="preserve">ROM C 861 o</t>
  </si>
  <si>
    <t xml:space="preserve">  Politik, Recht, Wirtschaft, Geschäftliche Korrespondenz</t>
  </si>
  <si>
    <t xml:space="preserve">ROM C 861 p</t>
  </si>
  <si>
    <t xml:space="preserve">  Werbung </t>
  </si>
  <si>
    <t xml:space="preserve">ROM C 861 z</t>
  </si>
  <si>
    <t xml:space="preserve">  Sonstige Fachgebiete bzw. Segmente</t>
  </si>
  <si>
    <t xml:space="preserve">ROM C 863-990</t>
  </si>
  <si>
    <t xml:space="preserve">Sprachgeographie, Mundarten</t>
  </si>
  <si>
    <t xml:space="preserve"> </t>
  </si>
  <si>
    <t xml:space="preserve">ROM C 863</t>
  </si>
  <si>
    <t xml:space="preserve">Gesamtgebiet der Dialektologie</t>
  </si>
  <si>
    <t xml:space="preserve">ROM C 863 a</t>
  </si>
  <si>
    <t xml:space="preserve"> Bibliographien, Nachschlagewerke,  Zeitschriften, Atlanten, Sammlungen</t>
  </si>
  <si>
    <t xml:space="preserve">ROM C 863 b</t>
  </si>
  <si>
    <t xml:space="preserve">ROM C 865-874</t>
  </si>
  <si>
    <t xml:space="preserve">Einzelne Mundarten in Frankreich (einschließlich okzitanischer Mundarten)</t>
  </si>
  <si>
    <t xml:space="preserve">ROM C 865</t>
  </si>
  <si>
    <t xml:space="preserve">Bretagne, Pays de la Loire</t>
  </si>
  <si>
    <t xml:space="preserve">ROM C 865 b</t>
  </si>
  <si>
    <t>Bretagne</t>
  </si>
  <si>
    <t xml:space="preserve">ROM C 865 k</t>
  </si>
  <si>
    <t>Anjou</t>
  </si>
  <si>
    <t xml:space="preserve">ROM C 865 m</t>
  </si>
  <si>
    <t>Maine</t>
  </si>
  <si>
    <t xml:space="preserve">ROM C 865 o</t>
  </si>
  <si>
    <t xml:space="preserve"> Mayenne</t>
  </si>
  <si>
    <t xml:space="preserve">ROM C 865 q</t>
  </si>
  <si>
    <t>Vendée</t>
  </si>
  <si>
    <t xml:space="preserve">ROM C 866</t>
  </si>
  <si>
    <t xml:space="preserve">Normandie, Picardie, Nord-Pas-de-Calais</t>
  </si>
  <si>
    <t xml:space="preserve">ROM C 866 b</t>
  </si>
  <si>
    <t>Normandie</t>
  </si>
  <si>
    <t xml:space="preserve">ROM C 866 i</t>
  </si>
  <si>
    <t>Pikardie</t>
  </si>
  <si>
    <t xml:space="preserve">ROM C 866 m</t>
  </si>
  <si>
    <t xml:space="preserve"> Nord-Pas-de-Calais</t>
  </si>
  <si>
    <t xml:space="preserve">ROM C 866 n</t>
  </si>
  <si>
    <t>Artois</t>
  </si>
  <si>
    <t xml:space="preserve">ROM C 866 o</t>
  </si>
  <si>
    <t>Flandern</t>
  </si>
  <si>
    <t xml:space="preserve">ROM C 867</t>
  </si>
  <si>
    <t xml:space="preserve">Champagne-Ardenne, Ile-de-France, Alsace, Lorraine</t>
  </si>
  <si>
    <t xml:space="preserve">ROM C 867 b</t>
  </si>
  <si>
    <t>Champagne-Ardenne</t>
  </si>
  <si>
    <t xml:space="preserve">ROM C 867 c</t>
  </si>
  <si>
    <t xml:space="preserve"> Champagne</t>
  </si>
  <si>
    <t xml:space="preserve">ROM C 867 d</t>
  </si>
  <si>
    <t xml:space="preserve"> Ardennen</t>
  </si>
  <si>
    <t xml:space="preserve">ROM C 867 k</t>
  </si>
  <si>
    <t xml:space="preserve"> Paris und Umgebung,Ile-de-France </t>
  </si>
  <si>
    <t xml:space="preserve">ROM C 867 o</t>
  </si>
  <si>
    <t xml:space="preserve"> Lothringen</t>
  </si>
  <si>
    <t xml:space="preserve">ROM C 867 s</t>
  </si>
  <si>
    <t xml:space="preserve"> Elsass </t>
  </si>
  <si>
    <t xml:space="preserve">ROM C 868</t>
  </si>
  <si>
    <t xml:space="preserve">Bourgogne, Franche-Comté</t>
  </si>
  <si>
    <t xml:space="preserve">ROM C 868 b</t>
  </si>
  <si>
    <t xml:space="preserve"> Burgund</t>
  </si>
  <si>
    <t xml:space="preserve">ROM C 868 i</t>
  </si>
  <si>
    <t xml:space="preserve"> Franche-Comté</t>
  </si>
  <si>
    <t xml:space="preserve">ROM C 868 j</t>
  </si>
  <si>
    <t xml:space="preserve"> Jura</t>
  </si>
  <si>
    <t xml:space="preserve">ROM C 869</t>
  </si>
  <si>
    <t xml:space="preserve">Centre, Rhône-Alpes, Auvergne</t>
  </si>
  <si>
    <t xml:space="preserve">ROM C 869 a</t>
  </si>
  <si>
    <t xml:space="preserve">Gesamtgebiet, größere Teilgebiete</t>
  </si>
  <si>
    <t xml:space="preserve">ROM C 869 b</t>
  </si>
  <si>
    <t>Centre</t>
  </si>
  <si>
    <t xml:space="preserve">ROM C 869 c</t>
  </si>
  <si>
    <t>Loire</t>
  </si>
  <si>
    <t xml:space="preserve">ROM C 869 d</t>
  </si>
  <si>
    <t xml:space="preserve">Loir-et-Cher, Sologne</t>
  </si>
  <si>
    <t xml:space="preserve">ROM C 869 e</t>
  </si>
  <si>
    <t xml:space="preserve"> Touraine</t>
  </si>
  <si>
    <t xml:space="preserve">ROM C 869 f</t>
  </si>
  <si>
    <t>Berry</t>
  </si>
  <si>
    <t xml:space="preserve">ROM C 869 g</t>
  </si>
  <si>
    <t xml:space="preserve">Rhône-Alpes insgesamt</t>
  </si>
  <si>
    <t xml:space="preserve">ROM C 869 h</t>
  </si>
  <si>
    <t>Drôme</t>
  </si>
  <si>
    <t xml:space="preserve">ROM C 869 i</t>
  </si>
  <si>
    <t>Lyon</t>
  </si>
  <si>
    <t xml:space="preserve">ROM C 869 j</t>
  </si>
  <si>
    <t>Ardèche</t>
  </si>
  <si>
    <t xml:space="preserve">ROM C 869 k</t>
  </si>
  <si>
    <t>Savoyen</t>
  </si>
  <si>
    <t xml:space="preserve">ROM C 869 l</t>
  </si>
  <si>
    <t xml:space="preserve">Dauphiné, Frankoprovenzalisch</t>
  </si>
  <si>
    <t xml:space="preserve">ROM C 869 m</t>
  </si>
  <si>
    <t xml:space="preserve"> Isère </t>
  </si>
  <si>
    <t xml:space="preserve">ROM C 869 n</t>
  </si>
  <si>
    <t xml:space="preserve"> Ain, Bresse </t>
  </si>
  <si>
    <t xml:space="preserve">ROM C 869 o</t>
  </si>
  <si>
    <t xml:space="preserve"> Auvergne, Zentralmassiv</t>
  </si>
  <si>
    <t xml:space="preserve">ROM C 869 p</t>
  </si>
  <si>
    <t xml:space="preserve"> Allier, Bourbonnais</t>
  </si>
  <si>
    <t xml:space="preserve">ROM C 870</t>
  </si>
  <si>
    <t xml:space="preserve">Poitou-Charentes, Limousin</t>
  </si>
  <si>
    <t xml:space="preserve">ROM C 870 a</t>
  </si>
  <si>
    <t xml:space="preserve"> Gesamtgebiet</t>
  </si>
  <si>
    <t xml:space="preserve">ROM C 870 b</t>
  </si>
  <si>
    <t xml:space="preserve"> Poitou</t>
  </si>
  <si>
    <t xml:space="preserve">ROM C 870 e</t>
  </si>
  <si>
    <t xml:space="preserve"> Deux-Sèvres</t>
  </si>
  <si>
    <t xml:space="preserve">ROM C 870 k</t>
  </si>
  <si>
    <t xml:space="preserve"> Charente</t>
  </si>
  <si>
    <t xml:space="preserve">ROM C 870 l</t>
  </si>
  <si>
    <t xml:space="preserve">  Saintonge</t>
  </si>
  <si>
    <t xml:space="preserve">ROM C 870 p</t>
  </si>
  <si>
    <t xml:space="preserve"> Limousin</t>
  </si>
  <si>
    <t xml:space="preserve">ROM C 871</t>
  </si>
  <si>
    <t xml:space="preserve">Aquitaine, Midi-Pyrénées</t>
  </si>
  <si>
    <t xml:space="preserve">ROM C 871 b</t>
  </si>
  <si>
    <t xml:space="preserve"> Aquitaine</t>
  </si>
  <si>
    <t xml:space="preserve">ROM C 871 c</t>
  </si>
  <si>
    <t xml:space="preserve"> Bordeaux</t>
  </si>
  <si>
    <t xml:space="preserve">ROM C 871 e</t>
  </si>
  <si>
    <t xml:space="preserve"> Midi</t>
  </si>
  <si>
    <t xml:space="preserve">ROM C 871 f</t>
  </si>
  <si>
    <t xml:space="preserve">Pays basque, Béarn</t>
  </si>
  <si>
    <t xml:space="preserve">ROM C 871 g</t>
  </si>
  <si>
    <t xml:space="preserve"> Landes</t>
  </si>
  <si>
    <t xml:space="preserve">ROM C 871 i</t>
  </si>
  <si>
    <t xml:space="preserve"> Gaskogne</t>
  </si>
  <si>
    <t xml:space="preserve">ROM C 871 j</t>
  </si>
  <si>
    <t xml:space="preserve"> Tarn, Tarn-et-Garonne</t>
  </si>
  <si>
    <t xml:space="preserve">ROM C 871 k</t>
  </si>
  <si>
    <t xml:space="preserve"> Pyrenäen</t>
  </si>
  <si>
    <t xml:space="preserve">ROM C 871 l</t>
  </si>
  <si>
    <t xml:space="preserve"> Toulouse, Haute-Garonne</t>
  </si>
  <si>
    <t xml:space="preserve">ROM C 871 n</t>
  </si>
  <si>
    <t xml:space="preserve"> Ariège</t>
  </si>
  <si>
    <t xml:space="preserve">ROM C 871 o</t>
  </si>
  <si>
    <t xml:space="preserve"> Dordogne, Périgord</t>
  </si>
  <si>
    <t xml:space="preserve">ROM C 871 p</t>
  </si>
  <si>
    <t xml:space="preserve"> Aveyron</t>
  </si>
  <si>
    <t xml:space="preserve">ROM C 872</t>
  </si>
  <si>
    <t>Languedoc-Roussillon</t>
  </si>
  <si>
    <t xml:space="preserve">ROM C 872 a</t>
  </si>
  <si>
    <t xml:space="preserve">ROM C 872 b</t>
  </si>
  <si>
    <t xml:space="preserve"> Languedoc</t>
  </si>
  <si>
    <t xml:space="preserve">ROM C 872 c</t>
  </si>
  <si>
    <t xml:space="preserve"> Roussillon</t>
  </si>
  <si>
    <t xml:space="preserve">ROM C 872 e</t>
  </si>
  <si>
    <t xml:space="preserve"> Cevennen</t>
  </si>
  <si>
    <t xml:space="preserve">ROM C 872 g</t>
  </si>
  <si>
    <t xml:space="preserve"> Gard</t>
  </si>
  <si>
    <t xml:space="preserve">ROM C 872 h</t>
  </si>
  <si>
    <t xml:space="preserve"> Hérault</t>
  </si>
  <si>
    <t xml:space="preserve">ROM C 872 z</t>
  </si>
  <si>
    <t xml:space="preserve"> Sonstige Gebiete</t>
  </si>
  <si>
    <t xml:space="preserve">ROM C 873</t>
  </si>
  <si>
    <t xml:space="preserve">Provence-Côte d'Azur, Monaco, Korsika</t>
  </si>
  <si>
    <t xml:space="preserve">ROM C 873 a</t>
  </si>
  <si>
    <t xml:space="preserve">ROM C 873 b</t>
  </si>
  <si>
    <t xml:space="preserve"> Provence</t>
  </si>
  <si>
    <t xml:space="preserve">ROM C 873 c</t>
  </si>
  <si>
    <t xml:space="preserve"> Côte d'Azur</t>
  </si>
  <si>
    <t xml:space="preserve">ROM C 873 e</t>
  </si>
  <si>
    <t xml:space="preserve"> Marseille</t>
  </si>
  <si>
    <t xml:space="preserve">ROM C 873 f</t>
  </si>
  <si>
    <t xml:space="preserve"> Monaco</t>
  </si>
  <si>
    <t xml:space="preserve">ROM C 873 g</t>
  </si>
  <si>
    <t xml:space="preserve"> Nizza</t>
  </si>
  <si>
    <t xml:space="preserve">ROM C 873 k</t>
  </si>
  <si>
    <t xml:space="preserve"> Korsika</t>
  </si>
  <si>
    <t xml:space="preserve">ROM C 875--879</t>
  </si>
  <si>
    <t xml:space="preserve">Französische Mundarten außerhalb Frankreichs</t>
  </si>
  <si>
    <t xml:space="preserve">ROM C 875</t>
  </si>
  <si>
    <t>Belgien</t>
  </si>
  <si>
    <t xml:space="preserve">ROM C 875 a</t>
  </si>
  <si>
    <t xml:space="preserve"> Gesamtgebiet der Wallonie</t>
  </si>
  <si>
    <t xml:space="preserve">ROM C 875 b</t>
  </si>
  <si>
    <t xml:space="preserve"> Provinz Luxemburg</t>
  </si>
  <si>
    <t xml:space="preserve">ROM C 875 e</t>
  </si>
  <si>
    <t xml:space="preserve"> Lüttich</t>
  </si>
  <si>
    <t xml:space="preserve">ROM C 875 g</t>
  </si>
  <si>
    <t xml:space="preserve"> Brüssel</t>
  </si>
  <si>
    <t xml:space="preserve">ROM C 876</t>
  </si>
  <si>
    <t>Luxemburg</t>
  </si>
  <si>
    <t xml:space="preserve">ROM C 877</t>
  </si>
  <si>
    <t>Schweiz</t>
  </si>
  <si>
    <t xml:space="preserve">ROM C 877 a</t>
  </si>
  <si>
    <t xml:space="preserve"> Gesamtgebiet der Suisse Romande</t>
  </si>
  <si>
    <t xml:space="preserve">ROM C 877 d</t>
  </si>
  <si>
    <t xml:space="preserve"> Wallis</t>
  </si>
  <si>
    <t xml:space="preserve">ROM C 877 f</t>
  </si>
  <si>
    <t xml:space="preserve">  Waadt</t>
  </si>
  <si>
    <t xml:space="preserve">ROM C 877 i</t>
  </si>
  <si>
    <t xml:space="preserve">  Genf</t>
  </si>
  <si>
    <t xml:space="preserve">ROM C 877 k</t>
  </si>
  <si>
    <t xml:space="preserve"> Fribourg</t>
  </si>
  <si>
    <t xml:space="preserve">ROM C 878</t>
  </si>
  <si>
    <t xml:space="preserve">Sonstige europäische Länder</t>
  </si>
  <si>
    <t xml:space="preserve">ROM C 878 a</t>
  </si>
  <si>
    <t xml:space="preserve"> Aostatal</t>
  </si>
  <si>
    <t xml:space="preserve">ROM C 878 d</t>
  </si>
  <si>
    <t xml:space="preserve"> Deutschland</t>
  </si>
  <si>
    <t xml:space="preserve">ROM C 878 k</t>
  </si>
  <si>
    <t xml:space="preserve"> Kanalinseln</t>
  </si>
  <si>
    <t xml:space="preserve">ROM C 878 m</t>
  </si>
  <si>
    <t xml:space="preserve"> Malta</t>
  </si>
  <si>
    <t xml:space="preserve">ROM C 878 z</t>
  </si>
  <si>
    <t xml:space="preserve">ROM C 880-899</t>
  </si>
  <si>
    <t xml:space="preserve">Französisch in Übersee</t>
  </si>
  <si>
    <t xml:space="preserve">ROM C 880</t>
  </si>
  <si>
    <t>Allgemeines</t>
  </si>
  <si>
    <t xml:space="preserve">ROM C 881</t>
  </si>
  <si>
    <t>Nordamerika</t>
  </si>
  <si>
    <t xml:space="preserve">ROM C 881 a</t>
  </si>
  <si>
    <t xml:space="preserve"> Nordamerika insgesamt</t>
  </si>
  <si>
    <t xml:space="preserve">ROM C 881 b</t>
  </si>
  <si>
    <t xml:space="preserve"> Kanada insgesamt und Quebec</t>
  </si>
  <si>
    <t xml:space="preserve">ROM C 881 c</t>
  </si>
  <si>
    <t xml:space="preserve"> Montreal</t>
  </si>
  <si>
    <t xml:space="preserve">ROM C 881 e</t>
  </si>
  <si>
    <t xml:space="preserve"> Akadien, Neuschottland</t>
  </si>
  <si>
    <t xml:space="preserve">ROM C 881 g</t>
  </si>
  <si>
    <t xml:space="preserve"> New Brunswick</t>
  </si>
  <si>
    <t xml:space="preserve">ROM C 881 i</t>
  </si>
  <si>
    <t xml:space="preserve">  Ontario</t>
  </si>
  <si>
    <t xml:space="preserve">ROM C 881 l</t>
  </si>
  <si>
    <t xml:space="preserve"> Weitere Regionen Kanadas  </t>
  </si>
  <si>
    <t xml:space="preserve">ROM C 881 p</t>
  </si>
  <si>
    <t xml:space="preserve"> USA insgesamt</t>
  </si>
  <si>
    <t xml:space="preserve"> Louisiana</t>
  </si>
  <si>
    <t xml:space="preserve">ROM C 881 r</t>
  </si>
  <si>
    <t xml:space="preserve"> Neuengland </t>
  </si>
  <si>
    <t xml:space="preserve">ROM C 881 z</t>
  </si>
  <si>
    <t xml:space="preserve"> Weitere Regionen der USA</t>
  </si>
  <si>
    <t xml:space="preserve">ROM C 882</t>
  </si>
  <si>
    <t xml:space="preserve">Antillen (Haiti, Guadeloupe, Martinique, Sonstige Inseln); Guyana</t>
  </si>
  <si>
    <t xml:space="preserve">ROM C 883</t>
  </si>
  <si>
    <t>Afrika</t>
  </si>
  <si>
    <t xml:space="preserve">ROM C 883 a</t>
  </si>
  <si>
    <t xml:space="preserve">ROM C 883 b</t>
  </si>
  <si>
    <t xml:space="preserve"> Nordafrika (Algerien, Marokko, Tunesien, Ägypten)</t>
  </si>
  <si>
    <t xml:space="preserve">ROM C 883 i</t>
  </si>
  <si>
    <t xml:space="preserve"> Westafrika (Elfenbeinküste, Ghana, Mauretanien, Senegal, Togo)  </t>
  </si>
  <si>
    <t xml:space="preserve">ROM C 883 q</t>
  </si>
  <si>
    <t xml:space="preserve"> Zentralafrika (Burundi, Kamerun, Kongo, Obervolta, Rwanda, Gabun), Südafrika</t>
  </si>
  <si>
    <t xml:space="preserve">ROM C 884 </t>
  </si>
  <si>
    <t xml:space="preserve">Südlicher Indischer Ozean (Madagaskar, Mauritius, Réunion, Komoren)</t>
  </si>
  <si>
    <t xml:space="preserve">ROM C 885</t>
  </si>
  <si>
    <t xml:space="preserve">Australien, Ozeanien (Neukaledonien,Tahiti, Sonstige Inseln); Asien</t>
  </si>
  <si>
    <t xml:space="preserve">ROM C 886</t>
  </si>
  <si>
    <t xml:space="preserve">Kreolisch (auf französischer Grundlage)</t>
  </si>
  <si>
    <t xml:space="preserve">ROM C 886 a</t>
  </si>
  <si>
    <t xml:space="preserve">ROM C 886 c</t>
  </si>
  <si>
    <t xml:space="preserve"> Amerika, Karibik insgesamt, Antillen insgesamt</t>
  </si>
  <si>
    <t xml:space="preserve">ROM C 886 d</t>
  </si>
  <si>
    <t xml:space="preserve"> Haiti</t>
  </si>
  <si>
    <t xml:space="preserve">ROM C 886 e</t>
  </si>
  <si>
    <t xml:space="preserve"> Guadeloupe</t>
  </si>
  <si>
    <t xml:space="preserve">ROM C 886 f</t>
  </si>
  <si>
    <t xml:space="preserve"> Martinique</t>
  </si>
  <si>
    <t xml:space="preserve">ROM C 886 h</t>
  </si>
  <si>
    <t xml:space="preserve">h:Sonstige Antillen-Inseln</t>
  </si>
  <si>
    <t xml:space="preserve">ROM C 886 k</t>
  </si>
  <si>
    <t xml:space="preserve"> Guyana</t>
  </si>
  <si>
    <t xml:space="preserve">ROM C 886 m</t>
  </si>
  <si>
    <t xml:space="preserve"> USA: Louisiana</t>
  </si>
  <si>
    <t xml:space="preserve">ROM C 886 o</t>
  </si>
  <si>
    <t xml:space="preserve"> Indischer Ozean insgesamt</t>
  </si>
  <si>
    <t xml:space="preserve">ROM C 886 p</t>
  </si>
  <si>
    <t xml:space="preserve"> Mauritius</t>
  </si>
  <si>
    <t xml:space="preserve">ROM C 886 q</t>
  </si>
  <si>
    <t xml:space="preserve"> Réunion</t>
  </si>
  <si>
    <t xml:space="preserve">ROM C 886 r</t>
  </si>
  <si>
    <t xml:space="preserve"> Seychellen</t>
  </si>
  <si>
    <t xml:space="preserve">ROM C 886 v</t>
  </si>
  <si>
    <t xml:space="preserve"> Ozeanien</t>
  </si>
  <si>
    <t xml:space="preserve">ROM C 999</t>
  </si>
  <si>
    <t xml:space="preserve">ROM D</t>
  </si>
  <si>
    <t xml:space="preserve">Französische Literatur</t>
  </si>
  <si>
    <t xml:space="preserve">ROM D 1</t>
  </si>
  <si>
    <t xml:space="preserve">ROM D 1 a</t>
  </si>
  <si>
    <t xml:space="preserve">ROM D 1 b</t>
  </si>
  <si>
    <t xml:space="preserve">ROM D 1 d</t>
  </si>
  <si>
    <t xml:space="preserve">ROM D 1 da</t>
  </si>
  <si>
    <t xml:space="preserve">ROM D 1 db</t>
  </si>
  <si>
    <t xml:space="preserve">ROM D 1 dc</t>
  </si>
  <si>
    <t xml:space="preserve">ROM D 1 g</t>
  </si>
  <si>
    <t xml:space="preserve">ROM D 1 l</t>
  </si>
  <si>
    <t xml:space="preserve">l:. Lexika, Zitatensammlungen</t>
  </si>
  <si>
    <t xml:space="preserve">ROM D 1 m</t>
  </si>
  <si>
    <t>m:Tabellarisches</t>
  </si>
  <si>
    <t xml:space="preserve">ROM D 1 z</t>
  </si>
  <si>
    <t xml:space="preserve">  Sonstiges</t>
  </si>
  <si>
    <t xml:space="preserve">ROM D 11-99</t>
  </si>
  <si>
    <t>Literaturwissenschaft</t>
  </si>
  <si>
    <t xml:space="preserve">ROM D 11</t>
  </si>
  <si>
    <t xml:space="preserve">ROM D 11 a</t>
  </si>
  <si>
    <t xml:space="preserve">ROM D 11 c</t>
  </si>
  <si>
    <t xml:space="preserve"> Philologie, Textkritik, Textanalyse</t>
  </si>
  <si>
    <t xml:space="preserve">ROM D 11 e</t>
  </si>
  <si>
    <t xml:space="preserve"> Methoden, Richtungen und Schulen (hier auch Editionsphilologie und Digital Humanities)</t>
  </si>
  <si>
    <t xml:space="preserve">ROM D 11 l</t>
  </si>
  <si>
    <t xml:space="preserve"> Akademien, Gesellschaften, Forschungs- und Gedenkstätten </t>
  </si>
  <si>
    <t xml:space="preserve">ROM D 11 o</t>
  </si>
  <si>
    <t xml:space="preserve">Geschichte der Literaturwissenschaft bzw. Literaturgeschichtsschreibung</t>
  </si>
  <si>
    <t xml:space="preserve">ROM D 11 r</t>
  </si>
  <si>
    <t xml:space="preserve">Mehrere Literaturwissenschaftler:innen und –kritiker:innen</t>
  </si>
  <si>
    <t xml:space="preserve">ROM D 11 s</t>
  </si>
  <si>
    <t>Bachelard</t>
  </si>
  <si>
    <t xml:space="preserve">ROM D 11 t</t>
  </si>
  <si>
    <t>Barthes</t>
  </si>
  <si>
    <t xml:space="preserve">ROM D 11 u</t>
  </si>
  <si>
    <t>Goldmann</t>
  </si>
  <si>
    <t xml:space="preserve">ROM D 11 v</t>
  </si>
  <si>
    <t>Sainte-Beuve</t>
  </si>
  <si>
    <t xml:space="preserve">ROM D 11 w</t>
  </si>
  <si>
    <t>Taine</t>
  </si>
  <si>
    <t xml:space="preserve">ROM D 11 x</t>
  </si>
  <si>
    <t xml:space="preserve">Sonstige Literaturwissenschaftler:innen und - kritiker:innen</t>
  </si>
  <si>
    <t xml:space="preserve">ROM D 21</t>
  </si>
  <si>
    <t xml:space="preserve">ROM D 21 a</t>
  </si>
  <si>
    <t xml:space="preserve"> Allgemeines, Geschichte insgesamt</t>
  </si>
  <si>
    <t xml:space="preserve">ROM D 21 d</t>
  </si>
  <si>
    <t xml:space="preserve"> Geschichte (einzelne Zeiträume)</t>
  </si>
  <si>
    <t xml:space="preserve">ROM D 21 o</t>
  </si>
  <si>
    <t xml:space="preserve"> Kritiken, allgemein</t>
  </si>
  <si>
    <t xml:space="preserve">ROM D 21 q</t>
  </si>
  <si>
    <t xml:space="preserve"> Kritiken, Zeiträume </t>
  </si>
  <si>
    <t xml:space="preserve">ROM D 21 w</t>
  </si>
  <si>
    <t xml:space="preserve"> Literaturpreise, (hier auch: Bestseller. Lektürenkanon)</t>
  </si>
  <si>
    <t xml:space="preserve">ROM D 36 </t>
  </si>
  <si>
    <t xml:space="preserve">Interpretationen und Interpretationskunde</t>
  </si>
  <si>
    <t xml:space="preserve">ROM D 71</t>
  </si>
  <si>
    <t>Literatursoziologie</t>
  </si>
  <si>
    <t xml:space="preserve">ROM D 71 a</t>
  </si>
  <si>
    <t xml:space="preserve">ROM D 71 c</t>
  </si>
  <si>
    <t xml:space="preserve"> Einzelne Epochen</t>
  </si>
  <si>
    <t xml:space="preserve">ROM D 71 e</t>
  </si>
  <si>
    <t xml:space="preserve"> Beruf, Situation, Selbstverständnis des Schriftstellers </t>
  </si>
  <si>
    <t xml:space="preserve">ROM D 71 g</t>
  </si>
  <si>
    <t xml:space="preserve"> Schriftstellerin, Weibliches Schreiben</t>
  </si>
  <si>
    <t xml:space="preserve">ROM D 71 i</t>
  </si>
  <si>
    <t xml:space="preserve">  Buch- und Verlagswesen</t>
  </si>
  <si>
    <t xml:space="preserve">ROM D 71 k</t>
  </si>
  <si>
    <t xml:space="preserve"> Leser:in, Leseverhalten</t>
  </si>
  <si>
    <t xml:space="preserve">ROM D 71 z</t>
  </si>
  <si>
    <t xml:space="preserve">ROM D 81</t>
  </si>
  <si>
    <t xml:space="preserve">ROM D 81 a</t>
  </si>
  <si>
    <t xml:space="preserve">ROM D 81 b</t>
  </si>
  <si>
    <t xml:space="preserve"> Literatur in Beziehung zu mehreren anderen Gebieten</t>
  </si>
  <si>
    <t xml:space="preserve">ROM D 81 c</t>
  </si>
  <si>
    <t xml:space="preserve"> Philosophie, Religion, Wissenschaft, Naturwissenschaft, Geographie</t>
  </si>
  <si>
    <t xml:space="preserve">ROM D 81 e</t>
  </si>
  <si>
    <t xml:space="preserve"> Medizin, Psychoanalyse, Psychologie</t>
  </si>
  <si>
    <t xml:space="preserve">ROM D 81 g</t>
  </si>
  <si>
    <t xml:space="preserve"> Kunst, Musik, Architektur</t>
  </si>
  <si>
    <t xml:space="preserve">ROM D 81 i</t>
  </si>
  <si>
    <t xml:space="preserve">  Theater, Film, Photographie</t>
  </si>
  <si>
    <t xml:space="preserve">ROM D 81 k</t>
  </si>
  <si>
    <t xml:space="preserve"> Geschichte, Politik, Gesellschaft</t>
  </si>
  <si>
    <t xml:space="preserve">ROM D 81 o</t>
  </si>
  <si>
    <t xml:space="preserve">ROM D 91</t>
  </si>
  <si>
    <t xml:space="preserve">Literaturtheorie, Poetik (im engeren Sinne)</t>
  </si>
  <si>
    <t xml:space="preserve">ROM D 91 c</t>
  </si>
  <si>
    <t xml:space="preserve"> Darstellungen (Primärliteratur)</t>
  </si>
  <si>
    <t xml:space="preserve">ROM D 91 f</t>
  </si>
  <si>
    <t xml:space="preserve">  Allgemeines, Geschichte insgesamt</t>
  </si>
  <si>
    <t xml:space="preserve">ROM D 91 k</t>
  </si>
  <si>
    <t xml:space="preserve"> Geschichte nach Jahrhunderten</t>
  </si>
  <si>
    <t xml:space="preserve">ROM D 91 x</t>
  </si>
  <si>
    <t xml:space="preserve"> Einzelfragen</t>
  </si>
  <si>
    <t xml:space="preserve">ROM D 101-450</t>
  </si>
  <si>
    <t>Literaturgeschichte</t>
  </si>
  <si>
    <t xml:space="preserve">ROM D 101 k</t>
  </si>
  <si>
    <t>Formalgruppen</t>
  </si>
  <si>
    <t xml:space="preserve">ROM D 111</t>
  </si>
  <si>
    <t xml:space="preserve">Mittelalter und Neuzeit</t>
  </si>
  <si>
    <t xml:space="preserve">ROM D 111 g</t>
  </si>
  <si>
    <t xml:space="preserve">ROM D 111 k</t>
  </si>
  <si>
    <t xml:space="preserve">ROM  151-152</t>
  </si>
  <si>
    <t xml:space="preserve">ROM D 151</t>
  </si>
  <si>
    <t xml:space="preserve">ROM D 151 a</t>
  </si>
  <si>
    <t xml:space="preserve">ROM D 151 b</t>
  </si>
  <si>
    <t xml:space="preserve">ROM D 151 d</t>
  </si>
  <si>
    <t xml:space="preserve">ROM D 151 k</t>
  </si>
  <si>
    <t xml:space="preserve">ROM D 151 l</t>
  </si>
  <si>
    <t xml:space="preserve">  Lexika</t>
  </si>
  <si>
    <t xml:space="preserve">ROM D 152</t>
  </si>
  <si>
    <t xml:space="preserve">Sonstige Sekundärliteratur </t>
  </si>
  <si>
    <t xml:space="preserve">ROM D 152 a</t>
  </si>
  <si>
    <t xml:space="preserve">ROM D 152 m</t>
  </si>
  <si>
    <t xml:space="preserve">ROM D 152 s</t>
  </si>
  <si>
    <t xml:space="preserve">  Einzelne Zeiträume</t>
  </si>
  <si>
    <t xml:space="preserve">ROM D 201-450</t>
  </si>
  <si>
    <r>
      <t>Neuzei</t>
    </r>
    <r>
      <rPr>
        <b/>
        <sz val="11"/>
        <rFont val="Calibri"/>
        <scheme val="minor"/>
      </rPr>
      <t>t</t>
    </r>
  </si>
  <si>
    <t xml:space="preserve">ROM D 201</t>
  </si>
  <si>
    <t xml:space="preserve">Neuzeit insgesamt</t>
  </si>
  <si>
    <t xml:space="preserve">ROM D 201 a</t>
  </si>
  <si>
    <t xml:space="preserve">  Allgemein</t>
  </si>
  <si>
    <t xml:space="preserve">ROM D 201 m</t>
  </si>
  <si>
    <t xml:space="preserve">ROM D 211</t>
  </si>
  <si>
    <t xml:space="preserve">Größere Zeiträume der Neuzeit</t>
  </si>
  <si>
    <t xml:space="preserve">ROM D 211 b</t>
  </si>
  <si>
    <t xml:space="preserve">  15. - 19. Jahrhundert</t>
  </si>
  <si>
    <t xml:space="preserve">ROM D 211 d</t>
  </si>
  <si>
    <t xml:space="preserve"> 16. - 21. Jahrhundert</t>
  </si>
  <si>
    <t xml:space="preserve">ROM D 211 e</t>
  </si>
  <si>
    <t xml:space="preserve"> 16. - 19. Jahrhundert</t>
  </si>
  <si>
    <t xml:space="preserve">ROM D 211 f</t>
  </si>
  <si>
    <t xml:space="preserve">   16. - 18. Jahrhundert</t>
  </si>
  <si>
    <t xml:space="preserve">ROM D 211 g</t>
  </si>
  <si>
    <t xml:space="preserve">  17. - 21. Jahrhundert</t>
  </si>
  <si>
    <t xml:space="preserve">ROM D 211 i</t>
  </si>
  <si>
    <t xml:space="preserve">   17. - 19. Jahrhundert</t>
  </si>
  <si>
    <t xml:space="preserve">ROM D 211 k</t>
  </si>
  <si>
    <t xml:space="preserve">  18. – 21. Jahrhundert</t>
  </si>
  <si>
    <t xml:space="preserve">ROM D 211 m</t>
  </si>
  <si>
    <t xml:space="preserve">  Einzelne Themen</t>
  </si>
  <si>
    <t xml:space="preserve">ROM D 215-216</t>
  </si>
  <si>
    <t xml:space="preserve">Renaissance, Humanismus (15.-16. Jahrhundert.)</t>
  </si>
  <si>
    <t xml:space="preserve">ROM D 215</t>
  </si>
  <si>
    <t xml:space="preserve">ROM D 215 a</t>
  </si>
  <si>
    <t xml:space="preserve">ROM D 215 b</t>
  </si>
  <si>
    <t xml:space="preserve">ROM D 215 d</t>
  </si>
  <si>
    <t xml:space="preserve">ROM D 215 k</t>
  </si>
  <si>
    <t xml:space="preserve">ROM D 215 l</t>
  </si>
  <si>
    <t xml:space="preserve">l:. Lexika</t>
  </si>
  <si>
    <t xml:space="preserve">ROM D 216</t>
  </si>
  <si>
    <t xml:space="preserve">Sonstige Sekundärliteratur</t>
  </si>
  <si>
    <t xml:space="preserve">ROM D 216 a</t>
  </si>
  <si>
    <t xml:space="preserve">ROM D 216 m</t>
  </si>
  <si>
    <t xml:space="preserve">ROM D 221</t>
  </si>
  <si>
    <t xml:space="preserve">16. und 17. Jahrhundert</t>
  </si>
  <si>
    <t xml:space="preserve">ROM D 221 a</t>
  </si>
  <si>
    <t xml:space="preserve">ROM D 221 m</t>
  </si>
  <si>
    <t xml:space="preserve">ROM D 226</t>
  </si>
  <si>
    <t xml:space="preserve">17. und 18. Jahrhundert</t>
  </si>
  <si>
    <t xml:space="preserve">ROM D 226 a</t>
  </si>
  <si>
    <t xml:space="preserve">ROM D 226 m</t>
  </si>
  <si>
    <t xml:space="preserve">ROM D 231</t>
  </si>
  <si>
    <t xml:space="preserve">ROM D 231 a</t>
  </si>
  <si>
    <t xml:space="preserve">ROM D 231 d</t>
  </si>
  <si>
    <t xml:space="preserve"> Barock, Manierismus</t>
  </si>
  <si>
    <t xml:space="preserve">ROM D 231 h</t>
  </si>
  <si>
    <t xml:space="preserve"> Klassik</t>
  </si>
  <si>
    <t xml:space="preserve">ROM D 231 m</t>
  </si>
  <si>
    <t xml:space="preserve">ROM D 241</t>
  </si>
  <si>
    <t xml:space="preserve">18. und 19. Jahrhundert</t>
  </si>
  <si>
    <t xml:space="preserve">ROM D 241 a</t>
  </si>
  <si>
    <t xml:space="preserve">ROM D 241 m</t>
  </si>
  <si>
    <t xml:space="preserve">ROM D 245-246</t>
  </si>
  <si>
    <t xml:space="preserve">ROM D 245</t>
  </si>
  <si>
    <t xml:space="preserve">ROM D 245 a</t>
  </si>
  <si>
    <t xml:space="preserve">ROM D 245 b</t>
  </si>
  <si>
    <t xml:space="preserve">ROM D 245 d</t>
  </si>
  <si>
    <t xml:space="preserve">ROM D 245 k</t>
  </si>
  <si>
    <t xml:space="preserve">ROM D 245 l</t>
  </si>
  <si>
    <t xml:space="preserve">ROM D 246</t>
  </si>
  <si>
    <t xml:space="preserve">ROM D 246 a</t>
  </si>
  <si>
    <t xml:space="preserve">ROM D 246 d</t>
  </si>
  <si>
    <t xml:space="preserve"> Aufklärung insgesamt</t>
  </si>
  <si>
    <t xml:space="preserve">ROM D 246 e</t>
  </si>
  <si>
    <t xml:space="preserve"> Einzelne Themen der Aufklärung</t>
  </si>
  <si>
    <t xml:space="preserve">ROM D 246 h</t>
  </si>
  <si>
    <t xml:space="preserve"> Préromantisme</t>
  </si>
  <si>
    <t xml:space="preserve">ROM D 246 k</t>
  </si>
  <si>
    <t xml:space="preserve"> Literatur der französischen Revolution</t>
  </si>
  <si>
    <t xml:space="preserve">ROM D 246 m</t>
  </si>
  <si>
    <t xml:space="preserve"> Einzelne Themen der Literatur des 18. Jahrhunderts</t>
  </si>
  <si>
    <t xml:space="preserve">ROM D 246 s</t>
  </si>
  <si>
    <t xml:space="preserve"> Literarische Zeitschriften</t>
  </si>
  <si>
    <t xml:space="preserve">ROM D 280-281</t>
  </si>
  <si>
    <t xml:space="preserve">19. und 20. Jahrhundert</t>
  </si>
  <si>
    <t xml:space="preserve">ROM D 280</t>
  </si>
  <si>
    <t xml:space="preserve">ROM D 280 a</t>
  </si>
  <si>
    <t xml:space="preserve">ROM D 280 b</t>
  </si>
  <si>
    <t xml:space="preserve">ROM D 280 d</t>
  </si>
  <si>
    <t xml:space="preserve">ROM D 280 k</t>
  </si>
  <si>
    <t xml:space="preserve">ROM D 280 l</t>
  </si>
  <si>
    <t xml:space="preserve">ROM D 281</t>
  </si>
  <si>
    <t xml:space="preserve">ROM D 281  a</t>
  </si>
  <si>
    <t xml:space="preserve">ROM D 281 m</t>
  </si>
  <si>
    <t xml:space="preserve">ROM D 281 s</t>
  </si>
  <si>
    <t xml:space="preserve">ROM D 301-345</t>
  </si>
  <si>
    <t xml:space="preserve">19. Jahrhundert </t>
  </si>
  <si>
    <t xml:space="preserve">ROM D 301</t>
  </si>
  <si>
    <t xml:space="preserve">ROM D 301 a</t>
  </si>
  <si>
    <t xml:space="preserve">ROM D 301 b</t>
  </si>
  <si>
    <t xml:space="preserve"> Zeitschriften (als Primärliteratur)</t>
  </si>
  <si>
    <t xml:space="preserve">ROM D 301 d</t>
  </si>
  <si>
    <t xml:space="preserve">ROM D 301 k</t>
  </si>
  <si>
    <t xml:space="preserve">ROM D 301 l</t>
  </si>
  <si>
    <t xml:space="preserve">ROM D 306</t>
  </si>
  <si>
    <t xml:space="preserve">19. Jahrhundert insgesamt</t>
  </si>
  <si>
    <t xml:space="preserve">ROM D 306 a</t>
  </si>
  <si>
    <t xml:space="preserve"> Allgemeines </t>
  </si>
  <si>
    <t xml:space="preserve">ROM D 306 e</t>
  </si>
  <si>
    <t xml:space="preserve">ROM D 306 s</t>
  </si>
  <si>
    <t xml:space="preserve"> Literarische Zeitschriften (Sekundärliteratur)</t>
  </si>
  <si>
    <t xml:space="preserve">ROM D 310-311</t>
  </si>
  <si>
    <t>Romantik</t>
  </si>
  <si>
    <t xml:space="preserve">ROM D 310</t>
  </si>
  <si>
    <t xml:space="preserve">ROM D 310 a</t>
  </si>
  <si>
    <t xml:space="preserve">ROM D 310 b</t>
  </si>
  <si>
    <t xml:space="preserve">ROM D 310 d</t>
  </si>
  <si>
    <t xml:space="preserve">ROM D 310 k</t>
  </si>
  <si>
    <t xml:space="preserve">ROM D 310 l</t>
  </si>
  <si>
    <t xml:space="preserve">ROM D 311</t>
  </si>
  <si>
    <t xml:space="preserve">ROM D 311 a</t>
  </si>
  <si>
    <t xml:space="preserve">ROM D 311 e</t>
  </si>
  <si>
    <t xml:space="preserve">ROM D 336</t>
  </si>
  <si>
    <t>Realismus</t>
  </si>
  <si>
    <t xml:space="preserve">ROM D 336 a</t>
  </si>
  <si>
    <t xml:space="preserve">ROM D 336 m</t>
  </si>
  <si>
    <t xml:space="preserve">ROM D 338</t>
  </si>
  <si>
    <t>Parnasse</t>
  </si>
  <si>
    <t xml:space="preserve">ROM D 341</t>
  </si>
  <si>
    <t>Naturalismus</t>
  </si>
  <si>
    <t xml:space="preserve">ROM D 341 a</t>
  </si>
  <si>
    <t xml:space="preserve">ROM D 341 m</t>
  </si>
  <si>
    <t xml:space="preserve">ROM D 343</t>
  </si>
  <si>
    <t>Symbolismus</t>
  </si>
  <si>
    <t xml:space="preserve">ROM D 343 a</t>
  </si>
  <si>
    <t xml:space="preserve">ROM D 343 m</t>
  </si>
  <si>
    <t xml:space="preserve">ROM D 344</t>
  </si>
  <si>
    <t>Décadence</t>
  </si>
  <si>
    <t xml:space="preserve">ROM D 345</t>
  </si>
  <si>
    <t xml:space="preserve">Einzelne Zeitabschnitte des 19. Jahrhunderts (inkl. Fin de siècle)</t>
  </si>
  <si>
    <t xml:space="preserve">ROM D 348-349</t>
  </si>
  <si>
    <t xml:space="preserve">20. und 21. Jahrhundert </t>
  </si>
  <si>
    <t xml:space="preserve">ROM D 348</t>
  </si>
  <si>
    <t xml:space="preserve">ROM D 348 a</t>
  </si>
  <si>
    <t xml:space="preserve">ROM D 348 b</t>
  </si>
  <si>
    <t xml:space="preserve">ROM D 348 d</t>
  </si>
  <si>
    <t xml:space="preserve">ROM D 348 k</t>
  </si>
  <si>
    <t xml:space="preserve">ROM D 348 l</t>
  </si>
  <si>
    <t xml:space="preserve">ROM D 349</t>
  </si>
  <si>
    <t xml:space="preserve">ROM D 349 a</t>
  </si>
  <si>
    <t xml:space="preserve">ROM D 349 m</t>
  </si>
  <si>
    <t xml:space="preserve">ROM D 349 s</t>
  </si>
  <si>
    <t xml:space="preserve">ROM D 351-399</t>
  </si>
  <si>
    <t xml:space="preserve">20. Jahrhundert </t>
  </si>
  <si>
    <t xml:space="preserve">ROM D 351</t>
  </si>
  <si>
    <t xml:space="preserve">ROM D 351 a</t>
  </si>
  <si>
    <t xml:space="preserve">ROM D 351 b</t>
  </si>
  <si>
    <t xml:space="preserve">ROM D 351 d</t>
  </si>
  <si>
    <t xml:space="preserve">ROM D 351 k</t>
  </si>
  <si>
    <t xml:space="preserve">ROM D 351 l</t>
  </si>
  <si>
    <t xml:space="preserve">ROM D 356</t>
  </si>
  <si>
    <t xml:space="preserve">20. Jahrhundert insgesamt</t>
  </si>
  <si>
    <t xml:space="preserve">ROM D 356 a</t>
  </si>
  <si>
    <t xml:space="preserve">ROM D 356 m</t>
  </si>
  <si>
    <t xml:space="preserve">ROM D 356 s</t>
  </si>
  <si>
    <t xml:space="preserve">  Literarische Zeitschriften (Sekundärliteratur und Anthologien)</t>
  </si>
  <si>
    <t xml:space="preserve">ROM D 381 </t>
  </si>
  <si>
    <t xml:space="preserve">Avantgardeliteratur insgesamt</t>
  </si>
  <si>
    <t xml:space="preserve">ROM D 385-386</t>
  </si>
  <si>
    <t>Surrealismus</t>
  </si>
  <si>
    <t xml:space="preserve">ROM D 385</t>
  </si>
  <si>
    <t xml:space="preserve">ROM D 385 a</t>
  </si>
  <si>
    <t xml:space="preserve">ROM D 385 b</t>
  </si>
  <si>
    <t xml:space="preserve">ROM D 385 d</t>
  </si>
  <si>
    <t xml:space="preserve">ROM D 385 k</t>
  </si>
  <si>
    <t xml:space="preserve">ROM D 385 l</t>
  </si>
  <si>
    <t xml:space="preserve">ROM D 386</t>
  </si>
  <si>
    <t xml:space="preserve">ROM D 386 a</t>
  </si>
  <si>
    <t xml:space="preserve">ROM D 386 m</t>
  </si>
  <si>
    <t xml:space="preserve">ROM D 391</t>
  </si>
  <si>
    <t xml:space="preserve">Sonstige literarische Strömungen des 20. Jahrhunderts</t>
  </si>
  <si>
    <t xml:space="preserve">ROM D 391 e</t>
  </si>
  <si>
    <t xml:space="preserve"> Dadaismus, Futurismus</t>
  </si>
  <si>
    <t xml:space="preserve">ROM D 391 g</t>
  </si>
  <si>
    <t xml:space="preserve"> Existenzialismus</t>
  </si>
  <si>
    <t xml:space="preserve">ROM D 391 l</t>
  </si>
  <si>
    <t xml:space="preserve">  Lettrisme</t>
  </si>
  <si>
    <t xml:space="preserve">ROM D 391 n</t>
  </si>
  <si>
    <t xml:space="preserve"> Pataphysik</t>
  </si>
  <si>
    <t xml:space="preserve">ROM D 391 p</t>
  </si>
  <si>
    <t xml:space="preserve"> Postmoderne</t>
  </si>
  <si>
    <t xml:space="preserve">ROM D 391 t</t>
  </si>
  <si>
    <t xml:space="preserve">  Gruppe Tel Quel</t>
  </si>
  <si>
    <t xml:space="preserve">ROM D 391 z</t>
  </si>
  <si>
    <t xml:space="preserve"> Gruppe Oulipo</t>
  </si>
  <si>
    <t xml:space="preserve">ROM D 396</t>
  </si>
  <si>
    <t xml:space="preserve">Einzelne Zeitabschnitte des 20. Jahrhunderts</t>
  </si>
  <si>
    <t xml:space="preserve">ROM D 396  a</t>
  </si>
  <si>
    <t xml:space="preserve"> ab 1900/1910 </t>
  </si>
  <si>
    <t xml:space="preserve">ROM D 396 c</t>
  </si>
  <si>
    <t xml:space="preserve"> ab 1915/1920 </t>
  </si>
  <si>
    <t xml:space="preserve">ROM D 396 e</t>
  </si>
  <si>
    <t xml:space="preserve"> ab 1930/1935</t>
  </si>
  <si>
    <t xml:space="preserve">ROM D 396 g</t>
  </si>
  <si>
    <t xml:space="preserve"> ab 1940 </t>
  </si>
  <si>
    <t xml:space="preserve">ROM D 396 i</t>
  </si>
  <si>
    <t xml:space="preserve">  ab 1945/1950 </t>
  </si>
  <si>
    <t xml:space="preserve">ROM D 396 l</t>
  </si>
  <si>
    <t xml:space="preserve"> ab 1960/1970 </t>
  </si>
  <si>
    <t xml:space="preserve">ROM D 396 n</t>
  </si>
  <si>
    <t xml:space="preserve"> ab 1975/1980</t>
  </si>
  <si>
    <t xml:space="preserve">ROM D 401-450</t>
  </si>
  <si>
    <t xml:space="preserve">21. Jahrhundert </t>
  </si>
  <si>
    <t xml:space="preserve">ROM D 401 </t>
  </si>
  <si>
    <t xml:space="preserve">ROM D 401 a</t>
  </si>
  <si>
    <t xml:space="preserve">ROM D 401 b</t>
  </si>
  <si>
    <t xml:space="preserve">ROM D 401 d</t>
  </si>
  <si>
    <t xml:space="preserve">ROM D 401 k</t>
  </si>
  <si>
    <t xml:space="preserve">ROM D 401 l</t>
  </si>
  <si>
    <t xml:space="preserve">ROM D 402</t>
  </si>
  <si>
    <t xml:space="preserve">ROM D 402 a</t>
  </si>
  <si>
    <t xml:space="preserve">ROM D 402 m</t>
  </si>
  <si>
    <t xml:space="preserve">ROM D 426</t>
  </si>
  <si>
    <t xml:space="preserve">Einzelne Zeitabschnitte des 21. Jahrhunderts </t>
  </si>
  <si>
    <t xml:space="preserve">ROM D 426 a</t>
  </si>
  <si>
    <t xml:space="preserve"> ab 2000</t>
  </si>
  <si>
    <t xml:space="preserve">ROM D 451-633</t>
  </si>
  <si>
    <t xml:space="preserve">ROM D 452</t>
  </si>
  <si>
    <t xml:space="preserve">Literarische Gattungen insgesamt</t>
  </si>
  <si>
    <t xml:space="preserve">ROM D 452 a</t>
  </si>
  <si>
    <t xml:space="preserve"> Allgemeines, Theorie</t>
  </si>
  <si>
    <t xml:space="preserve">ROM D 452 x</t>
  </si>
  <si>
    <t xml:space="preserve">ROM D 461-480</t>
  </si>
  <si>
    <t xml:space="preserve">ROM D 463</t>
  </si>
  <si>
    <t xml:space="preserve">ROM D 464</t>
  </si>
  <si>
    <t>Kinderliteratur</t>
  </si>
  <si>
    <t xml:space="preserve">ROM D 464 a</t>
  </si>
  <si>
    <t xml:space="preserve"> Bibliographien und Nachschlagewerke</t>
  </si>
  <si>
    <t xml:space="preserve">ROM D 464 b</t>
  </si>
  <si>
    <t xml:space="preserve"> Allgemeines und Übergreifendes</t>
  </si>
  <si>
    <t xml:space="preserve">ROM D 464 x</t>
  </si>
  <si>
    <t xml:space="preserve">ROM D 465</t>
  </si>
  <si>
    <t>Jugendliteratur</t>
  </si>
  <si>
    <t xml:space="preserve">ROM D 465 a</t>
  </si>
  <si>
    <t xml:space="preserve">ROM D 465 b</t>
  </si>
  <si>
    <t xml:space="preserve">ROM D 465 x</t>
  </si>
  <si>
    <t xml:space="preserve">ROM D 466</t>
  </si>
  <si>
    <t xml:space="preserve">Literarisches Portrait</t>
  </si>
  <si>
    <t xml:space="preserve">ROM D 467</t>
  </si>
  <si>
    <t xml:space="preserve">Trivialliteratur, Volkstümliche Literatur, Arbeiterliteratur </t>
  </si>
  <si>
    <t xml:space="preserve">ROM D 468</t>
  </si>
  <si>
    <t xml:space="preserve">ROM D 469</t>
  </si>
  <si>
    <t xml:space="preserve">Komische Literatur, Satire</t>
  </si>
  <si>
    <t xml:space="preserve">ROM D 470</t>
  </si>
  <si>
    <t>Parodie</t>
  </si>
  <si>
    <t xml:space="preserve">ROM D 472</t>
  </si>
  <si>
    <t xml:space="preserve">ROM D 480</t>
  </si>
  <si>
    <t xml:space="preserve">Sonstige übergreifende Formen</t>
  </si>
  <si>
    <t xml:space="preserve">ROM D 481-500</t>
  </si>
  <si>
    <t xml:space="preserve">ROM D 481</t>
  </si>
  <si>
    <t xml:space="preserve">ROM D 482</t>
  </si>
  <si>
    <t xml:space="preserve">ROM D 482 b</t>
  </si>
  <si>
    <t xml:space="preserve">ROM D 482 r</t>
  </si>
  <si>
    <t xml:space="preserve"> Rezeption </t>
  </si>
  <si>
    <t xml:space="preserve">ROM D 482 t</t>
  </si>
  <si>
    <t xml:space="preserve"> Theorie, Kritik</t>
  </si>
  <si>
    <t xml:space="preserve">ROM D 482 x</t>
  </si>
  <si>
    <t xml:space="preserve">ROM D 482 y</t>
  </si>
  <si>
    <t xml:space="preserve"> Theaterleute und Dramatiker</t>
  </si>
  <si>
    <t xml:space="preserve">ROM D 483 </t>
  </si>
  <si>
    <t xml:space="preserve">ROM D 483 b</t>
  </si>
  <si>
    <t xml:space="preserve">ROM D 483 c</t>
  </si>
  <si>
    <t xml:space="preserve"> Mittelalter – 15. Jahrhundert</t>
  </si>
  <si>
    <t xml:space="preserve">ROM D 483 d</t>
  </si>
  <si>
    <t xml:space="preserve"> Neuzeit insgesamt</t>
  </si>
  <si>
    <t xml:space="preserve">ROM D 483  e</t>
  </si>
  <si>
    <t xml:space="preserve">ROM D 483 f</t>
  </si>
  <si>
    <t xml:space="preserve">ROM D 483 g</t>
  </si>
  <si>
    <t xml:space="preserve">ROM D 483 h</t>
  </si>
  <si>
    <t xml:space="preserve">19. Jahrhundert</t>
  </si>
  <si>
    <t xml:space="preserve">ROM D 483 j</t>
  </si>
  <si>
    <t xml:space="preserve">20. Jahrhundert insgesamt: Allgemeines</t>
  </si>
  <si>
    <t xml:space="preserve">ROM D 483 k</t>
  </si>
  <si>
    <t xml:space="preserve">20. Jahrhundert: Einzelfragen</t>
  </si>
  <si>
    <t xml:space="preserve">ROM D 483 l</t>
  </si>
  <si>
    <t xml:space="preserve">1900 bis 1945</t>
  </si>
  <si>
    <t xml:space="preserve">ROM D 483 m</t>
  </si>
  <si>
    <t xml:space="preserve">1945 bis 2000: Allgemeines</t>
  </si>
  <si>
    <t xml:space="preserve">ROM D 483 o</t>
  </si>
  <si>
    <t xml:space="preserve"> 1945 bis  2000: Einzelfragen</t>
  </si>
  <si>
    <t xml:space="preserve">ROM D 483 p</t>
  </si>
  <si>
    <t xml:space="preserve"> ab 2001: Allgemeines</t>
  </si>
  <si>
    <t xml:space="preserve">ROM D 483 q</t>
  </si>
  <si>
    <t xml:space="preserve"> ab 2001: Einzelfragen</t>
  </si>
  <si>
    <t xml:space="preserve">ROM D 483 t</t>
  </si>
  <si>
    <t xml:space="preserve">Comédie française </t>
  </si>
  <si>
    <t xml:space="preserve">ROM D 486</t>
  </si>
  <si>
    <t xml:space="preserve">ROM D 486 b</t>
  </si>
  <si>
    <t xml:space="preserve">ROM D 486 c</t>
  </si>
  <si>
    <t xml:space="preserve">ROM D 486 i</t>
  </si>
  <si>
    <t xml:space="preserve">  religiöse Tragödie</t>
  </si>
  <si>
    <t xml:space="preserve">ROM D 486 x</t>
  </si>
  <si>
    <t xml:space="preserve">ROM D 487</t>
  </si>
  <si>
    <t>Komödie</t>
  </si>
  <si>
    <t xml:space="preserve">ROM D 487 b</t>
  </si>
  <si>
    <t xml:space="preserve">ROM D 487 c</t>
  </si>
  <si>
    <t xml:space="preserve">ROM D 487 h</t>
  </si>
  <si>
    <t xml:space="preserve"> Gattungen der Komödie</t>
  </si>
  <si>
    <t xml:space="preserve">ROM D 487 x</t>
  </si>
  <si>
    <t xml:space="preserve">ROM D 487 y</t>
  </si>
  <si>
    <t xml:space="preserve"> Komödianten</t>
  </si>
  <si>
    <t xml:space="preserve">ROM D 488</t>
  </si>
  <si>
    <t xml:space="preserve">Sonstige Formen des Komischen Theaters</t>
  </si>
  <si>
    <t xml:space="preserve">ROM D 488 c</t>
  </si>
  <si>
    <t xml:space="preserve"> Commedia dell'arte</t>
  </si>
  <si>
    <t xml:space="preserve">ROM D 488 f</t>
  </si>
  <si>
    <t xml:space="preserve">  Farce</t>
  </si>
  <si>
    <t xml:space="preserve">ROM D 488 s</t>
  </si>
  <si>
    <t xml:space="preserve"> Sottie</t>
  </si>
  <si>
    <t xml:space="preserve">ROM D 488 t</t>
  </si>
  <si>
    <t xml:space="preserve">  Théâtre de la foire</t>
  </si>
  <si>
    <t xml:space="preserve">ROM D 488 v</t>
  </si>
  <si>
    <t xml:space="preserve"> Vaudeville </t>
  </si>
  <si>
    <t xml:space="preserve">ROM D 488 z</t>
  </si>
  <si>
    <t xml:space="preserve">ROM D 490</t>
  </si>
  <si>
    <t xml:space="preserve">ROM D 493</t>
  </si>
  <si>
    <t>Opernlibretto</t>
  </si>
  <si>
    <t xml:space="preserve">ROM D 496</t>
  </si>
  <si>
    <t>Drehbuch</t>
  </si>
  <si>
    <t xml:space="preserve">ROM D 499</t>
  </si>
  <si>
    <t xml:space="preserve">ROM D 499 h</t>
  </si>
  <si>
    <t xml:space="preserve"> Politisches Theater</t>
  </si>
  <si>
    <t xml:space="preserve">ROM D 499 m</t>
  </si>
  <si>
    <t xml:space="preserve"> Melodrama</t>
  </si>
  <si>
    <t xml:space="preserve">ROM D 499 p</t>
  </si>
  <si>
    <t xml:space="preserve"> Pastorale, Schäferspiel</t>
  </si>
  <si>
    <t xml:space="preserve">ROM D 499 t</t>
  </si>
  <si>
    <t xml:space="preserve"> Tragikomödie</t>
  </si>
  <si>
    <t xml:space="preserve">ROM D 499 z</t>
  </si>
  <si>
    <t xml:space="preserve">ROM D 501-520</t>
  </si>
  <si>
    <t xml:space="preserve">ROM D 501</t>
  </si>
  <si>
    <t xml:space="preserve">Bibliographien und Nachschlagewerke, Zeitschriften</t>
  </si>
  <si>
    <t xml:space="preserve">ROM D 502</t>
  </si>
  <si>
    <t xml:space="preserve">ROM D 502 b</t>
  </si>
  <si>
    <t xml:space="preserve"> Allgemeines und Übergreifendes zur Lyrik</t>
  </si>
  <si>
    <t xml:space="preserve">ROM D 502 c</t>
  </si>
  <si>
    <t xml:space="preserve"> Französische Lyrik insgesamt</t>
  </si>
  <si>
    <t xml:space="preserve">ROM D 502 r</t>
  </si>
  <si>
    <t xml:space="preserve"> Rezeption, Analyse, Kritik</t>
  </si>
  <si>
    <t xml:space="preserve">ROM D 502 t</t>
  </si>
  <si>
    <t xml:space="preserve"> Theorie</t>
  </si>
  <si>
    <t xml:space="preserve">ROM D 502 x</t>
  </si>
  <si>
    <t xml:space="preserve">ROM D 502 y</t>
  </si>
  <si>
    <t xml:space="preserve"> Dichter, Poeten </t>
  </si>
  <si>
    <t xml:space="preserve">ROM D 503</t>
  </si>
  <si>
    <t xml:space="preserve">ROM D 503 b</t>
  </si>
  <si>
    <t xml:space="preserve">ROM D 503 c</t>
  </si>
  <si>
    <t xml:space="preserve">ROM D 503 d</t>
  </si>
  <si>
    <t xml:space="preserve">ROM D 503 e</t>
  </si>
  <si>
    <t xml:space="preserve">ROM D 503 f</t>
  </si>
  <si>
    <t xml:space="preserve">ROM D 503 g</t>
  </si>
  <si>
    <t xml:space="preserve">ROM D 503 h</t>
  </si>
  <si>
    <t xml:space="preserve">ROM D 503 i</t>
  </si>
  <si>
    <t xml:space="preserve">  19.-20. Jahrhundert</t>
  </si>
  <si>
    <t xml:space="preserve">ROM D 503 k</t>
  </si>
  <si>
    <t xml:space="preserve"> 20. Jahrhundert insgesamt</t>
  </si>
  <si>
    <t xml:space="preserve">ROM D 503 l</t>
  </si>
  <si>
    <t xml:space="preserve">  1900 bis 1945</t>
  </si>
  <si>
    <t xml:space="preserve">ROM D 503 m</t>
  </si>
  <si>
    <t xml:space="preserve"> 1945 bis 2000</t>
  </si>
  <si>
    <t xml:space="preserve">ROM D 503 p</t>
  </si>
  <si>
    <t xml:space="preserve">  20. Jahrhundert, lyrische Schulen und Richtungen</t>
  </si>
  <si>
    <t xml:space="preserve">ROM D 503 q</t>
  </si>
  <si>
    <t xml:space="preserve"> 20. Jahrhundert,  Einzelfragen </t>
  </si>
  <si>
    <t xml:space="preserve">ROM D 503 r</t>
  </si>
  <si>
    <t xml:space="preserve">  ab 2000</t>
  </si>
  <si>
    <t xml:space="preserve">ROM D 508</t>
  </si>
  <si>
    <t xml:space="preserve">ROM D 508 a</t>
  </si>
  <si>
    <t xml:space="preserve">ROM D 508 b</t>
  </si>
  <si>
    <t xml:space="preserve">ROM D 508 c</t>
  </si>
  <si>
    <t xml:space="preserve">ROM D 508 x</t>
  </si>
  <si>
    <t xml:space="preserve">ROM D 518</t>
  </si>
  <si>
    <t xml:space="preserve">ROM D 518 d</t>
  </si>
  <si>
    <t xml:space="preserve"> Dit</t>
  </si>
  <si>
    <t xml:space="preserve">ROM D 518 e</t>
  </si>
  <si>
    <t xml:space="preserve"> Elegie</t>
  </si>
  <si>
    <t xml:space="preserve">ROM D 518 g</t>
  </si>
  <si>
    <t xml:space="preserve"> Geistliche Lyrik</t>
  </si>
  <si>
    <t xml:space="preserve">ROM D 518 m</t>
  </si>
  <si>
    <t xml:space="preserve"> Lied</t>
  </si>
  <si>
    <t xml:space="preserve">ROM D 518 o</t>
  </si>
  <si>
    <t xml:space="preserve"> Ode</t>
  </si>
  <si>
    <t xml:space="preserve">ROM D 518 p</t>
  </si>
  <si>
    <t xml:space="preserve"> Prosagedicht</t>
  </si>
  <si>
    <t xml:space="preserve">ROM D 518 q</t>
  </si>
  <si>
    <t xml:space="preserve"> Pastorelle</t>
  </si>
  <si>
    <t xml:space="preserve">ROM D 518 s</t>
  </si>
  <si>
    <t xml:space="preserve"> Sonett</t>
  </si>
  <si>
    <t xml:space="preserve">ROM D 518 z</t>
  </si>
  <si>
    <t xml:space="preserve">ROM D 521-580</t>
  </si>
  <si>
    <t xml:space="preserve">ROM D 521-529</t>
  </si>
  <si>
    <t xml:space="preserve">ROM D 521</t>
  </si>
  <si>
    <t xml:space="preserve">ROM D 522</t>
  </si>
  <si>
    <t xml:space="preserve">Allgemeines und Übergreifendes,Theorie, einzelne Themen</t>
  </si>
  <si>
    <t xml:space="preserve">ROM D 522 b</t>
  </si>
  <si>
    <t xml:space="preserve">ROM D 522 x</t>
  </si>
  <si>
    <t xml:space="preserve">ROM D 523</t>
  </si>
  <si>
    <t xml:space="preserve">ROM D 523 b</t>
  </si>
  <si>
    <t xml:space="preserve">ROM D 523 c</t>
  </si>
  <si>
    <t xml:space="preserve">ROM D 523 d</t>
  </si>
  <si>
    <t xml:space="preserve"> Neuzeit </t>
  </si>
  <si>
    <t xml:space="preserve">ROM D 523 k</t>
  </si>
  <si>
    <t xml:space="preserve"> 20. und 21. Jahrhundert</t>
  </si>
  <si>
    <t xml:space="preserve">ROM D 527</t>
  </si>
  <si>
    <t xml:space="preserve">ROM D 528</t>
  </si>
  <si>
    <t xml:space="preserve">Geistliche Epik (hier auch: Hagiographie)</t>
  </si>
  <si>
    <t xml:space="preserve">ROM D 529</t>
  </si>
  <si>
    <t xml:space="preserve"> einzelne Themen</t>
  </si>
  <si>
    <t xml:space="preserve">ROM D 531-539</t>
  </si>
  <si>
    <t xml:space="preserve">ROM D 533</t>
  </si>
  <si>
    <t xml:space="preserve">ROM D 533 b</t>
  </si>
  <si>
    <t xml:space="preserve">ROM D 533 c</t>
  </si>
  <si>
    <t xml:space="preserve">ROM D 533 d</t>
  </si>
  <si>
    <t xml:space="preserve"> Neuzeit</t>
  </si>
  <si>
    <t xml:space="preserve">ROM D 533 v</t>
  </si>
  <si>
    <t xml:space="preserve"> Einzelne inhaltsorientierteThemen</t>
  </si>
  <si>
    <t xml:space="preserve">ROM D 533 w</t>
  </si>
  <si>
    <t xml:space="preserve"> Einzelne formorientierte Themen</t>
  </si>
  <si>
    <t xml:space="preserve">ROM D 533 z</t>
  </si>
  <si>
    <t xml:space="preserve">ROM D 535</t>
  </si>
  <si>
    <t>Fabliaux</t>
  </si>
  <si>
    <t xml:space="preserve">ROM D 535 b</t>
  </si>
  <si>
    <t xml:space="preserve">ROM D 535 x</t>
  </si>
  <si>
    <t xml:space="preserve">ROM D 541-580</t>
  </si>
  <si>
    <t xml:space="preserve">ROM D 542-549</t>
  </si>
  <si>
    <t xml:space="preserve">ROM D 542</t>
  </si>
  <si>
    <t xml:space="preserve">ROM D 542 a</t>
  </si>
  <si>
    <t xml:space="preserve"> Bibliographien und Nachschlagewerke, Zeitschriften</t>
  </si>
  <si>
    <t xml:space="preserve">ROM D 542 b</t>
  </si>
  <si>
    <t xml:space="preserve">ROM D 542 p</t>
  </si>
  <si>
    <t xml:space="preserve"> Textproduktion</t>
  </si>
  <si>
    <t xml:space="preserve">ROM D 542 r</t>
  </si>
  <si>
    <t xml:space="preserve">  Rezeption, Analyse, Kritik</t>
  </si>
  <si>
    <t xml:space="preserve">ROM D 542 t</t>
  </si>
  <si>
    <t xml:space="preserve">  Theorie</t>
  </si>
  <si>
    <t xml:space="preserve">ROM D 542 x</t>
  </si>
  <si>
    <t xml:space="preserve">ROM D 543</t>
  </si>
  <si>
    <t xml:space="preserve">ROM D 543 b</t>
  </si>
  <si>
    <t xml:space="preserve">ROM D 543 c</t>
  </si>
  <si>
    <t xml:space="preserve"> Mittelalter – 16. Jahrhundert.</t>
  </si>
  <si>
    <t xml:space="preserve">ROM D 543 d</t>
  </si>
  <si>
    <t xml:space="preserve">ROM D 543 e</t>
  </si>
  <si>
    <t xml:space="preserve">ROM D 543 f</t>
  </si>
  <si>
    <t xml:space="preserve"> 17. bis 18. Jahrhundert</t>
  </si>
  <si>
    <t xml:space="preserve">ROM D 543 g</t>
  </si>
  <si>
    <t xml:space="preserve">ROM D 543 h</t>
  </si>
  <si>
    <t xml:space="preserve">ROM D 543 i</t>
  </si>
  <si>
    <t xml:space="preserve">  19. Jahrhundert</t>
  </si>
  <si>
    <t xml:space="preserve">ROM D 543 j</t>
  </si>
  <si>
    <t xml:space="preserve">ROM D 543 k</t>
  </si>
  <si>
    <t xml:space="preserve">ROM D 543 l</t>
  </si>
  <si>
    <t xml:space="preserve">ROM D 543 m</t>
  </si>
  <si>
    <t xml:space="preserve"> 1945 bis 1999: Allgemeines</t>
  </si>
  <si>
    <t xml:space="preserve">ROM D 543 n</t>
  </si>
  <si>
    <t xml:space="preserve">  1945 bis 1999: Einzelfragen</t>
  </si>
  <si>
    <t xml:space="preserve">ROM D 543 o</t>
  </si>
  <si>
    <t xml:space="preserve">ROM D 543 p </t>
  </si>
  <si>
    <t xml:space="preserve"> einzelne Schulen</t>
  </si>
  <si>
    <t xml:space="preserve">ROM D 543 t</t>
  </si>
  <si>
    <t xml:space="preserve"> Nouveau Roman</t>
  </si>
  <si>
    <t xml:space="preserve">ROM D 547</t>
  </si>
  <si>
    <t xml:space="preserve">ROM D 547 a</t>
  </si>
  <si>
    <t xml:space="preserve"> Autobiographischer Roman</t>
  </si>
  <si>
    <t xml:space="preserve">ROM D 547 b</t>
  </si>
  <si>
    <t xml:space="preserve"> Briefroman</t>
  </si>
  <si>
    <t xml:space="preserve">ROM D 547 c</t>
  </si>
  <si>
    <t xml:space="preserve"> Sozialer Roman, Sittenroman</t>
  </si>
  <si>
    <t xml:space="preserve">ROM D 547 d</t>
  </si>
  <si>
    <t xml:space="preserve"> Bildungsroman, Erziehungsroman</t>
  </si>
  <si>
    <t xml:space="preserve">ROM D 547 e</t>
  </si>
  <si>
    <t xml:space="preserve"> Empfindsamer Roman</t>
  </si>
  <si>
    <t xml:space="preserve">ROM D 547 f</t>
  </si>
  <si>
    <t xml:space="preserve"> Jugendroman</t>
  </si>
  <si>
    <t xml:space="preserve">ROM D 547 g</t>
  </si>
  <si>
    <t xml:space="preserve"> Fotoroman</t>
  </si>
  <si>
    <t xml:space="preserve">ROM D 547 h</t>
  </si>
  <si>
    <t xml:space="preserve"> Bauernroman</t>
  </si>
  <si>
    <t xml:space="preserve">ROM D 547 i</t>
  </si>
  <si>
    <t xml:space="preserve"> Heimatroman, Regionalroman</t>
  </si>
  <si>
    <t xml:space="preserve">ROM D 547 k</t>
  </si>
  <si>
    <t xml:space="preserve"> Reiseroman</t>
  </si>
  <si>
    <t xml:space="preserve">ROM D 547 l</t>
  </si>
  <si>
    <t xml:space="preserve">  Historischer Roman</t>
  </si>
  <si>
    <t xml:space="preserve">ROM D 547 m</t>
  </si>
  <si>
    <t xml:space="preserve"> Kriminalroman</t>
  </si>
  <si>
    <t xml:space="preserve">ROM D 547 n</t>
  </si>
  <si>
    <t xml:space="preserve"> Spionageroman</t>
  </si>
  <si>
    <t xml:space="preserve">ROM D 547 p</t>
  </si>
  <si>
    <t xml:space="preserve"> Horrorroman, Schauerroman</t>
  </si>
  <si>
    <t xml:space="preserve">ROM D 547 s</t>
  </si>
  <si>
    <t xml:space="preserve"> Komischer Roman</t>
  </si>
  <si>
    <t xml:space="preserve">ROM D 547 t</t>
  </si>
  <si>
    <t xml:space="preserve"> Trivialroman, Unterhaltungsroman</t>
  </si>
  <si>
    <t xml:space="preserve">ROM D 549</t>
  </si>
  <si>
    <t xml:space="preserve">Sonstige Romangattungen</t>
  </si>
  <si>
    <t xml:space="preserve">ROM D 551-559</t>
  </si>
  <si>
    <t xml:space="preserve">ROM D 552</t>
  </si>
  <si>
    <t xml:space="preserve">ROM D 552 a</t>
  </si>
  <si>
    <t xml:space="preserve">ROM D 552 b</t>
  </si>
  <si>
    <t xml:space="preserve">ROM D 553</t>
  </si>
  <si>
    <t xml:space="preserve">ROM D 553 b</t>
  </si>
  <si>
    <t xml:space="preserve">ROM D 553 c</t>
  </si>
  <si>
    <t xml:space="preserve">ROM D 553 e</t>
  </si>
  <si>
    <t xml:space="preserve">ROM D 553 f</t>
  </si>
  <si>
    <t xml:space="preserve">ROM D 553 g</t>
  </si>
  <si>
    <t xml:space="preserve">ROM D 553 h</t>
  </si>
  <si>
    <t xml:space="preserve">ROM D 553 i</t>
  </si>
  <si>
    <t xml:space="preserve">  19. und 20. Jahrhundert</t>
  </si>
  <si>
    <t xml:space="preserve">ROM D 553 k</t>
  </si>
  <si>
    <t xml:space="preserve">ROM D 561-580</t>
  </si>
  <si>
    <t xml:space="preserve">ROM D 563</t>
  </si>
  <si>
    <t xml:space="preserve">Phantastische Literatur</t>
  </si>
  <si>
    <t xml:space="preserve">ROM D 564</t>
  </si>
  <si>
    <t xml:space="preserve">Science Fiction</t>
  </si>
  <si>
    <t xml:space="preserve">ROM D 565</t>
  </si>
  <si>
    <t xml:space="preserve">ROM D 566</t>
  </si>
  <si>
    <t>Mächen</t>
  </si>
  <si>
    <t xml:space="preserve">ROM D 566 b</t>
  </si>
  <si>
    <t xml:space="preserve">ROM D 566 c</t>
  </si>
  <si>
    <t xml:space="preserve">ROM D 570</t>
  </si>
  <si>
    <t xml:space="preserve">ROM D 570 e</t>
  </si>
  <si>
    <t xml:space="preserve"> Bestiarum</t>
  </si>
  <si>
    <t xml:space="preserve">ROM D 570 l</t>
  </si>
  <si>
    <t xml:space="preserve">  Lai</t>
  </si>
  <si>
    <t xml:space="preserve">ROM D 570 y</t>
  </si>
  <si>
    <t xml:space="preserve">ROM D 581-610</t>
  </si>
  <si>
    <t xml:space="preserve">ROM D 582</t>
  </si>
  <si>
    <t>Briefliteratur</t>
  </si>
  <si>
    <t xml:space="preserve">ROM D 582 a</t>
  </si>
  <si>
    <t xml:space="preserve">ROM D 582 c</t>
  </si>
  <si>
    <t xml:space="preserve">ROM D 582 k</t>
  </si>
  <si>
    <t xml:space="preserve"> Korrespondenz</t>
  </si>
  <si>
    <t xml:space="preserve">ROM D 582 l</t>
  </si>
  <si>
    <t xml:space="preserve"> Liebesbrief</t>
  </si>
  <si>
    <t xml:space="preserve">ROM D 583</t>
  </si>
  <si>
    <t>Vorwort</t>
  </si>
  <si>
    <t xml:space="preserve">ROM D 585</t>
  </si>
  <si>
    <t>Biographie</t>
  </si>
  <si>
    <t xml:space="preserve">Rom D 586</t>
  </si>
  <si>
    <t>Autobiographie</t>
  </si>
  <si>
    <t xml:space="preserve">ROM D 586 a</t>
  </si>
  <si>
    <t xml:space="preserve">ROM D 586 c</t>
  </si>
  <si>
    <t xml:space="preserve">ROM D 586 x</t>
  </si>
  <si>
    <t xml:space="preserve">ROM D 587</t>
  </si>
  <si>
    <t>Memoiren</t>
  </si>
  <si>
    <t xml:space="preserve">ROM D 588</t>
  </si>
  <si>
    <t xml:space="preserve">ROM D 589</t>
  </si>
  <si>
    <t xml:space="preserve">ROM D 589 b</t>
  </si>
  <si>
    <t xml:space="preserve">ROM D 589 t</t>
  </si>
  <si>
    <t xml:space="preserve"> Einzelne Regionen und Zeiträume</t>
  </si>
  <si>
    <t xml:space="preserve">ROM D 589 x</t>
  </si>
  <si>
    <t xml:space="preserve">Rom D 596</t>
  </si>
  <si>
    <t xml:space="preserve">ROM D 596 c</t>
  </si>
  <si>
    <t xml:space="preserve"> Predigt</t>
  </si>
  <si>
    <t xml:space="preserve">ROM D 596 r</t>
  </si>
  <si>
    <t xml:space="preserve"> Rede</t>
  </si>
  <si>
    <t xml:space="preserve">ROM D 601</t>
  </si>
  <si>
    <t xml:space="preserve">Essayistik/ Moralistik</t>
  </si>
  <si>
    <t xml:space="preserve">ROM D 601 e</t>
  </si>
  <si>
    <t xml:space="preserve"> Essayistik</t>
  </si>
  <si>
    <t xml:space="preserve">ROM D 601 m</t>
  </si>
  <si>
    <t xml:space="preserve"> Moralistik</t>
  </si>
  <si>
    <t xml:space="preserve">ROM D 603</t>
  </si>
  <si>
    <t xml:space="preserve">Utopie (hier auch Anti-Utopie)</t>
  </si>
  <si>
    <t xml:space="preserve">ROM D 610</t>
  </si>
  <si>
    <t xml:space="preserve">Sonstige Formen der nichtfiktionalen Prosa</t>
  </si>
  <si>
    <t xml:space="preserve">ROM D 610 f</t>
  </si>
  <si>
    <t xml:space="preserve"> Flugschrift, Pamphlet, Slogan, Plakat</t>
  </si>
  <si>
    <t xml:space="preserve">ROM D 610 y</t>
  </si>
  <si>
    <t xml:space="preserve">ROM D 611-630</t>
  </si>
  <si>
    <t xml:space="preserve">ROM D 611</t>
  </si>
  <si>
    <t xml:space="preserve">ROM D 612</t>
  </si>
  <si>
    <t xml:space="preserve">ROM D 613</t>
  </si>
  <si>
    <t xml:space="preserve">ROM D 614</t>
  </si>
  <si>
    <t xml:space="preserve">ROM D 615</t>
  </si>
  <si>
    <t xml:space="preserve">ROM D 620</t>
  </si>
  <si>
    <t xml:space="preserve">Sonstige Kleinformen (hier auch: Widmung, Einleitung, Paratext, Anekdote)</t>
  </si>
  <si>
    <t xml:space="preserve">ROM D 631-633</t>
  </si>
  <si>
    <t xml:space="preserve">Sonstige Gattungen</t>
  </si>
  <si>
    <t xml:space="preserve">ROM D 633</t>
  </si>
  <si>
    <t xml:space="preserve">ROM D 633 a</t>
  </si>
  <si>
    <t xml:space="preserve">ROM D 633 b</t>
  </si>
  <si>
    <t xml:space="preserve">ROM D 633 c</t>
  </si>
  <si>
    <t xml:space="preserve">ROM D 633 x</t>
  </si>
  <si>
    <t xml:space="preserve">ROM D 634</t>
  </si>
  <si>
    <t>Frankreich</t>
  </si>
  <si>
    <t>Massenmedien</t>
  </si>
  <si>
    <t xml:space="preserve">ROM D 634 a</t>
  </si>
  <si>
    <t xml:space="preserve">ROM D 634 d</t>
  </si>
  <si>
    <t xml:space="preserve">ROM D 634 k</t>
  </si>
  <si>
    <t xml:space="preserve"> Gesamtdarstellungen, Einführungen</t>
  </si>
  <si>
    <t xml:space="preserve">ROM D 634 l</t>
  </si>
  <si>
    <t xml:space="preserve"> Nachschlagewerke</t>
  </si>
  <si>
    <t xml:space="preserve">ROM D 634 m</t>
  </si>
  <si>
    <t xml:space="preserve">ROM D 634 o</t>
  </si>
  <si>
    <t xml:space="preserve">ROM D 634 x</t>
  </si>
  <si>
    <t xml:space="preserve">ROM D 635</t>
  </si>
  <si>
    <t xml:space="preserve">Journalismus, Presse </t>
  </si>
  <si>
    <t xml:space="preserve">ROM D 635 a</t>
  </si>
  <si>
    <t xml:space="preserve">ROM D 635 d</t>
  </si>
  <si>
    <t xml:space="preserve">ROM D 635 k</t>
  </si>
  <si>
    <t xml:space="preserve">ROM D 635 l</t>
  </si>
  <si>
    <t xml:space="preserve">ROM D 635 m</t>
  </si>
  <si>
    <t xml:space="preserve">ROM D 635 o</t>
  </si>
  <si>
    <t xml:space="preserve">ROM D 635 x</t>
  </si>
  <si>
    <t xml:space="preserve">ROM D 636 </t>
  </si>
  <si>
    <t xml:space="preserve">Fernsehen, Rundfunk</t>
  </si>
  <si>
    <t xml:space="preserve">ROM D 636  a</t>
  </si>
  <si>
    <t xml:space="preserve">ROM D 636 d</t>
  </si>
  <si>
    <t xml:space="preserve">ROM D 636 k</t>
  </si>
  <si>
    <t xml:space="preserve">ROM D 636 l</t>
  </si>
  <si>
    <t xml:space="preserve">ROM D 636 m</t>
  </si>
  <si>
    <t xml:space="preserve">ROM D 636 o</t>
  </si>
  <si>
    <t xml:space="preserve">ROM D 636 x</t>
  </si>
  <si>
    <t xml:space="preserve">ROM D 638</t>
  </si>
  <si>
    <t xml:space="preserve">ROM D 640</t>
  </si>
  <si>
    <t xml:space="preserve">ROM D 640 a</t>
  </si>
  <si>
    <t xml:space="preserve">ROM D 640 b</t>
  </si>
  <si>
    <t xml:space="preserve">ROM D 640 d</t>
  </si>
  <si>
    <t xml:space="preserve">ROM D 640 k</t>
  </si>
  <si>
    <t xml:space="preserve">ROM D 640 l</t>
  </si>
  <si>
    <t xml:space="preserve">ROM D 640 m</t>
  </si>
  <si>
    <t xml:space="preserve">ROM D 640 o</t>
  </si>
  <si>
    <t xml:space="preserve">ROM D 640 u</t>
  </si>
  <si>
    <t xml:space="preserve"> Gattungen, Sparten</t>
  </si>
  <si>
    <t xml:space="preserve">ROM D 640 x</t>
  </si>
  <si>
    <t xml:space="preserve">ROM D 640 y</t>
  </si>
  <si>
    <t xml:space="preserve"> Einzelne Filme</t>
  </si>
  <si>
    <t xml:space="preserve">ROM D 640 z</t>
  </si>
  <si>
    <t xml:space="preserve"> Einzelne Regisseure, Filmschaffende</t>
  </si>
  <si>
    <t xml:space="preserve">ROM D 651-750</t>
  </si>
  <si>
    <t xml:space="preserve">Themen, Stoffe und  Motive</t>
  </si>
  <si>
    <t xml:space="preserve">ROM D 651</t>
  </si>
  <si>
    <t xml:space="preserve">ROM D 656</t>
  </si>
  <si>
    <t xml:space="preserve">ROM D 661-670</t>
  </si>
  <si>
    <t xml:space="preserve">ROM D 662</t>
  </si>
  <si>
    <t xml:space="preserve">Welt, Natur, Landschaft, Umwelt</t>
  </si>
  <si>
    <t xml:space="preserve">ROM D 662 a</t>
  </si>
  <si>
    <t xml:space="preserve"> Allgemeines, Übergreifendes (hier auch: Ökologie)</t>
  </si>
  <si>
    <t xml:space="preserve">ROM D 662 b</t>
  </si>
  <si>
    <t xml:space="preserve"> Natur</t>
  </si>
  <si>
    <t xml:space="preserve">ROM D 662 c</t>
  </si>
  <si>
    <t xml:space="preserve"> Landschaft allgemein</t>
  </si>
  <si>
    <t xml:space="preserve">ROM D 662 d</t>
  </si>
  <si>
    <t xml:space="preserve"> Landschaftstypen (hier auch: Garten, Insel)</t>
  </si>
  <si>
    <t xml:space="preserve">ROM D 662 f</t>
  </si>
  <si>
    <t xml:space="preserve"> Himmel, Wetter</t>
  </si>
  <si>
    <t xml:space="preserve">ROM D 662 h</t>
  </si>
  <si>
    <t xml:space="preserve"> Wasser, Meer, Fluss u.ä.</t>
  </si>
  <si>
    <t xml:space="preserve">ROM D 662 z</t>
  </si>
  <si>
    <t xml:space="preserve">ROM D 663</t>
  </si>
  <si>
    <t>Lebensraum</t>
  </si>
  <si>
    <t xml:space="preserve">ROM D 663 a</t>
  </si>
  <si>
    <t xml:space="preserve"> Allgemeines, Übergreifendes</t>
  </si>
  <si>
    <t xml:space="preserve">ROM D 663 b</t>
  </si>
  <si>
    <t xml:space="preserve"> Stadt</t>
  </si>
  <si>
    <t xml:space="preserve">ROM D 663 z</t>
  </si>
  <si>
    <t xml:space="preserve">ROM D 664</t>
  </si>
  <si>
    <t xml:space="preserve">Pflanzen, Tiere </t>
  </si>
  <si>
    <t xml:space="preserve">ROM D 664 a</t>
  </si>
  <si>
    <t xml:space="preserve">ROM D 664 c</t>
  </si>
  <si>
    <t xml:space="preserve"> Pflanzen, Pflanzenarten</t>
  </si>
  <si>
    <t xml:space="preserve">ROM D 664 m</t>
  </si>
  <si>
    <t xml:space="preserve"> Tiere allgemein</t>
  </si>
  <si>
    <t xml:space="preserve">ROM D 664 n</t>
  </si>
  <si>
    <t xml:space="preserve"> Tierarten</t>
  </si>
  <si>
    <t xml:space="preserve">ROM D 665</t>
  </si>
  <si>
    <t xml:space="preserve">Bauwerke und Gebäude</t>
  </si>
  <si>
    <t xml:space="preserve">ROM D 666</t>
  </si>
  <si>
    <t xml:space="preserve">Völker, Länder, Kulturkreise</t>
  </si>
  <si>
    <t xml:space="preserve">ROM D 666 a</t>
  </si>
  <si>
    <t xml:space="preserve">ROM D 666 b</t>
  </si>
  <si>
    <t xml:space="preserve"> Exotismus</t>
  </si>
  <si>
    <t xml:space="preserve">ROM D 666 c</t>
  </si>
  <si>
    <t xml:space="preserve"> Orient, Naher Osten</t>
  </si>
  <si>
    <t xml:space="preserve">ROM D 666 d</t>
  </si>
  <si>
    <t xml:space="preserve"> Afrika, Afrikaner:innen</t>
  </si>
  <si>
    <t xml:space="preserve">ROM D 666 e</t>
  </si>
  <si>
    <t xml:space="preserve"> Afrikanische Staaten und Völker</t>
  </si>
  <si>
    <t xml:space="preserve">ROM D 666 f</t>
  </si>
  <si>
    <t xml:space="preserve">  Amerika, Amerikaner:innen (hier auch: Karibik)</t>
  </si>
  <si>
    <t xml:space="preserve">ROM D 666 h</t>
  </si>
  <si>
    <t xml:space="preserve"> Asiatische Länder und Völker</t>
  </si>
  <si>
    <t xml:space="preserve">ROM D 666 i</t>
  </si>
  <si>
    <t xml:space="preserve">  Europa, Europäer:innen</t>
  </si>
  <si>
    <t xml:space="preserve">ROM D 666 k</t>
  </si>
  <si>
    <t xml:space="preserve"> Europäische Länder und Völker</t>
  </si>
  <si>
    <t xml:space="preserve">ROM D 666 n</t>
  </si>
  <si>
    <t xml:space="preserve"> Deutschland, Deutsche</t>
  </si>
  <si>
    <t xml:space="preserve">ROM D 666 o</t>
  </si>
  <si>
    <t xml:space="preserve"> Iran, Perser:innen</t>
  </si>
  <si>
    <t xml:space="preserve">ROM D 666 p</t>
  </si>
  <si>
    <t xml:space="preserve"> Schwarze</t>
  </si>
  <si>
    <t xml:space="preserve">ROM D 666 z</t>
  </si>
  <si>
    <t xml:space="preserve">ROM D 667</t>
  </si>
  <si>
    <t xml:space="preserve">Landschaften und Regionen</t>
  </si>
  <si>
    <t xml:space="preserve">ROM D 667 a</t>
  </si>
  <si>
    <t xml:space="preserve">ROM D 667 c</t>
  </si>
  <si>
    <t xml:space="preserve"> Antillen</t>
  </si>
  <si>
    <t xml:space="preserve">ROM D 667 d</t>
  </si>
  <si>
    <t xml:space="preserve"> Arkadien</t>
  </si>
  <si>
    <t xml:space="preserve">ROM D 667 t</t>
  </si>
  <si>
    <t xml:space="preserve"> Tahiti</t>
  </si>
  <si>
    <t xml:space="preserve">ROM D 667 z</t>
  </si>
  <si>
    <t xml:space="preserve">ROM D 668</t>
  </si>
  <si>
    <t>Orte</t>
  </si>
  <si>
    <t xml:space="preserve">ROM D 668 a</t>
  </si>
  <si>
    <t xml:space="preserve">ROM D 668 b</t>
  </si>
  <si>
    <t xml:space="preserve"> Paris</t>
  </si>
  <si>
    <t xml:space="preserve">ROM D 668 z</t>
  </si>
  <si>
    <t xml:space="preserve">ROM D 669</t>
  </si>
  <si>
    <t xml:space="preserve">Utopie, Idealwelt (hier auch: Imaginärer Schauplatz, Imaginäre Reise)</t>
  </si>
  <si>
    <t xml:space="preserve">ROM D 671- 679</t>
  </si>
  <si>
    <t xml:space="preserve">Gesellschaft, Arbeitswelt, Technik, Gegenstände</t>
  </si>
  <si>
    <t xml:space="preserve">ROM D 671</t>
  </si>
  <si>
    <t xml:space="preserve">ROM D 672</t>
  </si>
  <si>
    <t xml:space="preserve">Gesellschaftliche und politische Bewegungen, Trends</t>
  </si>
  <si>
    <t xml:space="preserve">ROM D 673</t>
  </si>
  <si>
    <t xml:space="preserve">Soziale Schichtung, soziale Gruppen</t>
  </si>
  <si>
    <t xml:space="preserve">ROM D 673 a</t>
  </si>
  <si>
    <t xml:space="preserve">ROM D 673 b</t>
  </si>
  <si>
    <t xml:space="preserve"> Kind, Jugend</t>
  </si>
  <si>
    <t xml:space="preserve">ROM D 673 f</t>
  </si>
  <si>
    <t xml:space="preserve"> Fremder, Fremde</t>
  </si>
  <si>
    <t xml:space="preserve">ROM D 673 z</t>
  </si>
  <si>
    <t xml:space="preserve"> Sonstiges </t>
  </si>
  <si>
    <t xml:space="preserve">ROM D 674</t>
  </si>
  <si>
    <t>Frau</t>
  </si>
  <si>
    <t xml:space="preserve">ROM D 674 a</t>
  </si>
  <si>
    <t xml:space="preserve">ROM D 674 b</t>
  </si>
  <si>
    <t xml:space="preserve"> Mittelalter –15. Jahrhundert </t>
  </si>
  <si>
    <t xml:space="preserve">ROM D 674 c</t>
  </si>
  <si>
    <t xml:space="preserve"> 16. bis 18. Jahrhundert  </t>
  </si>
  <si>
    <t xml:space="preserve">ROM D 674 d</t>
  </si>
  <si>
    <t xml:space="preserve"> 19. bis 21. Jahrhundert </t>
  </si>
  <si>
    <t xml:space="preserve">ROM D 674 g</t>
  </si>
  <si>
    <t xml:space="preserve">ROM D 676</t>
  </si>
  <si>
    <t xml:space="preserve">Arbeit, Beruf, Alltagsleben </t>
  </si>
  <si>
    <t xml:space="preserve">ROM D 676 d</t>
  </si>
  <si>
    <t xml:space="preserve"> Arbeiter:in</t>
  </si>
  <si>
    <t xml:space="preserve">ROM D 676 e</t>
  </si>
  <si>
    <t xml:space="preserve"> Bauer, Bäuerin</t>
  </si>
  <si>
    <t xml:space="preserve">ROM D 676 f</t>
  </si>
  <si>
    <t xml:space="preserve"> Diener:in</t>
  </si>
  <si>
    <t xml:space="preserve">ROM D 676 g</t>
  </si>
  <si>
    <t xml:space="preserve"> Sonstige Berufsgruppen</t>
  </si>
  <si>
    <t xml:space="preserve">ROM D 676 m</t>
  </si>
  <si>
    <t xml:space="preserve"> Industriezweige</t>
  </si>
  <si>
    <t xml:space="preserve">ROM D 676 s</t>
  </si>
  <si>
    <t xml:space="preserve"> Freizeit, Sport, Spiel, Hobby</t>
  </si>
  <si>
    <t xml:space="preserve">ROM D 676 z</t>
  </si>
  <si>
    <t xml:space="preserve">ROM D 677</t>
  </si>
  <si>
    <t xml:space="preserve">Technik und Verkehr</t>
  </si>
  <si>
    <t xml:space="preserve">ROM D 678</t>
  </si>
  <si>
    <t xml:space="preserve">Einzelne Gegenstände (hier auch: Geld, Kleidung)</t>
  </si>
  <si>
    <t xml:space="preserve">ROM D 681-690</t>
  </si>
  <si>
    <t xml:space="preserve">Mensch als Individuum und in der Gesellschaft</t>
  </si>
  <si>
    <t xml:space="preserve">ROM D 681</t>
  </si>
  <si>
    <t xml:space="preserve">Mensch allgemein</t>
  </si>
  <si>
    <t xml:space="preserve">ROM D 682</t>
  </si>
  <si>
    <t xml:space="preserve">Körperteile, Körperbefinden, Nahrung, Heilmittel, Drogen</t>
  </si>
  <si>
    <t xml:space="preserve">ROM D 682 a</t>
  </si>
  <si>
    <t xml:space="preserve"> Körper allgemein</t>
  </si>
  <si>
    <t xml:space="preserve">ROM D 682 b</t>
  </si>
  <si>
    <t xml:space="preserve"> Körperteile </t>
  </si>
  <si>
    <t xml:space="preserve">ROM D 682 c</t>
  </si>
  <si>
    <t xml:space="preserve"> Nahrung, Essen</t>
  </si>
  <si>
    <t xml:space="preserve">ROM D 682 d</t>
  </si>
  <si>
    <t xml:space="preserve"> Getränke, Wein</t>
  </si>
  <si>
    <t xml:space="preserve">ROM D 682 f</t>
  </si>
  <si>
    <t xml:space="preserve"> Krankheit allgemein</t>
  </si>
  <si>
    <t xml:space="preserve">ROM D 682 g</t>
  </si>
  <si>
    <t xml:space="preserve"> Krankheiten, Behinderungen, Verletzungen</t>
  </si>
  <si>
    <t xml:space="preserve">ROM D 682 r</t>
  </si>
  <si>
    <t xml:space="preserve"> Rausch, Drogen, Alkohol</t>
  </si>
  <si>
    <t xml:space="preserve">ROM D 682 s</t>
  </si>
  <si>
    <t xml:space="preserve"> Psychische Störung, Wahnsinn</t>
  </si>
  <si>
    <t xml:space="preserve">ROM D 682 t</t>
  </si>
  <si>
    <t xml:space="preserve"> Medizin, Arzt,  ärztlicher Eingriff, Heilverfahren, Psychoanalyse</t>
  </si>
  <si>
    <t xml:space="preserve">ROM D 682 z</t>
  </si>
  <si>
    <t xml:space="preserve">ROM D 683</t>
  </si>
  <si>
    <t xml:space="preserve">Affekte, Empfindungen, Eigenschaften, Seelische Befindlichkeit</t>
  </si>
  <si>
    <t xml:space="preserve">ROM D 683 a</t>
  </si>
  <si>
    <t xml:space="preserve">ROM D 683 b</t>
  </si>
  <si>
    <t xml:space="preserve"> Liebe</t>
  </si>
  <si>
    <t xml:space="preserve">ROM D 683 f</t>
  </si>
  <si>
    <t xml:space="preserve"> Sonstige positive Gefühle</t>
  </si>
  <si>
    <t xml:space="preserve">ROM D 683 g</t>
  </si>
  <si>
    <t xml:space="preserve"> Trauer, Melancholie, Ennui</t>
  </si>
  <si>
    <t xml:space="preserve">ROM D 683 h</t>
  </si>
  <si>
    <t xml:space="preserve"> Angst</t>
  </si>
  <si>
    <t xml:space="preserve">ROM D 683 k</t>
  </si>
  <si>
    <t xml:space="preserve"> Sonstige negative Gefühle</t>
  </si>
  <si>
    <t xml:space="preserve">ROM D 683 p</t>
  </si>
  <si>
    <t xml:space="preserve"> Ehre, Ehrgefühl, Ehrlichkeit</t>
  </si>
  <si>
    <t xml:space="preserve">ROM D 683 z</t>
  </si>
  <si>
    <t xml:space="preserve">ROM D 684</t>
  </si>
  <si>
    <t xml:space="preserve">ROM D 684 a</t>
  </si>
  <si>
    <t xml:space="preserve">ROM D 684 b</t>
  </si>
  <si>
    <t xml:space="preserve"> Identität, Persönlichkeit, Ich, Selbst, Entfremdung, Doppelgänger</t>
  </si>
  <si>
    <t xml:space="preserve">ROM D 684 c</t>
  </si>
  <si>
    <t xml:space="preserve"> Leben, Lebensalter</t>
  </si>
  <si>
    <t xml:space="preserve">ROM D 684 e</t>
  </si>
  <si>
    <t xml:space="preserve"> Tod</t>
  </si>
  <si>
    <t xml:space="preserve">ROM D 684 g</t>
  </si>
  <si>
    <t xml:space="preserve"> Erotik</t>
  </si>
  <si>
    <t xml:space="preserve">ROM D 684 h</t>
  </si>
  <si>
    <t xml:space="preserve"> Sexualität, Homosexualität, Verführung</t>
  </si>
  <si>
    <t xml:space="preserve">ROM D 684 k</t>
  </si>
  <si>
    <t xml:space="preserve"> Glück</t>
  </si>
  <si>
    <t xml:space="preserve">ROM D 684 l</t>
  </si>
  <si>
    <t xml:space="preserve"> Einsamkeit</t>
  </si>
  <si>
    <t xml:space="preserve">ROM D 684 m</t>
  </si>
  <si>
    <t xml:space="preserve"> Leiden, Schmerz</t>
  </si>
  <si>
    <t xml:space="preserve">ROM D 684 p</t>
  </si>
  <si>
    <t xml:space="preserve"> Heimat, Exil, Flucht, Auswanderung, Diaspora</t>
  </si>
  <si>
    <t xml:space="preserve">ROM D 684 s</t>
  </si>
  <si>
    <t xml:space="preserve"> Reise, Abenteuer, Spaziergang, Flaneur</t>
  </si>
  <si>
    <t xml:space="preserve">ROM D 684 t</t>
  </si>
  <si>
    <t xml:space="preserve"> Traum</t>
  </si>
  <si>
    <t xml:space="preserve">ROM D 684 z</t>
  </si>
  <si>
    <t xml:space="preserve">ROM D 685</t>
  </si>
  <si>
    <t>Kommunikation</t>
  </si>
  <si>
    <t xml:space="preserve">ROM D 685 a</t>
  </si>
  <si>
    <t xml:space="preserve">ROM D 685 d</t>
  </si>
  <si>
    <t xml:space="preserve"> Schweigen</t>
  </si>
  <si>
    <t xml:space="preserve">ROM D 685 f</t>
  </si>
  <si>
    <t xml:space="preserve"> Lachen</t>
  </si>
  <si>
    <t xml:space="preserve">ROM D 685 z</t>
  </si>
  <si>
    <t xml:space="preserve">ROM D 686</t>
  </si>
  <si>
    <t xml:space="preserve">Zwischenmenschliche Beziehungen, Verwandtschaft</t>
  </si>
  <si>
    <t xml:space="preserve">ROM D 686 a</t>
  </si>
  <si>
    <t xml:space="preserve">ROM D 686 b</t>
  </si>
  <si>
    <t xml:space="preserve"> Zwischenmenschliche Beziehungen, Freundschaft, Familie</t>
  </si>
  <si>
    <t xml:space="preserve">ROM D 686 c</t>
  </si>
  <si>
    <t xml:space="preserve"> Mann-Frau-Beziehungen</t>
  </si>
  <si>
    <t xml:space="preserve">ROM D 686 d</t>
  </si>
  <si>
    <t xml:space="preserve"> Ehebruch, Inzest</t>
  </si>
  <si>
    <t xml:space="preserve">ROM D 686 e</t>
  </si>
  <si>
    <t xml:space="preserve"> Generationsübergreifende Beziehungen</t>
  </si>
  <si>
    <t xml:space="preserve">ROM D 686 f</t>
  </si>
  <si>
    <t xml:space="preserve"> Mutter</t>
  </si>
  <si>
    <t xml:space="preserve">ROM D 686 h</t>
  </si>
  <si>
    <t xml:space="preserve"> Sonstige verwandtschaftliche Beziehungen</t>
  </si>
  <si>
    <t xml:space="preserve">ROM D 686 z</t>
  </si>
  <si>
    <t xml:space="preserve">ROM D 687</t>
  </si>
  <si>
    <t xml:space="preserve">Gesellschaftliche Ereignisse, Gesellschaftlicher Rahmen, Gesellschaftliche Rollen</t>
  </si>
  <si>
    <t xml:space="preserve">ROM D 687 c</t>
  </si>
  <si>
    <t xml:space="preserve"> Gesellschaftliche Ereignisse</t>
  </si>
  <si>
    <t xml:space="preserve">ROM D 687 d</t>
  </si>
  <si>
    <t xml:space="preserve"> Gesellschaftliche Institutionen</t>
  </si>
  <si>
    <t xml:space="preserve">ROM D 687 e</t>
  </si>
  <si>
    <t xml:space="preserve"> Gesellschaftliche Normen (hier auch: Höflichkeit)</t>
  </si>
  <si>
    <t xml:space="preserve">ROM D 687 f</t>
  </si>
  <si>
    <t xml:space="preserve"> Gesellschaftliche Rollen</t>
  </si>
  <si>
    <t xml:space="preserve">ROM D 687 p</t>
  </si>
  <si>
    <t xml:space="preserve"> Kurtisane</t>
  </si>
  <si>
    <t xml:space="preserve">ROM D 687 r</t>
  </si>
  <si>
    <t xml:space="preserve"> Maske, Verkleidung</t>
  </si>
  <si>
    <t xml:space="preserve">ROM D 687 s</t>
  </si>
  <si>
    <t xml:space="preserve"> Dandy</t>
  </si>
  <si>
    <t xml:space="preserve">ROM D 687 z</t>
  </si>
  <si>
    <t xml:space="preserve">ROM D 688</t>
  </si>
  <si>
    <t xml:space="preserve">Recht und Rechtsprechung, Straftaten</t>
  </si>
  <si>
    <t xml:space="preserve">ROM D 688 a</t>
  </si>
  <si>
    <t xml:space="preserve">ROM D 688 c</t>
  </si>
  <si>
    <t xml:space="preserve"> Verbrechen, Straftaten</t>
  </si>
  <si>
    <t xml:space="preserve">ROM D 688 d</t>
  </si>
  <si>
    <t xml:space="preserve"> Rechtsprechung</t>
  </si>
  <si>
    <t xml:space="preserve">ROM D 699</t>
  </si>
  <si>
    <t xml:space="preserve">ROM D 690 a</t>
  </si>
  <si>
    <t xml:space="preserve"> Androgynie</t>
  </si>
  <si>
    <t xml:space="preserve">ROM D 690 d</t>
  </si>
  <si>
    <t xml:space="preserve"> das Obszöne, Perversion</t>
  </si>
  <si>
    <t xml:space="preserve">ROM D 691-700</t>
  </si>
  <si>
    <t xml:space="preserve">Erziehung, Wissenschaft, Künste, Philosophie, Religion</t>
  </si>
  <si>
    <t xml:space="preserve">ROM D 691</t>
  </si>
  <si>
    <t xml:space="preserve">Allgemeines, Kultur</t>
  </si>
  <si>
    <t xml:space="preserve">ROM D 692</t>
  </si>
  <si>
    <t xml:space="preserve">Erziehung, Bildung, Wissenschaft</t>
  </si>
  <si>
    <t xml:space="preserve">Künste, Künstler:innen</t>
  </si>
  <si>
    <t xml:space="preserve">ROM D 693 a</t>
  </si>
  <si>
    <t xml:space="preserve">ROM D 693 c</t>
  </si>
  <si>
    <t xml:space="preserve"> Malerei, Maler:innen</t>
  </si>
  <si>
    <t xml:space="preserve">ROM D 693 d</t>
  </si>
  <si>
    <t xml:space="preserve"> Bildende Kunst, Bildhauer:innen</t>
  </si>
  <si>
    <t xml:space="preserve">ROM D 693 g</t>
  </si>
  <si>
    <t xml:space="preserve"> Musik, Musiker:innen, Tanz </t>
  </si>
  <si>
    <t xml:space="preserve">ROM D 693 z</t>
  </si>
  <si>
    <t xml:space="preserve">ROM D 694 </t>
  </si>
  <si>
    <t xml:space="preserve">Literatur, Schriftsteller:innen, Leser:innen</t>
  </si>
  <si>
    <t xml:space="preserve">ROM D 696</t>
  </si>
  <si>
    <t>Philosophie</t>
  </si>
  <si>
    <t xml:space="preserve">ROM D 696 a</t>
  </si>
  <si>
    <t xml:space="preserve">ROM D 696 m</t>
  </si>
  <si>
    <t xml:space="preserve"> Philosophische Begriffe und Konzepte</t>
  </si>
  <si>
    <t xml:space="preserve">ROM D 696 o</t>
  </si>
  <si>
    <t xml:space="preserve">  Das Absurde</t>
  </si>
  <si>
    <t xml:space="preserve">ROM D 696 z</t>
  </si>
  <si>
    <t xml:space="preserve">ROM D 697</t>
  </si>
  <si>
    <t xml:space="preserve">Religion, das Religiöse</t>
  </si>
  <si>
    <t xml:space="preserve">ROM D 697 a</t>
  </si>
  <si>
    <t xml:space="preserve">ROM D 697 b</t>
  </si>
  <si>
    <t xml:space="preserve"> Gott</t>
  </si>
  <si>
    <t xml:space="preserve">ROM D 697 c</t>
  </si>
  <si>
    <t xml:space="preserve">ROM D 697 e</t>
  </si>
  <si>
    <t xml:space="preserve"> Biblische Themen, Personen</t>
  </si>
  <si>
    <t xml:space="preserve">ROM D 697 f</t>
  </si>
  <si>
    <t xml:space="preserve">  Heilige</t>
  </si>
  <si>
    <t xml:space="preserve">ROM D 697 g</t>
  </si>
  <si>
    <t xml:space="preserve"> Geistliche Berufe</t>
  </si>
  <si>
    <t xml:space="preserve">ROM D 697 h</t>
  </si>
  <si>
    <t xml:space="preserve"> Christentum, Orden, Sekten, Gruppen</t>
  </si>
  <si>
    <t xml:space="preserve">ROM D 697 k</t>
  </si>
  <si>
    <t xml:space="preserve"> sonstige christliche Themen</t>
  </si>
  <si>
    <t xml:space="preserve">ROM D 697 l</t>
  </si>
  <si>
    <t xml:space="preserve">  Judentum, Islam, sonstige nichtchristliche Religionen und Bekenntnisse</t>
  </si>
  <si>
    <t xml:space="preserve">ROM D 697 p</t>
  </si>
  <si>
    <t xml:space="preserve"> Magie, Aberglaube</t>
  </si>
  <si>
    <t xml:space="preserve">ROM D 697 s</t>
  </si>
  <si>
    <t xml:space="preserve">ROM D 697 z</t>
  </si>
  <si>
    <t xml:space="preserve">ROM D 701-710</t>
  </si>
  <si>
    <t xml:space="preserve">ROM D 701</t>
  </si>
  <si>
    <t xml:space="preserve">ROM D 702</t>
  </si>
  <si>
    <t xml:space="preserve">Zeit, Wahrnehmung, Erinnerung, Kollektives Gedächtnis</t>
  </si>
  <si>
    <t xml:space="preserve">ROM D 703</t>
  </si>
  <si>
    <t>Epochen</t>
  </si>
  <si>
    <t xml:space="preserve">ROM D 703 a</t>
  </si>
  <si>
    <t xml:space="preserve"> Vor- und Frühgeschichte</t>
  </si>
  <si>
    <t xml:space="preserve">ROM D 703 b</t>
  </si>
  <si>
    <t xml:space="preserve"> Antike</t>
  </si>
  <si>
    <t xml:space="preserve">ROM D 703 c</t>
  </si>
  <si>
    <t xml:space="preserve"> Mittelalter</t>
  </si>
  <si>
    <t xml:space="preserve">ROM D 703 z</t>
  </si>
  <si>
    <t xml:space="preserve">ROM D 704</t>
  </si>
  <si>
    <t xml:space="preserve">Historische Phänomene</t>
  </si>
  <si>
    <t xml:space="preserve">ROM D 704 a</t>
  </si>
  <si>
    <t xml:space="preserve">ROM D 704 d</t>
  </si>
  <si>
    <t xml:space="preserve"> Krieg, einzelne Kriege, Völkermord, Résistance</t>
  </si>
  <si>
    <t xml:space="preserve">ROM D 704 e</t>
  </si>
  <si>
    <t xml:space="preserve"> Revolutionen, Aufstände, Bürgerkriege</t>
  </si>
  <si>
    <t xml:space="preserve">ROM D 704 f</t>
  </si>
  <si>
    <t xml:space="preserve"> Französische Revolution</t>
  </si>
  <si>
    <t xml:space="preserve">ROM D 704 h</t>
  </si>
  <si>
    <t xml:space="preserve"> Kolonialismus, Imperialismus, Postkolonialismus</t>
  </si>
  <si>
    <t xml:space="preserve">ROM D 704 z</t>
  </si>
  <si>
    <t xml:space="preserve">ROM D 705</t>
  </si>
  <si>
    <t>Politik</t>
  </si>
  <si>
    <t xml:space="preserve">ROM D 705 a</t>
  </si>
  <si>
    <t xml:space="preserve">ROM D 705 d</t>
  </si>
  <si>
    <t xml:space="preserve"> (politischer) Widerstand, Aufstand</t>
  </si>
  <si>
    <t xml:space="preserve">ROM D 705 f</t>
  </si>
  <si>
    <t xml:space="preserve">  Krieg allgemein, Konflikt</t>
  </si>
  <si>
    <t xml:space="preserve">ROM D 705 h</t>
  </si>
  <si>
    <t xml:space="preserve"> Herrscher</t>
  </si>
  <si>
    <t xml:space="preserve">ROM D 705 z</t>
  </si>
  <si>
    <t xml:space="preserve">ROM D 706</t>
  </si>
  <si>
    <t xml:space="preserve">Historische Persönlichkeiten</t>
  </si>
  <si>
    <t xml:space="preserve">ROM D 706 a</t>
  </si>
  <si>
    <t xml:space="preserve">ROM D 706 c</t>
  </si>
  <si>
    <t xml:space="preserve"> Französische Herrscher, Fürsten, Würdenträger</t>
  </si>
  <si>
    <t xml:space="preserve">ROM D 706 d</t>
  </si>
  <si>
    <t xml:space="preserve"> Napoleon </t>
  </si>
  <si>
    <t xml:space="preserve">ROM D 706 i</t>
  </si>
  <si>
    <t xml:space="preserve">  Sonstige europäische Herrscher:innen und Fürsten</t>
  </si>
  <si>
    <t xml:space="preserve">ROM D 706 k</t>
  </si>
  <si>
    <t xml:space="preserve"> Karl der Große </t>
  </si>
  <si>
    <t xml:space="preserve">ROM D 706 s</t>
  </si>
  <si>
    <t xml:space="preserve"> Philosoph:innen, Künstler:innen, Musiker:innen, Literat:innen</t>
  </si>
  <si>
    <t xml:space="preserve">ROM D 706 z</t>
  </si>
  <si>
    <t xml:space="preserve"> Sonstige Persönlichkeiten</t>
  </si>
  <si>
    <t xml:space="preserve">ROM D 711-720</t>
  </si>
  <si>
    <t xml:space="preserve">Figuren und Motive aus Mythos und Sage</t>
  </si>
  <si>
    <t xml:space="preserve">ROM D 711</t>
  </si>
  <si>
    <t xml:space="preserve">Mythos, Mythologie, Sage allgemein</t>
  </si>
  <si>
    <t xml:space="preserve">ROM D 712</t>
  </si>
  <si>
    <t xml:space="preserve">Antike Mythologie</t>
  </si>
  <si>
    <t xml:space="preserve">ROM D 712 b</t>
  </si>
  <si>
    <t xml:space="preserve"> antike Sagenkreise und Stoffe</t>
  </si>
  <si>
    <t xml:space="preserve">ROM D 712 e</t>
  </si>
  <si>
    <t xml:space="preserve"> Orestie, Elektra, Iphigenie, Orest</t>
  </si>
  <si>
    <t xml:space="preserve">ROM D 712 f</t>
  </si>
  <si>
    <t xml:space="preserve">  Berenike</t>
  </si>
  <si>
    <t xml:space="preserve">ROM D 712 g</t>
  </si>
  <si>
    <t xml:space="preserve"> Ödipus, Antigone</t>
  </si>
  <si>
    <t xml:space="preserve">ROM D 712 y</t>
  </si>
  <si>
    <t xml:space="preserve"> antike Götter, Göttinen</t>
  </si>
  <si>
    <t xml:space="preserve">ROM D 712 z</t>
  </si>
  <si>
    <t xml:space="preserve"> sonstige antike Gestalten</t>
  </si>
  <si>
    <t xml:space="preserve">ROM D 715</t>
  </si>
  <si>
    <t>Artussage</t>
  </si>
  <si>
    <t xml:space="preserve">ROM D 715 a</t>
  </si>
  <si>
    <t xml:space="preserve"> Artussage allgemein, Matière de Bretagne</t>
  </si>
  <si>
    <t xml:space="preserve">ROM D 715 f</t>
  </si>
  <si>
    <t xml:space="preserve"> Gral</t>
  </si>
  <si>
    <t xml:space="preserve">ROM D 715 h</t>
  </si>
  <si>
    <t xml:space="preserve"> Lanzelot</t>
  </si>
  <si>
    <t xml:space="preserve">ROM D 715 k</t>
  </si>
  <si>
    <t xml:space="preserve"> Merlin</t>
  </si>
  <si>
    <t xml:space="preserve">ROM D 715 m</t>
  </si>
  <si>
    <t>m:Tristan</t>
  </si>
  <si>
    <t xml:space="preserve">ROM D 715 z</t>
  </si>
  <si>
    <t xml:space="preserve"> sonstige Figuren der Artussage</t>
  </si>
  <si>
    <t xml:space="preserve">ROM D 716</t>
  </si>
  <si>
    <t xml:space="preserve">Sonstige mittelalterliche Sagen</t>
  </si>
  <si>
    <t xml:space="preserve">ROM D 716 r</t>
  </si>
  <si>
    <t xml:space="preserve">  Rolandsage</t>
  </si>
  <si>
    <t xml:space="preserve">ROM D 716 z</t>
  </si>
  <si>
    <t xml:space="preserve"> sonstige mittelalterliche Figuren</t>
  </si>
  <si>
    <t xml:space="preserve">ROM D 721-729</t>
  </si>
  <si>
    <t xml:space="preserve">Sonstige Figuren, Typen und Motive </t>
  </si>
  <si>
    <t xml:space="preserve">ROM D 722</t>
  </si>
  <si>
    <t xml:space="preserve">Märchenfiguren und Märchenwelt</t>
  </si>
  <si>
    <t xml:space="preserve">ROM D 722 b</t>
  </si>
  <si>
    <t xml:space="preserve"> Märchenstoffe und -kreise</t>
  </si>
  <si>
    <t xml:space="preserve">ROM D 722 d</t>
  </si>
  <si>
    <t xml:space="preserve"> Tiere im Märchen, Ungeheuer, Monster</t>
  </si>
  <si>
    <t xml:space="preserve">ROM D 722 m</t>
  </si>
  <si>
    <t xml:space="preserve"> Melusine</t>
  </si>
  <si>
    <t xml:space="preserve">ROM D 722 z</t>
  </si>
  <si>
    <t xml:space="preserve">ROM D 723</t>
  </si>
  <si>
    <t xml:space="preserve">Literarische Figuren, Typen und Stoffe</t>
  </si>
  <si>
    <t xml:space="preserve">ROM D 723 b</t>
  </si>
  <si>
    <t xml:space="preserve"> Literarische Stoffe</t>
  </si>
  <si>
    <t xml:space="preserve">ROM D 723 d</t>
  </si>
  <si>
    <t xml:space="preserve"> Femme fatale</t>
  </si>
  <si>
    <t xml:space="preserve">ROM D 723 e</t>
  </si>
  <si>
    <t xml:space="preserve"> Don Juan</t>
  </si>
  <si>
    <t xml:space="preserve">ROM D 723 g</t>
  </si>
  <si>
    <t xml:space="preserve"> Held</t>
  </si>
  <si>
    <t xml:space="preserve">ROM D 723 h</t>
  </si>
  <si>
    <t xml:space="preserve"> Clown, Harlekin, Pierrot</t>
  </si>
  <si>
    <t xml:space="preserve">ROM D 723 z</t>
  </si>
  <si>
    <t xml:space="preserve"> Sonstige Typen und Figuren</t>
  </si>
  <si>
    <t xml:space="preserve">ROM D 751-800</t>
  </si>
  <si>
    <t xml:space="preserve">Frankophone Länder, Regionen</t>
  </si>
  <si>
    <t xml:space="preserve">ROM D 751</t>
  </si>
  <si>
    <t xml:space="preserve">Regionale Literatur insgesamt</t>
  </si>
  <si>
    <t xml:space="preserve">ROM D 752-763 </t>
  </si>
  <si>
    <t xml:space="preserve">Französische Regionen</t>
  </si>
  <si>
    <t xml:space="preserve">ROM D 753</t>
  </si>
  <si>
    <t xml:space="preserve">Französische Regionalliteratur insgesamt</t>
  </si>
  <si>
    <t xml:space="preserve">ROM D 754</t>
  </si>
  <si>
    <t xml:space="preserve">ROM D 754 a</t>
  </si>
  <si>
    <t xml:space="preserve">ROM D 754 b</t>
  </si>
  <si>
    <t xml:space="preserve">  Bretagne, Pays de la Loire</t>
  </si>
  <si>
    <t xml:space="preserve">ROM D 754 k</t>
  </si>
  <si>
    <t xml:space="preserve">  Anjou</t>
  </si>
  <si>
    <t xml:space="preserve">ROM D 754 m</t>
  </si>
  <si>
    <t xml:space="preserve"> Maine</t>
  </si>
  <si>
    <t xml:space="preserve">ROM D 754 o</t>
  </si>
  <si>
    <t xml:space="preserve">  Mayenne</t>
  </si>
  <si>
    <t xml:space="preserve">ROM D 754 q</t>
  </si>
  <si>
    <t xml:space="preserve">  Vendée</t>
  </si>
  <si>
    <t xml:space="preserve">ROM D 755</t>
  </si>
  <si>
    <t xml:space="preserve">ROM D 755 b</t>
  </si>
  <si>
    <t xml:space="preserve">  Normandie</t>
  </si>
  <si>
    <t xml:space="preserve">ROM D 755 i</t>
  </si>
  <si>
    <t xml:space="preserve">  Pikardie</t>
  </si>
  <si>
    <t xml:space="preserve">ROM D 755 m</t>
  </si>
  <si>
    <t xml:space="preserve">ROM D 755 n</t>
  </si>
  <si>
    <t xml:space="preserve"> Artois</t>
  </si>
  <si>
    <t xml:space="preserve">ROM D 755 o</t>
  </si>
  <si>
    <t xml:space="preserve"> Flandern</t>
  </si>
  <si>
    <t xml:space="preserve">ROM D 756</t>
  </si>
  <si>
    <t xml:space="preserve">ROM D 756 b</t>
  </si>
  <si>
    <t xml:space="preserve"> Champagne-Ardenne</t>
  </si>
  <si>
    <t xml:space="preserve">ROM D 756 c</t>
  </si>
  <si>
    <t xml:space="preserve">ROM D 756 d</t>
  </si>
  <si>
    <t xml:space="preserve">ROM D 756 k</t>
  </si>
  <si>
    <t xml:space="preserve"> Paris und Umgebung </t>
  </si>
  <si>
    <t xml:space="preserve">ROM D 756 o</t>
  </si>
  <si>
    <t xml:space="preserve"> Lothingen</t>
  </si>
  <si>
    <t xml:space="preserve">ROM D 756 s</t>
  </si>
  <si>
    <t xml:space="preserve">ROM D 757</t>
  </si>
  <si>
    <t xml:space="preserve">ROM D 757 b</t>
  </si>
  <si>
    <t xml:space="preserve">ROM D 757 i</t>
  </si>
  <si>
    <t xml:space="preserve">ROM D 758</t>
  </si>
  <si>
    <t xml:space="preserve">ROM D 758 c</t>
  </si>
  <si>
    <t xml:space="preserve"> Loire, Centre</t>
  </si>
  <si>
    <t xml:space="preserve">ROM D 758 e</t>
  </si>
  <si>
    <t xml:space="preserve">ROM D 758 f</t>
  </si>
  <si>
    <t xml:space="preserve">  Berry</t>
  </si>
  <si>
    <t xml:space="preserve">ROM D 758 g</t>
  </si>
  <si>
    <t xml:space="preserve"> Rhône-Alpes insgesamt</t>
  </si>
  <si>
    <t xml:space="preserve">ROM D 758 i</t>
  </si>
  <si>
    <t xml:space="preserve">  Lyon</t>
  </si>
  <si>
    <t xml:space="preserve">ROM D 758 k</t>
  </si>
  <si>
    <t xml:space="preserve"> Savoyen</t>
  </si>
  <si>
    <t xml:space="preserve">ROM D 758 l</t>
  </si>
  <si>
    <t xml:space="preserve">  Dauphiné</t>
  </si>
  <si>
    <t xml:space="preserve">ROM D 758 m</t>
  </si>
  <si>
    <t xml:space="preserve"> Grenoble</t>
  </si>
  <si>
    <t xml:space="preserve">ROM D 758 o</t>
  </si>
  <si>
    <t xml:space="preserve"> Auvergne</t>
  </si>
  <si>
    <t xml:space="preserve">ROM D 759</t>
  </si>
  <si>
    <t xml:space="preserve">ROM D 759 b</t>
  </si>
  <si>
    <t xml:space="preserve">ROM D 759 e</t>
  </si>
  <si>
    <t xml:space="preserve">ROM D 759 k</t>
  </si>
  <si>
    <t xml:space="preserve">ROM D 759 p</t>
  </si>
  <si>
    <t xml:space="preserve">ROM D 760</t>
  </si>
  <si>
    <t xml:space="preserve">ROM D 760 b</t>
  </si>
  <si>
    <t xml:space="preserve">ROM D 760 c</t>
  </si>
  <si>
    <t xml:space="preserve">ROM D 760 e</t>
  </si>
  <si>
    <t xml:space="preserve"> Béarn</t>
  </si>
  <si>
    <t xml:space="preserve">ROM D 760 f</t>
  </si>
  <si>
    <t xml:space="preserve">  Baskenland</t>
  </si>
  <si>
    <t xml:space="preserve">ROM D 760 g</t>
  </si>
  <si>
    <t xml:space="preserve">ROM D 760 i</t>
  </si>
  <si>
    <t xml:space="preserve">ROM D 760 j</t>
  </si>
  <si>
    <t xml:space="preserve"> Tarn; Tarn-et-Garonne</t>
  </si>
  <si>
    <t xml:space="preserve">ROM D 760 l</t>
  </si>
  <si>
    <t xml:space="preserve"> Toulouse</t>
  </si>
  <si>
    <t xml:space="preserve">ROM D 761</t>
  </si>
  <si>
    <t xml:space="preserve">ROM D 761 a</t>
  </si>
  <si>
    <t xml:space="preserve">ROM D 761 c</t>
  </si>
  <si>
    <t xml:space="preserve">ROM D 761 k</t>
  </si>
  <si>
    <t xml:space="preserve">ROM D 761 z</t>
  </si>
  <si>
    <t xml:space="preserve">ROM D 763</t>
  </si>
  <si>
    <t xml:space="preserve">Provence-Côte d'Azur, Korsika</t>
  </si>
  <si>
    <t xml:space="preserve">ROM D 763 b</t>
  </si>
  <si>
    <t xml:space="preserve">ROM D 763 e</t>
  </si>
  <si>
    <t xml:space="preserve">ROM D 763 g</t>
  </si>
  <si>
    <t xml:space="preserve">ROM D 763 k</t>
  </si>
  <si>
    <t xml:space="preserve">ROM D 764-800</t>
  </si>
  <si>
    <t xml:space="preserve">Frankophone Literatur außerhalb Frankreichs</t>
  </si>
  <si>
    <t xml:space="preserve">ROM D 764 </t>
  </si>
  <si>
    <t xml:space="preserve">Gesamtgebiet </t>
  </si>
  <si>
    <t xml:space="preserve">ROM D 765</t>
  </si>
  <si>
    <t xml:space="preserve">ROM D 765 a</t>
  </si>
  <si>
    <t xml:space="preserve">ROM D 765 b</t>
  </si>
  <si>
    <t xml:space="preserve">ROM D 765 e</t>
  </si>
  <si>
    <t xml:space="preserve">ROM D 765 g</t>
  </si>
  <si>
    <t xml:space="preserve">ROM D 766</t>
  </si>
  <si>
    <t xml:space="preserve">ROM D 767</t>
  </si>
  <si>
    <t xml:space="preserve">Suisse Romande</t>
  </si>
  <si>
    <t xml:space="preserve">ROM D 767 a</t>
  </si>
  <si>
    <t xml:space="preserve">ROM D 767 f</t>
  </si>
  <si>
    <t xml:space="preserve">ROM D 767 i</t>
  </si>
  <si>
    <t xml:space="preserve"> Genf</t>
  </si>
  <si>
    <t xml:space="preserve">ROM D 770</t>
  </si>
  <si>
    <t xml:space="preserve">Nordamerika insgesamt</t>
  </si>
  <si>
    <t xml:space="preserve">ROM D 771</t>
  </si>
  <si>
    <t xml:space="preserve">Kanada insgesamt und Quebec</t>
  </si>
  <si>
    <t xml:space="preserve">ROM D 771 a</t>
  </si>
  <si>
    <t xml:space="preserve"> Formalgruppen, Bibliographien, Nachschlagewerke </t>
  </si>
  <si>
    <t xml:space="preserve">ROM D 771 b</t>
  </si>
  <si>
    <t xml:space="preserve">ROM D 771 c</t>
  </si>
  <si>
    <t xml:space="preserve"> Älterer Zeitraum </t>
  </si>
  <si>
    <t xml:space="preserve">ROM D 771 d</t>
  </si>
  <si>
    <t xml:space="preserve"> 20. und 21.Jahrhundert</t>
  </si>
  <si>
    <t xml:space="preserve">ROM D 771 e</t>
  </si>
  <si>
    <t xml:space="preserve"> Drama</t>
  </si>
  <si>
    <t xml:space="preserve">ROM D 771 f</t>
  </si>
  <si>
    <t xml:space="preserve">  Lyrik</t>
  </si>
  <si>
    <t xml:space="preserve">ROM D 771 g</t>
  </si>
  <si>
    <t xml:space="preserve"> Epik</t>
  </si>
  <si>
    <t xml:space="preserve">ROM D 771 h</t>
  </si>
  <si>
    <t xml:space="preserve"> Sonstige Gattungen</t>
  </si>
  <si>
    <t xml:space="preserve">ROM D 771 i</t>
  </si>
  <si>
    <t xml:space="preserve">  Stoffe, Motive,Themen</t>
  </si>
  <si>
    <t xml:space="preserve">ROM D 772</t>
  </si>
  <si>
    <t xml:space="preserve">Sonstige Regionen Kanadas </t>
  </si>
  <si>
    <t xml:space="preserve">ROM D 772 c</t>
  </si>
  <si>
    <t xml:space="preserve"> Montréal</t>
  </si>
  <si>
    <t xml:space="preserve">ROM D 772 e</t>
  </si>
  <si>
    <t xml:space="preserve">ROM D 772 g</t>
  </si>
  <si>
    <t xml:space="preserve"> Ontario</t>
  </si>
  <si>
    <t xml:space="preserve">ROM D 772 z</t>
  </si>
  <si>
    <t xml:space="preserve"> Weitere Regionen</t>
  </si>
  <si>
    <t xml:space="preserve">ROM D 773</t>
  </si>
  <si>
    <t>USA</t>
  </si>
  <si>
    <t xml:space="preserve">ROM D 773 b</t>
  </si>
  <si>
    <t xml:space="preserve">ROM D 773 h</t>
  </si>
  <si>
    <t xml:space="preserve"> Neuengland</t>
  </si>
  <si>
    <t xml:space="preserve">ROM D 774</t>
  </si>
  <si>
    <t>Antillen</t>
  </si>
  <si>
    <t xml:space="preserve">ROM D 774 a</t>
  </si>
  <si>
    <t xml:space="preserve">ROM D 774 c</t>
  </si>
  <si>
    <t xml:space="preserve">ROM D 774 f</t>
  </si>
  <si>
    <t xml:space="preserve">ROM D 774 g</t>
  </si>
  <si>
    <t xml:space="preserve">ROM D 775</t>
  </si>
  <si>
    <t>Guyana</t>
  </si>
  <si>
    <t xml:space="preserve">ROM D 780</t>
  </si>
  <si>
    <t xml:space="preserve">Afrika insgesamt</t>
  </si>
  <si>
    <t xml:space="preserve">ROM D 781</t>
  </si>
  <si>
    <t xml:space="preserve">Nordafrika insgesamt (hier auch: Beurs)</t>
  </si>
  <si>
    <t xml:space="preserve">ROM D 782</t>
  </si>
  <si>
    <t>Algerien</t>
  </si>
  <si>
    <t xml:space="preserve">ROM D 783</t>
  </si>
  <si>
    <t>Marokko</t>
  </si>
  <si>
    <t xml:space="preserve">ROM D 784</t>
  </si>
  <si>
    <t>Tunesien</t>
  </si>
  <si>
    <t xml:space="preserve">ROM D 785</t>
  </si>
  <si>
    <t xml:space="preserve">Sonstige nordafrikanische Länder und Territorien (hier auch: Mittlerer Osten)</t>
  </si>
  <si>
    <t xml:space="preserve">ROM D 786</t>
  </si>
  <si>
    <t xml:space="preserve">Subsaharisches Afrika insgesamt</t>
  </si>
  <si>
    <t xml:space="preserve">ROM D 787</t>
  </si>
  <si>
    <t xml:space="preserve">Westafrika </t>
  </si>
  <si>
    <t xml:space="preserve">ROM D 787 a</t>
  </si>
  <si>
    <t xml:space="preserve">ROM D 787 c</t>
  </si>
  <si>
    <t xml:space="preserve"> Mali</t>
  </si>
  <si>
    <t xml:space="preserve">ROM D 787 e</t>
  </si>
  <si>
    <t xml:space="preserve"> Senegal</t>
  </si>
  <si>
    <t xml:space="preserve">ROM D 787 g</t>
  </si>
  <si>
    <t xml:space="preserve"> Elfenbeinküste</t>
  </si>
  <si>
    <t xml:space="preserve">ROM D 787 i</t>
  </si>
  <si>
    <t xml:space="preserve"> Togo </t>
  </si>
  <si>
    <t xml:space="preserve">ROM D 787 k</t>
  </si>
  <si>
    <t xml:space="preserve"> Benin</t>
  </si>
  <si>
    <t xml:space="preserve">ROM D 787 z</t>
  </si>
  <si>
    <t xml:space="preserve"> Sonstige westafrikanische Länder</t>
  </si>
  <si>
    <t xml:space="preserve">ROM D 788</t>
  </si>
  <si>
    <t>Zentralafrika</t>
  </si>
  <si>
    <t xml:space="preserve">ROM D 788 b</t>
  </si>
  <si>
    <t xml:space="preserve"> Kamerun</t>
  </si>
  <si>
    <t xml:space="preserve">ROM D 788 d</t>
  </si>
  <si>
    <t xml:space="preserve"> Kongo</t>
  </si>
  <si>
    <t xml:space="preserve">ROM D 788 z</t>
  </si>
  <si>
    <t xml:space="preserve"> Sonstige zentralafrikanische Länder</t>
  </si>
  <si>
    <t xml:space="preserve">ROM D 791</t>
  </si>
  <si>
    <t xml:space="preserve">Südlicher Indischer Ozean</t>
  </si>
  <si>
    <t xml:space="preserve">ROM D 791 a</t>
  </si>
  <si>
    <t xml:space="preserve">ROM D 791 b</t>
  </si>
  <si>
    <t xml:space="preserve"> Madagaskar</t>
  </si>
  <si>
    <t xml:space="preserve">ROM D 791 d</t>
  </si>
  <si>
    <t xml:space="preserve">ROM D 791 f</t>
  </si>
  <si>
    <t xml:space="preserve">  Réunion</t>
  </si>
  <si>
    <t xml:space="preserve">ROM D 791 z</t>
  </si>
  <si>
    <t xml:space="preserve"> Sonstige Inseln</t>
  </si>
  <si>
    <t xml:space="preserve">ROM D 793</t>
  </si>
  <si>
    <t>Ozeanien</t>
  </si>
  <si>
    <t xml:space="preserve">ROM D 793 a</t>
  </si>
  <si>
    <t xml:space="preserve">ROM D 793 c</t>
  </si>
  <si>
    <t xml:space="preserve"> Neukaledonien</t>
  </si>
  <si>
    <t xml:space="preserve">ROM D 793 h</t>
  </si>
  <si>
    <t xml:space="preserve">ROM D 793 z</t>
  </si>
  <si>
    <t xml:space="preserve">ROM D 795</t>
  </si>
  <si>
    <t>Asien</t>
  </si>
  <si>
    <t xml:space="preserve">ROM D 795 b</t>
  </si>
  <si>
    <t xml:space="preserve"> Indochina, Vietnam</t>
  </si>
  <si>
    <t xml:space="preserve">ROM D 795 z</t>
  </si>
  <si>
    <t xml:space="preserve"> Sonstige asiatische Länder</t>
  </si>
  <si>
    <t xml:space="preserve">ROM D 797</t>
  </si>
  <si>
    <t xml:space="preserve">Französisch-Kreolische Literatur</t>
  </si>
  <si>
    <t xml:space="preserve">ROM D 801-830</t>
  </si>
  <si>
    <t xml:space="preserve">Beziehungen, Einflüsse und Vergleiche</t>
  </si>
  <si>
    <t xml:space="preserve">ROM D 801</t>
  </si>
  <si>
    <t xml:space="preserve">Literarische Übersetzung</t>
  </si>
  <si>
    <t xml:space="preserve">ROM D 805</t>
  </si>
  <si>
    <t xml:space="preserve">Französische Literatur und Weltliteratur bzw. europäische Literatur</t>
  </si>
  <si>
    <t xml:space="preserve">ROM D 806</t>
  </si>
  <si>
    <t xml:space="preserve">Französische Literatur und antike Literatur</t>
  </si>
  <si>
    <t xml:space="preserve">ROM D 806 c</t>
  </si>
  <si>
    <t xml:space="preserve"> Antike Literatur insgesamt oder mehrere Autor:innen bzw. anonyme Werke</t>
  </si>
  <si>
    <t xml:space="preserve">ROM D 806 d</t>
  </si>
  <si>
    <t xml:space="preserve"> Einzelne Autor:innen bzw. anonyme Werke</t>
  </si>
  <si>
    <t xml:space="preserve">ROM D 811</t>
  </si>
  <si>
    <t xml:space="preserve">Französische Literatur und andere romanische Literaturen</t>
  </si>
  <si>
    <t xml:space="preserve">ROM D 811 a</t>
  </si>
  <si>
    <t xml:space="preserve"> italienische Literatur (insgesamt oder mehrere italienische Autor:innen bzw. anonyme Werke)</t>
  </si>
  <si>
    <t xml:space="preserve">ROM D 811 c</t>
  </si>
  <si>
    <t xml:space="preserve"> Einzelne italienische Autor:innen bzw. anonyme Werke</t>
  </si>
  <si>
    <t xml:space="preserve">ROM D 811 h</t>
  </si>
  <si>
    <t xml:space="preserve"> spanische Literatur (insgesamt oder mehrere spanische Autor:innen bzw. anonyme Werke)</t>
  </si>
  <si>
    <t xml:space="preserve">ROM D 811 l</t>
  </si>
  <si>
    <t xml:space="preserve"> Sonstige romanische Literaturen</t>
  </si>
  <si>
    <t xml:space="preserve">ROM D 816</t>
  </si>
  <si>
    <t xml:space="preserve">Französische Literatur und germanische Literaturen</t>
  </si>
  <si>
    <t xml:space="preserve">ROM D 816 b</t>
  </si>
  <si>
    <t xml:space="preserve">  Amerikanische Literatur (insgesamt oder mehrere amerikanische Autor:innen bzw. anonyme Werke)</t>
  </si>
  <si>
    <t xml:space="preserve">ROM D 816 c</t>
  </si>
  <si>
    <t xml:space="preserve">  Einzelne amerikanische Autor:innen bzw. anonyme Werke</t>
  </si>
  <si>
    <t xml:space="preserve">ROM D 816 d</t>
  </si>
  <si>
    <t xml:space="preserve"> Deutsche Literatur (insgesamt oder mehrere deutsche Autor:innen bzw. anonyme Werke)</t>
  </si>
  <si>
    <t xml:space="preserve">ROM D 816 e</t>
  </si>
  <si>
    <t xml:space="preserve"> Einzelne deutsche Autor:innen bzw. anonyme Werke</t>
  </si>
  <si>
    <t xml:space="preserve">ROM D 816 f</t>
  </si>
  <si>
    <t xml:space="preserve"> Englische Literatur (insgesamt oder mehrere englische Autor:innen bzw. anonyme Werke), hier auch irische Literatur</t>
  </si>
  <si>
    <t xml:space="preserve">ROM D 816 g</t>
  </si>
  <si>
    <t xml:space="preserve"> Einzelne englische Autor:innen  bzw. anonyme Werke</t>
  </si>
  <si>
    <t xml:space="preserve">ROM D 816 z</t>
  </si>
  <si>
    <t xml:space="preserve"> Sonstige germanische Literaturen</t>
  </si>
  <si>
    <t xml:space="preserve">ROM D 821</t>
  </si>
  <si>
    <t xml:space="preserve">Französische Literatur und slawische Literaturen</t>
  </si>
  <si>
    <t xml:space="preserve">ROM D 826</t>
  </si>
  <si>
    <t xml:space="preserve">Französische Literatur und sonstige Literaturen</t>
  </si>
  <si>
    <t xml:space="preserve">ROM D 851-990</t>
  </si>
  <si>
    <t xml:space="preserve">ROM D 861</t>
  </si>
  <si>
    <t xml:space="preserve">Allgemeine Anthologien (ohne Begrenzung)</t>
  </si>
  <si>
    <t xml:space="preserve">ROM D 866</t>
  </si>
  <si>
    <t xml:space="preserve">ROM D 871</t>
  </si>
  <si>
    <t xml:space="preserve">Neuzeit insgesamt oder größere Zeiträume</t>
  </si>
  <si>
    <t xml:space="preserve">ROM D 871 a</t>
  </si>
  <si>
    <t xml:space="preserve">ROM D 871 b</t>
  </si>
  <si>
    <t xml:space="preserve"> 16. Jahrhundert </t>
  </si>
  <si>
    <t xml:space="preserve">ROM D 871 e</t>
  </si>
  <si>
    <t xml:space="preserve"> 17. Jahrhundert </t>
  </si>
  <si>
    <t xml:space="preserve">ROM D 871 h</t>
  </si>
  <si>
    <t xml:space="preserve"> 18. Jahrhundert </t>
  </si>
  <si>
    <t xml:space="preserve">ROM D 871 o</t>
  </si>
  <si>
    <t xml:space="preserve">  19. Jahrhundert </t>
  </si>
  <si>
    <t xml:space="preserve">ROM D 871 p</t>
  </si>
  <si>
    <t xml:space="preserve">  20. Jahrhundert   </t>
  </si>
  <si>
    <t xml:space="preserve">ROM D 871 q</t>
  </si>
  <si>
    <t xml:space="preserve">ROM D 881-950</t>
  </si>
  <si>
    <t>Gattungen</t>
  </si>
  <si>
    <t xml:space="preserve">ROM D 891</t>
  </si>
  <si>
    <t xml:space="preserve">ROM D 891 a</t>
  </si>
  <si>
    <t xml:space="preserve">ROM D 891 d</t>
  </si>
  <si>
    <t xml:space="preserve">ROM D 891 f</t>
  </si>
  <si>
    <t xml:space="preserve">  Neuzeit</t>
  </si>
  <si>
    <t xml:space="preserve">ROM D 901-906</t>
  </si>
  <si>
    <t xml:space="preserve">ROM D 901</t>
  </si>
  <si>
    <t xml:space="preserve">Lyrik bestimmter Zeiträume</t>
  </si>
  <si>
    <t xml:space="preserve">ROM D 901 a</t>
  </si>
  <si>
    <t xml:space="preserve">ROM D 901 d</t>
  </si>
  <si>
    <t xml:space="preserve">ROM D 901 f</t>
  </si>
  <si>
    <t xml:space="preserve">  Neuzeit insgesamt</t>
  </si>
  <si>
    <t xml:space="preserve">ROM D 901 h</t>
  </si>
  <si>
    <t xml:space="preserve">ROM D 901 m</t>
  </si>
  <si>
    <t xml:space="preserve">ROM D 901 o</t>
  </si>
  <si>
    <t xml:space="preserve">ROM D 901 q</t>
  </si>
  <si>
    <t xml:space="preserve"> 19. Jahrhundert </t>
  </si>
  <si>
    <t xml:space="preserve">ROM D 901 s</t>
  </si>
  <si>
    <t xml:space="preserve"> 20. Jahrhundert </t>
  </si>
  <si>
    <t xml:space="preserve">ROM D 901 u</t>
  </si>
  <si>
    <t xml:space="preserve"> 21. Jahrhundert </t>
  </si>
  <si>
    <t xml:space="preserve">ROM D 906</t>
  </si>
  <si>
    <t xml:space="preserve">Lyrische Gattungen</t>
  </si>
  <si>
    <t xml:space="preserve">ROM D 906 c</t>
  </si>
  <si>
    <t xml:space="preserve"> Chanson, Lied, Volkslied</t>
  </si>
  <si>
    <t xml:space="preserve">ROM D 906 p</t>
  </si>
  <si>
    <t xml:space="preserve"> Poème en prose</t>
  </si>
  <si>
    <t xml:space="preserve">ROM D 906 s</t>
  </si>
  <si>
    <t xml:space="preserve">ROM D 906 z</t>
  </si>
  <si>
    <t xml:space="preserve">ROM D 921</t>
  </si>
  <si>
    <t xml:space="preserve">ROM D 921 a</t>
  </si>
  <si>
    <t xml:space="preserve"> Erzählende Literatur allgemein</t>
  </si>
  <si>
    <t xml:space="preserve">ROM D 921 b</t>
  </si>
  <si>
    <t xml:space="preserve"> Epos</t>
  </si>
  <si>
    <t xml:space="preserve">ROM D 921 c</t>
  </si>
  <si>
    <t xml:space="preserve"> Roman</t>
  </si>
  <si>
    <t xml:space="preserve">ROM D 921 e</t>
  </si>
  <si>
    <t xml:space="preserve"> Novelle, Erzählung</t>
  </si>
  <si>
    <t xml:space="preserve">ROM D 921 f</t>
  </si>
  <si>
    <t xml:space="preserve">  Fabliaux</t>
  </si>
  <si>
    <t xml:space="preserve">ROM D 921 k</t>
  </si>
  <si>
    <t xml:space="preserve"> Science-Fiction </t>
  </si>
  <si>
    <t xml:space="preserve">ROM D 921 q</t>
  </si>
  <si>
    <t xml:space="preserve"> Volksdichtung allgemein </t>
  </si>
  <si>
    <t xml:space="preserve">ROM D 921 r</t>
  </si>
  <si>
    <t xml:space="preserve"> Märchen</t>
  </si>
  <si>
    <t xml:space="preserve">ROM D 921 t</t>
  </si>
  <si>
    <t xml:space="preserve"> Sage</t>
  </si>
  <si>
    <t xml:space="preserve">ROM D 921 z</t>
  </si>
  <si>
    <t xml:space="preserve"> sonstige epische Gattungen </t>
  </si>
  <si>
    <t xml:space="preserve">ROM D 941</t>
  </si>
  <si>
    <t xml:space="preserve">Sonstige Literarische Gattungen </t>
  </si>
  <si>
    <t xml:space="preserve">ROM D 941 b</t>
  </si>
  <si>
    <t xml:space="preserve"> Brief</t>
  </si>
  <si>
    <t xml:space="preserve">ROM D 941 f</t>
  </si>
  <si>
    <t xml:space="preserve">  Fabel</t>
  </si>
  <si>
    <t xml:space="preserve">ROM D 941 s</t>
  </si>
  <si>
    <t xml:space="preserve"> Satire, Parodie, Pastiche</t>
  </si>
  <si>
    <t xml:space="preserve">ROM D 941 z</t>
  </si>
  <si>
    <t xml:space="preserve">ROM D 951-990</t>
  </si>
  <si>
    <t xml:space="preserve">Themen, Stoffe und Motive in französischen Anthologien</t>
  </si>
  <si>
    <t xml:space="preserve">ROM D 953</t>
  </si>
  <si>
    <t xml:space="preserve">ROM D 954</t>
  </si>
  <si>
    <t xml:space="preserve">ROM D 954 b</t>
  </si>
  <si>
    <t xml:space="preserve">Themen, Stoffe und Motive</t>
  </si>
  <si>
    <t xml:space="preserve"> Welt, Natur, Landschaft, Umwelt</t>
  </si>
  <si>
    <t xml:space="preserve">ROM D 954 d</t>
  </si>
  <si>
    <t xml:space="preserve"> Pflanzen, Tiere</t>
  </si>
  <si>
    <t xml:space="preserve">ROM D 954 f</t>
  </si>
  <si>
    <t xml:space="preserve"> Völker, Länder, Kulturkreise, Kontinente</t>
  </si>
  <si>
    <t xml:space="preserve">ROM D 954 g</t>
  </si>
  <si>
    <t xml:space="preserve"> Landschaften, Regionen</t>
  </si>
  <si>
    <t xml:space="preserve">ROM D 954 h</t>
  </si>
  <si>
    <t xml:space="preserve"> Orte</t>
  </si>
  <si>
    <t xml:space="preserve">ROM D 954 p</t>
  </si>
  <si>
    <t xml:space="preserve"> Paris </t>
  </si>
  <si>
    <t xml:space="preserve">ROM D 956</t>
  </si>
  <si>
    <t xml:space="preserve">ROM D 956 c</t>
  </si>
  <si>
    <t xml:space="preserve"> Gesellschaftliche und politische Bewegungen, Trends</t>
  </si>
  <si>
    <t xml:space="preserve">ROM D 956 d</t>
  </si>
  <si>
    <t xml:space="preserve"> Soziale Schichtung, soziale Gruppen</t>
  </si>
  <si>
    <t xml:space="preserve">ROM D 956 f</t>
  </si>
  <si>
    <t xml:space="preserve">  Beruf, Arbeitswelt, Alltag, Sport, Hobby</t>
  </si>
  <si>
    <t xml:space="preserve">ROM D 956 g</t>
  </si>
  <si>
    <t xml:space="preserve"> Technik und Verkehr</t>
  </si>
  <si>
    <t xml:space="preserve">ROM D 956 y</t>
  </si>
  <si>
    <t xml:space="preserve">ROM D 958</t>
  </si>
  <si>
    <t xml:space="preserve">Mensch als Individuum in der Gesellschaft</t>
  </si>
  <si>
    <t xml:space="preserve">ROM D 958 b</t>
  </si>
  <si>
    <t xml:space="preserve"> Körper, Körperteile, Lebensalter, Medizin</t>
  </si>
  <si>
    <t xml:space="preserve">ROM D 958 c</t>
  </si>
  <si>
    <t xml:space="preserve"> Essen, Getränk</t>
  </si>
  <si>
    <t xml:space="preserve">ROM D 958 f</t>
  </si>
  <si>
    <t xml:space="preserve"> Humor</t>
  </si>
  <si>
    <t xml:space="preserve">ROM D 958 g</t>
  </si>
  <si>
    <t xml:space="preserve">ROM D 958 i</t>
  </si>
  <si>
    <t xml:space="preserve"> sonstige Affekte und Eigenschaften</t>
  </si>
  <si>
    <t xml:space="preserve">ROM D 958 l</t>
  </si>
  <si>
    <t xml:space="preserve"> Erotik, Sexualität</t>
  </si>
  <si>
    <t xml:space="preserve">ROM D 958 m</t>
  </si>
  <si>
    <t xml:space="preserve">ROM D 958 n</t>
  </si>
  <si>
    <t xml:space="preserve">ROM D 958 q</t>
  </si>
  <si>
    <t xml:space="preserve"> Verwandtschaft, zwischenmenschliche Beziehungen</t>
  </si>
  <si>
    <t xml:space="preserve">ROM D 958 w</t>
  </si>
  <si>
    <t xml:space="preserve"> Feiertag</t>
  </si>
  <si>
    <t xml:space="preserve">ROM D 958 y</t>
  </si>
  <si>
    <t xml:space="preserve">ROM D 960</t>
  </si>
  <si>
    <t xml:space="preserve">Erziehung, Wissenschaft, Künste, Philosophie</t>
  </si>
  <si>
    <t xml:space="preserve">ROM D 961</t>
  </si>
  <si>
    <t xml:space="preserve">ROM D 961 a</t>
  </si>
  <si>
    <t xml:space="preserve">ROM D 961 d</t>
  </si>
  <si>
    <t xml:space="preserve"> Biblische Themen</t>
  </si>
  <si>
    <t xml:space="preserve">ROM D 961 n</t>
  </si>
  <si>
    <t xml:space="preserve"> Freimaurerei</t>
  </si>
  <si>
    <t xml:space="preserve">ROM D 961 s</t>
  </si>
  <si>
    <t xml:space="preserve"> das Phantastische, da Übernatürliche</t>
  </si>
  <si>
    <t xml:space="preserve">ROM D 961 y</t>
  </si>
  <si>
    <t xml:space="preserve">ROM D 962</t>
  </si>
  <si>
    <t xml:space="preserve">ROM D 962 d</t>
  </si>
  <si>
    <t xml:space="preserve"> Krieg, Widerstand</t>
  </si>
  <si>
    <t xml:space="preserve">ROM D 962 f</t>
  </si>
  <si>
    <t xml:space="preserve"> Revolution, Aufstand, Bürgerkrieg</t>
  </si>
  <si>
    <t xml:space="preserve">ROM D 962 w</t>
  </si>
  <si>
    <t xml:space="preserve">ROM D 962 y</t>
  </si>
  <si>
    <t xml:space="preserve">ROM D 963</t>
  </si>
  <si>
    <t xml:space="preserve">Politik </t>
  </si>
  <si>
    <t xml:space="preserve">ROM D 964</t>
  </si>
  <si>
    <t xml:space="preserve">ROM D 970</t>
  </si>
  <si>
    <t>Vermischtes</t>
  </si>
  <si>
    <t xml:space="preserve">ROM D 971-990</t>
  </si>
  <si>
    <t>Regionen</t>
  </si>
  <si>
    <t xml:space="preserve">ROM D 971</t>
  </si>
  <si>
    <t xml:space="preserve">ROM D 971 a</t>
  </si>
  <si>
    <t xml:space="preserve"> Französische Regionalliteratur insgesamt</t>
  </si>
  <si>
    <t xml:space="preserve">ROM D 971 c</t>
  </si>
  <si>
    <t xml:space="preserve"> Bretagne, Pays de la Loire</t>
  </si>
  <si>
    <t xml:space="preserve">ROM D 971 d</t>
  </si>
  <si>
    <t xml:space="preserve"> Normandie, Picardie, Nord-Pas-de-Calais</t>
  </si>
  <si>
    <t xml:space="preserve">ROM D 971 e</t>
  </si>
  <si>
    <t xml:space="preserve"> Champagne-Ardenne, Ile-de-France, Alsace, Lorraine</t>
  </si>
  <si>
    <t xml:space="preserve">ROM D 971 g</t>
  </si>
  <si>
    <t xml:space="preserve"> Bourgogne, Franche-Comté</t>
  </si>
  <si>
    <t xml:space="preserve">ROM D 971 h</t>
  </si>
  <si>
    <t xml:space="preserve"> Centre, Rhône-Alpes, Auvergne</t>
  </si>
  <si>
    <t xml:space="preserve">ROM D 971 i</t>
  </si>
  <si>
    <t xml:space="preserve"> Poitou-Charentes, Limousin</t>
  </si>
  <si>
    <t xml:space="preserve">ROM D 971 l</t>
  </si>
  <si>
    <t xml:space="preserve"> Aquitaine, Midi-Pyrénées</t>
  </si>
  <si>
    <t xml:space="preserve">ROM D 971 m</t>
  </si>
  <si>
    <t xml:space="preserve"> Languedoc-Roussillon</t>
  </si>
  <si>
    <t xml:space="preserve">ROM D 971 n</t>
  </si>
  <si>
    <t xml:space="preserve"> Provence-Côte d'Azur, Korsika</t>
  </si>
  <si>
    <t xml:space="preserve">ROM D 972-990</t>
  </si>
  <si>
    <t xml:space="preserve">ROM D 972</t>
  </si>
  <si>
    <t xml:space="preserve">ROM D 973</t>
  </si>
  <si>
    <t xml:space="preserve">ROM D 974</t>
  </si>
  <si>
    <t xml:space="preserve">ROM D 976</t>
  </si>
  <si>
    <t xml:space="preserve">ROM D 976 b</t>
  </si>
  <si>
    <t xml:space="preserve">ROM D 976 e</t>
  </si>
  <si>
    <t xml:space="preserve">ROM D 976 f</t>
  </si>
  <si>
    <t xml:space="preserve"> Lyrik</t>
  </si>
  <si>
    <t xml:space="preserve">ROM D 976 g</t>
  </si>
  <si>
    <t xml:space="preserve">ROM D 976 h</t>
  </si>
  <si>
    <t xml:space="preserve">ROM D 977</t>
  </si>
  <si>
    <t xml:space="preserve">ROM D 979</t>
  </si>
  <si>
    <t xml:space="preserve">Antillen (Haiti, Guadeloupe, Martinique), Guyana</t>
  </si>
  <si>
    <t xml:space="preserve">ROM D 981</t>
  </si>
  <si>
    <t xml:space="preserve">ROM D 982</t>
  </si>
  <si>
    <t xml:space="preserve">Nordafrika (Algerien, Marokko, Tunesien, Ägypten), Libanon</t>
  </si>
  <si>
    <t xml:space="preserve">ROM D 983</t>
  </si>
  <si>
    <t xml:space="preserve">Westafrika (Mali, Senegal, Elfenbeinküste,Togo, Benin, Niger))</t>
  </si>
  <si>
    <t xml:space="preserve">ROM D 984</t>
  </si>
  <si>
    <t xml:space="preserve">Zentralafrika (Kamerun, Kongo)</t>
  </si>
  <si>
    <t xml:space="preserve">ROM D 986</t>
  </si>
  <si>
    <t xml:space="preserve">Südlicher Indischer Ozean (Madagaskar, Mauritius, Réunion, Komoren), Ozeanien</t>
  </si>
  <si>
    <t xml:space="preserve">ROM D 989</t>
  </si>
  <si>
    <t xml:space="preserve">ROM D 999</t>
  </si>
  <si>
    <t xml:space="preserve">ROM X</t>
  </si>
  <si>
    <t xml:space="preserve">Einzelne Autor:innen</t>
  </si>
  <si>
    <t xml:space="preserve">ROM V</t>
  </si>
  <si>
    <t xml:space="preserve">Landeskunde, Volkskunde, Kulturwissenschaft</t>
  </si>
  <si>
    <t xml:space="preserve">ROM E</t>
  </si>
  <si>
    <t xml:space="preserve">Italienische Sprache</t>
  </si>
  <si>
    <t xml:space="preserve">ROM E 1</t>
  </si>
  <si>
    <t xml:space="preserve">ROM E 1 a</t>
  </si>
  <si>
    <t xml:space="preserve">ROM E 1 b</t>
  </si>
  <si>
    <t xml:space="preserve">ROM E 1 d</t>
  </si>
  <si>
    <t xml:space="preserve">ROM E 1 da</t>
  </si>
  <si>
    <t xml:space="preserve">ROM E 1 db</t>
  </si>
  <si>
    <t xml:space="preserve">ROM E 1 dc</t>
  </si>
  <si>
    <t xml:space="preserve">ROM E 1 g</t>
  </si>
  <si>
    <t xml:space="preserve">ROM E 1 k</t>
  </si>
  <si>
    <t xml:space="preserve">ROM E 1 l</t>
  </si>
  <si>
    <t xml:space="preserve">ROM E 1 p</t>
  </si>
  <si>
    <t xml:space="preserve">ROM E 6</t>
  </si>
  <si>
    <t xml:space="preserve">Wissenschaftsgeschichte, Methoden</t>
  </si>
  <si>
    <t xml:space="preserve">ROM E 6 a</t>
  </si>
  <si>
    <t xml:space="preserve"> Allgemeines, Größere Zeiträume</t>
  </si>
  <si>
    <t xml:space="preserve">ROM E 6 e</t>
  </si>
  <si>
    <t xml:space="preserve"> Einzelne Zeiträume</t>
  </si>
  <si>
    <t xml:space="preserve">ROM E 6 s</t>
  </si>
  <si>
    <t xml:space="preserve"> Einzelne Wissenschaftler</t>
  </si>
  <si>
    <t xml:space="preserve">ROM E 11</t>
  </si>
  <si>
    <t xml:space="preserve">ROM E 11 a</t>
  </si>
  <si>
    <t xml:space="preserve">ROM E 11 b</t>
  </si>
  <si>
    <t xml:space="preserve">ROM E 11 c</t>
  </si>
  <si>
    <t xml:space="preserve"> Renaissance, Questione della lingua</t>
  </si>
  <si>
    <t xml:space="preserve">ROM E 11 f</t>
  </si>
  <si>
    <t xml:space="preserve">ROM E 11 h</t>
  </si>
  <si>
    <t xml:space="preserve">ROM E 11 k</t>
  </si>
  <si>
    <t xml:space="preserve">ROM E 11 m</t>
  </si>
  <si>
    <t xml:space="preserve">m:20. u. 21. Jahrhundert</t>
  </si>
  <si>
    <t xml:space="preserve">ROM E 21</t>
  </si>
  <si>
    <t xml:space="preserve">ROM E 21 a</t>
  </si>
  <si>
    <t xml:space="preserve"> Allgemeines, Übersetzung</t>
  </si>
  <si>
    <t xml:space="preserve">ROM E 21 f</t>
  </si>
  <si>
    <t xml:space="preserve">  Deutsch</t>
  </si>
  <si>
    <t xml:space="preserve">ROM E 21 h</t>
  </si>
  <si>
    <t xml:space="preserve">ROM E 21 k</t>
  </si>
  <si>
    <t xml:space="preserve"> Französisch</t>
  </si>
  <si>
    <t xml:space="preserve">ROM E 21 l</t>
  </si>
  <si>
    <t xml:space="preserve">  Latein</t>
  </si>
  <si>
    <t xml:space="preserve">ROM E 21 z</t>
  </si>
  <si>
    <t xml:space="preserve">ROM E 41-79</t>
  </si>
  <si>
    <t xml:space="preserve">ROM E 41</t>
  </si>
  <si>
    <t xml:space="preserve">ROM E 41 a</t>
  </si>
  <si>
    <t xml:space="preserve">ROM E 41 c</t>
  </si>
  <si>
    <t xml:space="preserve"> Sämtliche oder mehrere Zeiträume, Historische Grammatik</t>
  </si>
  <si>
    <t xml:space="preserve">ROM E 41 d</t>
  </si>
  <si>
    <t xml:space="preserve">ROM E 41 e</t>
  </si>
  <si>
    <t xml:space="preserve"> Renaissance</t>
  </si>
  <si>
    <t xml:space="preserve">ROM E 41 g</t>
  </si>
  <si>
    <t xml:space="preserve">ROM E 41 i</t>
  </si>
  <si>
    <t xml:space="preserve">  18. Jahrhundert</t>
  </si>
  <si>
    <t xml:space="preserve">ROM E 41 l</t>
  </si>
  <si>
    <t xml:space="preserve">ROM E 41 n</t>
  </si>
  <si>
    <t xml:space="preserve"> 1900 bis 1950</t>
  </si>
  <si>
    <t xml:space="preserve">ROM E 41 k</t>
  </si>
  <si>
    <t xml:space="preserve"> 1951 bis 1970</t>
  </si>
  <si>
    <t xml:space="preserve">ROM E 41 m</t>
  </si>
  <si>
    <t xml:space="preserve">  1971 bis 1980</t>
  </si>
  <si>
    <t xml:space="preserve"> 1981 bis 1990</t>
  </si>
  <si>
    <t xml:space="preserve">ROM E 41 o</t>
  </si>
  <si>
    <t xml:space="preserve"> 1991 bis 2000</t>
  </si>
  <si>
    <t xml:space="preserve">ROM E 41 r</t>
  </si>
  <si>
    <t xml:space="preserve">  2001 bis 2010</t>
  </si>
  <si>
    <t xml:space="preserve">ROM E 41s</t>
  </si>
  <si>
    <t xml:space="preserve">ROM E 46</t>
  </si>
  <si>
    <t xml:space="preserve">Phonetik, Phonologie </t>
  </si>
  <si>
    <t xml:space="preserve">ROM E 46 a</t>
  </si>
  <si>
    <t xml:space="preserve">ROM E 46 b</t>
  </si>
  <si>
    <t xml:space="preserve"> Einzelne ältere Zeiträume </t>
  </si>
  <si>
    <t xml:space="preserve">ROM E 46 f</t>
  </si>
  <si>
    <t xml:space="preserve">  Moderne Sprache</t>
  </si>
  <si>
    <t xml:space="preserve">ROM E 46 h</t>
  </si>
  <si>
    <t xml:space="preserve">ROM E 46 k</t>
  </si>
  <si>
    <t xml:space="preserve"> Phonologie</t>
  </si>
  <si>
    <t xml:space="preserve">ROM E 51</t>
  </si>
  <si>
    <t xml:space="preserve">ROM E 56</t>
  </si>
  <si>
    <t xml:space="preserve">ROM E 56 a</t>
  </si>
  <si>
    <t xml:space="preserve">ROM E 56 b</t>
  </si>
  <si>
    <t xml:space="preserve">ROM E 56 e</t>
  </si>
  <si>
    <t xml:space="preserve">ROM E 56 f</t>
  </si>
  <si>
    <t xml:space="preserve"> Substantiv</t>
  </si>
  <si>
    <t xml:space="preserve">ROM E 56 g</t>
  </si>
  <si>
    <t xml:space="preserve">Verb – Gesamtgebiet</t>
  </si>
  <si>
    <t xml:space="preserve">ROM E 56 h</t>
  </si>
  <si>
    <t xml:space="preserve"> Konjugation</t>
  </si>
  <si>
    <t xml:space="preserve">ROM E 56 i</t>
  </si>
  <si>
    <t xml:space="preserve">ROM E 56 k</t>
  </si>
  <si>
    <t xml:space="preserve">ROM E 56 m</t>
  </si>
  <si>
    <t xml:space="preserve">Adjektiv, Zahlwort, Adverb</t>
  </si>
  <si>
    <t xml:space="preserve">ROM E 56 o</t>
  </si>
  <si>
    <t xml:space="preserve">Artikel, Pronomen</t>
  </si>
  <si>
    <t xml:space="preserve">ROM E 56 z</t>
  </si>
  <si>
    <t xml:space="preserve">ROM E 61</t>
  </si>
  <si>
    <t xml:space="preserve">ROM E 66</t>
  </si>
  <si>
    <t xml:space="preserve">ROM E 66 a</t>
  </si>
  <si>
    <t xml:space="preserve">ROM E 66 b</t>
  </si>
  <si>
    <t xml:space="preserve">ROM E 66 e</t>
  </si>
  <si>
    <t xml:space="preserve">ROM E 66 g</t>
  </si>
  <si>
    <t xml:space="preserve">ROM E 66 h</t>
  </si>
  <si>
    <t xml:space="preserve">ROM E 66 w</t>
  </si>
  <si>
    <t xml:space="preserve">ROM E 66 z</t>
  </si>
  <si>
    <t xml:space="preserve">ROM E 81-199</t>
  </si>
  <si>
    <t xml:space="preserve">ROM E 81</t>
  </si>
  <si>
    <t xml:space="preserve">ROM E 86</t>
  </si>
  <si>
    <t xml:space="preserve">ROM E 91</t>
  </si>
  <si>
    <t xml:space="preserve">ROM E 9</t>
  </si>
  <si>
    <t>Synonymik</t>
  </si>
  <si>
    <t xml:space="preserve">ROM E 9 a</t>
  </si>
  <si>
    <t xml:space="preserve">ROM E 9 b</t>
  </si>
  <si>
    <t xml:space="preserve">ROM E 101</t>
  </si>
  <si>
    <t xml:space="preserve">ROM E 106</t>
  </si>
  <si>
    <t xml:space="preserve">ROM E 111</t>
  </si>
  <si>
    <t xml:space="preserve">ROM E 111 a</t>
  </si>
  <si>
    <t xml:space="preserve"> Gesamtheit der Namenkunde</t>
  </si>
  <si>
    <t xml:space="preserve">ROM E 111 d</t>
  </si>
  <si>
    <t xml:space="preserve"> Ortsnamen, geographische Namen </t>
  </si>
  <si>
    <t xml:space="preserve">ROM E 111 g</t>
  </si>
  <si>
    <t xml:space="preserve"> Personennamen</t>
  </si>
  <si>
    <t xml:space="preserve">ROM E 111 k</t>
  </si>
  <si>
    <t xml:space="preserve">ROM E 116</t>
  </si>
  <si>
    <t xml:space="preserve">ROM E 116 a</t>
  </si>
  <si>
    <t xml:space="preserve">ROM E 116 d</t>
  </si>
  <si>
    <t xml:space="preserve"> Allgemeine Darstellungen</t>
  </si>
  <si>
    <t xml:space="preserve">ROM E 116 g</t>
  </si>
  <si>
    <t xml:space="preserve"> Einzelsprachen</t>
  </si>
  <si>
    <t xml:space="preserve">ROM E 141</t>
  </si>
  <si>
    <t xml:space="preserve">ROM E 146</t>
  </si>
  <si>
    <t xml:space="preserve">ROM E 146 a</t>
  </si>
  <si>
    <t xml:space="preserve">ROM E 146 aa</t>
  </si>
  <si>
    <t xml:space="preserve"> Anfänge bis 1900</t>
  </si>
  <si>
    <t xml:space="preserve">ROM E 146 ac</t>
  </si>
  <si>
    <t xml:space="preserve"> 1900 bis 1969</t>
  </si>
  <si>
    <t xml:space="preserve">ROM E 146 ad</t>
  </si>
  <si>
    <t xml:space="preserve"> 1970 bis 1989</t>
  </si>
  <si>
    <t xml:space="preserve">ROM E 146 ae</t>
  </si>
  <si>
    <t xml:space="preserve"> 1990 bis 1999</t>
  </si>
  <si>
    <t xml:space="preserve">ROM E 146 af</t>
  </si>
  <si>
    <t xml:space="preserve">  2000 bis 2009</t>
  </si>
  <si>
    <t xml:space="preserve">ROM E 146 ag</t>
  </si>
  <si>
    <t xml:space="preserve">  ab 2010</t>
  </si>
  <si>
    <t xml:space="preserve">ROM E 146 c</t>
  </si>
  <si>
    <t xml:space="preserve">ROM E 146 d</t>
  </si>
  <si>
    <t xml:space="preserve">ROM E 146 da</t>
  </si>
  <si>
    <t xml:space="preserve">ROM E 146 dc</t>
  </si>
  <si>
    <t xml:space="preserve">ROM E 146 dd</t>
  </si>
  <si>
    <t xml:space="preserve"> 1970 bis 1999</t>
  </si>
  <si>
    <t xml:space="preserve">ROM E 146 df</t>
  </si>
  <si>
    <t xml:space="preserve">  ab 2000 </t>
  </si>
  <si>
    <t xml:space="preserve">ROM E 146 e</t>
  </si>
  <si>
    <t xml:space="preserve">ROM E 146 f</t>
  </si>
  <si>
    <t xml:space="preserve"> Französisch als Komplementärsprache </t>
  </si>
  <si>
    <t xml:space="preserve">ROM E 146 z</t>
  </si>
  <si>
    <t xml:space="preserve">ROM E 161</t>
  </si>
  <si>
    <t xml:space="preserve">ROM E 161 a</t>
  </si>
  <si>
    <t xml:space="preserve">ROM E 161 d</t>
  </si>
  <si>
    <t xml:space="preserve">ROM E 161 h</t>
  </si>
  <si>
    <t xml:space="preserve">ROM E 161 i</t>
  </si>
  <si>
    <t xml:space="preserve">   Geisteswissenschaften, Kultur, Medien, Musik, Kunst</t>
  </si>
  <si>
    <t xml:space="preserve">ROM E 161 k</t>
  </si>
  <si>
    <t xml:space="preserve">   Medizin, Psychologie</t>
  </si>
  <si>
    <t xml:space="preserve">ROM E 161 l</t>
  </si>
  <si>
    <t xml:space="preserve">    Naturwissenschaften, Technik</t>
  </si>
  <si>
    <t xml:space="preserve">ROM E 161 o</t>
  </si>
  <si>
    <t xml:space="preserve">   Politik, Recht, Wirtschaft</t>
  </si>
  <si>
    <t xml:space="preserve">ROM E 161 s</t>
  </si>
  <si>
    <t xml:space="preserve">   Neologismen</t>
  </si>
  <si>
    <t xml:space="preserve">ROM E 161 z</t>
  </si>
  <si>
    <t xml:space="preserve">  Sonstige Fachgebiete oder Wortgruppen</t>
  </si>
  <si>
    <t xml:space="preserve">ROM E 201</t>
  </si>
  <si>
    <t xml:space="preserve">Sprachstatistik, Wortstatistik, Computerlinguistik</t>
  </si>
  <si>
    <t xml:space="preserve">ROM E 211</t>
  </si>
  <si>
    <t xml:space="preserve">Stilistik und Rhetorik; Phraseologie</t>
  </si>
  <si>
    <t xml:space="preserve">ROM E 211 a</t>
  </si>
  <si>
    <t xml:space="preserve">ROM E 211 e</t>
  </si>
  <si>
    <t xml:space="preserve"> Stilistik.Literatursprache</t>
  </si>
  <si>
    <t xml:space="preserve">ROM E 211 i</t>
  </si>
  <si>
    <t xml:space="preserve">  Rhetorik</t>
  </si>
  <si>
    <t xml:space="preserve">ROM E 211 l</t>
  </si>
  <si>
    <t xml:space="preserve">  Redensarten: Darstellungen</t>
  </si>
  <si>
    <t xml:space="preserve">ROM E 211 m</t>
  </si>
  <si>
    <t xml:space="preserve"> Redensarten: Wörterbücher u. Sammlungen, Anfänge bis 1900</t>
  </si>
  <si>
    <t xml:space="preserve">ROM E 211 n</t>
  </si>
  <si>
    <t xml:space="preserve"> Redensarten: Wörterbücher u. Sammlungen, ab 1900 </t>
  </si>
  <si>
    <t xml:space="preserve">ROM E 231</t>
  </si>
  <si>
    <t xml:space="preserve">Metrik, Rhythmus u.ä.</t>
  </si>
  <si>
    <t xml:space="preserve">ROM E 231 a</t>
  </si>
  <si>
    <t xml:space="preserve">ROM E 231 b</t>
  </si>
  <si>
    <t xml:space="preserve">ROM E 236</t>
  </si>
  <si>
    <t xml:space="preserve">ROM E 241</t>
  </si>
  <si>
    <t xml:space="preserve">ROM E 241 a</t>
  </si>
  <si>
    <t xml:space="preserve">ROM E 241 e</t>
  </si>
  <si>
    <t xml:space="preserve"> Vulgärsprache, Gergo, Jugendsprache</t>
  </si>
  <si>
    <t xml:space="preserve">ROM E 241 i</t>
  </si>
  <si>
    <t xml:space="preserve"> Umgangssprache, Gesprochene Sprache, Diskursanalyse, Pragmatik</t>
  </si>
  <si>
    <t xml:space="preserve">ROM E 241 n</t>
  </si>
  <si>
    <t xml:space="preserve"> Hochsprache, Schriftsprache</t>
  </si>
  <si>
    <t xml:space="preserve">ROM E 261</t>
  </si>
  <si>
    <t xml:space="preserve">ROM E 261 a</t>
  </si>
  <si>
    <t xml:space="preserve">  Allgemeines, mehrere Fachgebiete</t>
  </si>
  <si>
    <t xml:space="preserve">ROM E 261 i</t>
  </si>
  <si>
    <t xml:space="preserve">   Geisteswissenschaften, Kultur, Theater, Künste, Musik, Medien, Film, Internet</t>
  </si>
  <si>
    <t xml:space="preserve">ROM E 261 o</t>
  </si>
  <si>
    <t xml:space="preserve">  Politik, Recht, Wirtschaft</t>
  </si>
  <si>
    <t xml:space="preserve">ROM E 261 z</t>
  </si>
  <si>
    <t xml:space="preserve">  Sonstige Fachgebiete</t>
  </si>
  <si>
    <t xml:space="preserve">ROM E 263-289</t>
  </si>
  <si>
    <t>Mundarten</t>
  </si>
  <si>
    <t xml:space="preserve">ROM E 263</t>
  </si>
  <si>
    <t xml:space="preserve">ROM E 263 a</t>
  </si>
  <si>
    <t xml:space="preserve"> Bibliographien, Nachschlagewerke, Zeitschriften, Atlanten, Sammlungen </t>
  </si>
  <si>
    <t xml:space="preserve">ROM E 263 b</t>
  </si>
  <si>
    <t xml:space="preserve">ROM E 264</t>
  </si>
  <si>
    <t xml:space="preserve">Regionen Piemont, Aostatal (Provinzen Turin, Cuneo, Alessandria, Asti, Novara, Verbania, Vercelli, Biella)</t>
  </si>
  <si>
    <t xml:space="preserve">ROM E 264 a</t>
  </si>
  <si>
    <t xml:space="preserve">ROM E 264 s</t>
  </si>
  <si>
    <t xml:space="preserve">Regionen  Piemont, Aostatal (Provinzen Turin, Cuneo, Alessandria, Asti, Novara, Verbania, Vercelli, Biella)</t>
  </si>
  <si>
    <t xml:space="preserve"> Einzelne Provinzen bzw. Orte</t>
  </si>
  <si>
    <t xml:space="preserve">ROM E 265 </t>
  </si>
  <si>
    <t xml:space="preserve">Region Ligurien (Provinzen Genua, La Spezia, Savona, Imperia)</t>
  </si>
  <si>
    <t xml:space="preserve">ROM E 265 a</t>
  </si>
  <si>
    <t xml:space="preserve">ROM E 265 b</t>
  </si>
  <si>
    <t xml:space="preserve">Region Ligurien </t>
  </si>
  <si>
    <t xml:space="preserve"> Genua</t>
  </si>
  <si>
    <t xml:space="preserve">ROM E 265 s</t>
  </si>
  <si>
    <t xml:space="preserve">Region Ligurien</t>
  </si>
  <si>
    <t xml:space="preserve"> Sonstige Provinzen bzw. Orte</t>
  </si>
  <si>
    <t xml:space="preserve">ROM E 266</t>
  </si>
  <si>
    <t xml:space="preserve">Region Lombardei (Provinzen Mailand, Lodi, Varese, Como, Lecco, Bergamo, Sondrio, Brescia, Cremona, Mantua, Pavia)</t>
  </si>
  <si>
    <t xml:space="preserve">ROM E 266 a</t>
  </si>
  <si>
    <t xml:space="preserve">ROM E 266 b</t>
  </si>
  <si>
    <t xml:space="preserve">Region Lombardei  </t>
  </si>
  <si>
    <t xml:space="preserve"> Mailand</t>
  </si>
  <si>
    <t xml:space="preserve">ROM E 266 e</t>
  </si>
  <si>
    <t xml:space="preserve"> Como</t>
  </si>
  <si>
    <t xml:space="preserve">ROM E 266 g</t>
  </si>
  <si>
    <t xml:space="preserve"> Bergamo</t>
  </si>
  <si>
    <t xml:space="preserve">ROM E 266 i</t>
  </si>
  <si>
    <t xml:space="preserve">  Brescia</t>
  </si>
  <si>
    <t xml:space="preserve">ROM E 266 k</t>
  </si>
  <si>
    <t xml:space="preserve"> Cremona</t>
  </si>
  <si>
    <t xml:space="preserve">ROM E 266 l</t>
  </si>
  <si>
    <t xml:space="preserve">  Mantua</t>
  </si>
  <si>
    <t xml:space="preserve">ROM E 266 s</t>
  </si>
  <si>
    <t xml:space="preserve">ROM E 267</t>
  </si>
  <si>
    <t xml:space="preserve">Regionen Venetien und Friaul-Julisch-Venetien (Provinzen Venedig, Padua, Rovigo, Verona, Vicenza, Treviso, Belluno; Udine, Gorizia, Triest, Pordenone)</t>
  </si>
  <si>
    <t xml:space="preserve">ROM E 267 a</t>
  </si>
  <si>
    <t xml:space="preserve"> Venetien insgesamt und Venedig</t>
  </si>
  <si>
    <t xml:space="preserve">ROM E 267 b</t>
  </si>
  <si>
    <t xml:space="preserve">Regionen Venetien und Friaul-Julisch-Venetien</t>
  </si>
  <si>
    <t xml:space="preserve"> Padua</t>
  </si>
  <si>
    <t xml:space="preserve">ROM E 267 d</t>
  </si>
  <si>
    <t xml:space="preserve"> Verona</t>
  </si>
  <si>
    <t xml:space="preserve">ROM E 267 e</t>
  </si>
  <si>
    <t xml:space="preserve"> Vicenza</t>
  </si>
  <si>
    <t xml:space="preserve">ROM E 267 l</t>
  </si>
  <si>
    <t xml:space="preserve">  Triest </t>
  </si>
  <si>
    <t xml:space="preserve">ROM E 267 s</t>
  </si>
  <si>
    <t xml:space="preserve">ROM E 268</t>
  </si>
  <si>
    <t xml:space="preserve">Region Trient-Südtirol (Provinzen Bozen und Trient)</t>
  </si>
  <si>
    <t xml:space="preserve">ROM E 268 a</t>
  </si>
  <si>
    <t xml:space="preserve">ROM E 268 b</t>
  </si>
  <si>
    <t xml:space="preserve">Region Trient-Südtirol</t>
  </si>
  <si>
    <t xml:space="preserve"> Bozen</t>
  </si>
  <si>
    <t xml:space="preserve">ROM E 268 e</t>
  </si>
  <si>
    <t xml:space="preserve"> Trient</t>
  </si>
  <si>
    <t xml:space="preserve">ROM E 268 s</t>
  </si>
  <si>
    <t xml:space="preserve"> Sonstige  Provinzen bzw. Orte</t>
  </si>
  <si>
    <t xml:space="preserve">ROM E 269</t>
  </si>
  <si>
    <t xml:space="preserve">Region Emilia-Romagna (Provinzen Bologna, Modena, Reggio Emilia, Parma, Ferrara, Piacenza, Ravenna, Forlì)</t>
  </si>
  <si>
    <t xml:space="preserve">ROM E 269 a</t>
  </si>
  <si>
    <t xml:space="preserve">ROM E 269 b</t>
  </si>
  <si>
    <t xml:space="preserve">Region Emilia-Romagna</t>
  </si>
  <si>
    <t xml:space="preserve"> Bologna</t>
  </si>
  <si>
    <t xml:space="preserve">ROM E 269 c</t>
  </si>
  <si>
    <t xml:space="preserve"> Modena</t>
  </si>
  <si>
    <t xml:space="preserve">ROM E 269 s</t>
  </si>
  <si>
    <t xml:space="preserve">ROM E 270</t>
  </si>
  <si>
    <t xml:space="preserve">Region Toskana (Provinzen Florenz, Prato, Pistoia, Lucca, Massa-Carrara, Pisa, Livorno, Grosseto, Siena, Arezzo; Insel Elba) </t>
  </si>
  <si>
    <t xml:space="preserve">ROM E 270 a</t>
  </si>
  <si>
    <t xml:space="preserve">ROM E 270 b</t>
  </si>
  <si>
    <t xml:space="preserve">Region Toskana</t>
  </si>
  <si>
    <t xml:space="preserve"> Florenz</t>
  </si>
  <si>
    <t xml:space="preserve">ROM E 270 h</t>
  </si>
  <si>
    <t xml:space="preserve"> Livorno</t>
  </si>
  <si>
    <t xml:space="preserve">ROM E 270 k</t>
  </si>
  <si>
    <t xml:space="preserve"> Siena</t>
  </si>
  <si>
    <t xml:space="preserve">ROM E 270 s</t>
  </si>
  <si>
    <t xml:space="preserve">ROM E 271</t>
  </si>
  <si>
    <t xml:space="preserve">Region Latium (Provinzen Rom, Frosinone, Latina, Rieti, Viterbo)</t>
  </si>
  <si>
    <t xml:space="preserve">ROM E 271 a</t>
  </si>
  <si>
    <t xml:space="preserve">ROM E 271 b</t>
  </si>
  <si>
    <t xml:space="preserve">Region Latium </t>
  </si>
  <si>
    <t xml:space="preserve"> Rom</t>
  </si>
  <si>
    <t xml:space="preserve">ROM E 271 s</t>
  </si>
  <si>
    <t xml:space="preserve">ROM E 272</t>
  </si>
  <si>
    <t xml:space="preserve">Region Umbrien (Provinzen Perugia und Terni)</t>
  </si>
  <si>
    <t xml:space="preserve">ROM E 272 a</t>
  </si>
  <si>
    <t xml:space="preserve">ROM E 272 s</t>
  </si>
  <si>
    <t xml:space="preserve">Region Umbrien</t>
  </si>
  <si>
    <t xml:space="preserve">ROM E 273</t>
  </si>
  <si>
    <t xml:space="preserve">Region Marken (Provinzen Ancona, Macerata, Ascoli Piceno, Pesaro e Urbino)</t>
  </si>
  <si>
    <t xml:space="preserve">ROM E 273 a</t>
  </si>
  <si>
    <t xml:space="preserve">ROM E 273 s</t>
  </si>
  <si>
    <t xml:space="preserve">Region Marken</t>
  </si>
  <si>
    <t xml:space="preserve">ROM E 274</t>
  </si>
  <si>
    <t xml:space="preserve">Regionen Abruzzen und Molise (Provinzen L'Aquila, Chieti, Teramo, Pescara; Campo-basso, Isernia) </t>
  </si>
  <si>
    <t xml:space="preserve">ROM E 274 b</t>
  </si>
  <si>
    <t xml:space="preserve">Regionen Abruzzen und Molise  </t>
  </si>
  <si>
    <t xml:space="preserve"> Abruzzen</t>
  </si>
  <si>
    <t xml:space="preserve">ROM E 274 c</t>
  </si>
  <si>
    <t xml:space="preserve">Regionen Abruzzen und Molise</t>
  </si>
  <si>
    <t xml:space="preserve"> Molise</t>
  </si>
  <si>
    <t xml:space="preserve">ROM E 274 s</t>
  </si>
  <si>
    <t xml:space="preserve">ROM E 275</t>
  </si>
  <si>
    <t xml:space="preserve">Region Kampanien (Provinzen Neapel, Salerno, Avellino, Benevent, Caserta)  </t>
  </si>
  <si>
    <t xml:space="preserve">ROM E 275 a</t>
  </si>
  <si>
    <t xml:space="preserve">ROM E 275 b</t>
  </si>
  <si>
    <t xml:space="preserve">Region Kampanien</t>
  </si>
  <si>
    <t xml:space="preserve"> Neapel</t>
  </si>
  <si>
    <t xml:space="preserve">ROM E 275 s</t>
  </si>
  <si>
    <t xml:space="preserve">ROM E 276</t>
  </si>
  <si>
    <t xml:space="preserve">Region Apulien (Provinzen Bari, Lecce, Brindisi, Tarent, Foggia)</t>
  </si>
  <si>
    <t xml:space="preserve">ROM E 276 a</t>
  </si>
  <si>
    <t xml:space="preserve">ROM E 276 b</t>
  </si>
  <si>
    <t xml:space="preserve">Region Apulien</t>
  </si>
  <si>
    <t xml:space="preserve"> Bari</t>
  </si>
  <si>
    <t xml:space="preserve">ROM E 276 c</t>
  </si>
  <si>
    <t xml:space="preserve"> Lecce</t>
  </si>
  <si>
    <t xml:space="preserve">ROM E 276 s</t>
  </si>
  <si>
    <t xml:space="preserve">ROM E 277</t>
  </si>
  <si>
    <t xml:space="preserve">Region Basilicata (Lukanien) (Provinzen Potenza und Matera)</t>
  </si>
  <si>
    <t xml:space="preserve">ROM E 277 a</t>
  </si>
  <si>
    <t xml:space="preserve">ROM E 277 s</t>
  </si>
  <si>
    <t xml:space="preserve">Region Basilicata</t>
  </si>
  <si>
    <t xml:space="preserve">ROM E 278</t>
  </si>
  <si>
    <t xml:space="preserve">Region Kalabrien (Provinzen Catanzaro, Vibo Valentia, Reggio di Calabria, Cosenza, Crotone)</t>
  </si>
  <si>
    <t xml:space="preserve">ROM E 278 a</t>
  </si>
  <si>
    <t xml:space="preserve">ROM E 278 s</t>
  </si>
  <si>
    <t xml:space="preserve">Region Kalabrien</t>
  </si>
  <si>
    <t xml:space="preserve">ROM E 279</t>
  </si>
  <si>
    <t xml:space="preserve">Region Sizilien (Provinzen Messina, Enna, Catania, Syrakus, Ragusa, Caltanisseta, Agrigent, Palermo, Trapani)</t>
  </si>
  <si>
    <t xml:space="preserve">ROM E 279 a</t>
  </si>
  <si>
    <t xml:space="preserve">ROM E 279 s</t>
  </si>
  <si>
    <t xml:space="preserve">Region Sizilien</t>
  </si>
  <si>
    <t xml:space="preserve">ROM E 280</t>
  </si>
  <si>
    <t>Korsika</t>
  </si>
  <si>
    <t xml:space="preserve">ROM E 280 a</t>
  </si>
  <si>
    <t xml:space="preserve">ROM E 280 s</t>
  </si>
  <si>
    <t xml:space="preserve"> Einzelne Regionen bzw. Orte</t>
  </si>
  <si>
    <t xml:space="preserve">ROM E 281</t>
  </si>
  <si>
    <t xml:space="preserve">Italienisch außerhalb Italiens</t>
  </si>
  <si>
    <t xml:space="preserve">ROM E 281 a</t>
  </si>
  <si>
    <t xml:space="preserve">ROM E 281 c</t>
  </si>
  <si>
    <t xml:space="preserve">ROM E 281 e</t>
  </si>
  <si>
    <t xml:space="preserve"> Australien</t>
  </si>
  <si>
    <t xml:space="preserve">ROM E 281 g</t>
  </si>
  <si>
    <t xml:space="preserve"> Nordamerika</t>
  </si>
  <si>
    <t xml:space="preserve">ROM E 281 h</t>
  </si>
  <si>
    <t xml:space="preserve"> Lateinamerika</t>
  </si>
  <si>
    <t xml:space="preserve">ROM E 281 s</t>
  </si>
  <si>
    <t xml:space="preserve"> Sonstige Länder</t>
  </si>
  <si>
    <t xml:space="preserve">ROM E 999</t>
  </si>
  <si>
    <t xml:space="preserve">ROM F</t>
  </si>
  <si>
    <t xml:space="preserve">Italienische Literatur</t>
  </si>
  <si>
    <t xml:space="preserve">ROM F 1</t>
  </si>
  <si>
    <t xml:space="preserve">ROM F 1 a</t>
  </si>
  <si>
    <t xml:space="preserve">ROM F 1 b</t>
  </si>
  <si>
    <t xml:space="preserve">ROM F 1 d</t>
  </si>
  <si>
    <t xml:space="preserve">ROM F 1 da</t>
  </si>
  <si>
    <t xml:space="preserve">ROM F 1 db</t>
  </si>
  <si>
    <t xml:space="preserve">ROM F 1 dc</t>
  </si>
  <si>
    <t xml:space="preserve">ROM F 1 g</t>
  </si>
  <si>
    <t xml:space="preserve">ROM F 1 l</t>
  </si>
  <si>
    <t xml:space="preserve">ROM F 1 m</t>
  </si>
  <si>
    <t xml:space="preserve">ROM F 1 z</t>
  </si>
  <si>
    <t xml:space="preserve">ROM F 11-99</t>
  </si>
  <si>
    <t xml:space="preserve">ROM F 11</t>
  </si>
  <si>
    <t xml:space="preserve">ROM F 11 a</t>
  </si>
  <si>
    <t>Einführungen</t>
  </si>
  <si>
    <t xml:space="preserve">ROM F 11 c</t>
  </si>
  <si>
    <t xml:space="preserve">Philologie, Textkritik </t>
  </si>
  <si>
    <t xml:space="preserve">ROM F 11 e</t>
  </si>
  <si>
    <t xml:space="preserve">Methoden, Richtungen und Schulen</t>
  </si>
  <si>
    <t xml:space="preserve">ROM F 11 l</t>
  </si>
  <si>
    <t xml:space="preserve">Akademien, Gesellschaften, Forschungs-  und  Gedenkstätten </t>
  </si>
  <si>
    <t xml:space="preserve">ROM F 11 o</t>
  </si>
  <si>
    <t xml:space="preserve">ROM F 11 r</t>
  </si>
  <si>
    <t xml:space="preserve">Mehrere Literaturwissenschaftler:innen und – kritiker:innen</t>
  </si>
  <si>
    <t xml:space="preserve">ROM F 11 s</t>
  </si>
  <si>
    <t>Croce</t>
  </si>
  <si>
    <t xml:space="preserve">ROM F 11 t</t>
  </si>
  <si>
    <t xml:space="preserve">De Sanctis</t>
  </si>
  <si>
    <t xml:space="preserve">ROM F 11 x</t>
  </si>
  <si>
    <t xml:space="preserve">Sonstige Literaturwissenschaftler:innen und -kritiker:innen</t>
  </si>
  <si>
    <t xml:space="preserve">ROM F 21</t>
  </si>
  <si>
    <t xml:space="preserve">ROM F 21 a</t>
  </si>
  <si>
    <t xml:space="preserve">Allgemeines, Geschichte insgesamt</t>
  </si>
  <si>
    <t xml:space="preserve">ROM F 21 d</t>
  </si>
  <si>
    <t xml:space="preserve">Geschichte (einzelne Zeiträume)</t>
  </si>
  <si>
    <t xml:space="preserve">ROM F 21 o</t>
  </si>
  <si>
    <t xml:space="preserve">Kritiken, allgemein</t>
  </si>
  <si>
    <t xml:space="preserve">ROM F 21 q</t>
  </si>
  <si>
    <t xml:space="preserve">Kritiken, Zeiträume </t>
  </si>
  <si>
    <t xml:space="preserve">ROM F 21 w</t>
  </si>
  <si>
    <t xml:space="preserve">Literaturpreise (hier auch: Bestseller, Lektürenkanon)</t>
  </si>
  <si>
    <t xml:space="preserve">ROM F 36 </t>
  </si>
  <si>
    <t>Interpretationen</t>
  </si>
  <si>
    <t xml:space="preserve">ROM F 71</t>
  </si>
  <si>
    <t xml:space="preserve">ROM F 71 a</t>
  </si>
  <si>
    <t xml:space="preserve">ROM F 71 c</t>
  </si>
  <si>
    <t xml:space="preserve">ROM F 71 e</t>
  </si>
  <si>
    <t xml:space="preserve"> Beruf, Situation, Selbstverständnis des Schriftstellers    </t>
  </si>
  <si>
    <t xml:space="preserve">ROM F 71 g</t>
  </si>
  <si>
    <t xml:space="preserve">ROM F 71 i</t>
  </si>
  <si>
    <t xml:space="preserve">ROM F 71 k</t>
  </si>
  <si>
    <t xml:space="preserve">ROM F 71 z</t>
  </si>
  <si>
    <t xml:space="preserve">ROM F 81</t>
  </si>
  <si>
    <t xml:space="preserve">ROM F 81 a</t>
  </si>
  <si>
    <t xml:space="preserve">ROM F 81 b</t>
  </si>
  <si>
    <t xml:space="preserve"> Literatur in Beziehung zu sonstigen Gebieten: Mehrere Gebiete</t>
  </si>
  <si>
    <t xml:space="preserve">ROM F 81 c</t>
  </si>
  <si>
    <t xml:space="preserve"> Philosophie, (Natur)Wissenschaft</t>
  </si>
  <si>
    <t xml:space="preserve">ROM F 81 e</t>
  </si>
  <si>
    <t xml:space="preserve"> Medizin, Psychoanalyse</t>
  </si>
  <si>
    <t xml:space="preserve">ROM F 81 g</t>
  </si>
  <si>
    <t xml:space="preserve">ROM F 81 i</t>
  </si>
  <si>
    <t xml:space="preserve">  Film, Theater, Medien, Photographie</t>
  </si>
  <si>
    <t xml:space="preserve">ROM F 81 k</t>
  </si>
  <si>
    <t xml:space="preserve"> Geschichte, Politik, Gesellschaft, Recht</t>
  </si>
  <si>
    <t xml:space="preserve">ROM F 81 o</t>
  </si>
  <si>
    <t xml:space="preserve">ROM F 91</t>
  </si>
  <si>
    <t xml:space="preserve">ROM F 91 c</t>
  </si>
  <si>
    <t xml:space="preserve">ROM F 91 f</t>
  </si>
  <si>
    <t xml:space="preserve">ROM F 91 k</t>
  </si>
  <si>
    <t xml:space="preserve"> Geschichte (nach Jahrhunderten)  </t>
  </si>
  <si>
    <t xml:space="preserve">ROM F 101-449</t>
  </si>
  <si>
    <t xml:space="preserve">ROM F 101 k</t>
  </si>
  <si>
    <t xml:space="preserve">ROM F 111</t>
  </si>
  <si>
    <t xml:space="preserve">ROM F 111 a</t>
  </si>
  <si>
    <t xml:space="preserve">ROM F 111 h </t>
  </si>
  <si>
    <t xml:space="preserve">Rom F 152</t>
  </si>
  <si>
    <t xml:space="preserve">ROM F 152 a</t>
  </si>
  <si>
    <t xml:space="preserve">ROM F 152 m</t>
  </si>
  <si>
    <t xml:space="preserve">ROM F 161-449</t>
  </si>
  <si>
    <t xml:space="preserve">ROM F 166</t>
  </si>
  <si>
    <t xml:space="preserve">Größere Zeiträume </t>
  </si>
  <si>
    <t xml:space="preserve">ROM F 166 a</t>
  </si>
  <si>
    <t xml:space="preserve">ROM F 166 m</t>
  </si>
  <si>
    <t xml:space="preserve">ROM F 215 -216</t>
  </si>
  <si>
    <t xml:space="preserve">Renaissance, Humanismus (15.-16. Jahrhundert)</t>
  </si>
  <si>
    <t xml:space="preserve">ROM F 215  </t>
  </si>
  <si>
    <t xml:space="preserve">ROM F 215 a</t>
  </si>
  <si>
    <t xml:space="preserve">ROM F 215 b  </t>
  </si>
  <si>
    <t xml:space="preserve">ROM F 215 d  </t>
  </si>
  <si>
    <t xml:space="preserve">ROM F 215 k </t>
  </si>
  <si>
    <t xml:space="preserve">ROM F 215 l</t>
  </si>
  <si>
    <t xml:space="preserve">ROM F 216 </t>
  </si>
  <si>
    <t xml:space="preserve">ROM F 216 a</t>
  </si>
  <si>
    <t xml:space="preserve">ROM F 216 m</t>
  </si>
  <si>
    <t xml:space="preserve">ROM F 221</t>
  </si>
  <si>
    <t xml:space="preserve">ROM F 221 a</t>
  </si>
  <si>
    <t xml:space="preserve">ROM F 221 m</t>
  </si>
  <si>
    <t xml:space="preserve">ROM F 226</t>
  </si>
  <si>
    <t xml:space="preserve">ROM F 231</t>
  </si>
  <si>
    <t xml:space="preserve">ROM F 231 a</t>
  </si>
  <si>
    <t xml:space="preserve">ROM F 231 d</t>
  </si>
  <si>
    <t xml:space="preserve">ROM F 231 m</t>
  </si>
  <si>
    <t xml:space="preserve">ROM F 241</t>
  </si>
  <si>
    <t xml:space="preserve">ROM F 246</t>
  </si>
  <si>
    <t xml:space="preserve">ROM F 246 a</t>
  </si>
  <si>
    <t xml:space="preserve">ROM F 246 d</t>
  </si>
  <si>
    <t xml:space="preserve"> Aufklärung</t>
  </si>
  <si>
    <t xml:space="preserve">ROM F 246 i</t>
  </si>
  <si>
    <t xml:space="preserve"> Literarische Zeitschriften </t>
  </si>
  <si>
    <t xml:space="preserve">ROM F 246 m</t>
  </si>
  <si>
    <t xml:space="preserve">ROM F 280-281</t>
  </si>
  <si>
    <t xml:space="preserve">ROM F 280</t>
  </si>
  <si>
    <t xml:space="preserve">ROM F 280 a</t>
  </si>
  <si>
    <t xml:space="preserve">ROM F 280 b</t>
  </si>
  <si>
    <t xml:space="preserve">ROM F 280 d</t>
  </si>
  <si>
    <t xml:space="preserve">ROM F 280 k</t>
  </si>
  <si>
    <t xml:space="preserve">ROM F 280 l</t>
  </si>
  <si>
    <t xml:space="preserve">ROM F 281</t>
  </si>
  <si>
    <t xml:space="preserve">ROM F 281 a</t>
  </si>
  <si>
    <t xml:space="preserve">ROM F 281 m</t>
  </si>
  <si>
    <t xml:space="preserve">ROM F 281 s</t>
  </si>
  <si>
    <t xml:space="preserve">ROM F 301-346</t>
  </si>
  <si>
    <t xml:space="preserve">ROM F 301 </t>
  </si>
  <si>
    <t xml:space="preserve">ROM F 301 a</t>
  </si>
  <si>
    <t xml:space="preserve">ROM F 301 b</t>
  </si>
  <si>
    <t xml:space="preserve">ROM F 301 d</t>
  </si>
  <si>
    <t xml:space="preserve">ROM F 301 k</t>
  </si>
  <si>
    <t xml:space="preserve">ROM F 301 l</t>
  </si>
  <si>
    <t xml:space="preserve">ROM F 306</t>
  </si>
  <si>
    <t xml:space="preserve">ROM F 306 a</t>
  </si>
  <si>
    <t xml:space="preserve"> Allgemein </t>
  </si>
  <si>
    <t xml:space="preserve">ROM F 306 e</t>
  </si>
  <si>
    <t xml:space="preserve">ROM F 306 s</t>
  </si>
  <si>
    <t xml:space="preserve">ROM F 311</t>
  </si>
  <si>
    <t xml:space="preserve">ROM F 326</t>
  </si>
  <si>
    <t>Risorgimento</t>
  </si>
  <si>
    <t xml:space="preserve">ROM F 328</t>
  </si>
  <si>
    <t>Scapigliatura</t>
  </si>
  <si>
    <t xml:space="preserve">ROM F 331</t>
  </si>
  <si>
    <t>Verismus</t>
  </si>
  <si>
    <t xml:space="preserve">ROM F 336</t>
  </si>
  <si>
    <t xml:space="preserve">ROM F 344</t>
  </si>
  <si>
    <t>Dekadentismus</t>
  </si>
  <si>
    <t xml:space="preserve">ROM F 347-348</t>
  </si>
  <si>
    <t xml:space="preserve">20. u. 21. Jahrhundert</t>
  </si>
  <si>
    <t xml:space="preserve">Rom F 347 </t>
  </si>
  <si>
    <t xml:space="preserve">ROM F 347 a</t>
  </si>
  <si>
    <t xml:space="preserve">ROM F 347 b</t>
  </si>
  <si>
    <t xml:space="preserve">ROM F 347 d</t>
  </si>
  <si>
    <t xml:space="preserve">ROM F 347 k</t>
  </si>
  <si>
    <t xml:space="preserve">ROM F 347 l</t>
  </si>
  <si>
    <t xml:space="preserve">Rom F 348</t>
  </si>
  <si>
    <t xml:space="preserve">Rom F 348 a</t>
  </si>
  <si>
    <t xml:space="preserve">Rom F 348 m</t>
  </si>
  <si>
    <t xml:space="preserve">Rom F 348 s</t>
  </si>
  <si>
    <t xml:space="preserve">ROM F 351-399</t>
  </si>
  <si>
    <t xml:space="preserve">ROM F 351</t>
  </si>
  <si>
    <t xml:space="preserve">ROM F 351 a</t>
  </si>
  <si>
    <t xml:space="preserve">ROM F 351 b</t>
  </si>
  <si>
    <t xml:space="preserve">ROM F 351 d</t>
  </si>
  <si>
    <t xml:space="preserve">ROM F 351 k</t>
  </si>
  <si>
    <t xml:space="preserve">ROM F 351 l</t>
  </si>
  <si>
    <t xml:space="preserve">ROM F 356</t>
  </si>
  <si>
    <t xml:space="preserve">ROM F 356 a</t>
  </si>
  <si>
    <t xml:space="preserve">ROM F 356 i</t>
  </si>
  <si>
    <t xml:space="preserve">ROM F 356 m</t>
  </si>
  <si>
    <t xml:space="preserve">ROM F 381</t>
  </si>
  <si>
    <t xml:space="preserve">ROM F 391</t>
  </si>
  <si>
    <t xml:space="preserve">Literarische Strömungen des 20. Jahrhunderts</t>
  </si>
  <si>
    <t xml:space="preserve">ROM F 391 a</t>
  </si>
  <si>
    <t xml:space="preserve"> Crepuscolari</t>
  </si>
  <si>
    <t xml:space="preserve">ROM F 391 c</t>
  </si>
  <si>
    <t xml:space="preserve"> Hermetismus</t>
  </si>
  <si>
    <t xml:space="preserve">ROM F 391 e</t>
  </si>
  <si>
    <t xml:space="preserve"> Futurismus</t>
  </si>
  <si>
    <t xml:space="preserve">ROM F 391 f</t>
  </si>
  <si>
    <t xml:space="preserve"> Surrealismus</t>
  </si>
  <si>
    <t xml:space="preserve">ROM F 391 k</t>
  </si>
  <si>
    <t xml:space="preserve"> Neorealismus</t>
  </si>
  <si>
    <t xml:space="preserve">ROM F 391 p</t>
  </si>
  <si>
    <t xml:space="preserve">ROM F 391 z</t>
  </si>
  <si>
    <t xml:space="preserve">ROM F 396</t>
  </si>
  <si>
    <t xml:space="preserve">ROM F 396 a</t>
  </si>
  <si>
    <t xml:space="preserve">ROM F 396 c</t>
  </si>
  <si>
    <t xml:space="preserve"> ab 1915/1920</t>
  </si>
  <si>
    <t xml:space="preserve">ROM F 396 e</t>
  </si>
  <si>
    <t xml:space="preserve">ROM F 396 g</t>
  </si>
  <si>
    <t xml:space="preserve"> ab 1940</t>
  </si>
  <si>
    <t xml:space="preserve">ROM F 396 i</t>
  </si>
  <si>
    <t xml:space="preserve"> ab 1945/1950</t>
  </si>
  <si>
    <t xml:space="preserve">ROM F 396 l</t>
  </si>
  <si>
    <t xml:space="preserve"> 1960/1970</t>
  </si>
  <si>
    <t xml:space="preserve">ROM F 396 n</t>
  </si>
  <si>
    <t xml:space="preserve"> 1975/1980</t>
  </si>
  <si>
    <t xml:space="preserve">ROM F 401-429</t>
  </si>
  <si>
    <t xml:space="preserve">ROM F 401</t>
  </si>
  <si>
    <t xml:space="preserve">ROM F 401 a</t>
  </si>
  <si>
    <t xml:space="preserve">ROM F 401 b</t>
  </si>
  <si>
    <t xml:space="preserve">ROM F 401 d</t>
  </si>
  <si>
    <t xml:space="preserve">ROM F 401 k</t>
  </si>
  <si>
    <t xml:space="preserve">ROM F 401 l</t>
  </si>
  <si>
    <t xml:space="preserve">ROM F 416</t>
  </si>
  <si>
    <t xml:space="preserve">21. Jahrhundert insgesamt</t>
  </si>
  <si>
    <t xml:space="preserve">ROM F 416 a</t>
  </si>
  <si>
    <t xml:space="preserve">ROM F 416 i</t>
  </si>
  <si>
    <t xml:space="preserve">ROM F 416 m</t>
  </si>
  <si>
    <t xml:space="preserve">ROM F 420</t>
  </si>
  <si>
    <t xml:space="preserve">Literarische Strömungen   </t>
  </si>
  <si>
    <t xml:space="preserve">ROM F 426</t>
  </si>
  <si>
    <t xml:space="preserve">Einzelne Zeitabschnitte des 21. Jahrhunderts</t>
  </si>
  <si>
    <t xml:space="preserve">ROM F 451-633</t>
  </si>
  <si>
    <t xml:space="preserve">ROM F 452</t>
  </si>
  <si>
    <t xml:space="preserve">Allgemeines, Theorie, einzelne Themen</t>
  </si>
  <si>
    <t xml:space="preserve">ROM F 461-480</t>
  </si>
  <si>
    <t xml:space="preserve">ROM F 463</t>
  </si>
  <si>
    <t xml:space="preserve">ROM F 464</t>
  </si>
  <si>
    <t xml:space="preserve">ROM F 464 a</t>
  </si>
  <si>
    <t xml:space="preserve">ROM F 464 b</t>
  </si>
  <si>
    <t xml:space="preserve"> Allgemeines und Übergreifendes, einzelne Themen</t>
  </si>
  <si>
    <t xml:space="preserve">ROM F 465</t>
  </si>
  <si>
    <t xml:space="preserve">ROM F 465 a</t>
  </si>
  <si>
    <t xml:space="preserve">ROM F 465 b</t>
  </si>
  <si>
    <t xml:space="preserve">ROM F 466</t>
  </si>
  <si>
    <t xml:space="preserve">ROM F 467</t>
  </si>
  <si>
    <t xml:space="preserve">Trivialliteratur, volkstümliche Literatur, Unterhaltungsliteratur, Arbeiterliteratur</t>
  </si>
  <si>
    <t xml:space="preserve">ROM F 468</t>
  </si>
  <si>
    <t xml:space="preserve">ROM F 469</t>
  </si>
  <si>
    <t>Satire</t>
  </si>
  <si>
    <t xml:space="preserve">ROM F 470</t>
  </si>
  <si>
    <t xml:space="preserve">ROM F 472</t>
  </si>
  <si>
    <t xml:space="preserve">ROM F 480</t>
  </si>
  <si>
    <t xml:space="preserve">Sonstige </t>
  </si>
  <si>
    <t xml:space="preserve">ROM F 481-499</t>
  </si>
  <si>
    <t xml:space="preserve">ROM F 481</t>
  </si>
  <si>
    <t xml:space="preserve">ROM F 482</t>
  </si>
  <si>
    <t xml:space="preserve">ROM F 482 b</t>
  </si>
  <si>
    <t xml:space="preserve"> allgemeines und übergreifendes</t>
  </si>
  <si>
    <t xml:space="preserve">ROM F 482 r</t>
  </si>
  <si>
    <t xml:space="preserve">ROM F 482 t</t>
  </si>
  <si>
    <t xml:space="preserve">ROM F 482 x</t>
  </si>
  <si>
    <t xml:space="preserve">ROM F 482 y</t>
  </si>
  <si>
    <t xml:space="preserve"> Theaterleute und Dramatiker:innen</t>
  </si>
  <si>
    <t xml:space="preserve">ROM 483</t>
  </si>
  <si>
    <t xml:space="preserve">ROM F 483 b</t>
  </si>
  <si>
    <t xml:space="preserve">ROM F 483 c</t>
  </si>
  <si>
    <t xml:space="preserve">ROM F 483 d</t>
  </si>
  <si>
    <t xml:space="preserve">ROM F 483 e</t>
  </si>
  <si>
    <t xml:space="preserve"> Renaissance, 15.-16. Jahrhundert </t>
  </si>
  <si>
    <t xml:space="preserve">ROM F 483 f</t>
  </si>
  <si>
    <t xml:space="preserve">ROM F 483 g</t>
  </si>
  <si>
    <t xml:space="preserve">ROM F 483 h</t>
  </si>
  <si>
    <t xml:space="preserve">ROM F 483 k</t>
  </si>
  <si>
    <t xml:space="preserve"> 20.Jahrhundert allgemein</t>
  </si>
  <si>
    <t xml:space="preserve">ROM F 483 l</t>
  </si>
  <si>
    <t xml:space="preserve"> 1900-1945</t>
  </si>
  <si>
    <t xml:space="preserve">ROM F 483 m</t>
  </si>
  <si>
    <t xml:space="preserve"> 1945-2000</t>
  </si>
  <si>
    <t xml:space="preserve">ROM F 483 n</t>
  </si>
  <si>
    <t xml:space="preserve">ROM F 486</t>
  </si>
  <si>
    <t xml:space="preserve">ROM F 487</t>
  </si>
  <si>
    <t xml:space="preserve">ROM F 487 a</t>
  </si>
  <si>
    <t xml:space="preserve"> allgemein und übergreifend</t>
  </si>
  <si>
    <t xml:space="preserve">ROM F 487 c</t>
  </si>
  <si>
    <t xml:space="preserve">  Geschichte</t>
  </si>
  <si>
    <t xml:space="preserve">ROM F 487 h</t>
  </si>
  <si>
    <t xml:space="preserve">ROM F 487 x</t>
  </si>
  <si>
    <t xml:space="preserve">ROM F 487 y</t>
  </si>
  <si>
    <t xml:space="preserve"> Komödiant:innen</t>
  </si>
  <si>
    <t xml:space="preserve">ROM F 488</t>
  </si>
  <si>
    <t xml:space="preserve">ROM F 488 c</t>
  </si>
  <si>
    <t xml:space="preserve">ROM F 488 f</t>
  </si>
  <si>
    <t xml:space="preserve">  Sonstige Formen</t>
  </si>
  <si>
    <t xml:space="preserve">ROM F 490</t>
  </si>
  <si>
    <t xml:space="preserve">ROM F 499</t>
  </si>
  <si>
    <t xml:space="preserve">ROM F 499 l</t>
  </si>
  <si>
    <t xml:space="preserve"> Libretto</t>
  </si>
  <si>
    <t xml:space="preserve">ROM F 499 m</t>
  </si>
  <si>
    <t xml:space="preserve">ROM F 499 p</t>
  </si>
  <si>
    <t xml:space="preserve">ROM F 499 t</t>
  </si>
  <si>
    <t xml:space="preserve"> Tragikkomödie</t>
  </si>
  <si>
    <t xml:space="preserve">ROM F 499 z</t>
  </si>
  <si>
    <t xml:space="preserve">ROM F 501-</t>
  </si>
  <si>
    <t xml:space="preserve">ROM F 501</t>
  </si>
  <si>
    <t xml:space="preserve">ROM F 502</t>
  </si>
  <si>
    <t xml:space="preserve">ROM F 502 b</t>
  </si>
  <si>
    <t xml:space="preserve">ROM F 502 c</t>
  </si>
  <si>
    <t xml:space="preserve"> Italienische Lyrik allgemein</t>
  </si>
  <si>
    <t xml:space="preserve">ROM F 502 r</t>
  </si>
  <si>
    <t xml:space="preserve"> Rezeption, Analyse, Kritik, Theorie</t>
  </si>
  <si>
    <t xml:space="preserve">ROM F 502 x</t>
  </si>
  <si>
    <t xml:space="preserve">ROM F 502 y</t>
  </si>
  <si>
    <t xml:space="preserve"> Dichter:innen, Poeten </t>
  </si>
  <si>
    <t xml:space="preserve">ROM F 503</t>
  </si>
  <si>
    <t xml:space="preserve">ROM F 503 b</t>
  </si>
  <si>
    <t xml:space="preserve"> übergreifend</t>
  </si>
  <si>
    <t xml:space="preserve">ROM F 503 c</t>
  </si>
  <si>
    <t xml:space="preserve">ROM F 503 d</t>
  </si>
  <si>
    <t xml:space="preserve">ROM F 503 e</t>
  </si>
  <si>
    <t xml:space="preserve">ROM F 503 f</t>
  </si>
  <si>
    <t xml:space="preserve">ROM F 503 g</t>
  </si>
  <si>
    <t xml:space="preserve">ROM F 503 h</t>
  </si>
  <si>
    <t xml:space="preserve"> 19.Jahrhundert</t>
  </si>
  <si>
    <t xml:space="preserve">ROM F 503 i</t>
  </si>
  <si>
    <t xml:space="preserve"> 19.-20. Jahrhundert </t>
  </si>
  <si>
    <t xml:space="preserve">ROM F 503 k</t>
  </si>
  <si>
    <t xml:space="preserve">ROM F 503 m</t>
  </si>
  <si>
    <t xml:space="preserve">ROM F 503 p</t>
  </si>
  <si>
    <t xml:space="preserve"> 20. Jahrhundert – lyrische Schulen und Richtungen</t>
  </si>
  <si>
    <t xml:space="preserve">ROM F 503 q</t>
  </si>
  <si>
    <t xml:space="preserve"> 20. Jahrhundert – Einzelfragen  </t>
  </si>
  <si>
    <t xml:space="preserve">ROM F 503 r</t>
  </si>
  <si>
    <t xml:space="preserve">  21. Jahrhundert</t>
  </si>
  <si>
    <t xml:space="preserve">ROM F 508</t>
  </si>
  <si>
    <t xml:space="preserve">ROM F 508 a</t>
  </si>
  <si>
    <t xml:space="preserve">ROM F 508 b</t>
  </si>
  <si>
    <t xml:space="preserve">ROM F 508 c</t>
  </si>
  <si>
    <t xml:space="preserve">ROM F 508 x</t>
  </si>
  <si>
    <t xml:space="preserve">ROM F 518</t>
  </si>
  <si>
    <t xml:space="preserve">ROM F 518 c</t>
  </si>
  <si>
    <t xml:space="preserve">ROM F 518 g</t>
  </si>
  <si>
    <t xml:space="preserve"> Geistl. Lyrik</t>
  </si>
  <si>
    <t xml:space="preserve">ROM F 518 m</t>
  </si>
  <si>
    <t xml:space="preserve">ROM F 518 o</t>
  </si>
  <si>
    <t xml:space="preserve">ROM F 518 p</t>
  </si>
  <si>
    <t xml:space="preserve">ROM F 518 q</t>
  </si>
  <si>
    <t xml:space="preserve">ROM F 518 s</t>
  </si>
  <si>
    <t xml:space="preserve">ROM F 518 z</t>
  </si>
  <si>
    <t xml:space="preserve">ROM F 521-570</t>
  </si>
  <si>
    <t xml:space="preserve">ROM F 521-529</t>
  </si>
  <si>
    <t xml:space="preserve">ROM F 521</t>
  </si>
  <si>
    <t xml:space="preserve">ROM F 522</t>
  </si>
  <si>
    <t xml:space="preserve">Allgemeines und Übergreifendes; Theorie, einzelne Themen</t>
  </si>
  <si>
    <t xml:space="preserve">ROM F 522 b</t>
  </si>
  <si>
    <t xml:space="preserve"> Allgemein und Übergreifendes</t>
  </si>
  <si>
    <t xml:space="preserve">ROM F 522 x</t>
  </si>
  <si>
    <t xml:space="preserve">ROM F 523</t>
  </si>
  <si>
    <t xml:space="preserve">ROM F 523 b</t>
  </si>
  <si>
    <t xml:space="preserve">ROM F 523 c</t>
  </si>
  <si>
    <t xml:space="preserve">ROM F 523 d</t>
  </si>
  <si>
    <t xml:space="preserve">ROM F 523 k</t>
  </si>
  <si>
    <t xml:space="preserve"> 20. und 21. Jahrhundert </t>
  </si>
  <si>
    <t xml:space="preserve">ROM F 527</t>
  </si>
  <si>
    <t xml:space="preserve">ROM F 527 b</t>
  </si>
  <si>
    <t xml:space="preserve">ROM F 527 m</t>
  </si>
  <si>
    <t xml:space="preserve"> Chronik </t>
  </si>
  <si>
    <t xml:space="preserve">ROM F 528 </t>
  </si>
  <si>
    <t xml:space="preserve">ROM F 529</t>
  </si>
  <si>
    <t xml:space="preserve">ROM F 529 b</t>
  </si>
  <si>
    <t xml:space="preserve">ROM F 529 c</t>
  </si>
  <si>
    <t xml:space="preserve">ROM F 529 x</t>
  </si>
  <si>
    <t xml:space="preserve">ROM F 531-539</t>
  </si>
  <si>
    <t xml:space="preserve">ROM F 533</t>
  </si>
  <si>
    <t xml:space="preserve">ROM F 533 b</t>
  </si>
  <si>
    <t xml:space="preserve">ROM F 533 c</t>
  </si>
  <si>
    <t xml:space="preserve"> Mittelalter – 15.Jahrhundert; </t>
  </si>
  <si>
    <t xml:space="preserve">ROM F 533 d</t>
  </si>
  <si>
    <t xml:space="preserve">ROM F 533 v</t>
  </si>
  <si>
    <t xml:space="preserve"> einzelne inhaltsbezogene Themen</t>
  </si>
  <si>
    <t xml:space="preserve">ROM F 533 w</t>
  </si>
  <si>
    <t xml:space="preserve"> einzelne formenbezogene Themen</t>
  </si>
  <si>
    <t xml:space="preserve">ROM F 533 z</t>
  </si>
  <si>
    <t xml:space="preserve">ROM F 535</t>
  </si>
  <si>
    <t xml:space="preserve">ROM F 535 b</t>
  </si>
  <si>
    <t xml:space="preserve">ROM F 535 x</t>
  </si>
  <si>
    <t xml:space="preserve">ROM F 541-570</t>
  </si>
  <si>
    <t xml:space="preserve">ROM F 541-549</t>
  </si>
  <si>
    <t xml:space="preserve">ROM F 542</t>
  </si>
  <si>
    <t xml:space="preserve">ROM F 542 b</t>
  </si>
  <si>
    <t xml:space="preserve">ROM F 542 p</t>
  </si>
  <si>
    <t xml:space="preserve">ROM F 542 r</t>
  </si>
  <si>
    <t xml:space="preserve">ROM F 542 x</t>
  </si>
  <si>
    <t xml:space="preserve">ROM F 543</t>
  </si>
  <si>
    <t xml:space="preserve">ROM F 543 b</t>
  </si>
  <si>
    <t xml:space="preserve">ROM F 543 c</t>
  </si>
  <si>
    <t xml:space="preserve">ROM F 543 d</t>
  </si>
  <si>
    <t xml:space="preserve">ROM F 543 e</t>
  </si>
  <si>
    <t xml:space="preserve">ROM F 543 f</t>
  </si>
  <si>
    <t xml:space="preserve"> 17.-18. Jahrhundert</t>
  </si>
  <si>
    <t xml:space="preserve">ROM F 543 g</t>
  </si>
  <si>
    <t xml:space="preserve">ROM F 543 h</t>
  </si>
  <si>
    <t xml:space="preserve">ROM F 543 i</t>
  </si>
  <si>
    <t xml:space="preserve">ROM F 543 j</t>
  </si>
  <si>
    <t xml:space="preserve">ROM F 543 k</t>
  </si>
  <si>
    <t xml:space="preserve">ROM F 543 l</t>
  </si>
  <si>
    <t xml:space="preserve">ROM F 543 m</t>
  </si>
  <si>
    <t xml:space="preserve">ROM F 543 o</t>
  </si>
  <si>
    <t xml:space="preserve">ROM F 543 p</t>
  </si>
  <si>
    <t xml:space="preserve">ROM F 547</t>
  </si>
  <si>
    <t xml:space="preserve">Inhaltsbestimmte Romangattungen</t>
  </si>
  <si>
    <t xml:space="preserve">ROM F 547 a</t>
  </si>
  <si>
    <t xml:space="preserve"> autobiographischer Roman</t>
  </si>
  <si>
    <t xml:space="preserve">ROM F 547 c</t>
  </si>
  <si>
    <t xml:space="preserve"> sozialer Roman</t>
  </si>
  <si>
    <t xml:space="preserve">ROM F 547 d</t>
  </si>
  <si>
    <t xml:space="preserve"> Bildungsroman</t>
  </si>
  <si>
    <t xml:space="preserve">ROM F 547 e</t>
  </si>
  <si>
    <t xml:space="preserve"> empfindsamer Roman</t>
  </si>
  <si>
    <t xml:space="preserve">ROM F 547 f</t>
  </si>
  <si>
    <t xml:space="preserve">ROM F 547 g</t>
  </si>
  <si>
    <t xml:space="preserve"> Frauenroman</t>
  </si>
  <si>
    <t xml:space="preserve">ROM F 547 h</t>
  </si>
  <si>
    <t xml:space="preserve">ROM F 547 i</t>
  </si>
  <si>
    <t xml:space="preserve"> Heimatroman</t>
  </si>
  <si>
    <t xml:space="preserve">ROM F 547 k</t>
  </si>
  <si>
    <t xml:space="preserve">ROM F 547 l</t>
  </si>
  <si>
    <t xml:space="preserve"> historischer Roman</t>
  </si>
  <si>
    <t xml:space="preserve">ROM F 547 m</t>
  </si>
  <si>
    <t xml:space="preserve">ROM F 547 n</t>
  </si>
  <si>
    <t xml:space="preserve">ROM F 547 p</t>
  </si>
  <si>
    <t xml:space="preserve">ROM F 547 s</t>
  </si>
  <si>
    <t xml:space="preserve"> komischer Roman</t>
  </si>
  <si>
    <t xml:space="preserve">ROM F 547 t</t>
  </si>
  <si>
    <t xml:space="preserve"> Trivialroman</t>
  </si>
  <si>
    <t xml:space="preserve">ROM F 547 z</t>
  </si>
  <si>
    <t xml:space="preserve">ROM F 548</t>
  </si>
  <si>
    <t xml:space="preserve">Formalbestimmte Romangattungen </t>
  </si>
  <si>
    <t xml:space="preserve">ROM F 548 b</t>
  </si>
  <si>
    <t xml:space="preserve">ROM F 548 f</t>
  </si>
  <si>
    <t xml:space="preserve">ROM F 548 z</t>
  </si>
  <si>
    <t xml:space="preserve">ROM F 549</t>
  </si>
  <si>
    <t xml:space="preserve">ROM F 551-559</t>
  </si>
  <si>
    <t xml:space="preserve">ROM F 552</t>
  </si>
  <si>
    <t xml:space="preserve">ROM F 553</t>
  </si>
  <si>
    <t xml:space="preserve">ROM F 553 b</t>
  </si>
  <si>
    <t xml:space="preserve">ROM F 553 c</t>
  </si>
  <si>
    <t xml:space="preserve">ROM F 553 e</t>
  </si>
  <si>
    <t xml:space="preserve"> 15.-16. Jahrhundert </t>
  </si>
  <si>
    <t xml:space="preserve">ROM F 553 f</t>
  </si>
  <si>
    <t xml:space="preserve">ROM F 553 h</t>
  </si>
  <si>
    <t xml:space="preserve">ROM F 553 i</t>
  </si>
  <si>
    <t xml:space="preserve">ROM F 553 k</t>
  </si>
  <si>
    <t xml:space="preserve"> 20.Jahrhundert </t>
  </si>
  <si>
    <t xml:space="preserve">ROM F 553 l</t>
  </si>
  <si>
    <t xml:space="preserve">  21.Jahrhundert</t>
  </si>
  <si>
    <t xml:space="preserve">ROM F 561-570</t>
  </si>
  <si>
    <t xml:space="preserve">ROM F 563</t>
  </si>
  <si>
    <t xml:space="preserve">ROM F 564</t>
  </si>
  <si>
    <t xml:space="preserve">ROM F 565</t>
  </si>
  <si>
    <t xml:space="preserve">Sage, Legende, Heiligenvita</t>
  </si>
  <si>
    <t xml:space="preserve">ROM F 566</t>
  </si>
  <si>
    <t xml:space="preserve">ROM F 570</t>
  </si>
  <si>
    <t>Sonstige</t>
  </si>
  <si>
    <t xml:space="preserve">ROM F 570 e</t>
  </si>
  <si>
    <t xml:space="preserve">ROM F 570 y</t>
  </si>
  <si>
    <t xml:space="preserve">y : Vermischtes </t>
  </si>
  <si>
    <t xml:space="preserve">ROM F 581-610</t>
  </si>
  <si>
    <t xml:space="preserve">ROM F 582</t>
  </si>
  <si>
    <t xml:space="preserve">ROM F 582 a</t>
  </si>
  <si>
    <t xml:space="preserve">ROM F 582 k</t>
  </si>
  <si>
    <t xml:space="preserve">ROM F 582 l</t>
  </si>
  <si>
    <t xml:space="preserve">ROM F 583</t>
  </si>
  <si>
    <t xml:space="preserve">ROM F 586 b</t>
  </si>
  <si>
    <t xml:space="preserve"> Biographie</t>
  </si>
  <si>
    <t xml:space="preserve">ROM F 586 d</t>
  </si>
  <si>
    <t xml:space="preserve"> Autobiographie</t>
  </si>
  <si>
    <t xml:space="preserve">ROM F 586 m</t>
  </si>
  <si>
    <t xml:space="preserve"> Memoiren</t>
  </si>
  <si>
    <t xml:space="preserve">ROM F 588</t>
  </si>
  <si>
    <t xml:space="preserve">ROM F 589</t>
  </si>
  <si>
    <t xml:space="preserve">ROM F 589 b</t>
  </si>
  <si>
    <t xml:space="preserve">ROM F 589 t</t>
  </si>
  <si>
    <t xml:space="preserve"> einzelne Gegenden und Zeiträume</t>
  </si>
  <si>
    <t xml:space="preserve">ROM F 589 x</t>
  </si>
  <si>
    <t xml:space="preserve">ROM F 596</t>
  </si>
  <si>
    <t xml:space="preserve">ROM F 596 c</t>
  </si>
  <si>
    <t xml:space="preserve">ROM F 596 r</t>
  </si>
  <si>
    <t xml:space="preserve">ROM F 601</t>
  </si>
  <si>
    <t xml:space="preserve">ROM F 601 e</t>
  </si>
  <si>
    <t xml:space="preserve">ROM F 601 m</t>
  </si>
  <si>
    <t xml:space="preserve">ROM F 603</t>
  </si>
  <si>
    <t xml:space="preserve">ROM F 610</t>
  </si>
  <si>
    <t xml:space="preserve">ROM F 610 f</t>
  </si>
  <si>
    <t xml:space="preserve"> Flugschrift, Pamphlet</t>
  </si>
  <si>
    <t xml:space="preserve">ROM F 610 y</t>
  </si>
  <si>
    <t xml:space="preserve">ROM F 611-629</t>
  </si>
  <si>
    <t xml:space="preserve">ROM F 611</t>
  </si>
  <si>
    <t xml:space="preserve">ROM F 612</t>
  </si>
  <si>
    <t xml:space="preserve">ROM F 613</t>
  </si>
  <si>
    <t xml:space="preserve">ROM F 614</t>
  </si>
  <si>
    <t xml:space="preserve">ROM F 615</t>
  </si>
  <si>
    <t xml:space="preserve">ROM F 620</t>
  </si>
  <si>
    <t xml:space="preserve">ROM F 631-633</t>
  </si>
  <si>
    <t xml:space="preserve">ROM F 633</t>
  </si>
  <si>
    <t xml:space="preserve">Comic, Bande dessinée, Graphic Novel </t>
  </si>
  <si>
    <t xml:space="preserve">ROM F 633 a</t>
  </si>
  <si>
    <t xml:space="preserve">ROM F 633 b</t>
  </si>
  <si>
    <t xml:space="preserve">ROM F 633 c</t>
  </si>
  <si>
    <t xml:space="preserve"> Theorie und Geschichte</t>
  </si>
  <si>
    <t xml:space="preserve">ROM F 633 x</t>
  </si>
  <si>
    <t xml:space="preserve">ROM F 634</t>
  </si>
  <si>
    <t>Italien</t>
  </si>
  <si>
    <t xml:space="preserve">ROM F 634 a</t>
  </si>
  <si>
    <t xml:space="preserve">ROM F 634 d</t>
  </si>
  <si>
    <t xml:space="preserve">ROM F 634 k</t>
  </si>
  <si>
    <t xml:space="preserve">ROM F 634 l</t>
  </si>
  <si>
    <t xml:space="preserve">ROM F 634 m</t>
  </si>
  <si>
    <t xml:space="preserve">ROM F 634 o</t>
  </si>
  <si>
    <t xml:space="preserve">ROM F 634 x</t>
  </si>
  <si>
    <t xml:space="preserve">ROM F 635</t>
  </si>
  <si>
    <t xml:space="preserve">ROM F 635 a</t>
  </si>
  <si>
    <t xml:space="preserve">ROM F 635 d</t>
  </si>
  <si>
    <t xml:space="preserve">ROM F 635 k</t>
  </si>
  <si>
    <t xml:space="preserve">ROM F 635 l</t>
  </si>
  <si>
    <t xml:space="preserve">ROM F 635 m</t>
  </si>
  <si>
    <t xml:space="preserve">ROM F 635 o</t>
  </si>
  <si>
    <t xml:space="preserve">ROM F 635 x</t>
  </si>
  <si>
    <t xml:space="preserve">ROM F 636 </t>
  </si>
  <si>
    <t xml:space="preserve">ROM F 636  a</t>
  </si>
  <si>
    <t xml:space="preserve">ROM F 636 d</t>
  </si>
  <si>
    <t xml:space="preserve">ROM F 636 k</t>
  </si>
  <si>
    <t xml:space="preserve">ROM F 636 l</t>
  </si>
  <si>
    <t xml:space="preserve">ROM F 636 m</t>
  </si>
  <si>
    <t xml:space="preserve">ROM F 636 o</t>
  </si>
  <si>
    <t xml:space="preserve">ROM F 636 x</t>
  </si>
  <si>
    <t xml:space="preserve">ROM F 638</t>
  </si>
  <si>
    <t xml:space="preserve">ROM F 640</t>
  </si>
  <si>
    <t xml:space="preserve">ROM F 640 a</t>
  </si>
  <si>
    <t xml:space="preserve">ROM F 640 b</t>
  </si>
  <si>
    <t xml:space="preserve">ROM F 640 d</t>
  </si>
  <si>
    <t xml:space="preserve">ROM F 640 k</t>
  </si>
  <si>
    <t xml:space="preserve">ROM F 640 l</t>
  </si>
  <si>
    <t xml:space="preserve">ROM F 640 m</t>
  </si>
  <si>
    <t xml:space="preserve">ROM F 640 o</t>
  </si>
  <si>
    <t xml:space="preserve">ROM F 640 u</t>
  </si>
  <si>
    <t xml:space="preserve">ROM F 640 x</t>
  </si>
  <si>
    <t xml:space="preserve">ROM F 640 y</t>
  </si>
  <si>
    <t xml:space="preserve">ROM F 640 z</t>
  </si>
  <si>
    <t xml:space="preserve">ROM F 651-729</t>
  </si>
  <si>
    <t xml:space="preserve">Themen, Stoffe und Motive in der italienischen Literatur</t>
  </si>
  <si>
    <t xml:space="preserve">ROM F 651</t>
  </si>
  <si>
    <t xml:space="preserve">Allgemeines, Bibliographien und Nachschlagewerke</t>
  </si>
  <si>
    <t xml:space="preserve">ROM F 661-670</t>
  </si>
  <si>
    <t xml:space="preserve">ROM F 662</t>
  </si>
  <si>
    <t xml:space="preserve">ROM F 662 a</t>
  </si>
  <si>
    <t xml:space="preserve"> Allgemeines, Übergreifendes, Raum</t>
  </si>
  <si>
    <t xml:space="preserve">ROM F 662 b</t>
  </si>
  <si>
    <t xml:space="preserve">ROM F 662 c</t>
  </si>
  <si>
    <t xml:space="preserve">ROM F 662 d</t>
  </si>
  <si>
    <t xml:space="preserve"> Landschaftstypen</t>
  </si>
  <si>
    <t xml:space="preserve">ROM F 662 h</t>
  </si>
  <si>
    <t xml:space="preserve">ROM F 662 z</t>
  </si>
  <si>
    <t xml:space="preserve">ROM F 663 b b</t>
  </si>
  <si>
    <t xml:space="preserve">ROM F 664</t>
  </si>
  <si>
    <t xml:space="preserve">ROM F 664 c</t>
  </si>
  <si>
    <t xml:space="preserve">ROM F 664 m</t>
  </si>
  <si>
    <t>m:Tiere</t>
  </si>
  <si>
    <t xml:space="preserve">ROM F 666</t>
  </si>
  <si>
    <t xml:space="preserve">ROM F 666 b</t>
  </si>
  <si>
    <t xml:space="preserve">ROM F 666 f</t>
  </si>
  <si>
    <t xml:space="preserve"> Amerika, Amerikaner</t>
  </si>
  <si>
    <t xml:space="preserve">ROM F 666 z</t>
  </si>
  <si>
    <t xml:space="preserve">ROM F 667</t>
  </si>
  <si>
    <t xml:space="preserve">ROM F 667 a</t>
  </si>
  <si>
    <t xml:space="preserve">ROM F 667 z</t>
  </si>
  <si>
    <t xml:space="preserve"> Einzelne Regionen, Vermischtes</t>
  </si>
  <si>
    <t xml:space="preserve">ROM F 668</t>
  </si>
  <si>
    <t xml:space="preserve">ROM F 668 r</t>
  </si>
  <si>
    <t xml:space="preserve">ROM F 668 z</t>
  </si>
  <si>
    <t xml:space="preserve">ROM F 669</t>
  </si>
  <si>
    <t xml:space="preserve">Utopie, Idealwelt</t>
  </si>
  <si>
    <t xml:space="preserve">ROM F 670</t>
  </si>
  <si>
    <t xml:space="preserve">ROM F 671--679</t>
  </si>
  <si>
    <t xml:space="preserve">ROM F 673</t>
  </si>
  <si>
    <t xml:space="preserve">ROM F 673 b</t>
  </si>
  <si>
    <t xml:space="preserve"> Familie, Kind, Jugend</t>
  </si>
  <si>
    <t xml:space="preserve">ROM F 673 z</t>
  </si>
  <si>
    <t xml:space="preserve">ROM F 674</t>
  </si>
  <si>
    <t xml:space="preserve">ROM F 674 a</t>
  </si>
  <si>
    <t xml:space="preserve">ROM F 674 b</t>
  </si>
  <si>
    <t xml:space="preserve"> Mittelalter –15. Jahrhundert</t>
  </si>
  <si>
    <t xml:space="preserve">ROM F 674 c</t>
  </si>
  <si>
    <t xml:space="preserve"> 16.-18. Jahrhundert </t>
  </si>
  <si>
    <t xml:space="preserve">ROM F 674 d</t>
  </si>
  <si>
    <t xml:space="preserve"> 19.-21. Jahrhundert</t>
  </si>
  <si>
    <t xml:space="preserve">ROM F 674 g </t>
  </si>
  <si>
    <t xml:space="preserve">  Einzelne Themen </t>
  </si>
  <si>
    <t xml:space="preserve">ROM F 676</t>
  </si>
  <si>
    <t xml:space="preserve">Arbeit, Beruf, Alltagsleben, Sport </t>
  </si>
  <si>
    <t xml:space="preserve">ROM F 677</t>
  </si>
  <si>
    <t xml:space="preserve">ROM F 678</t>
  </si>
  <si>
    <t xml:space="preserve">Einzelne Gegenstände</t>
  </si>
  <si>
    <t xml:space="preserve">ROM F 681-690</t>
  </si>
  <si>
    <t xml:space="preserve">ROM F 682</t>
  </si>
  <si>
    <t xml:space="preserve">ROM F 682 a</t>
  </si>
  <si>
    <t xml:space="preserve">ROM F 682 c</t>
  </si>
  <si>
    <t xml:space="preserve"> Nahrung, Essen, Trinken</t>
  </si>
  <si>
    <t xml:space="preserve">ROM F 682 f</t>
  </si>
  <si>
    <t xml:space="preserve"> Krankheit, Psychische Störung</t>
  </si>
  <si>
    <t xml:space="preserve">ROM F 682 t</t>
  </si>
  <si>
    <t xml:space="preserve"> Medizin, Heilverfahren, Psychoanalyse</t>
  </si>
  <si>
    <t xml:space="preserve">ROM F 683</t>
  </si>
  <si>
    <t xml:space="preserve">ROM F 683 b</t>
  </si>
  <si>
    <t xml:space="preserve"> Liebe, Begierde</t>
  </si>
  <si>
    <t xml:space="preserve">ROM F 683 s</t>
  </si>
  <si>
    <t xml:space="preserve"> Sonstige Gefühle, Eigenschaften</t>
  </si>
  <si>
    <t xml:space="preserve">ROM F 684</t>
  </si>
  <si>
    <t xml:space="preserve">ROM F 684 b</t>
  </si>
  <si>
    <t xml:space="preserve"> Identität, Persönlichkeit, Ich, Selbst </t>
  </si>
  <si>
    <t xml:space="preserve">ROM F 684 e</t>
  </si>
  <si>
    <t xml:space="preserve">ROM F 684 h</t>
  </si>
  <si>
    <t xml:space="preserve"> Sexualität, Homosexualität </t>
  </si>
  <si>
    <t xml:space="preserve">ROM F 684 p</t>
  </si>
  <si>
    <t xml:space="preserve"> Heimat, Exil, Flucht, Migration</t>
  </si>
  <si>
    <t xml:space="preserve">ROM F 684 s</t>
  </si>
  <si>
    <t xml:space="preserve">ROM F 684 y</t>
  </si>
  <si>
    <t xml:space="preserve">ROM F 686</t>
  </si>
  <si>
    <t xml:space="preserve">Zwischenmenschliche Beziehung, Verwandtschaft</t>
  </si>
  <si>
    <t xml:space="preserve">ROM F 687</t>
  </si>
  <si>
    <t xml:space="preserve">Gesellschaftliche Ereignisse, gesellschaftlicher Rahmen, gesellschaftliche Rollen</t>
  </si>
  <si>
    <t xml:space="preserve">ROM F 688</t>
  </si>
  <si>
    <t xml:space="preserve">ROM F 690</t>
  </si>
  <si>
    <t xml:space="preserve">ROM F 691-699</t>
  </si>
  <si>
    <t xml:space="preserve">ROM F 691 </t>
  </si>
  <si>
    <t xml:space="preserve">ROM F 692</t>
  </si>
  <si>
    <t xml:space="preserve">ROM F 693</t>
  </si>
  <si>
    <t xml:space="preserve">Künste, Künstler:innen, Musik</t>
  </si>
  <si>
    <t xml:space="preserve">ROM F 694</t>
  </si>
  <si>
    <t xml:space="preserve">ROM F 696</t>
  </si>
  <si>
    <t xml:space="preserve">ROM F 697</t>
  </si>
  <si>
    <t xml:space="preserve">ROM F 697 a</t>
  </si>
  <si>
    <t xml:space="preserve">ROM F 697 f</t>
  </si>
  <si>
    <t xml:space="preserve">  Biblische Personen, Heilige</t>
  </si>
  <si>
    <t xml:space="preserve">ROM F 697 g</t>
  </si>
  <si>
    <t xml:space="preserve">ROM F 697 k</t>
  </si>
  <si>
    <t xml:space="preserve">ROM F 697 l</t>
  </si>
  <si>
    <t xml:space="preserve"> Judentum, Juden</t>
  </si>
  <si>
    <t xml:space="preserve">ROM F 697 p</t>
  </si>
  <si>
    <t xml:space="preserve">ROM F 701-709</t>
  </si>
  <si>
    <t xml:space="preserve">ROM F 701</t>
  </si>
  <si>
    <t xml:space="preserve">ROM F 702</t>
  </si>
  <si>
    <t xml:space="preserve">Zeit, Wahrnehmung</t>
  </si>
  <si>
    <t xml:space="preserve">ROM F 703</t>
  </si>
  <si>
    <t xml:space="preserve">ROM F 704</t>
  </si>
  <si>
    <t xml:space="preserve">Historische Phänomene, Ereignisse</t>
  </si>
  <si>
    <t xml:space="preserve">ROM F 705</t>
  </si>
  <si>
    <t xml:space="preserve">ROM F 706</t>
  </si>
  <si>
    <t xml:space="preserve">ROM F 711-719</t>
  </si>
  <si>
    <t xml:space="preserve">ROM F 711</t>
  </si>
  <si>
    <t xml:space="preserve">Mythos, Mythologie, Sage</t>
  </si>
  <si>
    <t xml:space="preserve">ROM F 712</t>
  </si>
  <si>
    <t xml:space="preserve">ROM F 712 a</t>
  </si>
  <si>
    <t xml:space="preserve">ROM F 712 z</t>
  </si>
  <si>
    <t xml:space="preserve"> einzelne antike Figuren</t>
  </si>
  <si>
    <t xml:space="preserve">ROM F 713</t>
  </si>
  <si>
    <t xml:space="preserve">Germanische Mythologie</t>
  </si>
  <si>
    <t xml:space="preserve">ROM F 715</t>
  </si>
  <si>
    <t xml:space="preserve">ROM F 716</t>
  </si>
  <si>
    <t xml:space="preserve">ROM F 721-729</t>
  </si>
  <si>
    <t xml:space="preserve">ROM F 722</t>
  </si>
  <si>
    <t xml:space="preserve">Märchenfiguren und –welt</t>
  </si>
  <si>
    <t xml:space="preserve">ROM F 723</t>
  </si>
  <si>
    <t xml:space="preserve">ROM F 723 e</t>
  </si>
  <si>
    <t xml:space="preserve">ROM F 723 g</t>
  </si>
  <si>
    <t xml:space="preserve">ROM F 723 h</t>
  </si>
  <si>
    <t xml:space="preserve">ROM F 723 z</t>
  </si>
  <si>
    <t xml:space="preserve">ROM F 751-</t>
  </si>
  <si>
    <t xml:space="preserve">Literatur einzelner Regionen</t>
  </si>
  <si>
    <t xml:space="preserve">ROM F 751</t>
  </si>
  <si>
    <t xml:space="preserve">Regionalliteratur insgesamt</t>
  </si>
  <si>
    <t xml:space="preserve">ROM F 753</t>
  </si>
  <si>
    <t xml:space="preserve">ROM F 753 a</t>
  </si>
  <si>
    <t xml:space="preserve"> Piemont</t>
  </si>
  <si>
    <t xml:space="preserve">ROM F 753 d</t>
  </si>
  <si>
    <t xml:space="preserve">ROM F 753 s</t>
  </si>
  <si>
    <t xml:space="preserve">ROM F 754</t>
  </si>
  <si>
    <t xml:space="preserve">ROM F 754 a</t>
  </si>
  <si>
    <t xml:space="preserve">ROM F 754 b</t>
  </si>
  <si>
    <t xml:space="preserve">ROM F 754 s</t>
  </si>
  <si>
    <t xml:space="preserve">ROM F 755</t>
  </si>
  <si>
    <t xml:space="preserve">ROM F 755 a</t>
  </si>
  <si>
    <t xml:space="preserve">ROM F 755 b</t>
  </si>
  <si>
    <t xml:space="preserve">ROM F 755 s</t>
  </si>
  <si>
    <t xml:space="preserve">ROM F 756</t>
  </si>
  <si>
    <t xml:space="preserve">ROM F 756 a</t>
  </si>
  <si>
    <t xml:space="preserve">ROM F 756 l</t>
  </si>
  <si>
    <t xml:space="preserve">ROM F 756 s</t>
  </si>
  <si>
    <t xml:space="preserve">ROM F 757</t>
  </si>
  <si>
    <t xml:space="preserve">ROM F 757 a</t>
  </si>
  <si>
    <t xml:space="preserve">ROM F 757 e</t>
  </si>
  <si>
    <t xml:space="preserve">ROM F 757 s </t>
  </si>
  <si>
    <t xml:space="preserve">ROM F 758</t>
  </si>
  <si>
    <t xml:space="preserve">ROM F 758 a</t>
  </si>
  <si>
    <t xml:space="preserve">ROM F 758 b</t>
  </si>
  <si>
    <t xml:space="preserve">ROM F 758 s</t>
  </si>
  <si>
    <t xml:space="preserve">ROM F 759</t>
  </si>
  <si>
    <t xml:space="preserve">ROM F 759 a</t>
  </si>
  <si>
    <t xml:space="preserve">ROM F 759 b</t>
  </si>
  <si>
    <t xml:space="preserve">ROM F 759 k</t>
  </si>
  <si>
    <t xml:space="preserve">ROM F 759 s</t>
  </si>
  <si>
    <t xml:space="preserve">ROM F 760</t>
  </si>
  <si>
    <t xml:space="preserve">ROM F 760 a</t>
  </si>
  <si>
    <t xml:space="preserve">ROM F 760 b</t>
  </si>
  <si>
    <t xml:space="preserve">ROM F 760 s</t>
  </si>
  <si>
    <t xml:space="preserve">ROM F 761</t>
  </si>
  <si>
    <t xml:space="preserve">ROM F 761 a</t>
  </si>
  <si>
    <t xml:space="preserve">ROM F 761 s</t>
  </si>
  <si>
    <t xml:space="preserve">ROM F 762</t>
  </si>
  <si>
    <t xml:space="preserve">ROM F 762 a</t>
  </si>
  <si>
    <t xml:space="preserve">ROM F 762 s</t>
  </si>
  <si>
    <t xml:space="preserve">ROM F 763</t>
  </si>
  <si>
    <t xml:space="preserve">Regionen Abruzzen und Molise (Provinzen L'Aquila, Chieti, Teramo, Pescara; Campobasso, Isernia) </t>
  </si>
  <si>
    <t xml:space="preserve">ROM F 763 b</t>
  </si>
  <si>
    <t xml:space="preserve">ROM F 763 s</t>
  </si>
  <si>
    <t xml:space="preserve">ROM F 764</t>
  </si>
  <si>
    <t xml:space="preserve">ROM F 764 a</t>
  </si>
  <si>
    <t xml:space="preserve">ROM F 764 b</t>
  </si>
  <si>
    <t xml:space="preserve">ROM F 764 s</t>
  </si>
  <si>
    <t xml:space="preserve">ROM F 765</t>
  </si>
  <si>
    <t xml:space="preserve">ROM F 765 a</t>
  </si>
  <si>
    <t xml:space="preserve">ROM F 765 b</t>
  </si>
  <si>
    <t xml:space="preserve">ROM F 765 s</t>
  </si>
  <si>
    <t xml:space="preserve">ROM F 766</t>
  </si>
  <si>
    <t xml:space="preserve">ROM F 766 a</t>
  </si>
  <si>
    <t xml:space="preserve">ROM F 766 s</t>
  </si>
  <si>
    <t xml:space="preserve">ROM F 767</t>
  </si>
  <si>
    <t xml:space="preserve">ROM F 767 a</t>
  </si>
  <si>
    <t xml:space="preserve">ROM F 767 s</t>
  </si>
  <si>
    <t xml:space="preserve">ROM F 768</t>
  </si>
  <si>
    <t xml:space="preserve">ROM F 768 a</t>
  </si>
  <si>
    <t xml:space="preserve">ROM F 768 s</t>
  </si>
  <si>
    <t xml:space="preserve">ROM F 769</t>
  </si>
  <si>
    <t xml:space="preserve">ROM F 769 a</t>
  </si>
  <si>
    <t xml:space="preserve">ROM F 769 s</t>
  </si>
  <si>
    <t xml:space="preserve">ROM F 771</t>
  </si>
  <si>
    <t xml:space="preserve">Italienische Literatur außerhalb Italiens</t>
  </si>
  <si>
    <t xml:space="preserve">ROM F 771 a</t>
  </si>
  <si>
    <t xml:space="preserve">ROM F 771 c</t>
  </si>
  <si>
    <t xml:space="preserve">ROM F 771 g</t>
  </si>
  <si>
    <t xml:space="preserve"> Amerika</t>
  </si>
  <si>
    <t xml:space="preserve">ROM F 771 s</t>
  </si>
  <si>
    <t xml:space="preserve">ROM F 801-829</t>
  </si>
  <si>
    <t xml:space="preserve">ROM F 801</t>
  </si>
  <si>
    <t xml:space="preserve">ROM F 805</t>
  </si>
  <si>
    <t xml:space="preserve">Italienische Literatur und Weltliteratur bzw. europäische Literatur</t>
  </si>
  <si>
    <t xml:space="preserve">ROM F 806</t>
  </si>
  <si>
    <t xml:space="preserve">Italienische Literatur und antike Literatur</t>
  </si>
  <si>
    <t xml:space="preserve">ROM F 811</t>
  </si>
  <si>
    <t xml:space="preserve">Italienische Literaturen und andere romanische Literaturen</t>
  </si>
  <si>
    <t xml:space="preserve">ROM F 811 a</t>
  </si>
  <si>
    <t xml:space="preserve"> Französische Literatur (insgesamt oder mehrere französische Autor:innen bzw. anonyme Werke)</t>
  </si>
  <si>
    <t xml:space="preserve">ROM F 811 c</t>
  </si>
  <si>
    <t xml:space="preserve"> Einzelne frz. Autor:innen bzw. anonyme Werke</t>
  </si>
  <si>
    <t xml:space="preserve">ROM F 811 h</t>
  </si>
  <si>
    <t xml:space="preserve"> Spanische und lateinamerikanische Literatur</t>
  </si>
  <si>
    <t xml:space="preserve">ROM F 811 s</t>
  </si>
  <si>
    <t xml:space="preserve"> Sonstige romanische Literaturen </t>
  </si>
  <si>
    <t xml:space="preserve">ROM F 816</t>
  </si>
  <si>
    <t xml:space="preserve">Italienische Literatur und germanische Literaturen</t>
  </si>
  <si>
    <t xml:space="preserve">ROM F 816 b</t>
  </si>
  <si>
    <t xml:space="preserve"> Amerikanische Literatur</t>
  </si>
  <si>
    <t xml:space="preserve">ROM F 816 d</t>
  </si>
  <si>
    <t xml:space="preserve">ROM F 816 e</t>
  </si>
  <si>
    <t xml:space="preserve">ROM F 816 f</t>
  </si>
  <si>
    <t xml:space="preserve"> Englische Literatur (insgesamt oder mehrere englische Autor:innen bzw. anonyme Werke)</t>
  </si>
  <si>
    <t xml:space="preserve">ROM F 816 g</t>
  </si>
  <si>
    <t xml:space="preserve">ROM F 821</t>
  </si>
  <si>
    <t xml:space="preserve">Italienische Literatur und slawische Literaturen</t>
  </si>
  <si>
    <t xml:space="preserve">ROM F 826</t>
  </si>
  <si>
    <t xml:space="preserve">Italienische Literatur und sonstige Literaturen</t>
  </si>
  <si>
    <t xml:space="preserve">ROM F 851-990</t>
  </si>
  <si>
    <t xml:space="preserve">ROM F 861</t>
  </si>
  <si>
    <t xml:space="preserve">ROM F 866</t>
  </si>
  <si>
    <t xml:space="preserve">ROM F 871</t>
  </si>
  <si>
    <t xml:space="preserve">ROM F 871 a</t>
  </si>
  <si>
    <t xml:space="preserve">ROM F 871 d</t>
  </si>
  <si>
    <t xml:space="preserve"> 15.-18. Jahrhundert</t>
  </si>
  <si>
    <t xml:space="preserve">ROM F 871 o</t>
  </si>
  <si>
    <t xml:space="preserve"> 19.-21. Jahrhundert </t>
  </si>
  <si>
    <t xml:space="preserve">ROM F 881-949</t>
  </si>
  <si>
    <t xml:space="preserve">ROM F 891</t>
  </si>
  <si>
    <t xml:space="preserve">ROM F 901</t>
  </si>
  <si>
    <t xml:space="preserve">Lyrik: Einzelne Zeiträume</t>
  </si>
  <si>
    <t xml:space="preserve">ROM F 901 a</t>
  </si>
  <si>
    <t xml:space="preserve">ROM F 901 d</t>
  </si>
  <si>
    <t xml:space="preserve">ROM F 901 f</t>
  </si>
  <si>
    <t xml:space="preserve">ROM F 901 h</t>
  </si>
  <si>
    <t xml:space="preserve">ROM F 901 m</t>
  </si>
  <si>
    <t xml:space="preserve">m:17. Jahrhundert</t>
  </si>
  <si>
    <t xml:space="preserve">ROM F 901 o</t>
  </si>
  <si>
    <t xml:space="preserve">ROM F 901 q</t>
  </si>
  <si>
    <t xml:space="preserve">ROM F 901 s</t>
  </si>
  <si>
    <t xml:space="preserve"> 20. Jahrhundert  </t>
  </si>
  <si>
    <t xml:space="preserve">ROM F 901 u</t>
  </si>
  <si>
    <t xml:space="preserve"> 21. Jh. </t>
  </si>
  <si>
    <t xml:space="preserve">ROM F 906</t>
  </si>
  <si>
    <t xml:space="preserve">ROM F 906 c</t>
  </si>
  <si>
    <t xml:space="preserve"> (Volks)Lied</t>
  </si>
  <si>
    <t xml:space="preserve">ROM F 906 s</t>
  </si>
  <si>
    <t xml:space="preserve">ROM F 906 z</t>
  </si>
  <si>
    <t xml:space="preserve"> Sonstige Gattungen </t>
  </si>
  <si>
    <t xml:space="preserve">ROM F 921</t>
  </si>
  <si>
    <t xml:space="preserve">ROM F 921 a</t>
  </si>
  <si>
    <t xml:space="preserve">ROM F 921 c</t>
  </si>
  <si>
    <t xml:space="preserve">ROM F 921 e</t>
  </si>
  <si>
    <t xml:space="preserve"> Novelle, Erzählung </t>
  </si>
  <si>
    <t xml:space="preserve">ROM F 921 g</t>
  </si>
  <si>
    <t xml:space="preserve"> Volksdichtung (Märchen, Sage) </t>
  </si>
  <si>
    <t xml:space="preserve">ROM F 941</t>
  </si>
  <si>
    <t xml:space="preserve">ROM F 941 b</t>
  </si>
  <si>
    <t xml:space="preserve">ROM F 941 s</t>
  </si>
  <si>
    <t xml:space="preserve"> Reisebericht</t>
  </si>
  <si>
    <t xml:space="preserve">ROM F 941 z</t>
  </si>
  <si>
    <t xml:space="preserve">ROM F 951-969</t>
  </si>
  <si>
    <t xml:space="preserve">Themen Stoffe und Motive in italienischen Anthologien</t>
  </si>
  <si>
    <t xml:space="preserve">ROM F 954</t>
  </si>
  <si>
    <t xml:space="preserve">Themen Stoffe und Motive</t>
  </si>
  <si>
    <t xml:space="preserve">ROM F 954 b</t>
  </si>
  <si>
    <t xml:space="preserve">ROM F 954 c</t>
  </si>
  <si>
    <t xml:space="preserve"> Wasser. Meer, Fluss u.ä.</t>
  </si>
  <si>
    <t xml:space="preserve">ROM F 954 f</t>
  </si>
  <si>
    <t xml:space="preserve">ROM F 954 g</t>
  </si>
  <si>
    <t xml:space="preserve">ROM F 954 h</t>
  </si>
  <si>
    <t xml:space="preserve">ROM F 956</t>
  </si>
  <si>
    <t xml:space="preserve">ROM F 956 b</t>
  </si>
  <si>
    <t xml:space="preserve"> Gesellschaft, Gesellschaftliche Gruppen, Gesellschaftliche Bewegungen </t>
  </si>
  <si>
    <t xml:space="preserve">ROM F 956 f</t>
  </si>
  <si>
    <t xml:space="preserve"> Beruf, Alltag, Sport, Hobby</t>
  </si>
  <si>
    <t xml:space="preserve">ROM F 956 y</t>
  </si>
  <si>
    <t xml:space="preserve">ROM F 958</t>
  </si>
  <si>
    <t xml:space="preserve">ROM F 958 c</t>
  </si>
  <si>
    <t xml:space="preserve">ROM F 958 g</t>
  </si>
  <si>
    <t xml:space="preserve">ROM F 958 l</t>
  </si>
  <si>
    <t xml:space="preserve">  Erotik, Sexualität</t>
  </si>
  <si>
    <t xml:space="preserve">ROM F 958 w</t>
  </si>
  <si>
    <t xml:space="preserve"> Feiertag, Fest</t>
  </si>
  <si>
    <t xml:space="preserve">ROM F 958 x</t>
  </si>
  <si>
    <t xml:space="preserve"> Recht, Verbrechen, Rechtsprechung</t>
  </si>
  <si>
    <t xml:space="preserve">ROM F 958 y</t>
  </si>
  <si>
    <t xml:space="preserve">ROM F 961</t>
  </si>
  <si>
    <t xml:space="preserve">ROM F 961 a</t>
  </si>
  <si>
    <t xml:space="preserve">ROM F 961 e</t>
  </si>
  <si>
    <t xml:space="preserve"> Biblische Personen</t>
  </si>
  <si>
    <t xml:space="preserve">ROM F 961 s</t>
  </si>
  <si>
    <t xml:space="preserve">ROM F 961 y</t>
  </si>
  <si>
    <t xml:space="preserve">ROM F 962</t>
  </si>
  <si>
    <t xml:space="preserve">ROM F 962 d</t>
  </si>
  <si>
    <t xml:space="preserve">ROM F 962 w</t>
  </si>
  <si>
    <t xml:space="preserve">ROM F 963</t>
  </si>
  <si>
    <t xml:space="preserve">ROM F 966</t>
  </si>
  <si>
    <t xml:space="preserve">Figuren und Typen aus Literatur und Märchen</t>
  </si>
  <si>
    <t xml:space="preserve">ROM F 971-990</t>
  </si>
  <si>
    <t xml:space="preserve">ROM F 971</t>
  </si>
  <si>
    <t xml:space="preserve">ROM F 973</t>
  </si>
  <si>
    <t xml:space="preserve">ROM F 973 a</t>
  </si>
  <si>
    <t xml:space="preserve">ROM F 973 d</t>
  </si>
  <si>
    <t xml:space="preserve">ROM F 973 s</t>
  </si>
  <si>
    <t xml:space="preserve">ROM F 974</t>
  </si>
  <si>
    <t xml:space="preserve">ROM F 974 a</t>
  </si>
  <si>
    <t xml:space="preserve">ROM F 974 b</t>
  </si>
  <si>
    <t xml:space="preserve">ROM F 974 s</t>
  </si>
  <si>
    <t xml:space="preserve">ROM F 975</t>
  </si>
  <si>
    <t xml:space="preserve">ROM F 975 a</t>
  </si>
  <si>
    <t xml:space="preserve">ROM F 975 b</t>
  </si>
  <si>
    <t xml:space="preserve">ROM F 975 s</t>
  </si>
  <si>
    <t xml:space="preserve">ROM F 976</t>
  </si>
  <si>
    <t xml:space="preserve">ROM F 976 a</t>
  </si>
  <si>
    <t xml:space="preserve">ROM F 976 l</t>
  </si>
  <si>
    <t xml:space="preserve">ROM F 976 s</t>
  </si>
  <si>
    <t xml:space="preserve">ROM F 977</t>
  </si>
  <si>
    <t xml:space="preserve">ROM F 977 e</t>
  </si>
  <si>
    <t xml:space="preserve">ROM F 977 s</t>
  </si>
  <si>
    <t xml:space="preserve">ROM F 978</t>
  </si>
  <si>
    <t xml:space="preserve">ROM F 978 a</t>
  </si>
  <si>
    <t xml:space="preserve">ROM F 978 b</t>
  </si>
  <si>
    <t xml:space="preserve">ROM F 978 s</t>
  </si>
  <si>
    <t xml:space="preserve">ROM F 979</t>
  </si>
  <si>
    <t xml:space="preserve">ROM F 979 a</t>
  </si>
  <si>
    <t xml:space="preserve">ROM F 979 b</t>
  </si>
  <si>
    <t xml:space="preserve">ROM F 979 k</t>
  </si>
  <si>
    <t xml:space="preserve">ROM F 979 s</t>
  </si>
  <si>
    <t xml:space="preserve">ROM F 980</t>
  </si>
  <si>
    <t xml:space="preserve">ROM F 980 a</t>
  </si>
  <si>
    <t xml:space="preserve">ROM F 980 b</t>
  </si>
  <si>
    <t xml:space="preserve">ROM F 980 s</t>
  </si>
  <si>
    <t xml:space="preserve">ROM F 981</t>
  </si>
  <si>
    <t xml:space="preserve">ROM F 981 a</t>
  </si>
  <si>
    <t xml:space="preserve">ROM F 981 s</t>
  </si>
  <si>
    <t xml:space="preserve">ROM F 982</t>
  </si>
  <si>
    <t xml:space="preserve">ROM F 982 a</t>
  </si>
  <si>
    <t xml:space="preserve">ROM F 982 s</t>
  </si>
  <si>
    <t xml:space="preserve">ROM F 983</t>
  </si>
  <si>
    <t xml:space="preserve">ROM F 983 b</t>
  </si>
  <si>
    <t xml:space="preserve">ROM F 983 s</t>
  </si>
  <si>
    <t xml:space="preserve">ROM F 984</t>
  </si>
  <si>
    <t xml:space="preserve">ROM F 984 a</t>
  </si>
  <si>
    <t xml:space="preserve">ROM F 984 b</t>
  </si>
  <si>
    <t xml:space="preserve">ROM F 984 s</t>
  </si>
  <si>
    <t xml:space="preserve">ROM F 985</t>
  </si>
  <si>
    <t xml:space="preserve">ROM F 985 a</t>
  </si>
  <si>
    <t xml:space="preserve">ROM F 985 b</t>
  </si>
  <si>
    <t xml:space="preserve">ROM F 985 s</t>
  </si>
  <si>
    <t xml:space="preserve">ROM F 986</t>
  </si>
  <si>
    <t xml:space="preserve">ROM F 986 a</t>
  </si>
  <si>
    <t xml:space="preserve">ROM F 986 s</t>
  </si>
  <si>
    <t xml:space="preserve">ROM F 987</t>
  </si>
  <si>
    <t xml:space="preserve">ROM F 987 a</t>
  </si>
  <si>
    <t xml:space="preserve">ROM F 987 s</t>
  </si>
  <si>
    <t xml:space="preserve">ROM F 988</t>
  </si>
  <si>
    <t xml:space="preserve">ROM F 988 a</t>
  </si>
  <si>
    <t xml:space="preserve">ROM F 988 s</t>
  </si>
  <si>
    <t xml:space="preserve">ROM F 989</t>
  </si>
  <si>
    <t xml:space="preserve">ROM F 989 a</t>
  </si>
  <si>
    <t xml:space="preserve">ROM F 989 s</t>
  </si>
  <si>
    <t xml:space="preserve">ROM F 990</t>
  </si>
  <si>
    <t xml:space="preserve">ROM F 990 a</t>
  </si>
  <si>
    <t xml:space="preserve">ROM F 990 c</t>
  </si>
  <si>
    <t xml:space="preserve">ROM F 990 g</t>
  </si>
  <si>
    <t xml:space="preserve">ROM F 990 s</t>
  </si>
  <si>
    <t xml:space="preserve">ROM F 999</t>
  </si>
  <si>
    <t xml:space="preserve">ROM Y</t>
  </si>
  <si>
    <t xml:space="preserve">ROM L</t>
  </si>
  <si>
    <t xml:space="preserve">Okzitanische Sprache</t>
  </si>
  <si>
    <t xml:space="preserve">ROM L 1-300</t>
  </si>
  <si>
    <t xml:space="preserve">ROM L 1</t>
  </si>
  <si>
    <t xml:space="preserve">ROM L 1 a</t>
  </si>
  <si>
    <t xml:space="preserve">  Bibliographisches</t>
  </si>
  <si>
    <t xml:space="preserve">ROM L 1 b</t>
  </si>
  <si>
    <t xml:space="preserve">ROM L 1 d</t>
  </si>
  <si>
    <t xml:space="preserve">ROM L 1 g</t>
  </si>
  <si>
    <t xml:space="preserve">  Tagungsberichte</t>
  </si>
  <si>
    <t xml:space="preserve">ROM L 1 h</t>
  </si>
  <si>
    <t xml:space="preserve">  Gesamtdarstellungen, Einführungen</t>
  </si>
  <si>
    <t xml:space="preserve">ROM L 11</t>
  </si>
  <si>
    <t xml:space="preserve">ROM L 41</t>
  </si>
  <si>
    <t xml:space="preserve">ROM L 81</t>
  </si>
  <si>
    <t xml:space="preserve">ROM L 301-600</t>
  </si>
  <si>
    <t xml:space="preserve">Altokzitanisch </t>
  </si>
  <si>
    <t xml:space="preserve">ROM L 311</t>
  </si>
  <si>
    <t xml:space="preserve">ROM L 341-380</t>
  </si>
  <si>
    <t xml:space="preserve">ROM L 341</t>
  </si>
  <si>
    <t xml:space="preserve">ROM L 346</t>
  </si>
  <si>
    <t xml:space="preserve">ROM L 356</t>
  </si>
  <si>
    <t xml:space="preserve">ROM L 366</t>
  </si>
  <si>
    <t xml:space="preserve">ROM L 381</t>
  </si>
  <si>
    <t xml:space="preserve">ROM L 411</t>
  </si>
  <si>
    <t xml:space="preserve">ROM L 441</t>
  </si>
  <si>
    <t xml:space="preserve">ROM L 531</t>
  </si>
  <si>
    <t xml:space="preserve">Metrik, Rhythmus</t>
  </si>
  <si>
    <t xml:space="preserve">ROM L 601-900</t>
  </si>
  <si>
    <t>Neuokzitanisch</t>
  </si>
  <si>
    <t xml:space="preserve">ROM L 601</t>
  </si>
  <si>
    <t xml:space="preserve">ROM L 611</t>
  </si>
  <si>
    <t xml:space="preserve">ROM L 641-680</t>
  </si>
  <si>
    <t xml:space="preserve">ROM L 641</t>
  </si>
  <si>
    <t xml:space="preserve">ROM L 646</t>
  </si>
  <si>
    <t xml:space="preserve">ROM L 651</t>
  </si>
  <si>
    <t xml:space="preserve">ROM L 656</t>
  </si>
  <si>
    <t xml:space="preserve">ROM L 666</t>
  </si>
  <si>
    <t xml:space="preserve">ROM L 681</t>
  </si>
  <si>
    <t xml:space="preserve">ROM L 741</t>
  </si>
  <si>
    <t xml:space="preserve">ROM L 811</t>
  </si>
  <si>
    <t xml:space="preserve">Stilistik und Rhetorik, Phraseologie</t>
  </si>
  <si>
    <t xml:space="preserve">ROM L 999</t>
  </si>
  <si>
    <t xml:space="preserve">ROM M</t>
  </si>
  <si>
    <t xml:space="preserve">Okzitanische Literatur</t>
  </si>
  <si>
    <t xml:space="preserve">ROM M 1</t>
  </si>
  <si>
    <t xml:space="preserve">Formalgruppen, Bibliographien, Nachschlagewerke, einzelne Autor:innen</t>
  </si>
  <si>
    <t xml:space="preserve">ROM M 1 a</t>
  </si>
  <si>
    <t xml:space="preserve">ROM M 1 b</t>
  </si>
  <si>
    <t xml:space="preserve">ROM M 1 d</t>
  </si>
  <si>
    <t xml:space="preserve">ROM M 1 g</t>
  </si>
  <si>
    <t xml:space="preserve">ROM M 1 h</t>
  </si>
  <si>
    <t xml:space="preserve">ROM M 1 z</t>
  </si>
  <si>
    <t xml:space="preserve">  Einzelne Autor:innen, einzelne anonyme Werke</t>
  </si>
  <si>
    <t xml:space="preserve">ROM M 6</t>
  </si>
  <si>
    <t xml:space="preserve">ROM M 101-500</t>
  </si>
  <si>
    <t xml:space="preserve">ROM M 101</t>
  </si>
  <si>
    <t xml:space="preserve">ROM M 152</t>
  </si>
  <si>
    <t xml:space="preserve">ROM M 152 a</t>
  </si>
  <si>
    <t xml:space="preserve">ROM M 152 m</t>
  </si>
  <si>
    <t xml:space="preserve">ROM M 201</t>
  </si>
  <si>
    <t xml:space="preserve">ROM M 511-650</t>
  </si>
  <si>
    <t xml:space="preserve">ROM M 521</t>
  </si>
  <si>
    <t xml:space="preserve">ROM M 541</t>
  </si>
  <si>
    <t xml:space="preserve">ROM M 541 a</t>
  </si>
  <si>
    <t xml:space="preserve">ROM M 541 b</t>
  </si>
  <si>
    <t xml:space="preserve">ROM M 551</t>
  </si>
  <si>
    <t xml:space="preserve">ROM M 571</t>
  </si>
  <si>
    <t xml:space="preserve">ROM M 656</t>
  </si>
  <si>
    <t xml:space="preserve">Stoffe, Motive, Themen</t>
  </si>
  <si>
    <t xml:space="preserve">ROM M 751</t>
  </si>
  <si>
    <t xml:space="preserve">ROM M 851-881</t>
  </si>
  <si>
    <t xml:space="preserve">ROM M 861</t>
  </si>
  <si>
    <t xml:space="preserve">ROM M 866</t>
  </si>
  <si>
    <t xml:space="preserve">ROM M 871</t>
  </si>
  <si>
    <t xml:space="preserve">ROM M 881</t>
  </si>
  <si>
    <t xml:space="preserve">ROM M 881 d</t>
  </si>
  <si>
    <t xml:space="preserve">ROM M 881 g</t>
  </si>
  <si>
    <t xml:space="preserve">ROM M 881 k</t>
  </si>
  <si>
    <t xml:space="preserve">ROM M 881 z</t>
  </si>
  <si>
    <t xml:space="preserve">ROM M 999</t>
  </si>
  <si>
    <t xml:space="preserve">ROM N</t>
  </si>
  <si>
    <t xml:space="preserve">Rätoromanische Sprache</t>
  </si>
  <si>
    <t xml:space="preserve">ROM N 1</t>
  </si>
  <si>
    <t xml:space="preserve">ROM N 1 a</t>
  </si>
  <si>
    <t xml:space="preserve">ROM N 1 b</t>
  </si>
  <si>
    <t xml:space="preserve">ROM N 1 d</t>
  </si>
  <si>
    <t xml:space="preserve">ROM N 1 g</t>
  </si>
  <si>
    <t xml:space="preserve">ROM N 1 k</t>
  </si>
  <si>
    <t xml:space="preserve">  Gesamtdarstellungen</t>
  </si>
  <si>
    <t xml:space="preserve">ROM N 1 p</t>
  </si>
  <si>
    <t xml:space="preserve">ROM N 11</t>
  </si>
  <si>
    <t xml:space="preserve">ROM N 11 a</t>
  </si>
  <si>
    <t xml:space="preserve">ROM N 11 c</t>
  </si>
  <si>
    <t xml:space="preserve">  Älterer Zeitraum (vor 1900)</t>
  </si>
  <si>
    <t xml:space="preserve">ROM N 11 e</t>
  </si>
  <si>
    <t xml:space="preserve">  Neuere Zeit (20.-21. Jahrhundert)</t>
  </si>
  <si>
    <t xml:space="preserve">ROM N 11 m</t>
  </si>
  <si>
    <t xml:space="preserve"> Einzelprobleme</t>
  </si>
  <si>
    <t xml:space="preserve">ROM N 41-80</t>
  </si>
  <si>
    <t xml:space="preserve">ROM N 41</t>
  </si>
  <si>
    <t xml:space="preserve">ROM N 46</t>
  </si>
  <si>
    <t xml:space="preserve">ROM N 51</t>
  </si>
  <si>
    <t xml:space="preserve">ROM N 56</t>
  </si>
  <si>
    <t xml:space="preserve">ROM N 61</t>
  </si>
  <si>
    <t>Wortbildung</t>
  </si>
  <si>
    <t xml:space="preserve">ROM N 66</t>
  </si>
  <si>
    <t xml:space="preserve">ROM N 81</t>
  </si>
  <si>
    <t xml:space="preserve">ROM N 111</t>
  </si>
  <si>
    <t xml:space="preserve">ROM N 141</t>
  </si>
  <si>
    <t xml:space="preserve">ROM N 999</t>
  </si>
  <si>
    <t xml:space="preserve">ROM O</t>
  </si>
  <si>
    <t xml:space="preserve">Rätroromanische Literatur</t>
  </si>
  <si>
    <t xml:space="preserve">ROM O 1</t>
  </si>
  <si>
    <t xml:space="preserve">ROM O 1 a</t>
  </si>
  <si>
    <t xml:space="preserve">ROM O 1 b</t>
  </si>
  <si>
    <t xml:space="preserve">ROM O 1 d</t>
  </si>
  <si>
    <t xml:space="preserve">ROM O 1 z</t>
  </si>
  <si>
    <t xml:space="preserve"> Einzelne Autor:innen, einzelne anonyme Werke</t>
  </si>
  <si>
    <t xml:space="preserve">ROM O 101</t>
  </si>
  <si>
    <t xml:space="preserve">ROM O 511-650</t>
  </si>
  <si>
    <t xml:space="preserve">ROM O 521</t>
  </si>
  <si>
    <t xml:space="preserve">ROM O 541</t>
  </si>
  <si>
    <t xml:space="preserve">ROM O 571</t>
  </si>
  <si>
    <t xml:space="preserve">ROM O 851</t>
  </si>
  <si>
    <t xml:space="preserve">ROM O 851 a</t>
  </si>
  <si>
    <t xml:space="preserve"> Allgemeine Anthologien (sämtliche Gattungen)</t>
  </si>
  <si>
    <t xml:space="preserve">ROM O 851 g</t>
  </si>
  <si>
    <t xml:space="preserve">ROM O 851 k</t>
  </si>
  <si>
    <t xml:space="preserve">ROM O 999</t>
  </si>
  <si>
    <t xml:space="preserve">ROM R</t>
  </si>
  <si>
    <t xml:space="preserve">Sardische Sprache</t>
  </si>
  <si>
    <t xml:space="preserve">ROM R 1</t>
  </si>
  <si>
    <t xml:space="preserve">ROM R 1 a</t>
  </si>
  <si>
    <t xml:space="preserve">ROM R 1 d</t>
  </si>
  <si>
    <t xml:space="preserve">ROM R 1 g</t>
  </si>
  <si>
    <t xml:space="preserve">ROM R 1 k</t>
  </si>
  <si>
    <t xml:space="preserve">ROM R 11</t>
  </si>
  <si>
    <t xml:space="preserve">ROM R 41</t>
  </si>
  <si>
    <t xml:space="preserve">ROM R 81</t>
  </si>
  <si>
    <t xml:space="preserve">ROM R 111</t>
  </si>
  <si>
    <t xml:space="preserve">ROM R 141</t>
  </si>
  <si>
    <t xml:space="preserve">ROM R 211</t>
  </si>
  <si>
    <t xml:space="preserve">Stilistik und Rhetorik, Phraseologie, Sprachebenen, Fachsprachen</t>
  </si>
  <si>
    <t xml:space="preserve">ROM R 999</t>
  </si>
  <si>
    <t xml:space="preserve">ROM S</t>
  </si>
  <si>
    <t xml:space="preserve">Sardische Literatur</t>
  </si>
  <si>
    <t xml:space="preserve">ROM S 1</t>
  </si>
  <si>
    <t xml:space="preserve">ROM S 1 b</t>
  </si>
  <si>
    <t xml:space="preserve">ROM S 1 d</t>
  </si>
  <si>
    <t xml:space="preserve">ROM S 1 z</t>
  </si>
  <si>
    <t xml:space="preserve">ROM S 101</t>
  </si>
  <si>
    <t>511-650</t>
  </si>
  <si>
    <t xml:space="preserve">ROM S 521</t>
  </si>
  <si>
    <t xml:space="preserve">ROM S 541</t>
  </si>
  <si>
    <t xml:space="preserve">ROM S 571</t>
  </si>
  <si>
    <t xml:space="preserve">ROM S 591</t>
  </si>
  <si>
    <t xml:space="preserve">ROM S 851-881</t>
  </si>
  <si>
    <t xml:space="preserve">ROM S 861</t>
  </si>
  <si>
    <t xml:space="preserve">Allgemeine Anthologien </t>
  </si>
  <si>
    <t xml:space="preserve">ROM S 881</t>
  </si>
  <si>
    <t xml:space="preserve">ROM S 881 d</t>
  </si>
  <si>
    <t xml:space="preserve">ROM S 881 g</t>
  </si>
  <si>
    <t xml:space="preserve">ROM S 881 k</t>
  </si>
  <si>
    <t xml:space="preserve">ROM S 881 z</t>
  </si>
  <si>
    <t xml:space="preserve">ROM S 999</t>
  </si>
  <si>
    <t xml:space="preserve">ROM T</t>
  </si>
  <si>
    <t xml:space="preserve">Spanische Sprache</t>
  </si>
  <si>
    <t xml:space="preserve">ROM T 1</t>
  </si>
  <si>
    <t xml:space="preserve">ROM T 1 a</t>
  </si>
  <si>
    <t>Bibliographisches</t>
  </si>
  <si>
    <t xml:space="preserve">ROM T 1 b</t>
  </si>
  <si>
    <t xml:space="preserve">Zeitschriften </t>
  </si>
  <si>
    <t xml:space="preserve">ROM T 1 d</t>
  </si>
  <si>
    <t>Sammelwerke</t>
  </si>
  <si>
    <t xml:space="preserve">ROM T 1 da</t>
  </si>
  <si>
    <t xml:space="preserve">ROM T 1 db</t>
  </si>
  <si>
    <t xml:space="preserve">ROM T 1 g</t>
  </si>
  <si>
    <t>Tagungsberichte</t>
  </si>
  <si>
    <t xml:space="preserve">ROM T 1 k</t>
  </si>
  <si>
    <t xml:space="preserve">Gesamtdarstellungen, Einführungen </t>
  </si>
  <si>
    <t xml:space="preserve">ROM T 1 p</t>
  </si>
  <si>
    <t>Textsammlungen</t>
  </si>
  <si>
    <t xml:space="preserve">ROM T 6 </t>
  </si>
  <si>
    <t xml:space="preserve">ROM T 6 a</t>
  </si>
  <si>
    <t xml:space="preserve">ROM T 6 e</t>
  </si>
  <si>
    <t xml:space="preserve">Einzelne Zeiträume</t>
  </si>
  <si>
    <t xml:space="preserve">ROM T 6 s</t>
  </si>
  <si>
    <t xml:space="preserve">Einzelne Wisschenschaftler:innen</t>
  </si>
  <si>
    <t xml:space="preserve">ROM T 11 </t>
  </si>
  <si>
    <t xml:space="preserve">ROM T 11 a</t>
  </si>
  <si>
    <t xml:space="preserve">Sämtliche oder mehrere Zeiträume</t>
  </si>
  <si>
    <t xml:space="preserve">ROM T 11 b</t>
  </si>
  <si>
    <t xml:space="preserve">ROM T 11 c</t>
  </si>
  <si>
    <t>Renaissance</t>
  </si>
  <si>
    <t xml:space="preserve">ROM T 11 f</t>
  </si>
  <si>
    <t xml:space="preserve">ROM T 11 h</t>
  </si>
  <si>
    <t xml:space="preserve">ROM T 11 k</t>
  </si>
  <si>
    <t xml:space="preserve">ROM T 11 m</t>
  </si>
  <si>
    <t xml:space="preserve">20./21. Jahrhundert</t>
  </si>
  <si>
    <t xml:space="preserve">ROM T 21 </t>
  </si>
  <si>
    <t xml:space="preserve">ROM T 21 a</t>
  </si>
  <si>
    <t xml:space="preserve">ROM T 21 b</t>
  </si>
  <si>
    <t>Arabisch</t>
  </si>
  <si>
    <t xml:space="preserve">ROM T 21 f</t>
  </si>
  <si>
    <t>Deutsch</t>
  </si>
  <si>
    <t xml:space="preserve">ROM T 21 h</t>
  </si>
  <si>
    <t>Englisch</t>
  </si>
  <si>
    <t xml:space="preserve">ROM T 21 k</t>
  </si>
  <si>
    <t>Französisch</t>
  </si>
  <si>
    <t xml:space="preserve">ROM T 21 z</t>
  </si>
  <si>
    <t xml:space="preserve">Sonstige Sprachen</t>
  </si>
  <si>
    <t xml:space="preserve">ROM T 41-79</t>
  </si>
  <si>
    <t xml:space="preserve">ROM T 41</t>
  </si>
  <si>
    <t xml:space="preserve">ROM T 41 c</t>
  </si>
  <si>
    <t xml:space="preserve">ROM T 41 d</t>
  </si>
  <si>
    <t xml:space="preserve">ROM T 41 e</t>
  </si>
  <si>
    <t xml:space="preserve">ROM T 41 g</t>
  </si>
  <si>
    <t xml:space="preserve">ROM T 41 i</t>
  </si>
  <si>
    <t xml:space="preserve">ROM T 41 l</t>
  </si>
  <si>
    <t xml:space="preserve">ROM T 41 m</t>
  </si>
  <si>
    <t xml:space="preserve">1900- 1970</t>
  </si>
  <si>
    <t xml:space="preserve">ROM T 41 n</t>
  </si>
  <si>
    <t xml:space="preserve">1971- 1990</t>
  </si>
  <si>
    <t xml:space="preserve">ROM T 41 o</t>
  </si>
  <si>
    <t xml:space="preserve">1991- 2000</t>
  </si>
  <si>
    <t xml:space="preserve">ROM T 41 r</t>
  </si>
  <si>
    <t xml:space="preserve">2001- </t>
  </si>
  <si>
    <t xml:space="preserve">ROM T 46 </t>
  </si>
  <si>
    <t xml:space="preserve">ROM T 51 </t>
  </si>
  <si>
    <t xml:space="preserve">ROM T 56</t>
  </si>
  <si>
    <t xml:space="preserve">ROM T 56 a</t>
  </si>
  <si>
    <t xml:space="preserve">ROM T 56 b</t>
  </si>
  <si>
    <t xml:space="preserve">Einzelne, ältere Zeiträume</t>
  </si>
  <si>
    <t xml:space="preserve">ROM T 56 e</t>
  </si>
  <si>
    <t xml:space="preserve">ROM T 56 f</t>
  </si>
  <si>
    <t>Substantiv</t>
  </si>
  <si>
    <t xml:space="preserve">ROM T 56 g</t>
  </si>
  <si>
    <t xml:space="preserve">Verb (Konjugation, Tempus, Modus)</t>
  </si>
  <si>
    <t xml:space="preserve">ROM T 56 m</t>
  </si>
  <si>
    <t xml:space="preserve">ROM T 56 o</t>
  </si>
  <si>
    <t xml:space="preserve">ROM T 56 z</t>
  </si>
  <si>
    <t xml:space="preserve">ROM T 61</t>
  </si>
  <si>
    <t xml:space="preserve">ROM T 66</t>
  </si>
  <si>
    <t xml:space="preserve">ROM T 66 a</t>
  </si>
  <si>
    <t xml:space="preserve">ROM T 66 b</t>
  </si>
  <si>
    <t xml:space="preserve">ROM T 66 e</t>
  </si>
  <si>
    <t xml:space="preserve">ROM T 66 g</t>
  </si>
  <si>
    <t xml:space="preserve">ROM T 66 h</t>
  </si>
  <si>
    <t xml:space="preserve">ROM T 66 w</t>
  </si>
  <si>
    <t xml:space="preserve">ROM T 66 z</t>
  </si>
  <si>
    <t xml:space="preserve">ROM T 81- 139</t>
  </si>
  <si>
    <t xml:space="preserve">ROM T 81 </t>
  </si>
  <si>
    <t xml:space="preserve">ROM T 86</t>
  </si>
  <si>
    <t xml:space="preserve">ROM T 91</t>
  </si>
  <si>
    <t xml:space="preserve">ROM T 96</t>
  </si>
  <si>
    <t xml:space="preserve">ROM T 101</t>
  </si>
  <si>
    <t xml:space="preserve">Einzelne oder mehrere Wortgruppen, Wörter</t>
  </si>
  <si>
    <t xml:space="preserve">ROM T 111</t>
  </si>
  <si>
    <t xml:space="preserve">ROM T 111 a</t>
  </si>
  <si>
    <t xml:space="preserve">Gesamtheit der Namenkunde</t>
  </si>
  <si>
    <t xml:space="preserve">ROM T 111 d</t>
  </si>
  <si>
    <t>Ortsnamen</t>
  </si>
  <si>
    <t xml:space="preserve">ROM T 111 g</t>
  </si>
  <si>
    <t>Personennamen</t>
  </si>
  <si>
    <t xml:space="preserve">ROM T 116</t>
  </si>
  <si>
    <t xml:space="preserve">ROM T 141-161</t>
  </si>
  <si>
    <t xml:space="preserve">ROM T 141 </t>
  </si>
  <si>
    <t xml:space="preserve">ROM T 146</t>
  </si>
  <si>
    <t xml:space="preserve">ROM T 146 a</t>
  </si>
  <si>
    <t xml:space="preserve">Einsprachige Wörterbücher</t>
  </si>
  <si>
    <t xml:space="preserve">ROM T 146 aa</t>
  </si>
  <si>
    <t>Anfänge-1950</t>
  </si>
  <si>
    <t xml:space="preserve">ROM T 146 ab</t>
  </si>
  <si>
    <t>1951-1989</t>
  </si>
  <si>
    <t xml:space="preserve">ROM T 146 ae</t>
  </si>
  <si>
    <t>1990-1999</t>
  </si>
  <si>
    <t xml:space="preserve">ROM T 146 af</t>
  </si>
  <si>
    <t>2000-</t>
  </si>
  <si>
    <t xml:space="preserve">ROM T 146 c</t>
  </si>
  <si>
    <t xml:space="preserve">Mehrere Komplementärsprachen</t>
  </si>
  <si>
    <t xml:space="preserve">ROM T 146 d</t>
  </si>
  <si>
    <t xml:space="preserve">Deutsch als Komplementärsprache</t>
  </si>
  <si>
    <t xml:space="preserve">ROM T 146 da</t>
  </si>
  <si>
    <t>Anfänge-1960</t>
  </si>
  <si>
    <t xml:space="preserve">ROM T 146 dd</t>
  </si>
  <si>
    <t>1961-1989</t>
  </si>
  <si>
    <t xml:space="preserve">ROM T 146 df</t>
  </si>
  <si>
    <t xml:space="preserve">1990- </t>
  </si>
  <si>
    <t xml:space="preserve">ROM T 146 e</t>
  </si>
  <si>
    <t xml:space="preserve">Englisch als Komplementärsprache</t>
  </si>
  <si>
    <t xml:space="preserve">ROM T 146 f</t>
  </si>
  <si>
    <t xml:space="preserve">Französisch als Komplementärsprache</t>
  </si>
  <si>
    <t xml:space="preserve">ROM T 146 i</t>
  </si>
  <si>
    <t xml:space="preserve">Italienisch als Komplementärsprache</t>
  </si>
  <si>
    <t xml:space="preserve">ROM T 146 z</t>
  </si>
  <si>
    <t xml:space="preserve">Sonstige Komplementärsprachen</t>
  </si>
  <si>
    <t xml:space="preserve">ROM T 161</t>
  </si>
  <si>
    <t xml:space="preserve">ROM T 161 a</t>
  </si>
  <si>
    <t xml:space="preserve">ROM T 161 d</t>
  </si>
  <si>
    <t xml:space="preserve">Wörterbücher für einzelne Zeiträume</t>
  </si>
  <si>
    <t xml:space="preserve">ROM T 161 h</t>
  </si>
  <si>
    <t xml:space="preserve">ROM T 161 o</t>
  </si>
  <si>
    <t xml:space="preserve">ROM T 201</t>
  </si>
  <si>
    <t xml:space="preserve">ROM T 211</t>
  </si>
  <si>
    <t xml:space="preserve">ROM T 211 a</t>
  </si>
  <si>
    <t xml:space="preserve">ROM T 211 n</t>
  </si>
  <si>
    <t>Redensarten</t>
  </si>
  <si>
    <t xml:space="preserve">ROM T 231</t>
  </si>
  <si>
    <t xml:space="preserve">ROM T 236</t>
  </si>
  <si>
    <t xml:space="preserve">ROM T 241</t>
  </si>
  <si>
    <t xml:space="preserve">Sprachebenen, Soziolinguistik, Diskursanalyse, Pragmatik </t>
  </si>
  <si>
    <t xml:space="preserve">ROM T 261</t>
  </si>
  <si>
    <t xml:space="preserve">Fachsprachen, Sondersprachen (hier auch: Judenspanisch)</t>
  </si>
  <si>
    <t xml:space="preserve">ROM T 263- 286</t>
  </si>
  <si>
    <t xml:space="preserve">ROM T 263 </t>
  </si>
  <si>
    <t xml:space="preserve">ROM T 264</t>
  </si>
  <si>
    <t xml:space="preserve">Region Galicien (Provinzen La Coruna, Lugo, Orense, Pontevedra)</t>
  </si>
  <si>
    <t xml:space="preserve">ROM T 265</t>
  </si>
  <si>
    <t xml:space="preserve">Region Asturien </t>
  </si>
  <si>
    <t xml:space="preserve">ROM T 266</t>
  </si>
  <si>
    <t xml:space="preserve">Region León (Provinzen León, Palencia, Valladolid, Zamora, Salamanca) </t>
  </si>
  <si>
    <t xml:space="preserve">ROM T 267</t>
  </si>
  <si>
    <t xml:space="preserve">Region Estremadura (Provinzen Badajoz, Cáceres)</t>
  </si>
  <si>
    <t xml:space="preserve">ROM T 268</t>
  </si>
  <si>
    <t xml:space="preserve">Region Kastilien (Altkastilien, Kantabrien, Burgos, La Rioja, Soria, Segovia, Avila, Kastilien-La Mancha, Madrid, Toledo, Ciudad Real, Albacete, Cuenca, Guadalajara)</t>
  </si>
  <si>
    <t xml:space="preserve">ROM T 269</t>
  </si>
  <si>
    <t xml:space="preserve">Region Navarra</t>
  </si>
  <si>
    <t xml:space="preserve">ROM T 270</t>
  </si>
  <si>
    <t xml:space="preserve">Region Aragón (Provinzen Teruel, Zaragoza, Huesca)</t>
  </si>
  <si>
    <t xml:space="preserve">ROM T 271</t>
  </si>
  <si>
    <t xml:space="preserve">Region Baskenland </t>
  </si>
  <si>
    <t xml:space="preserve">ROM T 272</t>
  </si>
  <si>
    <t xml:space="preserve">Region Balearen (Menorca, Mallorca, Formentera, Ibiza)</t>
  </si>
  <si>
    <t xml:space="preserve">ROM T 273</t>
  </si>
  <si>
    <t xml:space="preserve">Region Valencia (Provinzen Castellón de la Plana, Valencia, Alicante)</t>
  </si>
  <si>
    <t xml:space="preserve">ROM T 274</t>
  </si>
  <si>
    <t xml:space="preserve">Region Murcia </t>
  </si>
  <si>
    <t xml:space="preserve">ROM T 275</t>
  </si>
  <si>
    <t xml:space="preserve">Region Andalusien (Provinzen Almería, Granada, Jaén, Córdoba, Málaga, Sevilla, Huelva, Cádiz) </t>
  </si>
  <si>
    <t xml:space="preserve">ROM T 281 </t>
  </si>
  <si>
    <t xml:space="preserve">Spanisch in Übersee</t>
  </si>
  <si>
    <t xml:space="preserve">ROM T 281 a</t>
  </si>
  <si>
    <t xml:space="preserve">ROM T 281 c</t>
  </si>
  <si>
    <t xml:space="preserve">Lateinamerika insgesamt: Lexika, Bibliographien</t>
  </si>
  <si>
    <t xml:space="preserve">ROM T 281 d</t>
  </si>
  <si>
    <t xml:space="preserve">Lateinamerika insgesamt: Darstellungen</t>
  </si>
  <si>
    <t xml:space="preserve">ROM T 281 e</t>
  </si>
  <si>
    <t>Argentinien</t>
  </si>
  <si>
    <t xml:space="preserve">ROM T 281 f</t>
  </si>
  <si>
    <t>Bolivien</t>
  </si>
  <si>
    <t xml:space="preserve">ROM T 281 g</t>
  </si>
  <si>
    <t>Chile</t>
  </si>
  <si>
    <t xml:space="preserve">ROM T 281 i</t>
  </si>
  <si>
    <t>Ecuador</t>
  </si>
  <si>
    <t xml:space="preserve">ROM T 281 k</t>
  </si>
  <si>
    <t>Kolumbien</t>
  </si>
  <si>
    <t xml:space="preserve">ROM T 281 l</t>
  </si>
  <si>
    <t>Kuba</t>
  </si>
  <si>
    <t xml:space="preserve">ROM T 281 m</t>
  </si>
  <si>
    <t>Mexiko</t>
  </si>
  <si>
    <t xml:space="preserve">ROM T 281 n</t>
  </si>
  <si>
    <t>Nicaragua</t>
  </si>
  <si>
    <t xml:space="preserve">ROM T 281 o</t>
  </si>
  <si>
    <t>Paraguay</t>
  </si>
  <si>
    <t xml:space="preserve">ROM T 281 p</t>
  </si>
  <si>
    <t>Peru</t>
  </si>
  <si>
    <t xml:space="preserve">ROM T 281 r</t>
  </si>
  <si>
    <t xml:space="preserve">Region Rio de la Plata</t>
  </si>
  <si>
    <t xml:space="preserve">ROM T 281 s</t>
  </si>
  <si>
    <t>Uruguay</t>
  </si>
  <si>
    <t xml:space="preserve">ROM T 281 t </t>
  </si>
  <si>
    <t>Venezuela</t>
  </si>
  <si>
    <t xml:space="preserve">ROM T 281 u</t>
  </si>
  <si>
    <t xml:space="preserve">sonstige lateinamerikanische Länder</t>
  </si>
  <si>
    <t xml:space="preserve">ROM T 281 v</t>
  </si>
  <si>
    <t>Karibik</t>
  </si>
  <si>
    <t xml:space="preserve">ROM T 281 w</t>
  </si>
  <si>
    <t xml:space="preserve">USA, Kanada</t>
  </si>
  <si>
    <t xml:space="preserve">ROM T 281 x</t>
  </si>
  <si>
    <t xml:space="preserve">Afrika, Kanarische Inseln</t>
  </si>
  <si>
    <t xml:space="preserve">ROM T 281 z</t>
  </si>
  <si>
    <t xml:space="preserve">Sonstige Länder</t>
  </si>
  <si>
    <t xml:space="preserve">ROM T 286</t>
  </si>
  <si>
    <t xml:space="preserve">Spanisch-basiertes Kreolisch</t>
  </si>
  <si>
    <t xml:space="preserve">ROM T  999</t>
  </si>
  <si>
    <t xml:space="preserve">ROM U</t>
  </si>
  <si>
    <t xml:space="preserve">Spanische Literatur</t>
  </si>
  <si>
    <t xml:space="preserve">ROM U 1</t>
  </si>
  <si>
    <t xml:space="preserve">ROM U 1 a</t>
  </si>
  <si>
    <t xml:space="preserve">ROM U 1 b</t>
  </si>
  <si>
    <t>Zeitschriften</t>
  </si>
  <si>
    <t xml:space="preserve">ROM U 1 d</t>
  </si>
  <si>
    <t xml:space="preserve">ROM U 1 da</t>
  </si>
  <si>
    <t xml:space="preserve">ROM U 1 db</t>
  </si>
  <si>
    <t xml:space="preserve">ROM U 1 g</t>
  </si>
  <si>
    <t xml:space="preserve">ROM U 1 l</t>
  </si>
  <si>
    <t xml:space="preserve">Lexika, Einführungen</t>
  </si>
  <si>
    <t xml:space="preserve">ROM U 11-99</t>
  </si>
  <si>
    <t xml:space="preserve">ROM U 11</t>
  </si>
  <si>
    <t xml:space="preserve">Literaturwissenschaft, Literaturgeschichtsschreibung</t>
  </si>
  <si>
    <t xml:space="preserve">ROM U 11 a</t>
  </si>
  <si>
    <t xml:space="preserve">ROM U 11 l</t>
  </si>
  <si>
    <t xml:space="preserve">Akademien, Gesellschaften, Forschungsstätten, Gedenkstätten</t>
  </si>
  <si>
    <t xml:space="preserve">ROM U 11 o</t>
  </si>
  <si>
    <t xml:space="preserve">Geschichte der Literaturwissenschaft, Geschichte der Literaturgeschichtsschreibung </t>
  </si>
  <si>
    <t xml:space="preserve">ROM U 11 x</t>
  </si>
  <si>
    <t xml:space="preserve">Literaturwissenschaftler:innen und -kritiker:innen</t>
  </si>
  <si>
    <t xml:space="preserve">ROM U 21</t>
  </si>
  <si>
    <t xml:space="preserve">ROM U 71</t>
  </si>
  <si>
    <t xml:space="preserve">ROM U 81</t>
  </si>
  <si>
    <t xml:space="preserve">ROM U 91</t>
  </si>
  <si>
    <t xml:space="preserve">ROM U 101-449</t>
  </si>
  <si>
    <t xml:space="preserve">ROM U 101</t>
  </si>
  <si>
    <t>Gesamtdarstellungen</t>
  </si>
  <si>
    <t xml:space="preserve">ROM U 111</t>
  </si>
  <si>
    <t xml:space="preserve">ROM U 111 g</t>
  </si>
  <si>
    <t xml:space="preserve">Größere Zeiträume</t>
  </si>
  <si>
    <t xml:space="preserve">ROM U 111 k</t>
  </si>
  <si>
    <t xml:space="preserve">Einzelne Themen</t>
  </si>
  <si>
    <t xml:space="preserve">ROM U 152</t>
  </si>
  <si>
    <t xml:space="preserve">ROM U 226</t>
  </si>
  <si>
    <t xml:space="preserve">Siglo de Oro (16. und 17. Jahrhundert)</t>
  </si>
  <si>
    <t xml:space="preserve">ROM U 231</t>
  </si>
  <si>
    <t xml:space="preserve">Barock (17. Jahrhundert)</t>
  </si>
  <si>
    <t xml:space="preserve">ROM U 246</t>
  </si>
  <si>
    <t xml:space="preserve">ROM U 281</t>
  </si>
  <si>
    <t xml:space="preserve">ROM U 301-349</t>
  </si>
  <si>
    <t xml:space="preserve">ROM U 301</t>
  </si>
  <si>
    <t xml:space="preserve">ROM U 311</t>
  </si>
  <si>
    <t xml:space="preserve">Literarische Strömungen des 19. Jahrhunderts </t>
  </si>
  <si>
    <t xml:space="preserve">ROM U 351 - 399</t>
  </si>
  <si>
    <t xml:space="preserve">20. Jahrhundert</t>
  </si>
  <si>
    <t xml:space="preserve">ROM U 351 </t>
  </si>
  <si>
    <t xml:space="preserve">ROM U 391 </t>
  </si>
  <si>
    <t xml:space="preserve">ROM U 391 c</t>
  </si>
  <si>
    <t xml:space="preserve">Generación de 1898 </t>
  </si>
  <si>
    <t xml:space="preserve">ROM U 391 e</t>
  </si>
  <si>
    <t xml:space="preserve">Avantgardeliteratur insgesamt </t>
  </si>
  <si>
    <t xml:space="preserve">ROM U 391 g</t>
  </si>
  <si>
    <t xml:space="preserve">Surrealismus </t>
  </si>
  <si>
    <t xml:space="preserve">ROM U 391 k</t>
  </si>
  <si>
    <t xml:space="preserve">Modernismus </t>
  </si>
  <si>
    <t xml:space="preserve">ROM U 395 z</t>
  </si>
  <si>
    <t xml:space="preserve">Sonstige Strömungen </t>
  </si>
  <si>
    <t xml:space="preserve">ROM U 396</t>
  </si>
  <si>
    <t xml:space="preserve">Einzelne Zeitabschnitte</t>
  </si>
  <si>
    <t xml:space="preserve">ROM U 401-449</t>
  </si>
  <si>
    <t xml:space="preserve">21. Jahrhundert</t>
  </si>
  <si>
    <t xml:space="preserve">ROM  U 401</t>
  </si>
  <si>
    <t xml:space="preserve">ROM U 426</t>
  </si>
  <si>
    <t xml:space="preserve">ROM U 451-633</t>
  </si>
  <si>
    <t xml:space="preserve">ROM U 451-459</t>
  </si>
  <si>
    <t xml:space="preserve">ROM U 452</t>
  </si>
  <si>
    <t xml:space="preserve">Allgemeines, Theorie, einzelne Themen </t>
  </si>
  <si>
    <t xml:space="preserve">ROM U 461-480</t>
  </si>
  <si>
    <t xml:space="preserve">ROM U 463</t>
  </si>
  <si>
    <t xml:space="preserve">ROM U 464</t>
  </si>
  <si>
    <t xml:space="preserve">ROM U 464 a</t>
  </si>
  <si>
    <t xml:space="preserve">ROM U 464 b</t>
  </si>
  <si>
    <t xml:space="preserve">Allgemeines, Übergreifendes, einzelne Themen</t>
  </si>
  <si>
    <t xml:space="preserve">ROM U 465</t>
  </si>
  <si>
    <t xml:space="preserve">ROM U 465 a</t>
  </si>
  <si>
    <t xml:space="preserve">ROM U 465 b</t>
  </si>
  <si>
    <t xml:space="preserve">ROM U 466</t>
  </si>
  <si>
    <t xml:space="preserve">ROM U 467</t>
  </si>
  <si>
    <t xml:space="preserve">ROM U 468</t>
  </si>
  <si>
    <t xml:space="preserve">ROM U 469</t>
  </si>
  <si>
    <t xml:space="preserve">ROM U 470</t>
  </si>
  <si>
    <t xml:space="preserve">ROM U 472</t>
  </si>
  <si>
    <t xml:space="preserve">ROM U 480</t>
  </si>
  <si>
    <t xml:space="preserve">Sonstige literarische Formen </t>
  </si>
  <si>
    <t xml:space="preserve">ROM U 481-499</t>
  </si>
  <si>
    <t xml:space="preserve">ROM U 481 </t>
  </si>
  <si>
    <t xml:space="preserve">Bibliographien, Nachschlagewerke</t>
  </si>
  <si>
    <t xml:space="preserve">ROM U 482 </t>
  </si>
  <si>
    <t xml:space="preserve">Allgemeines, Übergreifendes, Theorie, einzelne Themen</t>
  </si>
  <si>
    <t xml:space="preserve">ROM U 483</t>
  </si>
  <si>
    <t xml:space="preserve">ROM U 483 a</t>
  </si>
  <si>
    <t xml:space="preserve">ROM U 483 c</t>
  </si>
  <si>
    <t xml:space="preserve">Mittelalter bis 15. Jahrhundert</t>
  </si>
  <si>
    <t xml:space="preserve">ROM U 483 d</t>
  </si>
  <si>
    <t xml:space="preserve">ROM U 483 e</t>
  </si>
  <si>
    <t xml:space="preserve">15.-16. Jahrhundert </t>
  </si>
  <si>
    <t xml:space="preserve">ROM U 483 f</t>
  </si>
  <si>
    <t xml:space="preserve">16.-17. Jahrhundert </t>
  </si>
  <si>
    <t xml:space="preserve">ROM U 483 g</t>
  </si>
  <si>
    <t xml:space="preserve">18. Jahrhundert </t>
  </si>
  <si>
    <t xml:space="preserve">ROM U 483 h</t>
  </si>
  <si>
    <t xml:space="preserve">ROM U 483 i</t>
  </si>
  <si>
    <t xml:space="preserve">19.-20. Jahrhundert </t>
  </si>
  <si>
    <t xml:space="preserve">ROM U 483 k</t>
  </si>
  <si>
    <t xml:space="preserve">20. Jahrhundert allgemein</t>
  </si>
  <si>
    <t xml:space="preserve">ROM U 483 l</t>
  </si>
  <si>
    <t>1900-1945</t>
  </si>
  <si>
    <t xml:space="preserve">ROM U 483 m</t>
  </si>
  <si>
    <t xml:space="preserve">1945 - 2000</t>
  </si>
  <si>
    <t xml:space="preserve">ROM U 483 n</t>
  </si>
  <si>
    <t xml:space="preserve">20.-21. Jahrhundert </t>
  </si>
  <si>
    <t xml:space="preserve">ROM U 483 o</t>
  </si>
  <si>
    <t xml:space="preserve">ROM U 486</t>
  </si>
  <si>
    <t xml:space="preserve">ROM U 487</t>
  </si>
  <si>
    <t xml:space="preserve">ROM U 490</t>
  </si>
  <si>
    <t xml:space="preserve">ROM U 499</t>
  </si>
  <si>
    <t xml:space="preserve">ROM U 501-519</t>
  </si>
  <si>
    <t xml:space="preserve">ROM U 501</t>
  </si>
  <si>
    <t xml:space="preserve">ROM U 502</t>
  </si>
  <si>
    <t xml:space="preserve">ROM U 503</t>
  </si>
  <si>
    <t xml:space="preserve">ROM U 503 b</t>
  </si>
  <si>
    <t>Übergreifend</t>
  </si>
  <si>
    <t xml:space="preserve">ROM U 503 c</t>
  </si>
  <si>
    <t xml:space="preserve">Mittelalter – 15. Jahrhundert</t>
  </si>
  <si>
    <t xml:space="preserve">ROM U 503 d</t>
  </si>
  <si>
    <t xml:space="preserve">ROM U 503 e</t>
  </si>
  <si>
    <t xml:space="preserve">ROM U 503 f</t>
  </si>
  <si>
    <t xml:space="preserve">16.-17. Jahrhundert</t>
  </si>
  <si>
    <t xml:space="preserve">ROM U 503 g</t>
  </si>
  <si>
    <t xml:space="preserve">ROM U 503 h</t>
  </si>
  <si>
    <t xml:space="preserve">ROM U 503 i</t>
  </si>
  <si>
    <t xml:space="preserve">19.- 20. Jahrhundert</t>
  </si>
  <si>
    <t xml:space="preserve">ROM U 503 k</t>
  </si>
  <si>
    <t xml:space="preserve">20. Jahrhundert Allgemein</t>
  </si>
  <si>
    <t xml:space="preserve">ROM U 503 p</t>
  </si>
  <si>
    <t xml:space="preserve">20. Jahrhundert, lyrische Schulen und Richtungen</t>
  </si>
  <si>
    <t xml:space="preserve">ROM U 503 q</t>
  </si>
  <si>
    <t xml:space="preserve">20. Jahrhundert, Einzelfragen</t>
  </si>
  <si>
    <t xml:space="preserve">ROM U 503 r</t>
  </si>
  <si>
    <t xml:space="preserve">20.-21. Jahrhundert</t>
  </si>
  <si>
    <t xml:space="preserve">ROM U 503 s</t>
  </si>
  <si>
    <t xml:space="preserve">ROM U 519</t>
  </si>
  <si>
    <t xml:space="preserve">Einzelne lyrische Gattungen</t>
  </si>
  <si>
    <t xml:space="preserve">ROM U 521- 610</t>
  </si>
  <si>
    <t xml:space="preserve">ROM U 521-529</t>
  </si>
  <si>
    <t xml:space="preserve">Epik allgemein, übergreifende epische Formen</t>
  </si>
  <si>
    <t xml:space="preserve">ROM U 521</t>
  </si>
  <si>
    <t xml:space="preserve">ROM U 522</t>
  </si>
  <si>
    <t xml:space="preserve">ROM U 523</t>
  </si>
  <si>
    <t xml:space="preserve">ROM U 523 b</t>
  </si>
  <si>
    <t xml:space="preserve">ROM U 523 c</t>
  </si>
  <si>
    <t xml:space="preserve">Mittelalter - 15. Jahrhundert</t>
  </si>
  <si>
    <t xml:space="preserve">ROM U 523 d</t>
  </si>
  <si>
    <t xml:space="preserve">Neuzeit </t>
  </si>
  <si>
    <t xml:space="preserve">ROM U 523 k</t>
  </si>
  <si>
    <t xml:space="preserve">ROM U 527</t>
  </si>
  <si>
    <t xml:space="preserve">ROM U 528</t>
  </si>
  <si>
    <t xml:space="preserve"> ROM U 529</t>
  </si>
  <si>
    <t xml:space="preserve"> ROM U 529 b</t>
  </si>
  <si>
    <t xml:space="preserve">Allgemeines, Übergreifendes</t>
  </si>
  <si>
    <t xml:space="preserve">ROM U 529 c</t>
  </si>
  <si>
    <t xml:space="preserve"> ROM U 529 x</t>
  </si>
  <si>
    <t xml:space="preserve">ROM U 531-539</t>
  </si>
  <si>
    <t xml:space="preserve">ROM U 533</t>
  </si>
  <si>
    <t xml:space="preserve">ROM U 541-579</t>
  </si>
  <si>
    <t xml:space="preserve">ROM U 541-549</t>
  </si>
  <si>
    <t xml:space="preserve">ROM U 542</t>
  </si>
  <si>
    <t xml:space="preserve">ROM U 543</t>
  </si>
  <si>
    <t xml:space="preserve">ROM U 543 b</t>
  </si>
  <si>
    <t xml:space="preserve">ROM U 543 c</t>
  </si>
  <si>
    <t xml:space="preserve">ROM U 543 d</t>
  </si>
  <si>
    <t xml:space="preserve">ROM U 543 e</t>
  </si>
  <si>
    <t xml:space="preserve">15.-16. Jahrhundert</t>
  </si>
  <si>
    <t xml:space="preserve">ROM U 543 f</t>
  </si>
  <si>
    <t xml:space="preserve">ROM U 543 g</t>
  </si>
  <si>
    <t xml:space="preserve">ROM U 543 h</t>
  </si>
  <si>
    <t xml:space="preserve">18.-19. Jahrhundert</t>
  </si>
  <si>
    <t xml:space="preserve">ROM U 543 i</t>
  </si>
  <si>
    <t xml:space="preserve">ROM U 543 j</t>
  </si>
  <si>
    <t xml:space="preserve">ROM U 543 k</t>
  </si>
  <si>
    <t xml:space="preserve">ROM U 543 l</t>
  </si>
  <si>
    <t xml:space="preserve">1900-1945 </t>
  </si>
  <si>
    <t xml:space="preserve">ROM U 543 m</t>
  </si>
  <si>
    <t xml:space="preserve">1945-2000 </t>
  </si>
  <si>
    <t xml:space="preserve">ROM U 543 n</t>
  </si>
  <si>
    <t xml:space="preserve">ROM U 543 p</t>
  </si>
  <si>
    <t xml:space="preserve">Einzelne Schulen </t>
  </si>
  <si>
    <t xml:space="preserve">ROM U 543 t</t>
  </si>
  <si>
    <t xml:space="preserve">Nouveau Roman </t>
  </si>
  <si>
    <t xml:space="preserve">ROM U 547</t>
  </si>
  <si>
    <t xml:space="preserve">ROM U 547 a</t>
  </si>
  <si>
    <t xml:space="preserve">Autobiographischer Roman</t>
  </si>
  <si>
    <t xml:space="preserve">ROM U 547 c</t>
  </si>
  <si>
    <t xml:space="preserve">Sozialer Roman</t>
  </si>
  <si>
    <t xml:space="preserve">ROM U 547 d</t>
  </si>
  <si>
    <t>Bildungsroman</t>
  </si>
  <si>
    <t xml:space="preserve">ROM U 547 e</t>
  </si>
  <si>
    <t xml:space="preserve">Empfindsamer Roman</t>
  </si>
  <si>
    <t xml:space="preserve">ROM U 547 f</t>
  </si>
  <si>
    <t>Jugendroman</t>
  </si>
  <si>
    <t xml:space="preserve">ROM U 547 g</t>
  </si>
  <si>
    <t>Frauenroman</t>
  </si>
  <si>
    <t xml:space="preserve">ROM U 547 h</t>
  </si>
  <si>
    <t>Bauernroman</t>
  </si>
  <si>
    <t xml:space="preserve">ROM U 547 i</t>
  </si>
  <si>
    <t>Heimatroman</t>
  </si>
  <si>
    <t xml:space="preserve">ROM U 547 k</t>
  </si>
  <si>
    <t>Reiseroman</t>
  </si>
  <si>
    <t xml:space="preserve">ROM U 547 l</t>
  </si>
  <si>
    <t xml:space="preserve">Historischer Roman</t>
  </si>
  <si>
    <t xml:space="preserve">ROM U 547 m</t>
  </si>
  <si>
    <t>Kriminalroman</t>
  </si>
  <si>
    <t xml:space="preserve">ROM U 547 n</t>
  </si>
  <si>
    <t>Spionageroman</t>
  </si>
  <si>
    <t xml:space="preserve">ROM U 547 p</t>
  </si>
  <si>
    <t xml:space="preserve">Horrorroman, Schauerroman</t>
  </si>
  <si>
    <t xml:space="preserve">ROM U 548 s</t>
  </si>
  <si>
    <t xml:space="preserve">Komischer Roman</t>
  </si>
  <si>
    <t xml:space="preserve">ROM U 547 t</t>
  </si>
  <si>
    <t>Trivialroman</t>
  </si>
  <si>
    <t xml:space="preserve">ROM U 547 u</t>
  </si>
  <si>
    <t>Schelmenroman</t>
  </si>
  <si>
    <t xml:space="preserve">ROM U 547 z</t>
  </si>
  <si>
    <t xml:space="preserve">Sonstige inhaltsbestimmte Romangattungen </t>
  </si>
  <si>
    <t xml:space="preserve">ROM U 548 </t>
  </si>
  <si>
    <t xml:space="preserve">ROM U 548 b</t>
  </si>
  <si>
    <t>Briefroman</t>
  </si>
  <si>
    <t xml:space="preserve">ROM U 548 f</t>
  </si>
  <si>
    <t>Fotoroman</t>
  </si>
  <si>
    <t xml:space="preserve">ROM U 548 z</t>
  </si>
  <si>
    <t xml:space="preserve">Sonstige formalbestimmte Romangattungen</t>
  </si>
  <si>
    <t xml:space="preserve">ROM U 549</t>
  </si>
  <si>
    <t xml:space="preserve">ROM U 551-559</t>
  </si>
  <si>
    <t xml:space="preserve">ROM U 552</t>
  </si>
  <si>
    <t xml:space="preserve">ROM U 553 </t>
  </si>
  <si>
    <t xml:space="preserve">ROM U 553 b</t>
  </si>
  <si>
    <t xml:space="preserve">ROM U 553 c</t>
  </si>
  <si>
    <t xml:space="preserve">ROM U 553 e</t>
  </si>
  <si>
    <t xml:space="preserve">ROM U 553 f</t>
  </si>
  <si>
    <t xml:space="preserve">17.-18. Jahrhundert</t>
  </si>
  <si>
    <t xml:space="preserve">ROM U 553 h</t>
  </si>
  <si>
    <t xml:space="preserve">ROM U 553 i</t>
  </si>
  <si>
    <t xml:space="preserve">ROM U 553 k</t>
  </si>
  <si>
    <t xml:space="preserve">ROM U 561-579</t>
  </si>
  <si>
    <t xml:space="preserve">Sonstige Gattungen </t>
  </si>
  <si>
    <t xml:space="preserve">ROM U 563</t>
  </si>
  <si>
    <t xml:space="preserve">Sonstige Gattungen   </t>
  </si>
  <si>
    <t xml:space="preserve">ROM U 564</t>
  </si>
  <si>
    <t xml:space="preserve">ROM U 565</t>
  </si>
  <si>
    <t xml:space="preserve">ROM U 566</t>
  </si>
  <si>
    <t>Märchen</t>
  </si>
  <si>
    <t xml:space="preserve">ROM U 570</t>
  </si>
  <si>
    <t xml:space="preserve">ROM U 570 e</t>
  </si>
  <si>
    <t>Bestiarium</t>
  </si>
  <si>
    <t xml:space="preserve">ROM U 570 y</t>
  </si>
  <si>
    <t xml:space="preserve">ROM U 581-610</t>
  </si>
  <si>
    <t xml:space="preserve">ROM U 582</t>
  </si>
  <si>
    <t xml:space="preserve">ROM U 583</t>
  </si>
  <si>
    <t xml:space="preserve">ROM U 586</t>
  </si>
  <si>
    <t xml:space="preserve">ROM U 586 b</t>
  </si>
  <si>
    <t xml:space="preserve">ROM U 586 d</t>
  </si>
  <si>
    <t xml:space="preserve">Autobiographie </t>
  </si>
  <si>
    <t xml:space="preserve">ROM U 586 m</t>
  </si>
  <si>
    <t xml:space="preserve">ROM U 588</t>
  </si>
  <si>
    <t xml:space="preserve">ROM U 589</t>
  </si>
  <si>
    <t xml:space="preserve">ROM U 596</t>
  </si>
  <si>
    <t xml:space="preserve">ROM U 601</t>
  </si>
  <si>
    <t xml:space="preserve">ROM U 603</t>
  </si>
  <si>
    <t xml:space="preserve">ROM U 610</t>
  </si>
  <si>
    <t xml:space="preserve">ROM U 611</t>
  </si>
  <si>
    <t xml:space="preserve">Kleinformen (Aporismus, Maxime, Witz, Emblem, Sonstiges)</t>
  </si>
  <si>
    <t xml:space="preserve">ROM U 633</t>
  </si>
  <si>
    <t xml:space="preserve">Comic, Bande dessinée</t>
  </si>
  <si>
    <t xml:space="preserve">ROM U 633 a</t>
  </si>
  <si>
    <t xml:space="preserve">ROM U 633 b</t>
  </si>
  <si>
    <t xml:space="preserve">ROM U 633 c</t>
  </si>
  <si>
    <t xml:space="preserve">Theorie und Geschichte</t>
  </si>
  <si>
    <t xml:space="preserve">ROM U 633 x</t>
  </si>
  <si>
    <t xml:space="preserve">ROM U 634 </t>
  </si>
  <si>
    <t>Spanien</t>
  </si>
  <si>
    <t xml:space="preserve">ROM U 634 a</t>
  </si>
  <si>
    <t xml:space="preserve">Bibliographisches </t>
  </si>
  <si>
    <t xml:space="preserve">ROM U 634 b</t>
  </si>
  <si>
    <t xml:space="preserve">ROM U 634 d</t>
  </si>
  <si>
    <t xml:space="preserve">Sammelwerke </t>
  </si>
  <si>
    <t xml:space="preserve">ROM U 634 k</t>
  </si>
  <si>
    <t xml:space="preserve">ROM U 634 l</t>
  </si>
  <si>
    <t xml:space="preserve">Nachschlagewerke </t>
  </si>
  <si>
    <t xml:space="preserve">ROM U 634 m</t>
  </si>
  <si>
    <t xml:space="preserve">ROM U 634 o</t>
  </si>
  <si>
    <t xml:space="preserve">ROM U 634 x</t>
  </si>
  <si>
    <t xml:space="preserve">Einzelne Themen </t>
  </si>
  <si>
    <t xml:space="preserve">ROM U 635</t>
  </si>
  <si>
    <t xml:space="preserve">ROM U 635 a</t>
  </si>
  <si>
    <t xml:space="preserve">ROM U 635 b</t>
  </si>
  <si>
    <t xml:space="preserve">ROM U 635 d</t>
  </si>
  <si>
    <t xml:space="preserve">ROM U 635 k</t>
  </si>
  <si>
    <t xml:space="preserve">ROM U 635 l</t>
  </si>
  <si>
    <t xml:space="preserve">ROM U 635 m</t>
  </si>
  <si>
    <t xml:space="preserve">ROM U 635 o</t>
  </si>
  <si>
    <t xml:space="preserve">ROM U 635 x</t>
  </si>
  <si>
    <t xml:space="preserve">ROM U 636</t>
  </si>
  <si>
    <t xml:space="preserve">Fernsehen, Rundfunk </t>
  </si>
  <si>
    <t xml:space="preserve">ROM U 636 a</t>
  </si>
  <si>
    <t xml:space="preserve">ROM U 636 b</t>
  </si>
  <si>
    <t xml:space="preserve">ROM U 636 d</t>
  </si>
  <si>
    <t xml:space="preserve">ROM U 636 k</t>
  </si>
  <si>
    <t xml:space="preserve">ROM U 636 l</t>
  </si>
  <si>
    <t>Nachschlagewerke</t>
  </si>
  <si>
    <t xml:space="preserve">ROM U 636 m</t>
  </si>
  <si>
    <t xml:space="preserve">ROM U 636 o</t>
  </si>
  <si>
    <t xml:space="preserve">ROM U 636 x</t>
  </si>
  <si>
    <t xml:space="preserve">ROM U 638</t>
  </si>
  <si>
    <t xml:space="preserve">ROM U 640</t>
  </si>
  <si>
    <t xml:space="preserve">ROM U 640 a</t>
  </si>
  <si>
    <t xml:space="preserve">ROM U 640 b</t>
  </si>
  <si>
    <t xml:space="preserve">ROM U 640 d</t>
  </si>
  <si>
    <t xml:space="preserve">ROM U 640 k</t>
  </si>
  <si>
    <t xml:space="preserve">ROM U 640 l</t>
  </si>
  <si>
    <t xml:space="preserve">ROM U 640 m</t>
  </si>
  <si>
    <t xml:space="preserve">ROM U 640 o</t>
  </si>
  <si>
    <t xml:space="preserve">ROM U 640 u</t>
  </si>
  <si>
    <t xml:space="preserve">Gattungen, Sparten</t>
  </si>
  <si>
    <t xml:space="preserve">ROM U 640 x</t>
  </si>
  <si>
    <t xml:space="preserve">ROM U 640 y</t>
  </si>
  <si>
    <t xml:space="preserve">Einzelne Filme</t>
  </si>
  <si>
    <t xml:space="preserve">ROM U 640 z</t>
  </si>
  <si>
    <t xml:space="preserve">Einzelne Regisseure, Filmschaffende </t>
  </si>
  <si>
    <t xml:space="preserve">ROM U 651 - 799</t>
  </si>
  <si>
    <t xml:space="preserve">Themen, Stoffe und Motive </t>
  </si>
  <si>
    <t xml:space="preserve">ROM U 661</t>
  </si>
  <si>
    <t xml:space="preserve">ROM U 661 a</t>
  </si>
  <si>
    <t xml:space="preserve">Allgemeines, Übergreifendes </t>
  </si>
  <si>
    <t xml:space="preserve">ROM U 661 h</t>
  </si>
  <si>
    <t xml:space="preserve">Amerika, Amerikaner:innen</t>
  </si>
  <si>
    <t xml:space="preserve">ROM U 661 i</t>
  </si>
  <si>
    <t xml:space="preserve">Europäische Länder und Völker</t>
  </si>
  <si>
    <t xml:space="preserve">ROM U 661 l</t>
  </si>
  <si>
    <t xml:space="preserve">Sonstige Länder und Völker</t>
  </si>
  <si>
    <t xml:space="preserve">ROM U 661 m</t>
  </si>
  <si>
    <t xml:space="preserve">ROM U 661 z</t>
  </si>
  <si>
    <t xml:space="preserve">ROM U 671</t>
  </si>
  <si>
    <t xml:space="preserve">ROM U 671 b</t>
  </si>
  <si>
    <t xml:space="preserve">Gesellschaft, Gesellschaftliche Gruppen und Strömungen</t>
  </si>
  <si>
    <t xml:space="preserve">ROM U 671 e</t>
  </si>
  <si>
    <t xml:space="preserve">ROM U 671 f</t>
  </si>
  <si>
    <t xml:space="preserve">Beruf, Alltag, Hobby, Sport </t>
  </si>
  <si>
    <t xml:space="preserve">ROM U 681</t>
  </si>
  <si>
    <t xml:space="preserve">ROM U 681 a</t>
  </si>
  <si>
    <t xml:space="preserve">ROM U 681 f</t>
  </si>
  <si>
    <t xml:space="preserve">ROM U 681 h</t>
  </si>
  <si>
    <t xml:space="preserve">ROM U 681 y</t>
  </si>
  <si>
    <t xml:space="preserve">ROM U 697</t>
  </si>
  <si>
    <t xml:space="preserve">ROM U 697 a</t>
  </si>
  <si>
    <t xml:space="preserve">ROM U 697 l</t>
  </si>
  <si>
    <t>Judentum</t>
  </si>
  <si>
    <t xml:space="preserve">ROM U 697 z</t>
  </si>
  <si>
    <t xml:space="preserve">ROM U 701</t>
  </si>
  <si>
    <t xml:space="preserve">ROM U 701 a</t>
  </si>
  <si>
    <t xml:space="preserve">ROM U 701 h</t>
  </si>
  <si>
    <t xml:space="preserve">ROM U 701 i</t>
  </si>
  <si>
    <t>Cid</t>
  </si>
  <si>
    <t xml:space="preserve">ROM U 701 y</t>
  </si>
  <si>
    <t xml:space="preserve">ROM U 711</t>
  </si>
  <si>
    <t xml:space="preserve">Figuren und Motive aus Mythos und Sage </t>
  </si>
  <si>
    <t xml:space="preserve">ROM U 711 a</t>
  </si>
  <si>
    <t xml:space="preserve">ROM U 711 m</t>
  </si>
  <si>
    <t xml:space="preserve">Mittelalterliche Sagen</t>
  </si>
  <si>
    <t xml:space="preserve">ROM U 723</t>
  </si>
  <si>
    <t xml:space="preserve">ROM U 723 e</t>
  </si>
  <si>
    <t xml:space="preserve">Don Juan</t>
  </si>
  <si>
    <t xml:space="preserve">ROM U 723 z</t>
  </si>
  <si>
    <t xml:space="preserve">ROM U 741</t>
  </si>
  <si>
    <t xml:space="preserve">ROM U 751 </t>
  </si>
  <si>
    <t xml:space="preserve">ROM U 751 a</t>
  </si>
  <si>
    <t>Allgemein</t>
  </si>
  <si>
    <t xml:space="preserve">ROM U 751 c</t>
  </si>
  <si>
    <t>Galicien</t>
  </si>
  <si>
    <t xml:space="preserve">ROM U 751 d</t>
  </si>
  <si>
    <t>Asturien</t>
  </si>
  <si>
    <t xml:space="preserve">ROM U 751 k</t>
  </si>
  <si>
    <t xml:space="preserve">Kastilien, Madrid</t>
  </si>
  <si>
    <t xml:space="preserve">ROM U 751 m</t>
  </si>
  <si>
    <t>Aragón</t>
  </si>
  <si>
    <t xml:space="preserve">ROM U 751 r</t>
  </si>
  <si>
    <t>Valencia</t>
  </si>
  <si>
    <t xml:space="preserve">ROM U 751 v</t>
  </si>
  <si>
    <t>Andalusien</t>
  </si>
  <si>
    <t xml:space="preserve">ROM U 751 z</t>
  </si>
  <si>
    <t xml:space="preserve">Sonstige Regionen und Orte</t>
  </si>
  <si>
    <t xml:space="preserve">ROM U 801 -849</t>
  </si>
  <si>
    <t xml:space="preserve">ROM U 801</t>
  </si>
  <si>
    <t xml:space="preserve">ROM U 805</t>
  </si>
  <si>
    <t xml:space="preserve">Spanische Literatur und Weltliteratur bzw. europäische Literatur</t>
  </si>
  <si>
    <t xml:space="preserve">ROM U 806</t>
  </si>
  <si>
    <t xml:space="preserve">Spanische Literatur und antike Literatur</t>
  </si>
  <si>
    <t xml:space="preserve">ROM U 811</t>
  </si>
  <si>
    <t xml:space="preserve">Spanische Literatur und andere romanische Literaturen</t>
  </si>
  <si>
    <t xml:space="preserve">ROM U 811 a</t>
  </si>
  <si>
    <t xml:space="preserve">ROM U 811 h</t>
  </si>
  <si>
    <t xml:space="preserve">ROM U 811 l</t>
  </si>
  <si>
    <t xml:space="preserve">Sonstige romanische Literaturen</t>
  </si>
  <si>
    <t xml:space="preserve">ROM U 816</t>
  </si>
  <si>
    <t xml:space="preserve">Spanische Literatur und germanische Literaturen</t>
  </si>
  <si>
    <t xml:space="preserve">ROM U 816 d</t>
  </si>
  <si>
    <t xml:space="preserve">Deutsche Literatur (insgesamt oder mehrere deutsche Autor:innen bzw. anonyme Werke)</t>
  </si>
  <si>
    <t xml:space="preserve">ROM U 816 e</t>
  </si>
  <si>
    <t xml:space="preserve">Einzelne deutsche Autor:innen bzw. anonyme Werke</t>
  </si>
  <si>
    <t xml:space="preserve">ROM U 816 l</t>
  </si>
  <si>
    <t xml:space="preserve">Sonstige germanische Literaturen</t>
  </si>
  <si>
    <t xml:space="preserve">ROM U 826</t>
  </si>
  <si>
    <t xml:space="preserve">Spanische Literatur und sonstige Literaturen</t>
  </si>
  <si>
    <t xml:space="preserve">ROM U 851 - 975</t>
  </si>
  <si>
    <t xml:space="preserve">ROM U 861</t>
  </si>
  <si>
    <t xml:space="preserve">ROM U 866</t>
  </si>
  <si>
    <t xml:space="preserve">ROM U 871</t>
  </si>
  <si>
    <t xml:space="preserve">ROM U 881 - 949</t>
  </si>
  <si>
    <t xml:space="preserve">ROM U 891</t>
  </si>
  <si>
    <t xml:space="preserve">ROM U 901</t>
  </si>
  <si>
    <t xml:space="preserve">ROM U 903</t>
  </si>
  <si>
    <t>Romanze</t>
  </si>
  <si>
    <t xml:space="preserve">ROM U 921</t>
  </si>
  <si>
    <t xml:space="preserve">ROM U 921 a</t>
  </si>
  <si>
    <t xml:space="preserve">Epik insgesamt </t>
  </si>
  <si>
    <t xml:space="preserve">ROM U 921 c</t>
  </si>
  <si>
    <t xml:space="preserve">ROM U 921 e</t>
  </si>
  <si>
    <t xml:space="preserve">ROM U 921 q</t>
  </si>
  <si>
    <t xml:space="preserve">Volksdichtung (Märchen, Sagen etc.) </t>
  </si>
  <si>
    <t xml:space="preserve">Rom U 941</t>
  </si>
  <si>
    <t xml:space="preserve">Sonstige literarische Gattungen</t>
  </si>
  <si>
    <t xml:space="preserve">ROM U 951</t>
  </si>
  <si>
    <t xml:space="preserve">Stoffe, Motive und Themen in spanischen Anthologien</t>
  </si>
  <si>
    <t xml:space="preserve">ROM U 971</t>
  </si>
  <si>
    <t xml:space="preserve">ROM U 976-996</t>
  </si>
  <si>
    <t xml:space="preserve">Hispanoamerikanische Literatur</t>
  </si>
  <si>
    <t xml:space="preserve">ROM U 976</t>
  </si>
  <si>
    <t xml:space="preserve">ROM U 976 a</t>
  </si>
  <si>
    <t xml:space="preserve">ROM U 976 b</t>
  </si>
  <si>
    <t xml:space="preserve">ROM U 976 d</t>
  </si>
  <si>
    <t xml:space="preserve">ROM U 976 g</t>
  </si>
  <si>
    <t xml:space="preserve">ROM U 976 l</t>
  </si>
  <si>
    <t xml:space="preserve">ROM U 981</t>
  </si>
  <si>
    <t xml:space="preserve">ROM U 981 a</t>
  </si>
  <si>
    <t xml:space="preserve">ROM U 981 c</t>
  </si>
  <si>
    <t xml:space="preserve">Anfänge bis 1800</t>
  </si>
  <si>
    <t xml:space="preserve">ROM U 981 e</t>
  </si>
  <si>
    <t xml:space="preserve">ROM U 981 g</t>
  </si>
  <si>
    <t xml:space="preserve">ROM U 981 k</t>
  </si>
  <si>
    <t xml:space="preserve">20. Jahrhundert: Einzelne Themen</t>
  </si>
  <si>
    <t xml:space="preserve">ROM U 981 m</t>
  </si>
  <si>
    <t xml:space="preserve">ROM U 985 - 990</t>
  </si>
  <si>
    <t xml:space="preserve">ROM U 985</t>
  </si>
  <si>
    <t xml:space="preserve">ROM U 986</t>
  </si>
  <si>
    <t xml:space="preserve">ROM U 987</t>
  </si>
  <si>
    <t xml:space="preserve">ROM U 987 a</t>
  </si>
  <si>
    <t xml:space="preserve">Epik allgemein</t>
  </si>
  <si>
    <t xml:space="preserve">ROM U 987 c</t>
  </si>
  <si>
    <t xml:space="preserve">ROM U 987 e</t>
  </si>
  <si>
    <t xml:space="preserve">ROM U 987 s</t>
  </si>
  <si>
    <t xml:space="preserve">ROM U 990</t>
  </si>
  <si>
    <t xml:space="preserve">ROM U 991</t>
  </si>
  <si>
    <t xml:space="preserve">ROM U 991 a</t>
  </si>
  <si>
    <t xml:space="preserve">ROM U 991 d</t>
  </si>
  <si>
    <t xml:space="preserve">ROM U 991 g</t>
  </si>
  <si>
    <t xml:space="preserve">ROM U 991 k</t>
  </si>
  <si>
    <t xml:space="preserve">ROM U 996</t>
  </si>
  <si>
    <t xml:space="preserve">Literatur einzelner hispanoamerikanischer Länder</t>
  </si>
  <si>
    <t xml:space="preserve">ROM U 996 a</t>
  </si>
  <si>
    <t xml:space="preserve">ROM U 996 b</t>
  </si>
  <si>
    <t xml:space="preserve">ROM U 996 c</t>
  </si>
  <si>
    <t xml:space="preserve">ROM U 996 d</t>
  </si>
  <si>
    <t xml:space="preserve">Costa Rica</t>
  </si>
  <si>
    <t xml:space="preserve">ROM U 996 e</t>
  </si>
  <si>
    <t xml:space="preserve">Dominikanische Republik</t>
  </si>
  <si>
    <t xml:space="preserve">ROM U 996 f</t>
  </si>
  <si>
    <t xml:space="preserve">ROM U 996 g</t>
  </si>
  <si>
    <t xml:space="preserve"> El Salvador, Guatemala, Honduras</t>
  </si>
  <si>
    <t xml:space="preserve">ROM U 996 h</t>
  </si>
  <si>
    <t xml:space="preserve">Karibik, Antillen</t>
  </si>
  <si>
    <t xml:space="preserve">ROM U 996 i</t>
  </si>
  <si>
    <t xml:space="preserve">ROM U 996 k</t>
  </si>
  <si>
    <t xml:space="preserve">ROM U 996 m</t>
  </si>
  <si>
    <t xml:space="preserve">ROM U 996 n</t>
  </si>
  <si>
    <t xml:space="preserve">Nicaragua </t>
  </si>
  <si>
    <t xml:space="preserve">ROM U 996 o</t>
  </si>
  <si>
    <t xml:space="preserve">ROM U 996 p</t>
  </si>
  <si>
    <t xml:space="preserve">ROM U 996 q</t>
  </si>
  <si>
    <t xml:space="preserve">Puerto Rico</t>
  </si>
  <si>
    <t xml:space="preserve">ROM U 996 u</t>
  </si>
  <si>
    <t xml:space="preserve">ROM U 996 v</t>
  </si>
  <si>
    <t xml:space="preserve">ROM U 996 z</t>
  </si>
  <si>
    <t xml:space="preserve">Vereinigte Staaten</t>
  </si>
  <si>
    <t xml:space="preserve">ROM U 999</t>
  </si>
  <si>
    <t xml:space="preserve">ROM Z </t>
  </si>
  <si>
    <t xml:space="preserve">ROM J</t>
  </si>
  <si>
    <t xml:space="preserve">Portugiesische Sprache</t>
  </si>
  <si>
    <t xml:space="preserve">ROM J 1</t>
  </si>
  <si>
    <t xml:space="preserve">ROM J 1 a</t>
  </si>
  <si>
    <t xml:space="preserve">ROM J 1 d</t>
  </si>
  <si>
    <t xml:space="preserve">ROM J 1 g</t>
  </si>
  <si>
    <t xml:space="preserve">ROM J 1 h</t>
  </si>
  <si>
    <t xml:space="preserve">Gesamtdarstellungen, Einführungen, Lexika</t>
  </si>
  <si>
    <t xml:space="preserve">ROM J 11</t>
  </si>
  <si>
    <t xml:space="preserve">ROM J 41-69</t>
  </si>
  <si>
    <t xml:space="preserve">ROM J 41</t>
  </si>
  <si>
    <t xml:space="preserve">ROM J 46</t>
  </si>
  <si>
    <t xml:space="preserve">ROM J 51</t>
  </si>
  <si>
    <t xml:space="preserve">ROM J 56</t>
  </si>
  <si>
    <t xml:space="preserve">ROM J 61</t>
  </si>
  <si>
    <t xml:space="preserve">ROM J 66</t>
  </si>
  <si>
    <t xml:space="preserve">ROM J 81</t>
  </si>
  <si>
    <t xml:space="preserve">ROM J 141</t>
  </si>
  <si>
    <t xml:space="preserve">Rom J 201</t>
  </si>
  <si>
    <t xml:space="preserve">ROM J 211</t>
  </si>
  <si>
    <t xml:space="preserve">ROM J 271</t>
  </si>
  <si>
    <t xml:space="preserve">ROM J 281-289</t>
  </si>
  <si>
    <t xml:space="preserve">Portugiesisch in Übersee</t>
  </si>
  <si>
    <t xml:space="preserve">ROM J 282</t>
  </si>
  <si>
    <t xml:space="preserve">ROM J 283</t>
  </si>
  <si>
    <t>Brasilien</t>
  </si>
  <si>
    <t xml:space="preserve">ROM J 284</t>
  </si>
  <si>
    <t xml:space="preserve">Sonstige Länder und Territorien</t>
  </si>
  <si>
    <t xml:space="preserve">ROM J 286</t>
  </si>
  <si>
    <t xml:space="preserve">Portugiesisch basierte Kreolsprachen</t>
  </si>
  <si>
    <t xml:space="preserve">ROM J 999</t>
  </si>
  <si>
    <t xml:space="preserve">ROM K</t>
  </si>
  <si>
    <t xml:space="preserve">Portugiesische Literatur</t>
  </si>
  <si>
    <t xml:space="preserve">ROM K 1</t>
  </si>
  <si>
    <t xml:space="preserve">ROM K 1 a</t>
  </si>
  <si>
    <t xml:space="preserve">ROM K 1 d</t>
  </si>
  <si>
    <t xml:space="preserve">ROM K 1 l</t>
  </si>
  <si>
    <t xml:space="preserve">Lexika, Gesamtdarstellungen, Einführungen</t>
  </si>
  <si>
    <t xml:space="preserve">ROM K 1 z</t>
  </si>
  <si>
    <t xml:space="preserve">Einzelne Autor:innen, einzelne anonyme Werke</t>
  </si>
  <si>
    <t xml:space="preserve">ROM K 101</t>
  </si>
  <si>
    <t xml:space="preserve">ROM K 501</t>
  </si>
  <si>
    <t xml:space="preserve">ROM K 501 d</t>
  </si>
  <si>
    <t xml:space="preserve">ROM K 501 g</t>
  </si>
  <si>
    <t xml:space="preserve">ROM K 501 k</t>
  </si>
  <si>
    <t xml:space="preserve">ROM K 851</t>
  </si>
  <si>
    <t xml:space="preserve">ROM K 851 d</t>
  </si>
  <si>
    <t xml:space="preserve">ROM K 851 g</t>
  </si>
  <si>
    <t xml:space="preserve">ROM K 851 k</t>
  </si>
  <si>
    <t xml:space="preserve">ROM K 976-991</t>
  </si>
  <si>
    <t xml:space="preserve">Brasilianische Literatur</t>
  </si>
  <si>
    <t xml:space="preserve">ROM K 976</t>
  </si>
  <si>
    <t xml:space="preserve">ROM K 976 a</t>
  </si>
  <si>
    <t xml:space="preserve">ROM K 976 d </t>
  </si>
  <si>
    <t xml:space="preserve">ROM K 976 l</t>
  </si>
  <si>
    <t>Lexika</t>
  </si>
  <si>
    <t xml:space="preserve">ROM K 981</t>
  </si>
  <si>
    <t xml:space="preserve">ROM K 991</t>
  </si>
  <si>
    <t xml:space="preserve">ROM K 996</t>
  </si>
  <si>
    <t xml:space="preserve">Sonstige lusophone Literaturen</t>
  </si>
  <si>
    <t xml:space="preserve">ROM K 999</t>
  </si>
  <si>
    <t xml:space="preserve">ROM G</t>
  </si>
  <si>
    <t xml:space="preserve">Katalanische Sprache</t>
  </si>
  <si>
    <t xml:space="preserve">ROM G 1</t>
  </si>
  <si>
    <t xml:space="preserve">ROM G 1 a</t>
  </si>
  <si>
    <t xml:space="preserve">ROM G 1 b</t>
  </si>
  <si>
    <t xml:space="preserve">ROM G 1 d</t>
  </si>
  <si>
    <t xml:space="preserve">ROM G 1 g</t>
  </si>
  <si>
    <t xml:space="preserve">ROM G 1 k</t>
  </si>
  <si>
    <t xml:space="preserve">ROM G 11</t>
  </si>
  <si>
    <t xml:space="preserve">ROM G 41</t>
  </si>
  <si>
    <t xml:space="preserve">ROM G 81</t>
  </si>
  <si>
    <t xml:space="preserve">ROM G 141</t>
  </si>
  <si>
    <t xml:space="preserve">ROM G 271</t>
  </si>
  <si>
    <t xml:space="preserve">ROM G 999</t>
  </si>
  <si>
    <t xml:space="preserve">ROM H</t>
  </si>
  <si>
    <t xml:space="preserve">Katalanische Literatur</t>
  </si>
  <si>
    <t xml:space="preserve">ROM H 1</t>
  </si>
  <si>
    <t xml:space="preserve">ROM H 1 a</t>
  </si>
  <si>
    <t xml:space="preserve">ROM H 1 d</t>
  </si>
  <si>
    <t xml:space="preserve">ROM H 1 g</t>
  </si>
  <si>
    <t xml:space="preserve">ROM H 1 l</t>
  </si>
  <si>
    <t xml:space="preserve">Lexika, Gesamtdarstellungen</t>
  </si>
  <si>
    <t xml:space="preserve">ROM H 1 z</t>
  </si>
  <si>
    <t xml:space="preserve">ROM H 101</t>
  </si>
  <si>
    <t xml:space="preserve">ROM H 511-649</t>
  </si>
  <si>
    <t xml:space="preserve">ROM H 541</t>
  </si>
  <si>
    <t xml:space="preserve">ROM H 571</t>
  </si>
  <si>
    <t xml:space="preserve">ROM H 851</t>
  </si>
  <si>
    <t xml:space="preserve">ROM P </t>
  </si>
  <si>
    <t xml:space="preserve">Rumänische Sprache / Dalmatische (Vegliotische) Sprache</t>
  </si>
  <si>
    <t xml:space="preserve">ROM P 1 </t>
  </si>
  <si>
    <t xml:space="preserve">Rumänische Sprache</t>
  </si>
  <si>
    <t xml:space="preserve">ROM P 1 a</t>
  </si>
  <si>
    <t xml:space="preserve">ROM P 1 b</t>
  </si>
  <si>
    <t xml:space="preserve">ROM P 1 d</t>
  </si>
  <si>
    <t xml:space="preserve">ROM P 1 k</t>
  </si>
  <si>
    <t xml:space="preserve">Gesamtdarstellungen, Einführungen</t>
  </si>
  <si>
    <t xml:space="preserve">ROM P 6</t>
  </si>
  <si>
    <t xml:space="preserve">ROM P 11</t>
  </si>
  <si>
    <t xml:space="preserve">ROM P 21</t>
  </si>
  <si>
    <t xml:space="preserve">Beziehungen zu anderen Sprachen</t>
  </si>
  <si>
    <t xml:space="preserve">ROM P 41-80</t>
  </si>
  <si>
    <t xml:space="preserve">ROM P 41</t>
  </si>
  <si>
    <t xml:space="preserve">ROM P 46</t>
  </si>
  <si>
    <t xml:space="preserve">ROM P 56</t>
  </si>
  <si>
    <t xml:space="preserve">Morphologie </t>
  </si>
  <si>
    <t xml:space="preserve">ROM P 61</t>
  </si>
  <si>
    <t xml:space="preserve">ROM P 66</t>
  </si>
  <si>
    <t xml:space="preserve">ROM P 81</t>
  </si>
  <si>
    <t xml:space="preserve">ROM P 111</t>
  </si>
  <si>
    <t xml:space="preserve">ROM P 141-199</t>
  </si>
  <si>
    <t xml:space="preserve">ROM P 146</t>
  </si>
  <si>
    <t xml:space="preserve">ROM P 161</t>
  </si>
  <si>
    <t xml:space="preserve">ROM P 231</t>
  </si>
  <si>
    <t xml:space="preserve">ROM P 271</t>
  </si>
  <si>
    <t xml:space="preserve">ROM P 271 a</t>
  </si>
  <si>
    <t xml:space="preserve">ROM P 271 e</t>
  </si>
  <si>
    <t xml:space="preserve">Einzelne Mundarten</t>
  </si>
  <si>
    <t xml:space="preserve">ROM P 500</t>
  </si>
  <si>
    <t xml:space="preserve">Dalmatische (Vegliotische) Sprache</t>
  </si>
  <si>
    <t xml:space="preserve">ROM P 999</t>
  </si>
  <si>
    <t xml:space="preserve">ROM Q</t>
  </si>
  <si>
    <t xml:space="preserve">Rumänische Literatur</t>
  </si>
  <si>
    <t xml:space="preserve">ROM Q 1</t>
  </si>
  <si>
    <t xml:space="preserve">ROM Q 1 a</t>
  </si>
  <si>
    <t xml:space="preserve">ROM Q 1 b </t>
  </si>
  <si>
    <t xml:space="preserve">ROM Q 1 d</t>
  </si>
  <si>
    <t xml:space="preserve">ROM Q 1 z</t>
  </si>
  <si>
    <t xml:space="preserve">ROM Q 101</t>
  </si>
  <si>
    <t xml:space="preserve">ROM Q 511</t>
  </si>
  <si>
    <t xml:space="preserve">Einzelne Gattungen</t>
  </si>
  <si>
    <t xml:space="preserve">ROM Q 851</t>
  </si>
  <si>
    <t xml:space="preserve">ROM Q 999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</si>
</sst>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0.000000"/>
      <name val="Arial"/>
    </font>
    <font>
      <sz val="11.000000"/>
      <name val="Calibri"/>
      <scheme val="minor"/>
    </font>
    <font>
      <b/>
      <sz val="11.000000"/>
      <name val="Calibri"/>
      <scheme val="minor"/>
    </font>
    <font>
      <sz val="11.000000"/>
      <color indexed="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1" applyFont="1" applyFill="1" applyBorder="1"/>
  </cellStyleXfs>
  <cellXfs count="78">
    <xf fontId="0" fillId="0" borderId="0" numFmtId="0" xfId="0"/>
    <xf fontId="2" fillId="0" borderId="1" numFmtId="0" xfId="0" applyFont="1" applyBorder="1" applyAlignment="1">
      <alignment wrapText="1"/>
    </xf>
    <xf fontId="3" fillId="0" borderId="1" numFmtId="0" xfId="1" applyFont="1" applyBorder="1" applyAlignment="1">
      <alignment horizontal="left" vertical="top" wrapText="1"/>
    </xf>
    <xf fontId="3" fillId="2" borderId="1" numFmtId="0" xfId="1" applyFont="1" applyFill="1" applyBorder="1" applyAlignment="1">
      <alignment horizontal="left" vertical="top" wrapText="1"/>
    </xf>
    <xf fontId="3" fillId="3" borderId="1" numFmtId="0" xfId="1" applyFont="1" applyFill="1" applyBorder="1" applyAlignment="1">
      <alignment horizontal="left" vertical="top" wrapText="1"/>
    </xf>
    <xf fontId="3" fillId="4" borderId="1" numFmtId="0" xfId="1" applyFont="1" applyFill="1" applyBorder="1" applyAlignment="1">
      <alignment horizontal="left" vertical="top" wrapText="1"/>
    </xf>
    <xf fontId="3" fillId="5" borderId="1" numFmtId="0" xfId="0" applyFont="1" applyFill="1" applyBorder="1" applyAlignment="1">
      <alignment wrapText="1"/>
    </xf>
    <xf fontId="3" fillId="6" borderId="1" numFmtId="0" xfId="0" applyFont="1" applyFill="1" applyBorder="1" applyAlignment="1">
      <alignment wrapText="1"/>
    </xf>
    <xf fontId="3" fillId="7" borderId="1" numFmtId="0" xfId="0" applyFont="1" applyFill="1" applyBorder="1" applyAlignment="1">
      <alignment wrapText="1"/>
    </xf>
    <xf fontId="3" fillId="8" borderId="1" numFmtId="0" xfId="0" applyFont="1" applyFill="1" applyBorder="1" applyAlignment="1">
      <alignment wrapText="1"/>
    </xf>
    <xf fontId="2" fillId="2" borderId="1" numFmtId="0" xfId="1" applyFont="1" applyFill="1" applyBorder="1" applyAlignment="1">
      <alignment horizontal="left" vertical="top" wrapText="1"/>
    </xf>
    <xf fontId="2" fillId="2" borderId="1" numFmtId="0" xfId="0" applyFont="1" applyFill="1" applyBorder="1" applyAlignment="1">
      <alignment horizontal="left" vertical="top" wrapText="1"/>
    </xf>
    <xf fontId="2" fillId="3" borderId="1" numFmtId="0" xfId="0" applyFont="1" applyFill="1" applyBorder="1" applyAlignment="1">
      <alignment horizontal="left" vertical="top" wrapText="1"/>
    </xf>
    <xf fontId="2" fillId="3" borderId="1" numFmtId="0" xfId="1" applyFont="1" applyFill="1" applyBorder="1" applyAlignment="1">
      <alignment horizontal="left" vertical="top" wrapText="1"/>
    </xf>
    <xf fontId="2" fillId="0" borderId="1" numFmtId="0" xfId="1" applyFont="1" applyBorder="1" applyAlignment="1">
      <alignment horizontal="left" vertical="top" wrapText="1"/>
    </xf>
    <xf fontId="2" fillId="0" borderId="1" numFmtId="0" xfId="0" applyFont="1" applyBorder="1" applyAlignment="1">
      <alignment horizontal="left" vertical="top" wrapText="1"/>
    </xf>
    <xf fontId="4" fillId="0" borderId="1" numFmtId="0" xfId="1" applyFont="1" applyBorder="1" applyAlignment="1">
      <alignment horizontal="left" vertical="top" wrapText="1"/>
    </xf>
    <xf fontId="4" fillId="4" borderId="1" numFmtId="0" xfId="1" applyFont="1" applyFill="1" applyBorder="1" applyAlignment="1">
      <alignment horizontal="left" vertical="top" wrapText="1"/>
    </xf>
    <xf fontId="4" fillId="4" borderId="1" numFmtId="0" xfId="0" applyFont="1" applyFill="1" applyBorder="1" applyAlignment="1">
      <alignment horizontal="left" vertical="top" wrapText="1"/>
    </xf>
    <xf fontId="2" fillId="4" borderId="1" numFmtId="0" xfId="1" applyFont="1" applyFill="1" applyBorder="1" applyAlignment="1">
      <alignment horizontal="left" vertical="top" wrapText="1"/>
    </xf>
    <xf fontId="2" fillId="4" borderId="1" numFmtId="0" xfId="0" applyFont="1" applyFill="1" applyBorder="1" applyAlignment="1">
      <alignment horizontal="left" vertical="top" wrapText="1"/>
    </xf>
    <xf fontId="2" fillId="5" borderId="1" numFmtId="0" xfId="1" applyFont="1" applyFill="1" applyBorder="1" applyAlignment="1">
      <alignment horizontal="left" vertical="top" wrapText="1"/>
    </xf>
    <xf fontId="2" fillId="5" borderId="1" numFmtId="0" xfId="0" applyFont="1" applyFill="1" applyBorder="1" applyAlignment="1">
      <alignment horizontal="left" vertical="top" wrapText="1"/>
    </xf>
    <xf fontId="2" fillId="6" borderId="1" numFmtId="0" xfId="1" applyFont="1" applyFill="1" applyBorder="1" applyAlignment="1">
      <alignment horizontal="left" vertical="top" wrapText="1"/>
    </xf>
    <xf fontId="2" fillId="6" borderId="1" numFmtId="0" xfId="0" applyFont="1" applyFill="1" applyBorder="1" applyAlignment="1">
      <alignment horizontal="left" vertical="top" wrapText="1"/>
    </xf>
    <xf fontId="2" fillId="3" borderId="1" numFmtId="0" xfId="0" applyFont="1" applyFill="1" applyBorder="1" applyAlignment="1">
      <alignment wrapText="1"/>
    </xf>
    <xf fontId="2" fillId="2" borderId="1" numFmtId="0" xfId="0" applyFont="1" applyFill="1" applyBorder="1" applyAlignment="1">
      <alignment vertical="center" wrapText="1"/>
    </xf>
    <xf fontId="2" fillId="3" borderId="1" numFmtId="0" xfId="0" applyFont="1" applyFill="1" applyBorder="1" applyAlignment="1">
      <alignment vertical="center" wrapText="1"/>
    </xf>
    <xf fontId="2" fillId="4" borderId="1" numFmtId="0" xfId="0" applyFont="1" applyFill="1" applyBorder="1" applyAlignment="1">
      <alignment vertical="center" wrapText="1"/>
    </xf>
    <xf fontId="2" fillId="4" borderId="1" numFmtId="0" xfId="0" applyFont="1" applyFill="1" applyBorder="1" applyAlignment="1">
      <alignment wrapText="1"/>
    </xf>
    <xf fontId="2" fillId="5" borderId="1" numFmtId="0" xfId="0" applyFont="1" applyFill="1" applyBorder="1" applyAlignment="1">
      <alignment wrapText="1"/>
    </xf>
    <xf fontId="2" fillId="6" borderId="1" numFmtId="0" xfId="0" applyFont="1" applyFill="1" applyBorder="1" applyAlignment="1">
      <alignment wrapText="1"/>
    </xf>
    <xf fontId="4" fillId="3" borderId="1" numFmtId="0" xfId="1" applyFont="1" applyFill="1" applyBorder="1" applyAlignment="1">
      <alignment horizontal="left" vertical="top" wrapText="1"/>
    </xf>
    <xf fontId="3" fillId="5" borderId="1" numFmtId="0" xfId="1" applyFont="1" applyFill="1" applyBorder="1" applyAlignment="1">
      <alignment horizontal="left" vertical="top" wrapText="1"/>
    </xf>
    <xf fontId="2" fillId="0" borderId="1" numFmtId="0" xfId="0" applyFont="1" applyBorder="1" applyAlignment="1">
      <alignment vertical="center" wrapText="1"/>
    </xf>
    <xf fontId="3" fillId="6" borderId="1" numFmtId="0" xfId="1" applyFont="1" applyFill="1" applyBorder="1" applyAlignment="1">
      <alignment horizontal="left" vertical="top" wrapText="1"/>
    </xf>
    <xf fontId="2" fillId="7" borderId="1" numFmtId="0" xfId="1" applyFont="1" applyFill="1" applyBorder="1" applyAlignment="1">
      <alignment horizontal="left" vertical="top" wrapText="1"/>
    </xf>
    <xf fontId="2" fillId="7" borderId="1" numFmtId="0" xfId="0" applyFont="1" applyFill="1" applyBorder="1" applyAlignment="1">
      <alignment horizontal="left" vertical="top" wrapText="1"/>
    </xf>
    <xf fontId="3" fillId="7" borderId="1" numFmtId="0" xfId="1" applyFont="1" applyFill="1" applyBorder="1" applyAlignment="1">
      <alignment horizontal="left" vertical="top" wrapText="1"/>
    </xf>
    <xf fontId="2" fillId="8" borderId="1" numFmtId="0" xfId="1" applyFont="1" applyFill="1" applyBorder="1" applyAlignment="1">
      <alignment horizontal="left" vertical="top" wrapText="1"/>
    </xf>
    <xf fontId="2" fillId="8" borderId="1" numFmtId="0" xfId="0" applyFont="1" applyFill="1" applyBorder="1" applyAlignment="1">
      <alignment horizontal="left" vertical="top" wrapText="1"/>
    </xf>
    <xf fontId="3" fillId="8" borderId="1" numFmtId="0" xfId="1" applyFont="1" applyFill="1" applyBorder="1" applyAlignment="1">
      <alignment horizontal="left" vertical="top" wrapText="1"/>
    </xf>
    <xf fontId="2" fillId="7" borderId="1" numFmtId="0" xfId="0" applyFont="1" applyFill="1" applyBorder="1" applyAlignment="1">
      <alignment wrapText="1"/>
    </xf>
    <xf fontId="2" fillId="9" borderId="1" numFmtId="0" xfId="1" applyFont="1" applyFill="1" applyBorder="1" applyAlignment="1">
      <alignment horizontal="left" vertical="top" wrapText="1"/>
    </xf>
    <xf fontId="2" fillId="9" borderId="1" numFmtId="0" xfId="0" applyFont="1" applyFill="1" applyBorder="1" applyAlignment="1">
      <alignment horizontal="left" vertical="top" wrapText="1"/>
    </xf>
    <xf fontId="2" fillId="9" borderId="1" numFmtId="0" xfId="0" applyFont="1" applyFill="1" applyBorder="1" applyAlignment="1">
      <alignment wrapText="1"/>
    </xf>
    <xf fontId="2" fillId="2" borderId="1" numFmtId="0" xfId="0" applyFont="1" applyFill="1" applyBorder="1" applyAlignment="1">
      <alignment wrapText="1"/>
    </xf>
    <xf fontId="0" fillId="3" borderId="1" numFmtId="0" xfId="0" applyFill="1" applyBorder="1" applyAlignment="1">
      <alignment wrapText="1"/>
    </xf>
    <xf fontId="0" fillId="0" borderId="1" numFmtId="0" xfId="0" applyBorder="1" applyAlignment="1">
      <alignment wrapText="1"/>
    </xf>
    <xf fontId="0" fillId="0" borderId="1" numFmtId="0" xfId="0" applyBorder="1" applyAlignment="1">
      <alignment vertical="center" wrapText="1"/>
    </xf>
    <xf fontId="0" fillId="4" borderId="1" numFmtId="0" xfId="0" applyFill="1" applyBorder="1" applyAlignment="1">
      <alignment wrapText="1"/>
    </xf>
    <xf fontId="0" fillId="5" borderId="1" numFmtId="0" xfId="0" applyFill="1" applyBorder="1" applyAlignment="1">
      <alignment wrapText="1"/>
    </xf>
    <xf fontId="0" fillId="6" borderId="1" numFmtId="0" xfId="0" applyFill="1" applyBorder="1" applyAlignment="1">
      <alignment wrapText="1"/>
    </xf>
    <xf fontId="0" fillId="4" borderId="1" numFmtId="0" xfId="0" applyFill="1" applyBorder="1" applyAlignment="1">
      <alignment vertical="center" wrapText="1"/>
    </xf>
    <xf fontId="0" fillId="10" borderId="1" numFmtId="0" xfId="0" applyFill="1" applyBorder="1" applyAlignment="1">
      <alignment wrapText="1"/>
    </xf>
    <xf fontId="0" fillId="5" borderId="1" numFmtId="0" xfId="0" applyFill="1" applyBorder="1" applyAlignment="1">
      <alignment vertical="center" wrapText="1"/>
    </xf>
    <xf fontId="0" fillId="7" borderId="1" numFmtId="0" xfId="0" applyFill="1" applyBorder="1" applyAlignment="1">
      <alignment wrapText="1"/>
    </xf>
    <xf fontId="0" fillId="3" borderId="1" numFmtId="0" xfId="0" applyFill="1" applyBorder="1" applyAlignment="1">
      <alignment vertical="center" wrapText="1"/>
    </xf>
    <xf fontId="2" fillId="0" borderId="2" numFmtId="0" xfId="0" applyFont="1" applyBorder="1" applyAlignment="1">
      <alignment wrapText="1"/>
    </xf>
    <xf fontId="0" fillId="3" borderId="3" numFmtId="0" xfId="0" applyFill="1" applyBorder="1" applyAlignment="1">
      <alignment wrapText="1"/>
    </xf>
    <xf fontId="0" fillId="0" borderId="4" numFmtId="0" xfId="0" applyBorder="1" applyAlignment="1">
      <alignment wrapText="1"/>
    </xf>
    <xf fontId="0" fillId="4" borderId="3" numFmtId="0" xfId="0" applyFill="1" applyBorder="1" applyAlignment="1">
      <alignment wrapText="1"/>
    </xf>
    <xf fontId="2" fillId="4" borderId="4" numFmtId="0" xfId="1" applyFont="1" applyFill="1" applyBorder="1" applyAlignment="1">
      <alignment horizontal="left" vertical="top" wrapText="1"/>
    </xf>
    <xf fontId="0" fillId="0" borderId="3" numFmtId="0" xfId="0" applyBorder="1" applyAlignment="1">
      <alignment wrapText="1"/>
    </xf>
    <xf fontId="2" fillId="0" borderId="4" numFmtId="0" xfId="1" applyFont="1" applyBorder="1" applyAlignment="1">
      <alignment horizontal="left" vertical="top" wrapText="1"/>
    </xf>
    <xf fontId="0" fillId="4" borderId="4" numFmtId="0" xfId="0" applyFill="1" applyBorder="1" applyAlignment="1">
      <alignment wrapText="1"/>
    </xf>
    <xf fontId="0" fillId="5" borderId="3" numFmtId="0" xfId="0" applyFill="1" applyBorder="1" applyAlignment="1">
      <alignment wrapText="1"/>
    </xf>
    <xf fontId="0" fillId="5" borderId="4" numFmtId="0" xfId="0" applyFill="1" applyBorder="1" applyAlignment="1">
      <alignment wrapText="1"/>
    </xf>
    <xf fontId="0" fillId="4" borderId="4" numFmtId="0" xfId="0" applyFill="1" applyBorder="1" applyAlignment="1">
      <alignment vertical="center" wrapText="1"/>
    </xf>
    <xf fontId="0" fillId="0" borderId="4" numFmtId="0" xfId="0" applyBorder="1" applyAlignment="1">
      <alignment vertical="center" wrapText="1"/>
    </xf>
    <xf fontId="2" fillId="0" borderId="4" numFmtId="0" xfId="0" applyFont="1" applyBorder="1" applyAlignment="1">
      <alignment wrapText="1"/>
    </xf>
    <xf fontId="2" fillId="2" borderId="3" numFmtId="0" xfId="1" applyFont="1" applyFill="1" applyBorder="1" applyAlignment="1">
      <alignment horizontal="left" vertical="top" wrapText="1"/>
    </xf>
    <xf fontId="2" fillId="2" borderId="4" numFmtId="0" xfId="1" applyFont="1" applyFill="1" applyBorder="1" applyAlignment="1">
      <alignment horizontal="left" vertical="top" wrapText="1"/>
    </xf>
    <xf fontId="2" fillId="3" borderId="3" numFmtId="0" xfId="1" applyFont="1" applyFill="1" applyBorder="1" applyAlignment="1">
      <alignment horizontal="left" vertical="top" wrapText="1"/>
    </xf>
    <xf fontId="2" fillId="3" borderId="4" numFmtId="0" xfId="1" applyFont="1" applyFill="1" applyBorder="1" applyAlignment="1">
      <alignment horizontal="left" vertical="top" wrapText="1"/>
    </xf>
    <xf fontId="2" fillId="0" borderId="3" numFmtId="0" xfId="1" applyFont="1" applyBorder="1" applyAlignment="1">
      <alignment horizontal="left" vertical="top" wrapText="1"/>
    </xf>
    <xf fontId="0" fillId="2" borderId="1" numFmtId="0" xfId="0" applyFill="1" applyBorder="1" applyAlignment="1">
      <alignment wrapText="1"/>
    </xf>
    <xf fontId="0" fillId="2" borderId="1" numFmtId="0" xfId="0" applyFill="1" applyBorder="1" applyAlignment="1">
      <alignment vertical="center" wrapText="1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D3227" activeCellId="0" sqref="D3227"/>
    </sheetView>
  </sheetViews>
  <sheetFormatPr baseColWidth="10" defaultColWidth="11.44140625" defaultRowHeight="14.25"/>
  <cols>
    <col customWidth="1" min="1" max="1" style="1" width="16.5546875"/>
    <col customWidth="1" min="2" max="2" style="1" width="25.5546875"/>
    <col customWidth="1" min="3" max="3" style="1" width="27.44140625"/>
    <col customWidth="1" min="4" max="4" style="1" width="22.6640625"/>
    <col customWidth="1" min="5" max="5" style="1" width="22.88671875"/>
    <col customWidth="1" min="6" max="6" style="1" width="22.6640625"/>
    <col customWidth="1" min="7" max="7" style="1" width="21.5546875"/>
    <col customWidth="1" min="8" max="8" style="1" width="26.44140625"/>
    <col customWidth="1" min="9" max="9" style="1" width="44.109375"/>
    <col customWidth="1" min="10" max="10" style="1" width="36.88671875"/>
    <col customWidth="1" min="11" max="11" style="1" width="33.88671875"/>
    <col min="12" max="16384" style="1" width="11.44140625"/>
  </cols>
  <sheetData>
    <row r="1" ht="57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2" t="s">
        <v>8</v>
      </c>
    </row>
    <row r="2">
      <c r="A2" s="10" t="s">
        <v>9</v>
      </c>
      <c r="B2" s="10" t="s">
        <v>10</v>
      </c>
      <c r="C2" s="10"/>
      <c r="D2" s="10"/>
      <c r="E2" s="11"/>
      <c r="F2" s="11"/>
      <c r="G2" s="11"/>
      <c r="H2" s="11"/>
      <c r="I2" s="11"/>
    </row>
    <row r="3" ht="42.75">
      <c r="A3" s="12" t="s">
        <v>11</v>
      </c>
      <c r="B3" s="12" t="s">
        <v>10</v>
      </c>
      <c r="C3" s="13" t="s">
        <v>12</v>
      </c>
      <c r="D3" s="13"/>
      <c r="E3" s="12"/>
      <c r="F3" s="12"/>
      <c r="G3" s="13"/>
      <c r="H3" s="13"/>
      <c r="I3" s="13"/>
    </row>
    <row r="4" ht="42.75">
      <c r="A4" s="14" t="s">
        <v>13</v>
      </c>
      <c r="B4" s="14" t="s">
        <v>10</v>
      </c>
      <c r="C4" s="14" t="s">
        <v>12</v>
      </c>
      <c r="D4" s="14" t="s">
        <v>14</v>
      </c>
      <c r="E4" s="15"/>
      <c r="F4" s="15"/>
      <c r="G4" s="14"/>
      <c r="H4" s="14"/>
      <c r="I4" s="1" t="str">
        <f t="shared" ref="I4:I6" si="0">CONCATENATE(B4,"/ ",C4,"/ ",D4)</f>
        <v xml:space="preserve">Romanische Sprachen/ Formalgruppen, Bibliographien, Nachschlagewerke/  Bibliographisches</v>
      </c>
    </row>
    <row r="5" ht="42.75">
      <c r="A5" s="14" t="s">
        <v>15</v>
      </c>
      <c r="B5" s="14" t="s">
        <v>10</v>
      </c>
      <c r="C5" s="14" t="s">
        <v>12</v>
      </c>
      <c r="D5" s="14" t="s">
        <v>16</v>
      </c>
      <c r="E5" s="15"/>
      <c r="F5" s="15"/>
      <c r="G5" s="15"/>
      <c r="H5" s="15"/>
      <c r="I5" s="15" t="str">
        <f t="shared" si="0"/>
        <v xml:space="preserve">Romanische Sprachen/ Formalgruppen, Bibliographien, Nachschlagewerke/  Zeitschriften</v>
      </c>
    </row>
    <row r="6" ht="42.75">
      <c r="A6" s="14" t="s">
        <v>17</v>
      </c>
      <c r="B6" s="14" t="s">
        <v>10</v>
      </c>
      <c r="C6" s="14" t="s">
        <v>12</v>
      </c>
      <c r="D6" s="14" t="s">
        <v>18</v>
      </c>
      <c r="E6" s="15"/>
      <c r="F6" s="15"/>
      <c r="G6" s="15"/>
      <c r="H6" s="15"/>
      <c r="I6" s="15" t="str">
        <f t="shared" si="0"/>
        <v xml:space="preserve">Romanische Sprachen/ Formalgruppen, Bibliographien, Nachschlagewerke/  Sammelwerke</v>
      </c>
    </row>
    <row r="7" ht="42.75">
      <c r="A7" s="14" t="s">
        <v>19</v>
      </c>
      <c r="B7" s="14" t="s">
        <v>10</v>
      </c>
      <c r="C7" s="14" t="s">
        <v>12</v>
      </c>
      <c r="D7" s="15" t="s">
        <v>18</v>
      </c>
      <c r="E7" s="14" t="s">
        <v>20</v>
      </c>
      <c r="F7" s="15"/>
      <c r="G7" s="15"/>
      <c r="H7" s="15"/>
      <c r="I7" s="15" t="str">
        <f t="shared" ref="I7:I9" si="1">CONCATENATE(B7,"/ ",C7,"/ ",D7,"/ ",E7)</f>
        <v xml:space="preserve">Romanische Sprachen/ Formalgruppen, Bibliographien, Nachschlagewerke/  Sammelwerke/ Aufsatz-, Vortragssammlungen</v>
      </c>
    </row>
    <row r="8" ht="42.75">
      <c r="A8" s="14" t="s">
        <v>21</v>
      </c>
      <c r="B8" s="14" t="s">
        <v>10</v>
      </c>
      <c r="C8" s="14" t="s">
        <v>12</v>
      </c>
      <c r="D8" s="15" t="s">
        <v>18</v>
      </c>
      <c r="E8" s="14" t="s">
        <v>22</v>
      </c>
      <c r="F8" s="15"/>
      <c r="G8" s="15"/>
      <c r="H8" s="15"/>
      <c r="I8" s="15" t="str">
        <f t="shared" si="1"/>
        <v xml:space="preserve">Romanische Sprachen/ Formalgruppen, Bibliographien, Nachschlagewerke/  Sammelwerke/ db:Festschriften, Gedenkschriften</v>
      </c>
    </row>
    <row r="9" ht="42.75">
      <c r="A9" s="14" t="s">
        <v>23</v>
      </c>
      <c r="B9" s="14" t="s">
        <v>10</v>
      </c>
      <c r="C9" s="14" t="s">
        <v>12</v>
      </c>
      <c r="D9" s="15" t="s">
        <v>18</v>
      </c>
      <c r="E9" s="14" t="s">
        <v>24</v>
      </c>
      <c r="F9" s="15"/>
      <c r="G9" s="15"/>
      <c r="H9" s="15"/>
      <c r="I9" s="15" t="str">
        <f t="shared" si="1"/>
        <v xml:space="preserve">Romanische Sprachen/ Formalgruppen, Bibliographien, Nachschlagewerke/  Sammelwerke/ d Serien</v>
      </c>
    </row>
    <row r="10" ht="42.75">
      <c r="A10" s="14" t="s">
        <v>25</v>
      </c>
      <c r="B10" s="14" t="s">
        <v>10</v>
      </c>
      <c r="C10" s="14" t="s">
        <v>12</v>
      </c>
      <c r="D10" s="14" t="s">
        <v>26</v>
      </c>
      <c r="E10" s="15"/>
      <c r="F10" s="15"/>
      <c r="G10" s="15"/>
      <c r="H10" s="15"/>
      <c r="I10" s="15" t="str">
        <f t="shared" ref="I10:I47" si="2">CONCATENATE(B10,"/ ",C10,"/ ",D10)</f>
        <v xml:space="preserve">Romanische Sprachen/ Formalgruppen, Bibliographien, Nachschlagewerke/  Tagungsberichte</v>
      </c>
    </row>
    <row r="11" ht="42.75">
      <c r="A11" s="14" t="s">
        <v>27</v>
      </c>
      <c r="B11" s="14" t="s">
        <v>10</v>
      </c>
      <c r="C11" s="14" t="s">
        <v>12</v>
      </c>
      <c r="D11" s="14" t="s">
        <v>28</v>
      </c>
      <c r="E11" s="15"/>
      <c r="F11" s="15"/>
      <c r="G11" s="15"/>
      <c r="H11" s="15"/>
      <c r="I11" s="15" t="str">
        <f t="shared" si="2"/>
        <v xml:space="preserve">Romanische Sprachen/ Formalgruppen, Bibliographien, Nachschlagewerke/  Gesamtdarstellungen </v>
      </c>
    </row>
    <row r="12" ht="42.75">
      <c r="A12" s="14" t="s">
        <v>29</v>
      </c>
      <c r="B12" s="14" t="s">
        <v>10</v>
      </c>
      <c r="C12" s="14" t="s">
        <v>12</v>
      </c>
      <c r="D12" s="14" t="s">
        <v>30</v>
      </c>
      <c r="E12" s="15"/>
      <c r="F12" s="15"/>
      <c r="G12" s="15"/>
      <c r="H12" s="15"/>
      <c r="I12" s="15" t="str">
        <f t="shared" si="2"/>
        <v xml:space="preserve">Romanische Sprachen/ Formalgruppen, Bibliographien, Nachschlagewerke/  Lexika</v>
      </c>
    </row>
    <row r="13" ht="42.75">
      <c r="A13" s="14" t="s">
        <v>31</v>
      </c>
      <c r="B13" s="14" t="s">
        <v>10</v>
      </c>
      <c r="C13" s="14" t="s">
        <v>12</v>
      </c>
      <c r="D13" s="14" t="s">
        <v>32</v>
      </c>
      <c r="E13" s="15"/>
      <c r="F13" s="15"/>
      <c r="G13" s="15"/>
      <c r="H13" s="15"/>
      <c r="I13" s="15" t="str">
        <f t="shared" si="2"/>
        <v xml:space="preserve">Romanische Sprachen/ Formalgruppen, Bibliographien, Nachschlagewerke/  Textsammlungen</v>
      </c>
    </row>
    <row r="14" ht="42.75">
      <c r="A14" s="13" t="s">
        <v>33</v>
      </c>
      <c r="B14" s="13" t="s">
        <v>10</v>
      </c>
      <c r="C14" s="13" t="s">
        <v>34</v>
      </c>
      <c r="D14" s="13"/>
      <c r="E14" s="12"/>
      <c r="F14" s="12"/>
      <c r="G14" s="12"/>
      <c r="H14" s="12"/>
      <c r="I14" s="12"/>
    </row>
    <row r="15" ht="28.5">
      <c r="A15" s="14" t="s">
        <v>35</v>
      </c>
      <c r="B15" s="14" t="s">
        <v>10</v>
      </c>
      <c r="C15" s="14" t="s">
        <v>36</v>
      </c>
      <c r="D15" s="14" t="s">
        <v>37</v>
      </c>
      <c r="E15" s="15"/>
      <c r="F15" s="15"/>
      <c r="G15" s="15"/>
      <c r="H15" s="15"/>
      <c r="I15" s="15" t="str">
        <f t="shared" si="2"/>
        <v xml:space="preserve">Romanische Sprachen/ Wissenschaftsgeschichte/  Allgemeines</v>
      </c>
    </row>
    <row r="16" ht="28.5">
      <c r="A16" s="14" t="s">
        <v>38</v>
      </c>
      <c r="B16" s="14" t="s">
        <v>10</v>
      </c>
      <c r="C16" s="14" t="s">
        <v>36</v>
      </c>
      <c r="D16" s="14" t="s">
        <v>39</v>
      </c>
      <c r="E16" s="15"/>
      <c r="F16" s="15"/>
      <c r="G16" s="15"/>
      <c r="H16" s="15"/>
      <c r="I16" s="15" t="str">
        <f t="shared" si="2"/>
        <v xml:space="preserve">Romanische Sprachen/ Wissenschaftsgeschichte/  Friedrich Diez</v>
      </c>
    </row>
    <row r="17" ht="28.5">
      <c r="A17" s="14" t="s">
        <v>40</v>
      </c>
      <c r="B17" s="14" t="s">
        <v>10</v>
      </c>
      <c r="C17" s="14" t="s">
        <v>36</v>
      </c>
      <c r="D17" s="14" t="s">
        <v>41</v>
      </c>
      <c r="E17" s="15"/>
      <c r="F17" s="15"/>
      <c r="G17" s="15"/>
      <c r="H17" s="15"/>
      <c r="I17" s="15" t="str">
        <f t="shared" si="2"/>
        <v xml:space="preserve">Romanische Sprachen/ Wissenschaftsgeschichte/  Heinrich Lausberg</v>
      </c>
    </row>
    <row r="18" ht="28.5">
      <c r="A18" s="14" t="s">
        <v>42</v>
      </c>
      <c r="B18" s="14" t="s">
        <v>10</v>
      </c>
      <c r="C18" s="14" t="s">
        <v>36</v>
      </c>
      <c r="D18" s="14" t="s">
        <v>43</v>
      </c>
      <c r="E18" s="15"/>
      <c r="F18" s="15"/>
      <c r="G18" s="15"/>
      <c r="H18" s="15"/>
      <c r="I18" s="15" t="str">
        <f t="shared" si="2"/>
        <v xml:space="preserve">Romanische Sprachen/ Wissenschaftsgeschichte/  Ferdinand de Saussure</v>
      </c>
    </row>
    <row r="19" ht="28.5">
      <c r="A19" s="14" t="s">
        <v>44</v>
      </c>
      <c r="B19" s="14" t="s">
        <v>10</v>
      </c>
      <c r="C19" s="14" t="s">
        <v>36</v>
      </c>
      <c r="D19" s="14" t="s">
        <v>45</v>
      </c>
      <c r="E19" s="15"/>
      <c r="F19" s="15"/>
      <c r="G19" s="15"/>
      <c r="H19" s="15"/>
      <c r="I19" s="15" t="str">
        <f t="shared" si="2"/>
        <v xml:space="preserve">Romanische Sprachen/ Wissenschaftsgeschichte/  Sonstige Romanisten</v>
      </c>
    </row>
    <row r="20">
      <c r="A20" s="13" t="s">
        <v>46</v>
      </c>
      <c r="B20" s="13"/>
      <c r="C20" s="13" t="s">
        <v>47</v>
      </c>
      <c r="D20" s="13"/>
      <c r="E20" s="12"/>
      <c r="F20" s="12"/>
      <c r="G20" s="12"/>
      <c r="H20" s="12"/>
      <c r="I20" s="12"/>
    </row>
    <row r="21" ht="28.5">
      <c r="A21" s="16" t="s">
        <v>48</v>
      </c>
      <c r="B21" s="14" t="s">
        <v>10</v>
      </c>
      <c r="C21" s="14" t="s">
        <v>47</v>
      </c>
      <c r="D21" s="14" t="s">
        <v>49</v>
      </c>
      <c r="E21" s="15"/>
      <c r="F21" s="15"/>
      <c r="G21" s="14"/>
      <c r="H21" s="14"/>
      <c r="I21" s="15" t="str">
        <f t="shared" si="2"/>
        <v xml:space="preserve">Romanische Sprachen/ Wesen und Geschichte/   Gesamtzeitraum</v>
      </c>
    </row>
    <row r="22" ht="28.5">
      <c r="A22" s="14" t="s">
        <v>50</v>
      </c>
      <c r="B22" s="14" t="s">
        <v>10</v>
      </c>
      <c r="C22" s="14" t="s">
        <v>36</v>
      </c>
      <c r="D22" s="14" t="s">
        <v>51</v>
      </c>
      <c r="E22" s="15"/>
      <c r="F22" s="15"/>
      <c r="G22" s="15"/>
      <c r="H22" s="15"/>
      <c r="I22" s="15" t="str">
        <f t="shared" si="2"/>
        <v xml:space="preserve">Romanische Sprachen/ Wissenschaftsgeschichte/   Älterer Zeitraum (bis 1500)</v>
      </c>
    </row>
    <row r="23" ht="28.5">
      <c r="A23" s="14" t="s">
        <v>52</v>
      </c>
      <c r="B23" s="14" t="s">
        <v>10</v>
      </c>
      <c r="C23" s="14" t="s">
        <v>36</v>
      </c>
      <c r="D23" s="14" t="s">
        <v>53</v>
      </c>
      <c r="E23" s="15"/>
      <c r="F23" s="15"/>
      <c r="G23" s="15"/>
      <c r="H23" s="15"/>
      <c r="I23" s="15" t="str">
        <f t="shared" si="2"/>
        <v xml:space="preserve">Romanische Sprachen/ Wissenschaftsgeschichte/   Neuere Zeit (16.-21. Jahrhundert)</v>
      </c>
    </row>
    <row r="24" ht="28.5">
      <c r="A24" s="13" t="s">
        <v>54</v>
      </c>
      <c r="B24" s="13" t="s">
        <v>10</v>
      </c>
      <c r="C24" s="13" t="s">
        <v>55</v>
      </c>
      <c r="D24" s="12"/>
      <c r="E24" s="12"/>
      <c r="F24" s="13"/>
      <c r="G24" s="12"/>
      <c r="H24" s="12"/>
      <c r="I24" s="12"/>
    </row>
    <row r="25" ht="42.75">
      <c r="A25" s="14" t="s">
        <v>56</v>
      </c>
      <c r="B25" s="14" t="s">
        <v>10</v>
      </c>
      <c r="C25" s="14" t="s">
        <v>55</v>
      </c>
      <c r="D25" s="14" t="s">
        <v>57</v>
      </c>
      <c r="E25" s="15"/>
      <c r="F25" s="14"/>
      <c r="G25" s="14"/>
      <c r="H25" s="14"/>
      <c r="I25" s="15" t="str">
        <f t="shared" si="2"/>
        <v xml:space="preserve">Romanische Sprachen/ Beziehungen zu anderen Sprachen; Übersetzung/   Allgemeines, Übersetzung</v>
      </c>
    </row>
    <row r="26" ht="42.75">
      <c r="A26" s="14" t="s">
        <v>58</v>
      </c>
      <c r="B26" s="14" t="s">
        <v>10</v>
      </c>
      <c r="C26" s="14" t="s">
        <v>55</v>
      </c>
      <c r="D26" s="14" t="s">
        <v>59</v>
      </c>
      <c r="E26" s="15"/>
      <c r="F26" s="15"/>
      <c r="G26" s="15"/>
      <c r="H26" s="15"/>
      <c r="I26" s="15" t="str">
        <f t="shared" si="2"/>
        <v xml:space="preserve">Romanische Sprachen/ Beziehungen zu anderen Sprachen; Übersetzung/   Germanische Sprachen insgesamt</v>
      </c>
    </row>
    <row r="27" ht="28.5">
      <c r="A27" s="14" t="s">
        <v>60</v>
      </c>
      <c r="B27" s="14" t="s">
        <v>10</v>
      </c>
      <c r="C27" s="14" t="s">
        <v>55</v>
      </c>
      <c r="D27" s="14" t="s">
        <v>61</v>
      </c>
      <c r="E27" s="15"/>
      <c r="F27" s="15"/>
      <c r="G27" s="15"/>
      <c r="H27" s="15"/>
      <c r="I27" s="15" t="str">
        <f t="shared" si="2"/>
        <v xml:space="preserve">Romanische Sprachen/ Beziehungen zu anderen Sprachen; Übersetzung/   Deutsch </v>
      </c>
    </row>
    <row r="28" ht="28.5">
      <c r="A28" s="14" t="s">
        <v>62</v>
      </c>
      <c r="B28" s="14" t="s">
        <v>10</v>
      </c>
      <c r="C28" s="14" t="s">
        <v>55</v>
      </c>
      <c r="D28" s="14" t="s">
        <v>63</v>
      </c>
      <c r="E28" s="15"/>
      <c r="F28" s="15"/>
      <c r="G28" s="15"/>
      <c r="H28" s="15"/>
      <c r="I28" s="15" t="str">
        <f t="shared" si="2"/>
        <v xml:space="preserve">Romanische Sprachen/ Beziehungen zu anderen Sprachen; Übersetzung/   Keltische Sprachen</v>
      </c>
    </row>
    <row r="29" ht="28.5">
      <c r="A29" s="14" t="s">
        <v>64</v>
      </c>
      <c r="B29" s="14" t="s">
        <v>10</v>
      </c>
      <c r="C29" s="14" t="s">
        <v>55</v>
      </c>
      <c r="D29" s="14" t="s">
        <v>65</v>
      </c>
      <c r="E29" s="15"/>
      <c r="F29" s="15"/>
      <c r="G29" s="15"/>
      <c r="H29" s="15"/>
      <c r="I29" s="15" t="str">
        <f t="shared" si="2"/>
        <v xml:space="preserve">Romanische Sprachen/ Beziehungen zu anderen Sprachen; Übersetzung/   Slawische Sprachen</v>
      </c>
    </row>
    <row r="30" ht="28.5">
      <c r="A30" s="14" t="s">
        <v>66</v>
      </c>
      <c r="B30" s="14" t="s">
        <v>10</v>
      </c>
      <c r="C30" s="14" t="s">
        <v>55</v>
      </c>
      <c r="D30" s="14" t="s">
        <v>67</v>
      </c>
      <c r="E30" s="15"/>
      <c r="F30" s="15"/>
      <c r="G30" s="15"/>
      <c r="H30" s="15"/>
      <c r="I30" s="15" t="str">
        <f t="shared" si="2"/>
        <v xml:space="preserve">Romanische Sprachen/ Beziehungen zu anderen Sprachen; Übersetzung/   Sonstige Sprachen</v>
      </c>
    </row>
    <row r="31">
      <c r="A31" s="13" t="s">
        <v>68</v>
      </c>
      <c r="B31" s="13" t="s">
        <v>10</v>
      </c>
      <c r="C31" s="13" t="s">
        <v>69</v>
      </c>
      <c r="D31" s="13"/>
      <c r="E31" s="12"/>
      <c r="F31" s="12"/>
      <c r="G31" s="12"/>
      <c r="H31" s="12"/>
      <c r="I31" s="12"/>
    </row>
    <row r="32" ht="28.5">
      <c r="A32" s="14" t="s">
        <v>70</v>
      </c>
      <c r="B32" s="14" t="s">
        <v>10</v>
      </c>
      <c r="C32" s="15" t="s">
        <v>69</v>
      </c>
      <c r="D32" s="14" t="s">
        <v>71</v>
      </c>
      <c r="E32" s="15"/>
      <c r="F32" s="15"/>
      <c r="G32" s="15"/>
      <c r="H32" s="15"/>
      <c r="I32" s="15" t="str">
        <f t="shared" si="2"/>
        <v xml:space="preserve">Romanische Sprachen/ Grammatik / Gesamtgebiet oder mehrere Teilgebiete</v>
      </c>
    </row>
    <row r="33" ht="28.5">
      <c r="A33" s="14" t="s">
        <v>72</v>
      </c>
      <c r="B33" s="14" t="s">
        <v>10</v>
      </c>
      <c r="C33" s="15" t="s">
        <v>69</v>
      </c>
      <c r="D33" s="14" t="s">
        <v>73</v>
      </c>
      <c r="E33" s="15"/>
      <c r="F33" s="15"/>
      <c r="G33" s="15"/>
      <c r="H33" s="15"/>
      <c r="I33" s="15" t="str">
        <f t="shared" si="2"/>
        <v xml:space="preserve">Romanische Sprachen/ Grammatik / Phonetik, Phonologie</v>
      </c>
    </row>
    <row r="34" ht="28.5">
      <c r="A34" s="14" t="s">
        <v>74</v>
      </c>
      <c r="B34" s="14" t="s">
        <v>10</v>
      </c>
      <c r="C34" s="15" t="s">
        <v>69</v>
      </c>
      <c r="D34" s="14" t="s">
        <v>75</v>
      </c>
      <c r="E34" s="15"/>
      <c r="F34" s="15"/>
      <c r="G34" s="15"/>
      <c r="H34" s="15"/>
      <c r="I34" s="15" t="str">
        <f t="shared" si="2"/>
        <v xml:space="preserve">Romanische Sprachen/ Grammatik / Rechtschreibung </v>
      </c>
    </row>
    <row r="35">
      <c r="A35" s="14" t="s">
        <v>76</v>
      </c>
      <c r="B35" s="14" t="s">
        <v>10</v>
      </c>
      <c r="C35" s="15" t="s">
        <v>69</v>
      </c>
      <c r="D35" s="14" t="s">
        <v>77</v>
      </c>
      <c r="E35" s="15"/>
      <c r="F35" s="15"/>
      <c r="G35" s="15"/>
      <c r="H35" s="15"/>
      <c r="I35" s="15" t="str">
        <f t="shared" si="2"/>
        <v xml:space="preserve">Romanische Sprachen/ Grammatik / Morphologie</v>
      </c>
    </row>
    <row r="36">
      <c r="A36" s="14" t="s">
        <v>78</v>
      </c>
      <c r="B36" s="14" t="s">
        <v>10</v>
      </c>
      <c r="C36" s="15" t="s">
        <v>69</v>
      </c>
      <c r="D36" s="14" t="s">
        <v>79</v>
      </c>
      <c r="E36" s="15"/>
      <c r="F36" s="15"/>
      <c r="G36" s="15"/>
      <c r="H36" s="15"/>
      <c r="I36" s="15" t="str">
        <f t="shared" si="2"/>
        <v xml:space="preserve">Romanische Sprachen/ Grammatik / Wortbildung </v>
      </c>
    </row>
    <row r="37">
      <c r="A37" s="14" t="s">
        <v>80</v>
      </c>
      <c r="B37" s="14" t="s">
        <v>10</v>
      </c>
      <c r="C37" s="15" t="s">
        <v>69</v>
      </c>
      <c r="D37" s="14" t="s">
        <v>81</v>
      </c>
      <c r="E37" s="15"/>
      <c r="F37" s="15"/>
      <c r="G37" s="15"/>
      <c r="H37" s="15"/>
      <c r="I37" s="15" t="str">
        <f t="shared" si="2"/>
        <v xml:space="preserve">Romanische Sprachen/ Grammatik / Syntax</v>
      </c>
    </row>
    <row r="38">
      <c r="A38" s="13" t="s">
        <v>82</v>
      </c>
      <c r="B38" s="13" t="s">
        <v>10</v>
      </c>
      <c r="C38" s="13" t="s">
        <v>83</v>
      </c>
      <c r="D38" s="13"/>
      <c r="E38" s="12"/>
      <c r="F38" s="12"/>
      <c r="G38" s="12"/>
      <c r="H38" s="12"/>
      <c r="I38" s="12"/>
    </row>
    <row r="39" ht="28.5">
      <c r="A39" s="14" t="s">
        <v>84</v>
      </c>
      <c r="B39" s="14" t="s">
        <v>10</v>
      </c>
      <c r="C39" s="15" t="s">
        <v>83</v>
      </c>
      <c r="D39" s="14" t="s">
        <v>71</v>
      </c>
      <c r="E39" s="15"/>
      <c r="F39" s="15"/>
      <c r="G39" s="15"/>
      <c r="H39" s="15"/>
      <c r="I39" s="15" t="str">
        <f t="shared" si="2"/>
        <v xml:space="preserve">Romanische Sprachen/ Lexikologie / Gesamtgebiet oder mehrere Teilgebiete</v>
      </c>
    </row>
    <row r="40" ht="28.5">
      <c r="A40" s="14" t="s">
        <v>85</v>
      </c>
      <c r="B40" s="14" t="s">
        <v>10</v>
      </c>
      <c r="C40" s="15" t="s">
        <v>83</v>
      </c>
      <c r="D40" s="14" t="s">
        <v>86</v>
      </c>
      <c r="E40" s="15"/>
      <c r="F40" s="15"/>
      <c r="G40" s="15"/>
      <c r="H40" s="15"/>
      <c r="I40" s="15" t="str">
        <f t="shared" si="2"/>
        <v xml:space="preserve">Romanische Sprachen/ Lexikologie / Wortgeschichte, Etymologie </v>
      </c>
    </row>
    <row r="41">
      <c r="A41" s="14" t="s">
        <v>87</v>
      </c>
      <c r="B41" s="14" t="s">
        <v>10</v>
      </c>
      <c r="C41" s="15" t="s">
        <v>83</v>
      </c>
      <c r="D41" s="14" t="s">
        <v>88</v>
      </c>
      <c r="E41" s="15"/>
      <c r="F41" s="15"/>
      <c r="G41" s="15"/>
      <c r="H41" s="15"/>
      <c r="I41" s="15" t="str">
        <f t="shared" si="2"/>
        <v xml:space="preserve">Romanische Sprachen/ Lexikologie / Semantik </v>
      </c>
    </row>
    <row r="42" ht="28.5">
      <c r="A42" s="14" t="s">
        <v>89</v>
      </c>
      <c r="B42" s="14" t="s">
        <v>10</v>
      </c>
      <c r="C42" s="15" t="s">
        <v>83</v>
      </c>
      <c r="D42" s="14" t="s">
        <v>90</v>
      </c>
      <c r="E42" s="15"/>
      <c r="F42" s="15"/>
      <c r="G42" s="15"/>
      <c r="H42" s="15"/>
      <c r="I42" s="15" t="str">
        <f t="shared" si="2"/>
        <v xml:space="preserve">Romanische Sprachen/ Lexikologie / Synonyme, Antonyme</v>
      </c>
    </row>
    <row r="43" ht="28.5">
      <c r="A43" s="14" t="s">
        <v>91</v>
      </c>
      <c r="B43" s="14" t="s">
        <v>10</v>
      </c>
      <c r="C43" s="15" t="s">
        <v>83</v>
      </c>
      <c r="D43" s="14" t="s">
        <v>92</v>
      </c>
      <c r="E43" s="15"/>
      <c r="F43" s="15"/>
      <c r="G43" s="15"/>
      <c r="H43" s="15"/>
      <c r="I43" s="15" t="str">
        <f t="shared" si="2"/>
        <v xml:space="preserve">Romanische Sprachen/ Lexikologie / Einzelne oder mehrere Wortgruppen</v>
      </c>
    </row>
    <row r="44" ht="28.5">
      <c r="A44" s="14" t="s">
        <v>93</v>
      </c>
      <c r="B44" s="14" t="s">
        <v>10</v>
      </c>
      <c r="C44" s="15" t="s">
        <v>83</v>
      </c>
      <c r="D44" s="14" t="s">
        <v>94</v>
      </c>
      <c r="E44" s="15"/>
      <c r="F44" s="15"/>
      <c r="G44" s="15"/>
      <c r="H44" s="15"/>
      <c r="I44" s="15" t="str">
        <f t="shared" si="2"/>
        <v xml:space="preserve">Romanische Sprachen/ Lexikologie / Einzelne Wörter</v>
      </c>
    </row>
    <row r="45">
      <c r="A45" s="14" t="s">
        <v>95</v>
      </c>
      <c r="B45" s="14" t="s">
        <v>10</v>
      </c>
      <c r="C45" s="15" t="s">
        <v>83</v>
      </c>
      <c r="D45" s="14" t="s">
        <v>96</v>
      </c>
      <c r="E45" s="15"/>
      <c r="F45" s="15"/>
      <c r="G45" s="15"/>
      <c r="H45" s="15"/>
      <c r="I45" s="15" t="str">
        <f t="shared" si="2"/>
        <v xml:space="preserve">Romanische Sprachen/ Lexikologie / Namen </v>
      </c>
    </row>
    <row r="46" ht="28.5">
      <c r="A46" s="14" t="s">
        <v>97</v>
      </c>
      <c r="B46" s="14" t="s">
        <v>10</v>
      </c>
      <c r="C46" s="15" t="s">
        <v>83</v>
      </c>
      <c r="D46" s="14" t="s">
        <v>98</v>
      </c>
      <c r="E46" s="15"/>
      <c r="F46" s="15"/>
      <c r="G46" s="15"/>
      <c r="H46" s="15"/>
      <c r="I46" s="15" t="str">
        <f t="shared" si="2"/>
        <v xml:space="preserve">Romanische Sprachen/ Lexikologie / Fremdwörter, Lehnwörter</v>
      </c>
    </row>
    <row r="47" ht="28.5">
      <c r="A47" s="14" t="s">
        <v>99</v>
      </c>
      <c r="B47" s="14" t="s">
        <v>10</v>
      </c>
      <c r="C47" s="15" t="s">
        <v>83</v>
      </c>
      <c r="D47" s="14" t="s">
        <v>100</v>
      </c>
      <c r="E47" s="15"/>
      <c r="F47" s="15"/>
      <c r="G47" s="15"/>
      <c r="H47" s="15"/>
      <c r="I47" s="15" t="str">
        <f t="shared" si="2"/>
        <v xml:space="preserve">Romanische Sprachen/ Lexikologie / Wörterbücher, Lexikographie </v>
      </c>
    </row>
    <row r="48" ht="28.5">
      <c r="A48" s="14" t="s">
        <v>101</v>
      </c>
      <c r="B48" s="14" t="s">
        <v>10</v>
      </c>
      <c r="C48" s="14" t="s">
        <v>102</v>
      </c>
      <c r="D48" s="14"/>
      <c r="E48" s="15"/>
      <c r="F48" s="15"/>
      <c r="G48" s="15"/>
      <c r="H48" s="15"/>
      <c r="I48" s="15" t="str">
        <f t="shared" ref="I48:I55" si="3">CONCATENATE(B48,"/ ",C48)</f>
        <v xml:space="preserve">Romanische Sprachen/ Stilistik, Rhetorik, Phraseologie</v>
      </c>
    </row>
    <row r="49">
      <c r="A49" s="14" t="s">
        <v>103</v>
      </c>
      <c r="B49" s="14" t="s">
        <v>10</v>
      </c>
      <c r="C49" s="14" t="s">
        <v>104</v>
      </c>
      <c r="D49" s="14"/>
      <c r="E49" s="15"/>
      <c r="F49" s="15"/>
      <c r="G49" s="15"/>
      <c r="H49" s="15"/>
      <c r="I49" s="15" t="str">
        <f t="shared" si="3"/>
        <v xml:space="preserve">Romanische Sprachen/ Metrik, Rhythmus </v>
      </c>
    </row>
    <row r="50">
      <c r="A50" s="14" t="s">
        <v>105</v>
      </c>
      <c r="B50" s="14" t="s">
        <v>10</v>
      </c>
      <c r="C50" s="14" t="s">
        <v>106</v>
      </c>
      <c r="D50" s="14"/>
      <c r="E50" s="15"/>
      <c r="F50" s="15"/>
      <c r="G50" s="15"/>
      <c r="H50" s="15"/>
      <c r="I50" s="15" t="str">
        <f t="shared" si="3"/>
        <v xml:space="preserve">Romanische Sprachen/ Sprachpflege, Sprachpolitik</v>
      </c>
    </row>
    <row r="51" ht="28.5">
      <c r="A51" s="14" t="s">
        <v>107</v>
      </c>
      <c r="B51" s="14" t="s">
        <v>10</v>
      </c>
      <c r="C51" s="14" t="s">
        <v>108</v>
      </c>
      <c r="D51" s="14"/>
      <c r="E51" s="15"/>
      <c r="F51" s="15"/>
      <c r="G51" s="15"/>
      <c r="H51" s="15"/>
      <c r="I51" s="15" t="str">
        <f t="shared" si="3"/>
        <v xml:space="preserve">Romanische Sprachen/ Sprachebenen, Soziolinguistik, Pragmatik</v>
      </c>
    </row>
    <row r="52" ht="28.5">
      <c r="A52" s="14" t="s">
        <v>109</v>
      </c>
      <c r="B52" s="14" t="s">
        <v>10</v>
      </c>
      <c r="C52" s="14" t="s">
        <v>110</v>
      </c>
      <c r="D52" s="14"/>
      <c r="E52" s="15"/>
      <c r="F52" s="15"/>
      <c r="G52" s="15"/>
      <c r="H52" s="15"/>
      <c r="I52" s="15" t="str">
        <f t="shared" si="3"/>
        <v xml:space="preserve">Romanische Sprachen/ Fachsprachen, Sondersprachen</v>
      </c>
    </row>
    <row r="53" ht="42.75">
      <c r="A53" s="14" t="s">
        <v>111</v>
      </c>
      <c r="B53" s="14" t="s">
        <v>10</v>
      </c>
      <c r="C53" s="14" t="s">
        <v>112</v>
      </c>
      <c r="D53" s="14"/>
      <c r="E53" s="15"/>
      <c r="F53" s="14"/>
      <c r="G53" s="14"/>
      <c r="H53" s="14"/>
      <c r="I53" s="15" t="str">
        <f t="shared" si="3"/>
        <v xml:space="preserve">Romanische Sprachen/ Sprachgeographie, Sprachkontakte innerhalb der Romania</v>
      </c>
    </row>
    <row r="54">
      <c r="A54" s="14" t="s">
        <v>113</v>
      </c>
      <c r="B54" s="14" t="s">
        <v>10</v>
      </c>
      <c r="C54" s="14" t="s">
        <v>114</v>
      </c>
      <c r="D54" s="14"/>
      <c r="E54" s="15"/>
      <c r="F54" s="14"/>
      <c r="G54" s="14"/>
      <c r="H54" s="14"/>
      <c r="I54" s="15" t="str">
        <f t="shared" si="3"/>
        <v xml:space="preserve">Romanische Sprachen/ Kreolisch</v>
      </c>
    </row>
    <row r="55">
      <c r="A55" s="15" t="s">
        <v>115</v>
      </c>
      <c r="B55" s="14" t="s">
        <v>10</v>
      </c>
      <c r="C55" s="15" t="s">
        <v>116</v>
      </c>
      <c r="D55" s="14"/>
      <c r="E55" s="15"/>
      <c r="F55" s="15"/>
      <c r="G55" s="15"/>
      <c r="H55" s="15"/>
      <c r="I55" s="15" t="str">
        <f t="shared" si="3"/>
        <v xml:space="preserve">Romanische Sprachen/ Fachdidaktik</v>
      </c>
    </row>
    <row r="56">
      <c r="A56" s="10" t="s">
        <v>117</v>
      </c>
      <c r="B56" s="10" t="s">
        <v>118</v>
      </c>
      <c r="C56" s="10"/>
      <c r="D56" s="10"/>
      <c r="E56" s="11"/>
      <c r="F56" s="11"/>
      <c r="G56" s="11"/>
      <c r="H56" s="11"/>
      <c r="I56" s="11"/>
    </row>
    <row r="57" ht="42.75">
      <c r="A57" s="13" t="s">
        <v>119</v>
      </c>
      <c r="B57" s="13" t="s">
        <v>118</v>
      </c>
      <c r="C57" s="13" t="s">
        <v>12</v>
      </c>
      <c r="D57" s="13"/>
      <c r="E57" s="12"/>
      <c r="F57" s="12"/>
      <c r="G57" s="12"/>
      <c r="H57" s="12"/>
      <c r="I57" s="12"/>
    </row>
    <row r="58" ht="42.75">
      <c r="A58" s="14" t="s">
        <v>120</v>
      </c>
      <c r="B58" s="14" t="s">
        <v>118</v>
      </c>
      <c r="C58" s="14" t="s">
        <v>12</v>
      </c>
      <c r="D58" s="14" t="s">
        <v>14</v>
      </c>
      <c r="E58" s="15"/>
      <c r="F58" s="15"/>
      <c r="G58" s="15"/>
      <c r="H58" s="15"/>
      <c r="I58" s="15" t="str">
        <f t="shared" ref="I58:I60" si="4">CONCATENATE(B58,"/ ",C58,"/ ",D58)</f>
        <v xml:space="preserve">Romanische Literaturen/ Formalgruppen, Bibliographien, Nachschlagewerke/  Bibliographisches</v>
      </c>
    </row>
    <row r="59" ht="42.75">
      <c r="A59" s="14" t="s">
        <v>121</v>
      </c>
      <c r="B59" s="14" t="s">
        <v>118</v>
      </c>
      <c r="C59" s="14" t="s">
        <v>12</v>
      </c>
      <c r="D59" s="14" t="s">
        <v>16</v>
      </c>
      <c r="E59" s="15"/>
      <c r="F59" s="15"/>
      <c r="G59" s="15"/>
      <c r="H59" s="15"/>
      <c r="I59" s="15" t="str">
        <f t="shared" si="4"/>
        <v xml:space="preserve">Romanische Literaturen/ Formalgruppen, Bibliographien, Nachschlagewerke/  Zeitschriften</v>
      </c>
    </row>
    <row r="60" ht="42.75">
      <c r="A60" s="14" t="s">
        <v>122</v>
      </c>
      <c r="B60" s="14" t="s">
        <v>118</v>
      </c>
      <c r="C60" s="14" t="s">
        <v>12</v>
      </c>
      <c r="D60" s="14" t="s">
        <v>18</v>
      </c>
      <c r="E60" s="15"/>
      <c r="F60" s="15"/>
      <c r="G60" s="15"/>
      <c r="H60" s="15"/>
      <c r="I60" s="15" t="str">
        <f t="shared" si="4"/>
        <v xml:space="preserve">Romanische Literaturen/ Formalgruppen, Bibliographien, Nachschlagewerke/  Sammelwerke</v>
      </c>
    </row>
    <row r="61" ht="42.75">
      <c r="A61" s="14" t="s">
        <v>123</v>
      </c>
      <c r="B61" s="14" t="s">
        <v>118</v>
      </c>
      <c r="C61" s="14" t="s">
        <v>12</v>
      </c>
      <c r="D61" s="14" t="s">
        <v>18</v>
      </c>
      <c r="E61" s="14" t="s">
        <v>20</v>
      </c>
      <c r="F61" s="15"/>
      <c r="G61" s="15"/>
      <c r="H61" s="15"/>
      <c r="I61" s="15" t="str">
        <f t="shared" ref="I61:I63" si="5">CONCATENATE(B61,"/ ",C61,"/ ",D61,"/ ",E61)</f>
        <v xml:space="preserve">Romanische Literaturen/ Formalgruppen, Bibliographien, Nachschlagewerke/  Sammelwerke/ Aufsatz-, Vortragssammlungen</v>
      </c>
    </row>
    <row r="62" ht="42.75">
      <c r="A62" s="14" t="s">
        <v>124</v>
      </c>
      <c r="B62" s="14" t="s">
        <v>118</v>
      </c>
      <c r="C62" s="14" t="s">
        <v>12</v>
      </c>
      <c r="D62" s="14" t="s">
        <v>18</v>
      </c>
      <c r="E62" s="14" t="s">
        <v>125</v>
      </c>
      <c r="F62" s="15"/>
      <c r="G62" s="15"/>
      <c r="H62" s="15"/>
      <c r="I62" s="15" t="str">
        <f t="shared" si="5"/>
        <v xml:space="preserve">Romanische Literaturen/ Formalgruppen, Bibliographien, Nachschlagewerke/  Sammelwerke/ Festschriften, Gedenkschriften</v>
      </c>
    </row>
    <row r="63" ht="42.75">
      <c r="A63" s="14" t="s">
        <v>126</v>
      </c>
      <c r="B63" s="14" t="s">
        <v>118</v>
      </c>
      <c r="C63" s="14" t="s">
        <v>12</v>
      </c>
      <c r="D63" s="14" t="s">
        <v>18</v>
      </c>
      <c r="E63" s="16" t="s">
        <v>127</v>
      </c>
      <c r="F63" s="15"/>
      <c r="G63" s="15"/>
      <c r="H63" s="15"/>
      <c r="I63" s="15" t="str">
        <f t="shared" si="5"/>
        <v xml:space="preserve">Romanische Literaturen/ Formalgruppen, Bibliographien, Nachschlagewerke/  Sammelwerke/ Serien</v>
      </c>
    </row>
    <row r="64" ht="42.75">
      <c r="A64" s="14" t="s">
        <v>128</v>
      </c>
      <c r="B64" s="14" t="s">
        <v>118</v>
      </c>
      <c r="C64" s="14" t="s">
        <v>12</v>
      </c>
      <c r="D64" s="14" t="s">
        <v>26</v>
      </c>
      <c r="E64" s="15"/>
      <c r="F64" s="15"/>
      <c r="G64" s="15"/>
      <c r="H64" s="15"/>
      <c r="I64" s="15" t="str">
        <f t="shared" ref="I64:I75" si="6">CONCATENATE(B64,"/ ",C64,"/ ",D64)</f>
        <v xml:space="preserve">Romanische Literaturen/ Formalgruppen, Bibliographien, Nachschlagewerke/  Tagungsberichte</v>
      </c>
    </row>
    <row r="65" ht="43.200000000000003">
      <c r="A65" s="14" t="s">
        <v>129</v>
      </c>
      <c r="B65" s="14" t="s">
        <v>118</v>
      </c>
      <c r="C65" s="14" t="s">
        <v>12</v>
      </c>
      <c r="D65" s="14" t="s">
        <v>130</v>
      </c>
      <c r="E65" s="15"/>
      <c r="F65" s="15"/>
      <c r="G65" s="15"/>
      <c r="H65" s="15"/>
      <c r="I65" s="15" t="str">
        <f t="shared" si="6"/>
        <v xml:space="preserve">Romanische Literaturen/ Formalgruppen, Bibliographien, Nachschlagewerke/  Lexika, Zitatensammlungen</v>
      </c>
    </row>
    <row r="66" ht="28.800000000000001">
      <c r="A66" s="13" t="s">
        <v>131</v>
      </c>
      <c r="B66" s="13" t="s">
        <v>118</v>
      </c>
      <c r="C66" s="13" t="s">
        <v>132</v>
      </c>
      <c r="D66" s="13"/>
      <c r="E66" s="12"/>
      <c r="F66" s="12"/>
      <c r="G66" s="12"/>
      <c r="H66" s="12"/>
      <c r="I66" s="12"/>
    </row>
    <row r="67" ht="28.800000000000001">
      <c r="A67" s="14" t="s">
        <v>133</v>
      </c>
      <c r="B67" s="14" t="s">
        <v>118</v>
      </c>
      <c r="C67" s="14" t="s">
        <v>132</v>
      </c>
      <c r="D67" s="14" t="s">
        <v>134</v>
      </c>
      <c r="E67" s="15"/>
      <c r="F67" s="15"/>
      <c r="G67" s="15"/>
      <c r="H67" s="15"/>
      <c r="I67" s="15" t="str">
        <f t="shared" si="6"/>
        <v xml:space="preserve">Romanische Literaturen/ Literaturwissenschaft und Literaturgeschichtsschreibung/  Einführungen</v>
      </c>
    </row>
    <row r="68" ht="57.600000000000001">
      <c r="A68" s="14" t="s">
        <v>135</v>
      </c>
      <c r="B68" s="14" t="s">
        <v>118</v>
      </c>
      <c r="C68" s="14" t="s">
        <v>132</v>
      </c>
      <c r="D68" s="14" t="s">
        <v>136</v>
      </c>
      <c r="E68" s="15"/>
      <c r="F68" s="15"/>
      <c r="G68" s="15"/>
      <c r="H68" s="15"/>
      <c r="I68" s="15" t="str">
        <f t="shared" si="6"/>
        <v xml:space="preserve">Romanische Literaturen/ Literaturwissenschaft und Literaturgeschichtsschreibung/  Geschichte der Literaturwissenschaft, Literaturgeschichtsschreibung</v>
      </c>
    </row>
    <row r="69" ht="28.800000000000001">
      <c r="A69" s="14" t="s">
        <v>137</v>
      </c>
      <c r="B69" s="14" t="s">
        <v>118</v>
      </c>
      <c r="C69" s="14" t="s">
        <v>132</v>
      </c>
      <c r="D69" s="14" t="s">
        <v>138</v>
      </c>
      <c r="E69" s="15"/>
      <c r="F69" s="15"/>
      <c r="G69" s="15"/>
      <c r="H69" s="15"/>
      <c r="I69" s="15" t="str">
        <f t="shared" si="6"/>
        <v xml:space="preserve">Romanische Literaturen/ Literaturwissenschaft und Literaturgeschichtsschreibung/   Erich Auerbach</v>
      </c>
    </row>
    <row r="70" ht="28.800000000000001">
      <c r="A70" s="14" t="s">
        <v>139</v>
      </c>
      <c r="B70" s="14" t="s">
        <v>118</v>
      </c>
      <c r="C70" s="14" t="s">
        <v>132</v>
      </c>
      <c r="D70" s="14" t="s">
        <v>140</v>
      </c>
      <c r="E70" s="15"/>
      <c r="F70" s="15"/>
      <c r="G70" s="15"/>
      <c r="H70" s="15"/>
      <c r="I70" s="15" t="str">
        <f t="shared" si="6"/>
        <v xml:space="preserve">Romanische Literaturen/ Literaturwissenschaft und Literaturgeschichtsschreibung/   Ernst Robert Curtius </v>
      </c>
    </row>
    <row r="71" ht="28.800000000000001">
      <c r="A71" s="14" t="s">
        <v>141</v>
      </c>
      <c r="B71" s="14" t="s">
        <v>118</v>
      </c>
      <c r="C71" s="14" t="s">
        <v>132</v>
      </c>
      <c r="D71" s="14" t="s">
        <v>142</v>
      </c>
      <c r="E71" s="15"/>
      <c r="F71" s="15"/>
      <c r="G71" s="15"/>
      <c r="H71" s="15"/>
      <c r="I71" s="15" t="str">
        <f t="shared" si="6"/>
        <v xml:space="preserve">Romanische Literaturen/ Literaturwissenschaft und Literaturgeschichtsschreibung/   Victor Klemperer </v>
      </c>
    </row>
    <row r="72" ht="28.800000000000001">
      <c r="A72" s="14" t="s">
        <v>143</v>
      </c>
      <c r="B72" s="14" t="s">
        <v>118</v>
      </c>
      <c r="C72" s="14" t="s">
        <v>132</v>
      </c>
      <c r="D72" s="14" t="s">
        <v>144</v>
      </c>
      <c r="E72" s="15"/>
      <c r="F72" s="15"/>
      <c r="G72" s="15"/>
      <c r="H72" s="15"/>
      <c r="I72" s="15" t="str">
        <f t="shared" si="6"/>
        <v xml:space="preserve">Romanische Literaturen/ Literaturwissenschaft und Literaturgeschichtsschreibung/    Werner Krauss</v>
      </c>
    </row>
    <row r="73" ht="28.800000000000001">
      <c r="A73" s="14" t="s">
        <v>145</v>
      </c>
      <c r="B73" s="14" t="s">
        <v>118</v>
      </c>
      <c r="C73" s="14" t="s">
        <v>132</v>
      </c>
      <c r="D73" s="14" t="s">
        <v>146</v>
      </c>
      <c r="E73" s="15"/>
      <c r="F73" s="15"/>
      <c r="G73" s="15"/>
      <c r="H73" s="15"/>
      <c r="I73" s="15" t="str">
        <f t="shared" si="6"/>
        <v xml:space="preserve">Romanische Literaturen/ Literaturwissenschaft und Literaturgeschichtsschreibung/   Leo Spitzer</v>
      </c>
    </row>
    <row r="74" ht="28.800000000000001">
      <c r="A74" s="14" t="s">
        <v>147</v>
      </c>
      <c r="B74" s="14" t="s">
        <v>118</v>
      </c>
      <c r="C74" s="14" t="s">
        <v>132</v>
      </c>
      <c r="D74" s="14" t="s">
        <v>148</v>
      </c>
      <c r="E74" s="15"/>
      <c r="F74" s="15"/>
      <c r="G74" s="15"/>
      <c r="H74" s="15"/>
      <c r="I74" s="15" t="str">
        <f t="shared" si="6"/>
        <v xml:space="preserve">Romanische Literaturen/ Literaturwissenschaft und Literaturgeschichtsschreibung/  Karl Vossler</v>
      </c>
    </row>
    <row r="75" ht="43.200000000000003">
      <c r="A75" s="14" t="s">
        <v>149</v>
      </c>
      <c r="B75" s="14" t="s">
        <v>118</v>
      </c>
      <c r="C75" s="14" t="s">
        <v>132</v>
      </c>
      <c r="D75" s="14" t="s">
        <v>150</v>
      </c>
      <c r="E75" s="15"/>
      <c r="F75" s="15"/>
      <c r="G75" s="15"/>
      <c r="H75" s="15"/>
      <c r="I75" s="15" t="str">
        <f t="shared" si="6"/>
        <v xml:space="preserve">Romanische Literaturen/ Literaturwissenschaft und Literaturgeschichtsschreibung/   Sonstige Literaturwissen-schaftler und -kritiker</v>
      </c>
    </row>
    <row r="76">
      <c r="A76" s="14" t="s">
        <v>151</v>
      </c>
      <c r="B76" s="14" t="s">
        <v>118</v>
      </c>
      <c r="C76" s="14" t="s">
        <v>152</v>
      </c>
      <c r="D76" s="14"/>
      <c r="E76" s="15"/>
      <c r="F76" s="15"/>
      <c r="G76" s="15"/>
      <c r="H76" s="15"/>
      <c r="I76" s="15" t="str">
        <f>CONCATENATE(B76,"/ ",C76)</f>
        <v xml:space="preserve">Romanische Literaturen/ Literaturkritik</v>
      </c>
    </row>
    <row r="77" ht="28.800000000000001">
      <c r="A77" s="13" t="s">
        <v>153</v>
      </c>
      <c r="B77" s="13" t="s">
        <v>118</v>
      </c>
      <c r="C77" s="13" t="s">
        <v>154</v>
      </c>
      <c r="D77" s="13"/>
      <c r="E77" s="12"/>
      <c r="F77" s="12"/>
      <c r="G77" s="12"/>
      <c r="H77" s="12"/>
      <c r="I77" s="12"/>
    </row>
    <row r="78" ht="28.800000000000001">
      <c r="A78" s="14" t="s">
        <v>155</v>
      </c>
      <c r="B78" s="14" t="s">
        <v>118</v>
      </c>
      <c r="C78" s="14" t="s">
        <v>154</v>
      </c>
      <c r="D78" s="14" t="s">
        <v>37</v>
      </c>
      <c r="E78" s="15"/>
      <c r="F78" s="15"/>
      <c r="G78" s="15"/>
      <c r="H78" s="15"/>
      <c r="I78" s="15" t="str">
        <f t="shared" ref="I78:I79" si="7">CONCATENATE(B78,"/ ",C78,"/ ",D78)</f>
        <v xml:space="preserve">Romanische Literaturen/ Literaturtheorie (im weiteren Sinne)/  Allgemeines</v>
      </c>
    </row>
    <row r="79" ht="43.200000000000003">
      <c r="A79" s="14" t="s">
        <v>156</v>
      </c>
      <c r="B79" s="14" t="s">
        <v>118</v>
      </c>
      <c r="C79" s="14" t="s">
        <v>154</v>
      </c>
      <c r="D79" s="14" t="s">
        <v>157</v>
      </c>
      <c r="E79" s="15"/>
      <c r="F79" s="15"/>
      <c r="G79" s="15"/>
      <c r="H79" s="15"/>
      <c r="I79" s="15" t="str">
        <f t="shared" si="7"/>
        <v xml:space="preserve">Romanische Literaturen/ Literaturtheorie (im weiteren Sinne)/  Literatur in Beziehung zu sonstigen  Gebieten</v>
      </c>
    </row>
    <row r="80">
      <c r="A80" s="14" t="s">
        <v>158</v>
      </c>
      <c r="B80" s="14" t="s">
        <v>118</v>
      </c>
      <c r="C80" s="14" t="s">
        <v>159</v>
      </c>
      <c r="D80" s="14"/>
      <c r="E80" s="15"/>
      <c r="F80" s="15"/>
      <c r="G80" s="15"/>
      <c r="H80" s="15"/>
      <c r="I80" s="15" t="str">
        <f>CONCATENATE(B80,"/ ",C80)</f>
        <v xml:space="preserve">Romanische Literaturen/ Literaturtheorie, Poetik</v>
      </c>
    </row>
    <row r="81">
      <c r="A81" s="13" t="s">
        <v>160</v>
      </c>
      <c r="B81" s="13" t="s">
        <v>118</v>
      </c>
      <c r="C81" s="13" t="s">
        <v>161</v>
      </c>
      <c r="D81" s="13"/>
      <c r="E81" s="12"/>
      <c r="F81" s="12"/>
      <c r="G81" s="12"/>
      <c r="H81" s="12"/>
      <c r="I81" s="12"/>
    </row>
    <row r="82" ht="28.800000000000001">
      <c r="A82" s="14" t="s">
        <v>162</v>
      </c>
      <c r="B82" s="14" t="s">
        <v>118</v>
      </c>
      <c r="C82" s="15" t="s">
        <v>161</v>
      </c>
      <c r="D82" s="14" t="s">
        <v>163</v>
      </c>
      <c r="E82" s="14"/>
      <c r="F82" s="15"/>
      <c r="G82" s="15"/>
      <c r="H82" s="15"/>
      <c r="I82" s="15" t="str">
        <f t="shared" ref="I82:I83" si="8">CONCATENATE(B82,"/ ",C82,"/ ",D82)</f>
        <v xml:space="preserve">Romanische Literaturen/ Literaturgeschichte / Gesamtzeitraum</v>
      </c>
    </row>
    <row r="83" ht="28.800000000000001">
      <c r="A83" s="17" t="s">
        <v>164</v>
      </c>
      <c r="B83" s="17" t="s">
        <v>118</v>
      </c>
      <c r="C83" s="18" t="s">
        <v>161</v>
      </c>
      <c r="D83" s="17" t="s">
        <v>165</v>
      </c>
      <c r="E83" s="14"/>
      <c r="F83" s="15"/>
      <c r="G83" s="15"/>
      <c r="H83" s="15"/>
      <c r="I83" s="15" t="str">
        <f t="shared" si="8"/>
        <v xml:space="preserve">Romanische Literaturen/ Literaturgeschichte / Mittelalter</v>
      </c>
    </row>
    <row r="84" ht="28.800000000000001">
      <c r="A84" s="14" t="s">
        <v>166</v>
      </c>
      <c r="B84" s="14" t="s">
        <v>118</v>
      </c>
      <c r="C84" s="15" t="s">
        <v>161</v>
      </c>
      <c r="D84" s="14" t="s">
        <v>165</v>
      </c>
      <c r="E84" s="14" t="s">
        <v>167</v>
      </c>
      <c r="F84" s="15"/>
      <c r="G84" s="15"/>
      <c r="H84" s="15"/>
      <c r="I84" s="15" t="str">
        <f t="shared" ref="I84:I85" si="9">CONCATENATE(B84,"/ ",C84,"/ ",D84,"/ ",E84)</f>
        <v xml:space="preserve">Romanische Literaturen/ Literaturgeschichte / Mittelalter/  Allgemein</v>
      </c>
    </row>
    <row r="85" ht="28.800000000000001">
      <c r="A85" s="14" t="s">
        <v>168</v>
      </c>
      <c r="B85" s="14" t="s">
        <v>118</v>
      </c>
      <c r="C85" s="15" t="s">
        <v>161</v>
      </c>
      <c r="D85" s="14" t="s">
        <v>165</v>
      </c>
      <c r="E85" s="14" t="s">
        <v>169</v>
      </c>
      <c r="F85" s="15"/>
      <c r="G85" s="15"/>
      <c r="H85" s="15"/>
      <c r="I85" s="15" t="str">
        <f t="shared" si="9"/>
        <v xml:space="preserve">Romanische Literaturen/ Literaturgeschichte / Mittelalter/  Einzelne Themen</v>
      </c>
    </row>
    <row r="86" ht="28.800000000000001">
      <c r="A86" s="17" t="s">
        <v>170</v>
      </c>
      <c r="B86" s="17" t="s">
        <v>118</v>
      </c>
      <c r="C86" s="18" t="s">
        <v>161</v>
      </c>
      <c r="D86" s="17" t="s">
        <v>171</v>
      </c>
      <c r="E86" s="14"/>
      <c r="F86" s="15"/>
      <c r="G86" s="15"/>
      <c r="H86" s="15"/>
      <c r="I86" s="15" t="str">
        <f>CONCATENATE(B86,"/ ",C86,"/ ",D86)</f>
        <v xml:space="preserve">Romanische Literaturen/ Literaturgeschichte / Neuzeit</v>
      </c>
    </row>
    <row r="87" ht="28.800000000000001">
      <c r="A87" s="16" t="s">
        <v>172</v>
      </c>
      <c r="B87" s="14" t="s">
        <v>118</v>
      </c>
      <c r="C87" s="15" t="s">
        <v>161</v>
      </c>
      <c r="D87" s="14" t="s">
        <v>171</v>
      </c>
      <c r="E87" s="14" t="s">
        <v>167</v>
      </c>
      <c r="F87" s="15"/>
      <c r="G87" s="15"/>
      <c r="H87" s="15"/>
      <c r="I87" s="15" t="str">
        <f t="shared" ref="I87:I88" si="10">CONCATENATE(B87,"/ ",C87,"/ ",D87,"/ ",E87)</f>
        <v xml:space="preserve">Romanische Literaturen/ Literaturgeschichte / Neuzeit/  Allgemein</v>
      </c>
    </row>
    <row r="88" ht="28.800000000000001">
      <c r="A88" s="16" t="s">
        <v>173</v>
      </c>
      <c r="B88" s="14" t="s">
        <v>118</v>
      </c>
      <c r="C88" s="15" t="s">
        <v>161</v>
      </c>
      <c r="D88" s="14" t="s">
        <v>171</v>
      </c>
      <c r="E88" s="14" t="s">
        <v>169</v>
      </c>
      <c r="F88" s="15"/>
      <c r="G88" s="15"/>
      <c r="H88" s="15"/>
      <c r="I88" s="15" t="str">
        <f t="shared" si="10"/>
        <v xml:space="preserve">Romanische Literaturen/ Literaturgeschichte / Neuzeit/  Einzelne Themen</v>
      </c>
    </row>
    <row r="89">
      <c r="A89" s="13" t="s">
        <v>174</v>
      </c>
      <c r="B89" s="13" t="s">
        <v>118</v>
      </c>
      <c r="C89" s="13" t="s">
        <v>175</v>
      </c>
      <c r="D89" s="13"/>
      <c r="E89" s="12"/>
      <c r="F89" s="12"/>
      <c r="G89" s="12"/>
      <c r="H89" s="12"/>
      <c r="I89" s="12"/>
    </row>
    <row r="90" ht="28.800000000000001">
      <c r="A90" s="14" t="s">
        <v>176</v>
      </c>
      <c r="B90" s="14" t="s">
        <v>118</v>
      </c>
      <c r="C90" s="15" t="s">
        <v>175</v>
      </c>
      <c r="D90" s="14" t="s">
        <v>177</v>
      </c>
      <c r="E90" s="15"/>
      <c r="F90" s="15"/>
      <c r="G90" s="15"/>
      <c r="H90" s="15"/>
      <c r="I90" s="15" t="str">
        <f>CONCATENATE(B90,"/ ",C90,"/ ",D90)</f>
        <v xml:space="preserve">Romanische Literaturen/ Literarische Gattungen/ Literarische Gattungen allgemein</v>
      </c>
    </row>
    <row r="91" ht="28.800000000000001">
      <c r="A91" s="19" t="s">
        <v>178</v>
      </c>
      <c r="B91" s="19" t="s">
        <v>118</v>
      </c>
      <c r="C91" s="20" t="s">
        <v>175</v>
      </c>
      <c r="D91" s="19" t="s">
        <v>179</v>
      </c>
      <c r="E91" s="20"/>
      <c r="F91" s="20"/>
      <c r="G91" s="20"/>
      <c r="H91" s="20"/>
      <c r="I91" s="20"/>
    </row>
    <row r="92" ht="28.800000000000001">
      <c r="A92" s="14" t="s">
        <v>180</v>
      </c>
      <c r="B92" s="14" t="s">
        <v>118</v>
      </c>
      <c r="C92" s="15" t="s">
        <v>175</v>
      </c>
      <c r="D92" s="14" t="s">
        <v>179</v>
      </c>
      <c r="E92" s="14" t="s">
        <v>181</v>
      </c>
      <c r="F92" s="15"/>
      <c r="G92" s="15"/>
      <c r="H92" s="15"/>
      <c r="I92" s="15" t="str">
        <f t="shared" ref="I92:I105" si="11">CONCATENATE(B92,"/ ",C92,"/ ",D92,"/ ",E92)</f>
        <v xml:space="preserve">Romanische Literaturen/ Literarische Gattungen/ Übergreifende literarische Formen/ Frauenliteratur</v>
      </c>
    </row>
    <row r="93" ht="43.200000000000003">
      <c r="A93" s="14" t="s">
        <v>182</v>
      </c>
      <c r="B93" s="14" t="s">
        <v>118</v>
      </c>
      <c r="C93" s="15" t="s">
        <v>175</v>
      </c>
      <c r="D93" s="14" t="s">
        <v>179</v>
      </c>
      <c r="E93" s="14" t="s">
        <v>183</v>
      </c>
      <c r="F93" s="15"/>
      <c r="G93" s="15"/>
      <c r="H93" s="15"/>
      <c r="I93" s="15" t="str">
        <f t="shared" si="11"/>
        <v xml:space="preserve">Romanische Literaturen/ Literarische Gattungen/ Übergreifende literarische Formen/ Kinderliteratur, Jugendliteratur</v>
      </c>
    </row>
    <row r="94" ht="43.200000000000003">
      <c r="A94" s="14" t="s">
        <v>184</v>
      </c>
      <c r="B94" s="14" t="s">
        <v>118</v>
      </c>
      <c r="C94" s="15" t="s">
        <v>175</v>
      </c>
      <c r="D94" s="14" t="s">
        <v>179</v>
      </c>
      <c r="E94" s="14" t="s">
        <v>185</v>
      </c>
      <c r="F94" s="15"/>
      <c r="G94" s="15"/>
      <c r="H94" s="15"/>
      <c r="I94" s="15" t="str">
        <f t="shared" si="11"/>
        <v xml:space="preserve">Romanische Literaturen/ Literarische Gattungen/ Übergreifende literarische Formen/ Trivialliteratur, volkstümliche Literatur</v>
      </c>
    </row>
    <row r="95" ht="43.200000000000003">
      <c r="A95" s="14" t="s">
        <v>186</v>
      </c>
      <c r="B95" s="14" t="s">
        <v>118</v>
      </c>
      <c r="C95" s="15" t="s">
        <v>175</v>
      </c>
      <c r="D95" s="14" t="s">
        <v>179</v>
      </c>
      <c r="E95" s="14" t="s">
        <v>187</v>
      </c>
      <c r="F95" s="15"/>
      <c r="G95" s="15"/>
      <c r="H95" s="15"/>
      <c r="I95" s="15" t="str">
        <f t="shared" si="11"/>
        <v xml:space="preserve">Romanische Literaturen/ Literarische Gattungen/ Übergreifende literarische Formen/ Geistliche Literatur</v>
      </c>
    </row>
    <row r="96" ht="28.800000000000001">
      <c r="A96" s="14" t="s">
        <v>188</v>
      </c>
      <c r="B96" s="14" t="s">
        <v>118</v>
      </c>
      <c r="C96" s="15" t="s">
        <v>175</v>
      </c>
      <c r="D96" s="14" t="s">
        <v>179</v>
      </c>
      <c r="E96" s="14" t="s">
        <v>189</v>
      </c>
      <c r="F96" s="15"/>
      <c r="G96" s="15"/>
      <c r="H96" s="15"/>
      <c r="I96" s="15" t="str">
        <f t="shared" si="11"/>
        <v xml:space="preserve">Romanische Literaturen/ Literarische Gattungen/ Übergreifende literarische Formen/ Dialog</v>
      </c>
    </row>
    <row r="97" ht="43.200000000000003">
      <c r="A97" s="14" t="s">
        <v>190</v>
      </c>
      <c r="B97" s="14" t="s">
        <v>118</v>
      </c>
      <c r="C97" s="15" t="s">
        <v>175</v>
      </c>
      <c r="D97" s="14" t="s">
        <v>179</v>
      </c>
      <c r="E97" s="14" t="s">
        <v>191</v>
      </c>
      <c r="F97" s="15"/>
      <c r="G97" s="15"/>
      <c r="H97" s="15"/>
      <c r="I97" s="15" t="str">
        <f t="shared" si="11"/>
        <v xml:space="preserve">Romanische Literaturen/ Literarische Gattungen/ Übergreifende literarische Formen/ Sonstige literarische Formen</v>
      </c>
    </row>
    <row r="98">
      <c r="A98" s="19" t="s">
        <v>192</v>
      </c>
      <c r="B98" s="19" t="s">
        <v>118</v>
      </c>
      <c r="C98" s="20" t="s">
        <v>175</v>
      </c>
      <c r="D98" s="19" t="s">
        <v>193</v>
      </c>
      <c r="E98" s="20"/>
      <c r="F98" s="20"/>
      <c r="G98" s="20"/>
      <c r="H98" s="20"/>
      <c r="I98" s="20"/>
    </row>
    <row r="99" ht="28.800000000000001">
      <c r="A99" s="14" t="s">
        <v>194</v>
      </c>
      <c r="B99" s="14" t="s">
        <v>118</v>
      </c>
      <c r="C99" s="15" t="s">
        <v>175</v>
      </c>
      <c r="D99" s="14" t="s">
        <v>193</v>
      </c>
      <c r="E99" s="14" t="s">
        <v>195</v>
      </c>
      <c r="F99" s="15"/>
      <c r="G99" s="15"/>
      <c r="H99" s="15"/>
      <c r="I99" s="15" t="str">
        <f t="shared" si="11"/>
        <v xml:space="preserve">Romanische Literaturen/ Literarische Gattungen/ Drama/ Bibliographien und Nachschlagewerke</v>
      </c>
    </row>
    <row r="100" ht="43.200000000000003">
      <c r="A100" s="14" t="s">
        <v>196</v>
      </c>
      <c r="B100" s="14" t="s">
        <v>118</v>
      </c>
      <c r="C100" s="15" t="s">
        <v>175</v>
      </c>
      <c r="D100" s="14" t="s">
        <v>193</v>
      </c>
      <c r="E100" s="14" t="s">
        <v>197</v>
      </c>
      <c r="F100" s="15"/>
      <c r="G100" s="15"/>
      <c r="H100" s="15"/>
      <c r="I100" s="15" t="str">
        <f t="shared" si="11"/>
        <v xml:space="preserve">Romanische Literaturen/ Literarische Gattungen/ Drama/ Allgemeines und Übergreifendes, Theorie, einzelne Themen</v>
      </c>
    </row>
    <row r="101" ht="28.800000000000001">
      <c r="A101" s="14" t="s">
        <v>198</v>
      </c>
      <c r="B101" s="14" t="s">
        <v>118</v>
      </c>
      <c r="C101" s="15" t="s">
        <v>175</v>
      </c>
      <c r="D101" s="14" t="s">
        <v>193</v>
      </c>
      <c r="E101" s="14" t="s">
        <v>199</v>
      </c>
      <c r="F101" s="15"/>
      <c r="G101" s="15"/>
      <c r="H101" s="15"/>
      <c r="I101" s="15" t="str">
        <f t="shared" si="11"/>
        <v xml:space="preserve">Romanische Literaturen/ Literarische Gattungen/ Drama/ Geschichte</v>
      </c>
    </row>
    <row r="102" ht="28.800000000000001">
      <c r="A102" s="14" t="s">
        <v>200</v>
      </c>
      <c r="B102" s="14" t="s">
        <v>118</v>
      </c>
      <c r="C102" s="15" t="s">
        <v>175</v>
      </c>
      <c r="D102" s="14" t="s">
        <v>193</v>
      </c>
      <c r="E102" s="14" t="s">
        <v>201</v>
      </c>
      <c r="F102" s="15"/>
      <c r="G102" s="15"/>
      <c r="H102" s="15"/>
      <c r="I102" s="15" t="str">
        <f t="shared" si="11"/>
        <v xml:space="preserve">Romanische Literaturen/ Literarische Gattungen/ Drama/ Tragödie</v>
      </c>
    </row>
    <row r="103" ht="28.800000000000001">
      <c r="A103" s="14" t="s">
        <v>202</v>
      </c>
      <c r="B103" s="14" t="s">
        <v>118</v>
      </c>
      <c r="C103" s="15" t="s">
        <v>175</v>
      </c>
      <c r="D103" s="14" t="s">
        <v>193</v>
      </c>
      <c r="E103" s="14" t="s">
        <v>203</v>
      </c>
      <c r="F103" s="15"/>
      <c r="G103" s="15"/>
      <c r="H103" s="15"/>
      <c r="I103" s="15" t="str">
        <f t="shared" si="11"/>
        <v xml:space="preserve">Romanische Literaturen/ Literarische Gattungen/ Drama/ Komödie, Komisches Theater</v>
      </c>
    </row>
    <row r="104" ht="28.800000000000001">
      <c r="A104" s="14" t="s">
        <v>204</v>
      </c>
      <c r="B104" s="14" t="s">
        <v>118</v>
      </c>
      <c r="C104" s="15" t="s">
        <v>175</v>
      </c>
      <c r="D104" s="14" t="s">
        <v>193</v>
      </c>
      <c r="E104" s="14" t="s">
        <v>205</v>
      </c>
      <c r="F104" s="15"/>
      <c r="G104" s="15"/>
      <c r="H104" s="15"/>
      <c r="I104" s="15" t="str">
        <f t="shared" si="11"/>
        <v xml:space="preserve">Romanische Literaturen/ Literarische Gattungen/ Drama/ Geistliches Drama</v>
      </c>
    </row>
    <row r="105" ht="28.800000000000001">
      <c r="A105" s="14" t="s">
        <v>206</v>
      </c>
      <c r="B105" s="14" t="s">
        <v>118</v>
      </c>
      <c r="C105" s="15" t="s">
        <v>175</v>
      </c>
      <c r="D105" s="14" t="s">
        <v>193</v>
      </c>
      <c r="E105" s="14" t="s">
        <v>207</v>
      </c>
      <c r="F105" s="15"/>
      <c r="G105" s="15"/>
      <c r="H105" s="15"/>
      <c r="I105" s="15" t="str">
        <f t="shared" si="11"/>
        <v xml:space="preserve">Romanische Literaturen/ Literarische Gattungen/ Drama/ Sonstige dramatische Gattungen</v>
      </c>
    </row>
    <row r="106">
      <c r="A106" s="19" t="s">
        <v>208</v>
      </c>
      <c r="B106" s="19" t="s">
        <v>118</v>
      </c>
      <c r="C106" s="20" t="s">
        <v>175</v>
      </c>
      <c r="D106" s="19" t="s">
        <v>209</v>
      </c>
      <c r="E106" s="20"/>
      <c r="F106" s="20"/>
      <c r="G106" s="20"/>
      <c r="H106" s="20"/>
      <c r="I106" s="20"/>
    </row>
    <row r="107" ht="43.200000000000003">
      <c r="A107" s="14" t="s">
        <v>210</v>
      </c>
      <c r="B107" s="14" t="s">
        <v>118</v>
      </c>
      <c r="C107" s="15" t="s">
        <v>175</v>
      </c>
      <c r="D107" s="14" t="s">
        <v>209</v>
      </c>
      <c r="E107" s="14" t="s">
        <v>211</v>
      </c>
      <c r="F107" s="15"/>
      <c r="G107" s="15"/>
      <c r="H107" s="15"/>
      <c r="I107" s="15" t="str">
        <f t="shared" ref="I107:I111" si="12">CONCATENATE(B107,"/ ",C107,"/ ",D107,"/ ",E107)</f>
        <v xml:space="preserve">Romanische Literaturen/ Literarische Gattungen/ Lyrik/ Bibliographien, Zeitschriften, Nachschlagewerke</v>
      </c>
    </row>
    <row r="108" ht="43.200000000000003">
      <c r="A108" s="14" t="s">
        <v>212</v>
      </c>
      <c r="B108" s="14" t="s">
        <v>118</v>
      </c>
      <c r="C108" s="15" t="s">
        <v>175</v>
      </c>
      <c r="D108" s="14" t="s">
        <v>209</v>
      </c>
      <c r="E108" s="14" t="s">
        <v>197</v>
      </c>
      <c r="F108" s="15"/>
      <c r="G108" s="15"/>
      <c r="H108" s="15"/>
      <c r="I108" s="15" t="str">
        <f t="shared" si="12"/>
        <v xml:space="preserve">Romanische Literaturen/ Literarische Gattungen/ Lyrik/ Allgemeines und Übergreifendes, Theorie, einzelne Themen</v>
      </c>
    </row>
    <row r="109" ht="28.800000000000001">
      <c r="A109" s="14" t="s">
        <v>213</v>
      </c>
      <c r="B109" s="14" t="s">
        <v>118</v>
      </c>
      <c r="C109" s="15" t="s">
        <v>175</v>
      </c>
      <c r="D109" s="14" t="s">
        <v>209</v>
      </c>
      <c r="E109" s="14" t="s">
        <v>199</v>
      </c>
      <c r="F109" s="15"/>
      <c r="G109" s="15"/>
      <c r="H109" s="15"/>
      <c r="I109" s="15" t="str">
        <f t="shared" si="12"/>
        <v xml:space="preserve">Romanische Literaturen/ Literarische Gattungen/ Lyrik/ Geschichte</v>
      </c>
    </row>
    <row r="110" ht="28.800000000000001">
      <c r="A110" s="14" t="s">
        <v>214</v>
      </c>
      <c r="B110" s="14" t="s">
        <v>118</v>
      </c>
      <c r="C110" s="15" t="s">
        <v>175</v>
      </c>
      <c r="D110" s="14" t="s">
        <v>209</v>
      </c>
      <c r="E110" s="14" t="s">
        <v>215</v>
      </c>
      <c r="F110" s="15"/>
      <c r="G110" s="15"/>
      <c r="H110" s="15"/>
      <c r="I110" s="15" t="str">
        <f t="shared" si="12"/>
        <v xml:space="preserve">Romanische Literaturen/ Literarische Gattungen/ Lyrik/ Chanson</v>
      </c>
    </row>
    <row r="111" ht="28.800000000000001">
      <c r="A111" s="14" t="s">
        <v>216</v>
      </c>
      <c r="B111" s="14" t="s">
        <v>118</v>
      </c>
      <c r="C111" s="15" t="s">
        <v>175</v>
      </c>
      <c r="D111" s="14" t="s">
        <v>209</v>
      </c>
      <c r="E111" s="14" t="s">
        <v>217</v>
      </c>
      <c r="F111" s="15"/>
      <c r="G111" s="15"/>
      <c r="H111" s="15"/>
      <c r="I111" s="15" t="str">
        <f t="shared" si="12"/>
        <v xml:space="preserve">Romanische Literaturen/ Literarische Gattungen/ Lyrik/ Sonstige lyrische Gattungen</v>
      </c>
    </row>
    <row r="112">
      <c r="A112" s="19" t="s">
        <v>218</v>
      </c>
      <c r="B112" s="19" t="s">
        <v>118</v>
      </c>
      <c r="C112" s="20" t="s">
        <v>175</v>
      </c>
      <c r="D112" s="19" t="s">
        <v>219</v>
      </c>
      <c r="E112" s="20"/>
      <c r="F112" s="20"/>
      <c r="G112" s="20"/>
      <c r="H112" s="20"/>
      <c r="I112" s="20"/>
    </row>
    <row r="113" ht="43.200000000000003">
      <c r="A113" s="21" t="s">
        <v>220</v>
      </c>
      <c r="B113" s="21" t="s">
        <v>118</v>
      </c>
      <c r="C113" s="22" t="s">
        <v>175</v>
      </c>
      <c r="D113" s="21" t="s">
        <v>219</v>
      </c>
      <c r="E113" s="21" t="s">
        <v>221</v>
      </c>
      <c r="F113" s="22"/>
      <c r="G113" s="22"/>
      <c r="H113" s="22"/>
      <c r="I113" s="22"/>
    </row>
    <row r="114" ht="57.600000000000001">
      <c r="A114" s="14" t="s">
        <v>222</v>
      </c>
      <c r="B114" s="14" t="s">
        <v>118</v>
      </c>
      <c r="C114" s="15" t="s">
        <v>175</v>
      </c>
      <c r="D114" s="14" t="s">
        <v>219</v>
      </c>
      <c r="E114" s="15" t="s">
        <v>221</v>
      </c>
      <c r="F114" s="14" t="s">
        <v>197</v>
      </c>
      <c r="G114" s="15"/>
      <c r="H114" s="15"/>
      <c r="I114" s="15" t="str">
        <f t="shared" ref="I114:I121" si="13">CONCATENATE(B114,"/ ",C114,"/ ",D114,"/ ",E114,"/ ",F114)</f>
        <v xml:space="preserve">Romanische Literaturen/ Literarische Gattungen/ Epik/ Epik allgemein und übergreifende epische Formen/ Allgemeines und Übergreifendes, Theorie, einzelne Themen</v>
      </c>
    </row>
    <row r="115" ht="43.200000000000003">
      <c r="A115" s="14" t="s">
        <v>223</v>
      </c>
      <c r="B115" s="14" t="s">
        <v>118</v>
      </c>
      <c r="C115" s="15" t="s">
        <v>175</v>
      </c>
      <c r="D115" s="14" t="s">
        <v>219</v>
      </c>
      <c r="E115" s="15" t="s">
        <v>221</v>
      </c>
      <c r="F115" s="14" t="s">
        <v>224</v>
      </c>
      <c r="G115" s="15"/>
      <c r="H115" s="15"/>
      <c r="I115" s="15" t="str">
        <f t="shared" si="13"/>
        <v xml:space="preserve">Romanische Literaturen/ Literarische Gattungen/ Epik/ Epik allgemein und übergreifende epische Formen/ Geschichte </v>
      </c>
    </row>
    <row r="116" ht="43.200000000000003">
      <c r="A116" s="14" t="s">
        <v>225</v>
      </c>
      <c r="B116" s="14" t="s">
        <v>118</v>
      </c>
      <c r="C116" s="15" t="s">
        <v>175</v>
      </c>
      <c r="D116" s="14" t="s">
        <v>219</v>
      </c>
      <c r="E116" s="15" t="s">
        <v>221</v>
      </c>
      <c r="F116" s="14" t="s">
        <v>226</v>
      </c>
      <c r="G116" s="15"/>
      <c r="H116" s="15"/>
      <c r="I116" s="15" t="str">
        <f t="shared" si="13"/>
        <v xml:space="preserve">Romanische Literaturen/ Literarische Gattungen/ Epik/ Epik allgemein und übergreifende epische Formen/ Geschichtsschreibung</v>
      </c>
    </row>
    <row r="117" ht="43.200000000000003">
      <c r="A117" s="14" t="s">
        <v>227</v>
      </c>
      <c r="B117" s="14" t="s">
        <v>118</v>
      </c>
      <c r="C117" s="15" t="s">
        <v>175</v>
      </c>
      <c r="D117" s="14" t="s">
        <v>219</v>
      </c>
      <c r="E117" s="15" t="s">
        <v>221</v>
      </c>
      <c r="F117" s="14" t="s">
        <v>228</v>
      </c>
      <c r="G117" s="15"/>
      <c r="H117" s="15"/>
      <c r="I117" s="15" t="str">
        <f t="shared" si="13"/>
        <v xml:space="preserve">Romanische Literaturen/ Literarische Gattungen/ Epik/ Epik allgemein und übergreifende epische Formen/ Geistliche Epik </v>
      </c>
    </row>
    <row r="118" ht="43.200000000000003">
      <c r="A118" s="14" t="s">
        <v>229</v>
      </c>
      <c r="B118" s="14" t="s">
        <v>118</v>
      </c>
      <c r="C118" s="15" t="s">
        <v>175</v>
      </c>
      <c r="D118" s="14" t="s">
        <v>219</v>
      </c>
      <c r="E118" s="15" t="s">
        <v>221</v>
      </c>
      <c r="F118" s="14" t="s">
        <v>230</v>
      </c>
      <c r="G118" s="15"/>
      <c r="H118" s="15"/>
      <c r="I118" s="15" t="str">
        <f t="shared" si="13"/>
        <v xml:space="preserve">Romanische Literaturen/ Literarische Gattungen/ Epik/ Epik allgemein und übergreifende epische Formen/ Fabel</v>
      </c>
    </row>
    <row r="119" ht="43.200000000000003">
      <c r="A119" s="14" t="s">
        <v>231</v>
      </c>
      <c r="B119" s="14" t="s">
        <v>118</v>
      </c>
      <c r="C119" s="15" t="s">
        <v>175</v>
      </c>
      <c r="D119" s="14" t="s">
        <v>219</v>
      </c>
      <c r="E119" s="15" t="s">
        <v>221</v>
      </c>
      <c r="F119" s="14" t="s">
        <v>232</v>
      </c>
      <c r="G119" s="15"/>
      <c r="H119" s="15"/>
      <c r="I119" s="15" t="str">
        <f t="shared" si="13"/>
        <v xml:space="preserve">Romanische Literaturen/ Literarische Gattungen/ Epik/ Epik allgemein und übergreifende epische Formen/ Kurzepik</v>
      </c>
    </row>
    <row r="120">
      <c r="A120" s="21" t="s">
        <v>233</v>
      </c>
      <c r="B120" s="21" t="s">
        <v>118</v>
      </c>
      <c r="C120" s="22" t="s">
        <v>175</v>
      </c>
      <c r="D120" s="21" t="s">
        <v>219</v>
      </c>
      <c r="E120" s="21" t="s">
        <v>234</v>
      </c>
      <c r="F120" s="22"/>
      <c r="G120" s="22"/>
      <c r="H120" s="22"/>
      <c r="I120" s="22"/>
    </row>
    <row r="121" ht="28.800000000000001">
      <c r="A121" s="14" t="s">
        <v>235</v>
      </c>
      <c r="B121" s="14" t="s">
        <v>118</v>
      </c>
      <c r="C121" s="15" t="s">
        <v>175</v>
      </c>
      <c r="D121" s="14" t="s">
        <v>219</v>
      </c>
      <c r="E121" s="15" t="s">
        <v>234</v>
      </c>
      <c r="F121" s="14" t="s">
        <v>236</v>
      </c>
      <c r="G121" s="15"/>
      <c r="H121" s="15"/>
      <c r="I121" s="15" t="str">
        <f t="shared" si="13"/>
        <v xml:space="preserve">Romanische Literaturen/ Literarische Gattungen/ Epik/ Versepik/ Epos</v>
      </c>
    </row>
    <row r="122">
      <c r="A122" s="21" t="s">
        <v>237</v>
      </c>
      <c r="B122" s="21" t="s">
        <v>118</v>
      </c>
      <c r="C122" s="22" t="s">
        <v>175</v>
      </c>
      <c r="D122" s="21" t="s">
        <v>219</v>
      </c>
      <c r="E122" s="21" t="s">
        <v>238</v>
      </c>
      <c r="F122" s="22"/>
      <c r="G122" s="22"/>
      <c r="H122" s="22"/>
      <c r="I122" s="22"/>
    </row>
    <row r="123">
      <c r="A123" s="23" t="s">
        <v>239</v>
      </c>
      <c r="B123" s="23" t="s">
        <v>118</v>
      </c>
      <c r="C123" s="24" t="s">
        <v>175</v>
      </c>
      <c r="D123" s="23" t="s">
        <v>219</v>
      </c>
      <c r="E123" s="24" t="s">
        <v>238</v>
      </c>
      <c r="F123" s="23" t="s">
        <v>240</v>
      </c>
      <c r="G123" s="24"/>
      <c r="H123" s="24"/>
      <c r="I123" s="24"/>
    </row>
    <row r="124" ht="57.600000000000001">
      <c r="A124" s="14" t="s">
        <v>241</v>
      </c>
      <c r="B124" s="14" t="s">
        <v>118</v>
      </c>
      <c r="C124" s="15" t="s">
        <v>175</v>
      </c>
      <c r="D124" s="14" t="s">
        <v>219</v>
      </c>
      <c r="E124" s="15" t="s">
        <v>238</v>
      </c>
      <c r="F124" s="15" t="s">
        <v>240</v>
      </c>
      <c r="G124" s="14" t="s">
        <v>197</v>
      </c>
      <c r="H124" s="15"/>
      <c r="I124" s="15" t="str">
        <f t="shared" ref="I124:I134" si="14">CONCATENATE(B124,"/ ",C124,"/ ",D124,"/ ",E124,"/ ",F124,"/ ",G124)</f>
        <v xml:space="preserve">Romanische Literaturen/ Literarische Gattungen/ Epik/ Erzählende Prosa/ Roman/ Allgemeines und Übergreifendes, Theorie, einzelne Themen</v>
      </c>
    </row>
    <row r="125" ht="28.800000000000001">
      <c r="A125" s="14" t="s">
        <v>242</v>
      </c>
      <c r="B125" s="14" t="s">
        <v>118</v>
      </c>
      <c r="C125" s="15" t="s">
        <v>175</v>
      </c>
      <c r="D125" s="14" t="s">
        <v>219</v>
      </c>
      <c r="E125" s="15" t="s">
        <v>238</v>
      </c>
      <c r="F125" s="15" t="s">
        <v>240</v>
      </c>
      <c r="G125" s="14" t="s">
        <v>224</v>
      </c>
      <c r="H125" s="15"/>
      <c r="I125" s="15" t="str">
        <f t="shared" si="14"/>
        <v xml:space="preserve">Romanische Literaturen/ Literarische Gattungen/ Epik/ Erzählende Prosa/ Roman/ Geschichte </v>
      </c>
    </row>
    <row r="126" ht="28.800000000000001">
      <c r="A126" s="14" t="s">
        <v>243</v>
      </c>
      <c r="B126" s="14" t="s">
        <v>118</v>
      </c>
      <c r="C126" s="15" t="s">
        <v>175</v>
      </c>
      <c r="D126" s="14" t="s">
        <v>219</v>
      </c>
      <c r="E126" s="15" t="s">
        <v>238</v>
      </c>
      <c r="F126" s="15" t="s">
        <v>240</v>
      </c>
      <c r="G126" s="14" t="s">
        <v>244</v>
      </c>
      <c r="H126" s="15"/>
      <c r="I126" s="15" t="str">
        <f t="shared" si="14"/>
        <v xml:space="preserve">Romanische Literaturen/ Literarische Gattungen/ Epik/ Erzählende Prosa/ Roman/ Romangattungen</v>
      </c>
    </row>
    <row r="127">
      <c r="A127" s="23" t="s">
        <v>245</v>
      </c>
      <c r="B127" s="23" t="s">
        <v>118</v>
      </c>
      <c r="C127" s="24" t="s">
        <v>175</v>
      </c>
      <c r="D127" s="23" t="s">
        <v>219</v>
      </c>
      <c r="E127" s="24" t="s">
        <v>238</v>
      </c>
      <c r="F127" s="23" t="s">
        <v>246</v>
      </c>
      <c r="G127" s="24"/>
      <c r="H127" s="24"/>
      <c r="I127" s="24"/>
    </row>
    <row r="128" ht="57.600000000000001">
      <c r="A128" s="14" t="s">
        <v>247</v>
      </c>
      <c r="B128" s="14" t="s">
        <v>118</v>
      </c>
      <c r="C128" s="15" t="s">
        <v>175</v>
      </c>
      <c r="D128" s="14" t="s">
        <v>219</v>
      </c>
      <c r="E128" s="15" t="s">
        <v>238</v>
      </c>
      <c r="F128" s="15" t="s">
        <v>246</v>
      </c>
      <c r="G128" s="14" t="s">
        <v>197</v>
      </c>
      <c r="H128" s="15"/>
      <c r="I128" s="15" t="str">
        <f t="shared" si="14"/>
        <v xml:space="preserve">Romanische Literaturen/ Literarische Gattungen/ Epik/ Erzählende Prosa/ Novelle, Erzählung/ Allgemeines und Übergreifendes, Theorie, einzelne Themen</v>
      </c>
    </row>
    <row r="129" ht="43.200000000000003">
      <c r="A129" s="14" t="s">
        <v>248</v>
      </c>
      <c r="B129" s="14" t="s">
        <v>118</v>
      </c>
      <c r="C129" s="15" t="s">
        <v>175</v>
      </c>
      <c r="D129" s="14" t="s">
        <v>219</v>
      </c>
      <c r="E129" s="15" t="s">
        <v>238</v>
      </c>
      <c r="F129" s="15" t="s">
        <v>246</v>
      </c>
      <c r="G129" s="14" t="s">
        <v>224</v>
      </c>
      <c r="H129" s="15"/>
      <c r="I129" s="15" t="str">
        <f t="shared" si="14"/>
        <v xml:space="preserve">Romanische Literaturen/ Literarische Gattungen/ Epik/ Erzählende Prosa/ Novelle, Erzählung/ Geschichte </v>
      </c>
    </row>
    <row r="130" ht="28.800000000000001">
      <c r="A130" s="23" t="s">
        <v>249</v>
      </c>
      <c r="B130" s="23" t="s">
        <v>118</v>
      </c>
      <c r="C130" s="24" t="s">
        <v>175</v>
      </c>
      <c r="D130" s="23" t="s">
        <v>219</v>
      </c>
      <c r="E130" s="24" t="s">
        <v>238</v>
      </c>
      <c r="F130" s="23" t="s">
        <v>250</v>
      </c>
      <c r="G130" s="24"/>
      <c r="H130" s="24"/>
      <c r="I130" s="24"/>
    </row>
    <row r="131" ht="57.600000000000001">
      <c r="A131" s="14" t="s">
        <v>251</v>
      </c>
      <c r="B131" s="14" t="s">
        <v>118</v>
      </c>
      <c r="C131" s="15" t="s">
        <v>175</v>
      </c>
      <c r="D131" s="14" t="s">
        <v>219</v>
      </c>
      <c r="E131" s="15" t="s">
        <v>238</v>
      </c>
      <c r="F131" s="15" t="s">
        <v>250</v>
      </c>
      <c r="G131" s="14" t="s">
        <v>252</v>
      </c>
      <c r="H131" s="15"/>
      <c r="I131" s="15" t="str">
        <f t="shared" si="14"/>
        <v xml:space="preserve">Romanische Literaturen/ Literarische Gattungen/ Epik/ Erzählende Prosa/ Sonstige Gattungen der erzählenden Prosa/ Phantastische Erzählung, Science Fiction</v>
      </c>
    </row>
    <row r="132" ht="43.200000000000003">
      <c r="A132" s="14" t="s">
        <v>253</v>
      </c>
      <c r="B132" s="14" t="s">
        <v>118</v>
      </c>
      <c r="C132" s="15" t="s">
        <v>175</v>
      </c>
      <c r="D132" s="14" t="s">
        <v>219</v>
      </c>
      <c r="E132" s="15" t="s">
        <v>238</v>
      </c>
      <c r="F132" s="15" t="s">
        <v>250</v>
      </c>
      <c r="G132" s="14" t="s">
        <v>254</v>
      </c>
      <c r="H132" s="15"/>
      <c r="I132" s="15" t="str">
        <f t="shared" si="14"/>
        <v xml:space="preserve">Romanische Literaturen/ Literarische Gattungen/ Epik/ Erzählende Prosa/ Sonstige Gattungen der erzählenden Prosa/ Sage, Legende</v>
      </c>
    </row>
    <row r="133" ht="43.200000000000003">
      <c r="A133" s="14" t="s">
        <v>255</v>
      </c>
      <c r="B133" s="14" t="s">
        <v>118</v>
      </c>
      <c r="C133" s="15" t="s">
        <v>175</v>
      </c>
      <c r="D133" s="14" t="s">
        <v>219</v>
      </c>
      <c r="E133" s="15" t="s">
        <v>238</v>
      </c>
      <c r="F133" s="15" t="s">
        <v>250</v>
      </c>
      <c r="G133" s="14" t="s">
        <v>256</v>
      </c>
      <c r="H133" s="15"/>
      <c r="I133" s="15" t="str">
        <f t="shared" si="14"/>
        <v xml:space="preserve">Romanische Literaturen/ Literarische Gattungen/ Epik/ Erzählende Prosa/ Sonstige Gattungen der erzählenden Prosa/ Märchen </v>
      </c>
    </row>
    <row r="134" ht="43.200000000000003">
      <c r="A134" s="14" t="s">
        <v>257</v>
      </c>
      <c r="B134" s="14" t="s">
        <v>118</v>
      </c>
      <c r="C134" s="15" t="s">
        <v>175</v>
      </c>
      <c r="D134" s="14" t="s">
        <v>219</v>
      </c>
      <c r="E134" s="15" t="s">
        <v>238</v>
      </c>
      <c r="F134" s="15" t="s">
        <v>250</v>
      </c>
      <c r="G134" s="14" t="s">
        <v>258</v>
      </c>
      <c r="H134" s="15"/>
      <c r="I134" s="15" t="str">
        <f t="shared" si="14"/>
        <v xml:space="preserve">Romanische Literaturen/ Literarische Gattungen/ Epik/ Erzählende Prosa/ Sonstige Gattungen der erzählenden Prosa/ Sonstige Formen</v>
      </c>
    </row>
    <row r="135">
      <c r="A135" s="21" t="s">
        <v>259</v>
      </c>
      <c r="B135" s="21" t="s">
        <v>118</v>
      </c>
      <c r="C135" s="22" t="s">
        <v>175</v>
      </c>
      <c r="D135" s="21" t="s">
        <v>219</v>
      </c>
      <c r="E135" s="21" t="s">
        <v>260</v>
      </c>
      <c r="F135" s="22"/>
      <c r="G135" s="22"/>
      <c r="H135" s="22"/>
      <c r="I135" s="22"/>
    </row>
    <row r="136" ht="28.800000000000001">
      <c r="A136" s="14" t="s">
        <v>261</v>
      </c>
      <c r="B136" s="14" t="s">
        <v>118</v>
      </c>
      <c r="C136" s="15" t="s">
        <v>175</v>
      </c>
      <c r="D136" s="14" t="s">
        <v>219</v>
      </c>
      <c r="E136" s="15" t="s">
        <v>260</v>
      </c>
      <c r="F136" s="14" t="s">
        <v>262</v>
      </c>
      <c r="G136" s="15"/>
      <c r="H136" s="15"/>
      <c r="I136" s="15" t="str">
        <f t="shared" ref="I136:I143" si="15">CONCATENATE(B136,"/ ",C136,"/ ",D136,"/ ",E136,"/ ",F136)</f>
        <v xml:space="preserve">Romanische Literaturen/ Literarische Gattungen/ Epik/ Nichtfiktionale Prosa/ Brief</v>
      </c>
    </row>
    <row r="137" ht="43.200000000000003">
      <c r="A137" s="14" t="s">
        <v>263</v>
      </c>
      <c r="B137" s="14" t="s">
        <v>118</v>
      </c>
      <c r="C137" s="15" t="s">
        <v>175</v>
      </c>
      <c r="D137" s="14" t="s">
        <v>219</v>
      </c>
      <c r="E137" s="15" t="s">
        <v>260</v>
      </c>
      <c r="F137" s="14" t="s">
        <v>264</v>
      </c>
      <c r="G137" s="15"/>
      <c r="H137" s="15"/>
      <c r="I137" s="15" t="str">
        <f t="shared" si="15"/>
        <v xml:space="preserve">Romanische Literaturen/ Literarische Gattungen/ Epik/ Nichtfiktionale Prosa/ Biographie, Autobiographie, Memoiren</v>
      </c>
    </row>
    <row r="138" ht="28.800000000000001">
      <c r="A138" s="14" t="s">
        <v>265</v>
      </c>
      <c r="B138" s="14" t="s">
        <v>118</v>
      </c>
      <c r="C138" s="15" t="s">
        <v>175</v>
      </c>
      <c r="D138" s="14" t="s">
        <v>219</v>
      </c>
      <c r="E138" s="15" t="s">
        <v>260</v>
      </c>
      <c r="F138" s="14" t="s">
        <v>266</v>
      </c>
      <c r="G138" s="15"/>
      <c r="H138" s="15"/>
      <c r="I138" s="15" t="str">
        <f t="shared" si="15"/>
        <v xml:space="preserve">Romanische Literaturen/ Literarische Gattungen/ Epik/ Nichtfiktionale Prosa/ Tagebuch</v>
      </c>
    </row>
    <row r="139" ht="28.800000000000001">
      <c r="A139" s="14" t="s">
        <v>267</v>
      </c>
      <c r="B139" s="14" t="s">
        <v>118</v>
      </c>
      <c r="C139" s="15" t="s">
        <v>175</v>
      </c>
      <c r="D139" s="14" t="s">
        <v>219</v>
      </c>
      <c r="E139" s="15" t="s">
        <v>260</v>
      </c>
      <c r="F139" s="14" t="s">
        <v>268</v>
      </c>
      <c r="G139" s="15"/>
      <c r="H139" s="15"/>
      <c r="I139" s="15" t="str">
        <f t="shared" si="15"/>
        <v xml:space="preserve">Romanische Literaturen/ Literarische Gattungen/ Epik/ Nichtfiktionale Prosa/ Reisebericht</v>
      </c>
    </row>
    <row r="140" ht="28.800000000000001">
      <c r="A140" s="14" t="s">
        <v>269</v>
      </c>
      <c r="B140" s="14" t="s">
        <v>118</v>
      </c>
      <c r="C140" s="15" t="s">
        <v>175</v>
      </c>
      <c r="D140" s="14" t="s">
        <v>219</v>
      </c>
      <c r="E140" s="15" t="s">
        <v>260</v>
      </c>
      <c r="F140" s="14" t="s">
        <v>270</v>
      </c>
      <c r="G140" s="15"/>
      <c r="H140" s="15"/>
      <c r="I140" s="15" t="str">
        <f t="shared" si="15"/>
        <v xml:space="preserve">Romanische Literaturen/ Literarische Gattungen/ Epik/ Nichtfiktionale Prosa/ Reden, Predigen</v>
      </c>
    </row>
    <row r="141" ht="28.800000000000001">
      <c r="A141" s="14" t="s">
        <v>271</v>
      </c>
      <c r="B141" s="14" t="s">
        <v>118</v>
      </c>
      <c r="C141" s="15" t="s">
        <v>175</v>
      </c>
      <c r="D141" s="14" t="s">
        <v>219</v>
      </c>
      <c r="E141" s="15" t="s">
        <v>260</v>
      </c>
      <c r="F141" s="14" t="s">
        <v>272</v>
      </c>
      <c r="G141" s="15"/>
      <c r="H141" s="15"/>
      <c r="I141" s="15" t="str">
        <f t="shared" si="15"/>
        <v xml:space="preserve">Romanische Literaturen/ Literarische Gattungen/ Epik/ Nichtfiktionale Prosa/ Essayistik, Moralistik</v>
      </c>
    </row>
    <row r="142" ht="28.800000000000001">
      <c r="A142" s="14" t="s">
        <v>273</v>
      </c>
      <c r="B142" s="14" t="s">
        <v>118</v>
      </c>
      <c r="C142" s="15" t="s">
        <v>175</v>
      </c>
      <c r="D142" s="14" t="s">
        <v>219</v>
      </c>
      <c r="E142" s="15" t="s">
        <v>260</v>
      </c>
      <c r="F142" s="14" t="s">
        <v>274</v>
      </c>
      <c r="G142" s="15"/>
      <c r="H142" s="15"/>
      <c r="I142" s="15" t="str">
        <f t="shared" si="15"/>
        <v xml:space="preserve">Romanische Literaturen/ Literarische Gattungen/ Epik/ Nichtfiktionale Prosa/ Utopie</v>
      </c>
    </row>
    <row r="143" ht="28.800000000000001">
      <c r="A143" s="14" t="s">
        <v>275</v>
      </c>
      <c r="B143" s="14" t="s">
        <v>118</v>
      </c>
      <c r="C143" s="15" t="s">
        <v>175</v>
      </c>
      <c r="D143" s="14" t="s">
        <v>219</v>
      </c>
      <c r="E143" s="15" t="s">
        <v>260</v>
      </c>
      <c r="F143" s="14" t="s">
        <v>276</v>
      </c>
      <c r="G143" s="15"/>
      <c r="H143" s="15"/>
      <c r="I143" s="15" t="str">
        <f t="shared" si="15"/>
        <v xml:space="preserve">Romanische Literaturen/ Literarische Gattungen/ Epik/ Nichtfiktionale Prosa/ Sonstiges</v>
      </c>
    </row>
    <row r="144">
      <c r="A144" s="21" t="s">
        <v>277</v>
      </c>
      <c r="B144" s="21" t="s">
        <v>118</v>
      </c>
      <c r="C144" s="22" t="s">
        <v>175</v>
      </c>
      <c r="D144" s="21" t="s">
        <v>278</v>
      </c>
      <c r="E144" s="22"/>
      <c r="F144" s="22"/>
      <c r="G144" s="22"/>
      <c r="H144" s="22"/>
      <c r="I144" s="22"/>
    </row>
    <row r="145" ht="28.800000000000001">
      <c r="A145" s="14" t="s">
        <v>279</v>
      </c>
      <c r="B145" s="14" t="s">
        <v>118</v>
      </c>
      <c r="C145" s="15" t="s">
        <v>175</v>
      </c>
      <c r="D145" s="15" t="s">
        <v>278</v>
      </c>
      <c r="E145" s="14" t="s">
        <v>280</v>
      </c>
      <c r="F145" s="15"/>
      <c r="G145" s="15"/>
      <c r="H145" s="15"/>
      <c r="I145" s="15" t="str">
        <f t="shared" ref="I145:I152" si="16">CONCATENATE(B145,"/ ",C145,"/ ",D145,"/ ",E145)</f>
        <v xml:space="preserve">Romanische Literaturen/ Literarische Gattungen/ Kleinformen/ Allgemeines und Übergreifendes</v>
      </c>
    </row>
    <row r="146" ht="28.800000000000001">
      <c r="A146" s="14" t="s">
        <v>281</v>
      </c>
      <c r="B146" s="14" t="s">
        <v>118</v>
      </c>
      <c r="C146" s="15" t="s">
        <v>175</v>
      </c>
      <c r="D146" s="15" t="s">
        <v>278</v>
      </c>
      <c r="E146" s="14" t="s">
        <v>282</v>
      </c>
      <c r="F146" s="15"/>
      <c r="G146" s="15"/>
      <c r="H146" s="15"/>
      <c r="I146" s="15" t="str">
        <f t="shared" si="16"/>
        <v xml:space="preserve">Romanische Literaturen/ Literarische Gattungen/ Kleinformen/ Aphorismus</v>
      </c>
    </row>
    <row r="147" ht="28.800000000000001">
      <c r="A147" s="14" t="s">
        <v>283</v>
      </c>
      <c r="B147" s="14" t="s">
        <v>118</v>
      </c>
      <c r="C147" s="15" t="s">
        <v>175</v>
      </c>
      <c r="D147" s="15" t="s">
        <v>278</v>
      </c>
      <c r="E147" s="14" t="s">
        <v>284</v>
      </c>
      <c r="F147" s="15"/>
      <c r="G147" s="15"/>
      <c r="H147" s="15"/>
      <c r="I147" s="15" t="str">
        <f t="shared" si="16"/>
        <v xml:space="preserve">Romanische Literaturen/ Literarische Gattungen/ Kleinformen/ Maxime</v>
      </c>
    </row>
    <row r="148" ht="28.800000000000001">
      <c r="A148" s="14" t="s">
        <v>285</v>
      </c>
      <c r="B148" s="14" t="s">
        <v>118</v>
      </c>
      <c r="C148" s="15" t="s">
        <v>175</v>
      </c>
      <c r="D148" s="15" t="s">
        <v>278</v>
      </c>
      <c r="E148" s="14" t="s">
        <v>286</v>
      </c>
      <c r="F148" s="15"/>
      <c r="G148" s="15"/>
      <c r="H148" s="15"/>
      <c r="I148" s="15" t="str">
        <f t="shared" si="16"/>
        <v xml:space="preserve">Romanische Literaturen/ Literarische Gattungen/ Kleinformen/ Witz</v>
      </c>
    </row>
    <row r="149" ht="28.800000000000001">
      <c r="A149" s="14" t="s">
        <v>287</v>
      </c>
      <c r="B149" s="14" t="s">
        <v>118</v>
      </c>
      <c r="C149" s="15" t="s">
        <v>175</v>
      </c>
      <c r="D149" s="15" t="s">
        <v>278</v>
      </c>
      <c r="E149" s="14" t="s">
        <v>288</v>
      </c>
      <c r="F149" s="15"/>
      <c r="G149" s="15"/>
      <c r="H149" s="15"/>
      <c r="I149" s="15" t="str">
        <f t="shared" si="16"/>
        <v xml:space="preserve">Romanische Literaturen/ Literarische Gattungen/ Kleinformen/ Emblem</v>
      </c>
    </row>
    <row r="150" ht="28.800000000000001">
      <c r="A150" s="14" t="s">
        <v>289</v>
      </c>
      <c r="B150" s="14" t="s">
        <v>118</v>
      </c>
      <c r="C150" s="15" t="s">
        <v>175</v>
      </c>
      <c r="D150" s="15" t="s">
        <v>278</v>
      </c>
      <c r="E150" s="14" t="s">
        <v>258</v>
      </c>
      <c r="F150" s="15"/>
      <c r="G150" s="15"/>
      <c r="H150" s="15"/>
      <c r="I150" s="15" t="str">
        <f t="shared" si="16"/>
        <v xml:space="preserve">Romanische Literaturen/ Literarische Gattungen/ Kleinformen/ Sonstige Formen</v>
      </c>
    </row>
    <row r="151" ht="28.800000000000001">
      <c r="A151" s="19" t="s">
        <v>290</v>
      </c>
      <c r="B151" s="19" t="s">
        <v>118</v>
      </c>
      <c r="C151" s="20" t="s">
        <v>175</v>
      </c>
      <c r="D151" s="19" t="s">
        <v>291</v>
      </c>
      <c r="E151" s="20"/>
      <c r="F151" s="20"/>
      <c r="G151" s="20"/>
      <c r="H151" s="20"/>
      <c r="I151" s="20"/>
    </row>
    <row r="152" ht="43.200000000000003">
      <c r="A152" s="14" t="s">
        <v>292</v>
      </c>
      <c r="B152" s="14" t="s">
        <v>118</v>
      </c>
      <c r="C152" s="15" t="s">
        <v>175</v>
      </c>
      <c r="D152" s="14" t="s">
        <v>291</v>
      </c>
      <c r="E152" s="14" t="s">
        <v>293</v>
      </c>
      <c r="F152" s="15"/>
      <c r="G152" s="15"/>
      <c r="H152" s="15"/>
      <c r="I152" s="15" t="str">
        <f t="shared" si="16"/>
        <v xml:space="preserve">Romanische Literaturen/ Literarische Gattungen/ Sonstige Gattungen, Sonstiges/ Comic, Bande dessinée, Karikatur</v>
      </c>
    </row>
    <row r="153">
      <c r="A153" s="13" t="s">
        <v>294</v>
      </c>
      <c r="B153" s="13" t="s">
        <v>295</v>
      </c>
      <c r="C153" s="12" t="s">
        <v>296</v>
      </c>
      <c r="D153" s="13"/>
      <c r="E153" s="25"/>
      <c r="F153" s="12"/>
      <c r="G153" s="12"/>
      <c r="H153" s="12"/>
      <c r="I153" s="12"/>
    </row>
    <row r="154">
      <c r="A154" s="15" t="s">
        <v>297</v>
      </c>
      <c r="B154" s="14" t="s">
        <v>295</v>
      </c>
      <c r="C154" s="15" t="s">
        <v>296</v>
      </c>
      <c r="D154" s="15" t="s">
        <v>298</v>
      </c>
      <c r="E154" s="1"/>
      <c r="F154" s="15"/>
      <c r="G154" s="15"/>
      <c r="H154" s="15"/>
      <c r="I154" s="15" t="str">
        <f t="shared" ref="I154:I157" si="17">CONCATENATE(B154,"/ ",C154,"/ ",D154)</f>
        <v xml:space="preserve">Romania/ Film/  Geschichte</v>
      </c>
    </row>
    <row r="155">
      <c r="A155" s="15" t="s">
        <v>299</v>
      </c>
      <c r="B155" s="14" t="s">
        <v>295</v>
      </c>
      <c r="C155" s="15" t="s">
        <v>296</v>
      </c>
      <c r="D155" s="15" t="s">
        <v>169</v>
      </c>
      <c r="E155" s="1"/>
      <c r="F155" s="15"/>
      <c r="G155" s="15"/>
      <c r="H155" s="15"/>
      <c r="I155" s="15" t="str">
        <f t="shared" si="17"/>
        <v xml:space="preserve">Romania/ Film/  Einzelne Themen</v>
      </c>
    </row>
    <row r="156">
      <c r="A156" s="13" t="s">
        <v>300</v>
      </c>
      <c r="B156" s="13" t="s">
        <v>118</v>
      </c>
      <c r="C156" s="13" t="s">
        <v>301</v>
      </c>
      <c r="D156" s="13"/>
      <c r="E156" s="12"/>
      <c r="F156" s="12"/>
      <c r="G156" s="12"/>
      <c r="H156" s="12"/>
      <c r="I156" s="12"/>
    </row>
    <row r="157" ht="28.800000000000001">
      <c r="A157" s="14" t="s">
        <v>302</v>
      </c>
      <c r="B157" s="14" t="s">
        <v>118</v>
      </c>
      <c r="C157" s="15" t="s">
        <v>301</v>
      </c>
      <c r="D157" s="14" t="s">
        <v>303</v>
      </c>
      <c r="E157" s="15"/>
      <c r="F157" s="15"/>
      <c r="G157" s="15"/>
      <c r="H157" s="15"/>
      <c r="I157" s="15" t="str">
        <f t="shared" si="17"/>
        <v xml:space="preserve">Romanische Literaturen/ Themen, Stoffe, Motive/ Allgemeines, Motivforschung</v>
      </c>
    </row>
    <row r="158">
      <c r="A158" s="19" t="s">
        <v>304</v>
      </c>
      <c r="B158" s="19" t="s">
        <v>118</v>
      </c>
      <c r="C158" s="20" t="s">
        <v>301</v>
      </c>
      <c r="D158" s="19" t="s">
        <v>305</v>
      </c>
      <c r="E158" s="19"/>
      <c r="F158" s="20"/>
      <c r="G158" s="20"/>
      <c r="H158" s="20"/>
      <c r="I158" s="20"/>
    </row>
    <row r="159" ht="28.800000000000001">
      <c r="A159" s="14" t="s">
        <v>306</v>
      </c>
      <c r="B159" s="14" t="s">
        <v>118</v>
      </c>
      <c r="C159" s="15" t="s">
        <v>301</v>
      </c>
      <c r="D159" s="15" t="s">
        <v>305</v>
      </c>
      <c r="E159" s="14" t="s">
        <v>37</v>
      </c>
      <c r="F159" s="15"/>
      <c r="G159" s="15"/>
      <c r="H159" s="15"/>
      <c r="I159" s="15" t="str">
        <f t="shared" ref="I159:I191" si="18">CONCATENATE(B159,"/ ",C159,"/ ",D159,"/ ",E159)</f>
        <v xml:space="preserve">Romanische Literaturen/ Themen, Stoffe, Motive/ Welt, Natur, Länder, Orte/  Allgemeines</v>
      </c>
    </row>
    <row r="160" ht="28.800000000000001">
      <c r="A160" s="14" t="s">
        <v>307</v>
      </c>
      <c r="B160" s="14" t="s">
        <v>118</v>
      </c>
      <c r="C160" s="15" t="s">
        <v>301</v>
      </c>
      <c r="D160" s="15" t="s">
        <v>305</v>
      </c>
      <c r="E160" s="14" t="s">
        <v>308</v>
      </c>
      <c r="F160" s="15"/>
      <c r="G160" s="15"/>
      <c r="H160" s="15"/>
      <c r="I160" s="15" t="str">
        <f t="shared" si="18"/>
        <v xml:space="preserve">Romanische Literaturen/ Themen, Stoffe, Motive/ Welt, Natur, Länder, Orte/  Pflanzen</v>
      </c>
    </row>
    <row r="161" ht="28.800000000000001">
      <c r="A161" s="14" t="s">
        <v>309</v>
      </c>
      <c r="B161" s="14" t="s">
        <v>118</v>
      </c>
      <c r="C161" s="15" t="s">
        <v>301</v>
      </c>
      <c r="D161" s="14" t="s">
        <v>305</v>
      </c>
      <c r="E161" s="14" t="s">
        <v>310</v>
      </c>
      <c r="F161" s="15"/>
      <c r="G161" s="15"/>
      <c r="H161" s="15"/>
      <c r="I161" s="15" t="str">
        <f t="shared" si="18"/>
        <v xml:space="preserve">Romanische Literaturen/ Themen, Stoffe, Motive/ Welt, Natur, Länder, Orte/   Tiere</v>
      </c>
    </row>
    <row r="162" ht="43.200000000000003">
      <c r="A162" s="14" t="s">
        <v>311</v>
      </c>
      <c r="B162" s="14" t="s">
        <v>118</v>
      </c>
      <c r="C162" s="15" t="s">
        <v>301</v>
      </c>
      <c r="D162" s="14" t="s">
        <v>305</v>
      </c>
      <c r="E162" s="14" t="s">
        <v>312</v>
      </c>
      <c r="F162" s="15"/>
      <c r="G162" s="15"/>
      <c r="H162" s="15"/>
      <c r="I162" s="15" t="str">
        <f t="shared" si="18"/>
        <v xml:space="preserve">Romanische Literaturen/ Themen, Stoffe, Motive/ Welt, Natur, Länder, Orte/  Orte, Länder, Kulturkreise, Raum, Landschaft</v>
      </c>
    </row>
    <row r="163" ht="28.800000000000001">
      <c r="A163" s="14" t="s">
        <v>313</v>
      </c>
      <c r="B163" s="14" t="s">
        <v>118</v>
      </c>
      <c r="C163" s="15" t="s">
        <v>301</v>
      </c>
      <c r="D163" s="14" t="s">
        <v>305</v>
      </c>
      <c r="E163" s="14" t="s">
        <v>314</v>
      </c>
      <c r="F163" s="15"/>
      <c r="G163" s="15"/>
      <c r="H163" s="15"/>
      <c r="I163" s="15" t="str">
        <f t="shared" si="18"/>
        <v xml:space="preserve">Romanische Literaturen/ Themen, Stoffe, Motive/ Welt, Natur, Länder, Orte/  Sonstiges</v>
      </c>
    </row>
    <row r="164" ht="57.600000000000001">
      <c r="A164" s="19" t="s">
        <v>315</v>
      </c>
      <c r="B164" s="19" t="s">
        <v>118</v>
      </c>
      <c r="C164" s="20" t="s">
        <v>301</v>
      </c>
      <c r="D164" s="19" t="s">
        <v>316</v>
      </c>
      <c r="E164" s="19"/>
      <c r="F164" s="20"/>
      <c r="G164" s="20"/>
      <c r="H164" s="20"/>
      <c r="I164" s="20"/>
    </row>
    <row r="165" ht="57.600000000000001">
      <c r="A165" s="14" t="s">
        <v>317</v>
      </c>
      <c r="B165" s="14" t="s">
        <v>118</v>
      </c>
      <c r="C165" s="15" t="s">
        <v>301</v>
      </c>
      <c r="D165" s="14" t="s">
        <v>316</v>
      </c>
      <c r="E165" s="14" t="s">
        <v>318</v>
      </c>
      <c r="F165" s="15"/>
      <c r="G165" s="15"/>
      <c r="H165" s="15"/>
      <c r="I165" s="15" t="str">
        <f t="shared" si="18"/>
        <v xml:space="preserve">Romanische Literaturen/ Themen, Stoffe, Motive/ Gesellschaft, Arbeitswelt, Technik, Gegenstände, Soziale Schichtung, Gruppen/  Soziale Schichtung, Gruppen</v>
      </c>
    </row>
    <row r="166" ht="57.600000000000001">
      <c r="A166" s="14" t="s">
        <v>319</v>
      </c>
      <c r="B166" s="14" t="s">
        <v>118</v>
      </c>
      <c r="C166" s="15" t="s">
        <v>301</v>
      </c>
      <c r="D166" s="14" t="s">
        <v>316</v>
      </c>
      <c r="E166" s="14" t="s">
        <v>320</v>
      </c>
      <c r="F166" s="15"/>
      <c r="G166" s="15"/>
      <c r="H166" s="15"/>
      <c r="I166" s="15" t="str">
        <f t="shared" si="18"/>
        <v xml:space="preserve">Romanische Literaturen/ Themen, Stoffe, Motive/ Gesellschaft, Arbeitswelt, Technik, Gegenstände, Soziale Schichtung, Gruppen/  Vermischtes </v>
      </c>
    </row>
    <row r="167" ht="28.800000000000001">
      <c r="A167" s="19" t="s">
        <v>321</v>
      </c>
      <c r="B167" s="19" t="s">
        <v>118</v>
      </c>
      <c r="C167" s="20" t="s">
        <v>301</v>
      </c>
      <c r="D167" s="19" t="s">
        <v>322</v>
      </c>
      <c r="E167" s="20"/>
      <c r="F167" s="20"/>
      <c r="G167" s="20"/>
      <c r="H167" s="20"/>
      <c r="I167" s="20"/>
    </row>
    <row r="168" ht="43.200000000000003">
      <c r="A168" s="14" t="s">
        <v>323</v>
      </c>
      <c r="B168" s="14" t="s">
        <v>118</v>
      </c>
      <c r="C168" s="15" t="s">
        <v>301</v>
      </c>
      <c r="D168" s="14" t="s">
        <v>322</v>
      </c>
      <c r="E168" s="15" t="s">
        <v>324</v>
      </c>
      <c r="F168" s="15"/>
      <c r="G168" s="15"/>
      <c r="H168" s="15"/>
      <c r="I168" s="15" t="str">
        <f t="shared" si="18"/>
        <v xml:space="preserve">Romanische Literaturen/ Themen, Stoffe, Motive/ Mensch als Individuum und in der Gesellschaft /  Mensch allgemein</v>
      </c>
    </row>
    <row r="169" ht="57.600000000000001">
      <c r="A169" s="14" t="s">
        <v>325</v>
      </c>
      <c r="B169" s="14" t="s">
        <v>118</v>
      </c>
      <c r="C169" s="15" t="s">
        <v>301</v>
      </c>
      <c r="D169" s="14" t="s">
        <v>322</v>
      </c>
      <c r="E169" s="14" t="s">
        <v>326</v>
      </c>
      <c r="F169" s="15"/>
      <c r="G169" s="15"/>
      <c r="H169" s="15"/>
      <c r="I169" s="15" t="str">
        <f t="shared" si="18"/>
        <v xml:space="preserve">Romanische Literaturen/ Themen, Stoffe, Motive/ Mensch als Individuum und in der Gesellschaft /  Körperteile, Körperbefinden, Nahrung, Heilmittel, Drogen, Kranheit, Wahrnehmung</v>
      </c>
    </row>
    <row r="170" ht="57.600000000000001">
      <c r="A170" s="14" t="s">
        <v>327</v>
      </c>
      <c r="B170" s="14" t="s">
        <v>118</v>
      </c>
      <c r="C170" s="15" t="s">
        <v>301</v>
      </c>
      <c r="D170" s="14" t="s">
        <v>322</v>
      </c>
      <c r="E170" s="14" t="s">
        <v>328</v>
      </c>
      <c r="F170" s="15"/>
      <c r="G170" s="15"/>
      <c r="H170" s="15"/>
      <c r="I170" s="15" t="str">
        <f t="shared" si="18"/>
        <v xml:space="preserve">Romanische Literaturen/ Themen, Stoffe, Motive/ Mensch als Individuum und in der Gesellschaft /  Affekte, Empfindungen, Eigenschaften, Seelische Befindlichkeit, Schweigen, Faulheit</v>
      </c>
    </row>
    <row r="171" ht="43.200000000000003">
      <c r="A171" s="14" t="s">
        <v>329</v>
      </c>
      <c r="B171" s="14" t="s">
        <v>118</v>
      </c>
      <c r="C171" s="15" t="s">
        <v>301</v>
      </c>
      <c r="D171" s="14" t="s">
        <v>322</v>
      </c>
      <c r="E171" s="14" t="s">
        <v>330</v>
      </c>
      <c r="F171" s="15"/>
      <c r="G171" s="15"/>
      <c r="H171" s="15"/>
      <c r="I171" s="15" t="str">
        <f t="shared" si="18"/>
        <v xml:space="preserve">Romanische Literaturen/ Themen, Stoffe, Motive/ Mensch als Individuum und in der Gesellschaft /  Liebe, Sexualität</v>
      </c>
    </row>
    <row r="172" ht="86.400000000000006">
      <c r="A172" s="14" t="s">
        <v>331</v>
      </c>
      <c r="B172" s="14" t="s">
        <v>118</v>
      </c>
      <c r="C172" s="15" t="s">
        <v>301</v>
      </c>
      <c r="D172" s="14" t="s">
        <v>322</v>
      </c>
      <c r="E172" s="14" t="s">
        <v>332</v>
      </c>
      <c r="F172" s="15"/>
      <c r="G172" s="15"/>
      <c r="H172" s="15"/>
      <c r="I172" s="15" t="str">
        <f t="shared" si="18"/>
        <v xml:space="preserve">Romanische Literaturen/ Themen, Stoffe, Motive/ Mensch als Individuum und in der Gesellschaft /  Gesellschaftliche Ereignisse, gesellschaftlicher Rahmen, gesellschaftliche  Rollen, zwischenmenschliche Beziehungen</v>
      </c>
    </row>
    <row r="173" ht="28.800000000000001">
      <c r="A173" s="19" t="s">
        <v>333</v>
      </c>
      <c r="B173" s="19" t="s">
        <v>118</v>
      </c>
      <c r="C173" s="20" t="s">
        <v>301</v>
      </c>
      <c r="D173" s="19" t="s">
        <v>334</v>
      </c>
      <c r="E173" s="19"/>
      <c r="F173" s="20"/>
      <c r="G173" s="20"/>
      <c r="H173" s="20"/>
      <c r="I173" s="20"/>
    </row>
    <row r="174" ht="43.200000000000003">
      <c r="A174" s="14" t="s">
        <v>335</v>
      </c>
      <c r="B174" s="14" t="s">
        <v>118</v>
      </c>
      <c r="C174" s="15" t="s">
        <v>301</v>
      </c>
      <c r="D174" s="15" t="s">
        <v>334</v>
      </c>
      <c r="E174" s="14" t="s">
        <v>336</v>
      </c>
      <c r="F174" s="15"/>
      <c r="G174" s="15"/>
      <c r="H174" s="15"/>
      <c r="I174" s="15" t="str">
        <f t="shared" si="18"/>
        <v xml:space="preserve">Romanische Literaturen/ Themen, Stoffe, Motive/ Individuelle Erfahrungen, Erlebnisse, Handlungen/  Reise, Abenteuer</v>
      </c>
    </row>
    <row r="175" ht="57.600000000000001">
      <c r="A175" s="14" t="s">
        <v>337</v>
      </c>
      <c r="B175" s="14" t="s">
        <v>118</v>
      </c>
      <c r="C175" s="15" t="s">
        <v>301</v>
      </c>
      <c r="D175" s="15" t="s">
        <v>334</v>
      </c>
      <c r="E175" s="14" t="s">
        <v>338</v>
      </c>
      <c r="F175" s="15"/>
      <c r="G175" s="15"/>
      <c r="H175" s="15"/>
      <c r="I175" s="15" t="str">
        <f t="shared" si="18"/>
        <v xml:space="preserve">Romanische Literaturen/ Themen, Stoffe, Motive/ Individuelle Erfahrungen, Erlebnisse, Handlungen/  Vermischtes (u.a.: Exil, Migration, Lachen, Alter, Tod, Traum)</v>
      </c>
    </row>
    <row r="176" ht="28.800000000000001">
      <c r="A176" s="19" t="s">
        <v>339</v>
      </c>
      <c r="B176" s="19" t="s">
        <v>118</v>
      </c>
      <c r="C176" s="20" t="s">
        <v>301</v>
      </c>
      <c r="D176" s="19" t="s">
        <v>340</v>
      </c>
      <c r="E176" s="19"/>
      <c r="F176" s="20"/>
      <c r="G176" s="20"/>
      <c r="H176" s="20"/>
      <c r="I176" s="20"/>
    </row>
    <row r="177" ht="43.200000000000003">
      <c r="A177" s="14" t="s">
        <v>341</v>
      </c>
      <c r="B177" s="14" t="s">
        <v>118</v>
      </c>
      <c r="C177" s="15" t="s">
        <v>301</v>
      </c>
      <c r="D177" s="14" t="s">
        <v>340</v>
      </c>
      <c r="E177" s="14" t="s">
        <v>342</v>
      </c>
      <c r="F177" s="15"/>
      <c r="G177" s="15"/>
      <c r="H177" s="15"/>
      <c r="I177" s="15" t="str">
        <f t="shared" si="18"/>
        <v xml:space="preserve">Romanische Literaturen/ Themen, Stoffe, Motive/ Erziehung, Wissenschaft, Philosophie, Kunst/  Philosophie</v>
      </c>
    </row>
    <row r="178" ht="43.200000000000003">
      <c r="A178" s="14" t="s">
        <v>343</v>
      </c>
      <c r="B178" s="14" t="s">
        <v>118</v>
      </c>
      <c r="C178" s="15" t="s">
        <v>301</v>
      </c>
      <c r="D178" s="14" t="s">
        <v>340</v>
      </c>
      <c r="E178" s="14" t="s">
        <v>344</v>
      </c>
      <c r="F178" s="15"/>
      <c r="G178" s="15"/>
      <c r="H178" s="15"/>
      <c r="I178" s="15" t="str">
        <f t="shared" si="18"/>
        <v xml:space="preserve">Romanische Literaturen/ Themen, Stoffe, Motive/ Erziehung, Wissenschaft, Philosophie, Kunst/  Sonstiges, Vermischtes</v>
      </c>
    </row>
    <row r="179" ht="57.600000000000001">
      <c r="A179" s="19" t="s">
        <v>345</v>
      </c>
      <c r="B179" s="19" t="s">
        <v>118</v>
      </c>
      <c r="C179" s="20" t="s">
        <v>301</v>
      </c>
      <c r="D179" s="19" t="s">
        <v>346</v>
      </c>
      <c r="E179" s="19"/>
      <c r="F179" s="20"/>
      <c r="G179" s="20"/>
      <c r="H179" s="20"/>
      <c r="I179" s="20"/>
    </row>
    <row r="180" ht="28.800000000000001">
      <c r="A180" s="15" t="s">
        <v>347</v>
      </c>
      <c r="B180" s="14" t="s">
        <v>118</v>
      </c>
      <c r="C180" s="15" t="s">
        <v>301</v>
      </c>
      <c r="D180" s="15" t="s">
        <v>348</v>
      </c>
      <c r="E180" s="15" t="s">
        <v>349</v>
      </c>
      <c r="F180" s="15"/>
      <c r="G180" s="15"/>
      <c r="H180" s="15"/>
      <c r="I180" s="15" t="str">
        <f t="shared" si="18"/>
        <v xml:space="preserve">Romanische Literaturen/ Themen, Stoffe, Motive/ Religion, das Religiöse /  Teufel, Hölle, Unterwelt</v>
      </c>
    </row>
    <row r="181" ht="28.800000000000001">
      <c r="A181" s="14" t="s">
        <v>350</v>
      </c>
      <c r="B181" s="14" t="s">
        <v>118</v>
      </c>
      <c r="C181" s="15" t="s">
        <v>301</v>
      </c>
      <c r="D181" s="14" t="s">
        <v>348</v>
      </c>
      <c r="E181" s="14" t="s">
        <v>351</v>
      </c>
      <c r="F181" s="15"/>
      <c r="G181" s="15"/>
      <c r="H181" s="15"/>
      <c r="I181" s="15" t="str">
        <f t="shared" si="18"/>
        <v xml:space="preserve">Romanische Literaturen/ Themen, Stoffe, Motive/ Religion, das Religiöse /  Sonstige christliche Themen</v>
      </c>
    </row>
    <row r="182" ht="43.200000000000003">
      <c r="A182" s="14" t="s">
        <v>352</v>
      </c>
      <c r="B182" s="14" t="s">
        <v>118</v>
      </c>
      <c r="C182" s="15" t="s">
        <v>301</v>
      </c>
      <c r="D182" s="14" t="s">
        <v>348</v>
      </c>
      <c r="E182" s="14" t="s">
        <v>353</v>
      </c>
      <c r="F182" s="15"/>
      <c r="G182" s="15"/>
      <c r="H182" s="15"/>
      <c r="I182" s="15" t="str">
        <f t="shared" si="18"/>
        <v xml:space="preserve">Romanische Literaturen/ Themen, Stoffe, Motive/ Religion, das Religiöse /  das Phantastische, das Übernatürliche</v>
      </c>
    </row>
    <row r="183" ht="28.800000000000001">
      <c r="A183" s="14" t="s">
        <v>354</v>
      </c>
      <c r="B183" s="14" t="s">
        <v>118</v>
      </c>
      <c r="C183" s="15" t="s">
        <v>301</v>
      </c>
      <c r="D183" s="14" t="s">
        <v>348</v>
      </c>
      <c r="E183" s="15" t="s">
        <v>314</v>
      </c>
      <c r="F183" s="15"/>
      <c r="G183" s="15"/>
      <c r="H183" s="15"/>
      <c r="I183" s="15" t="str">
        <f t="shared" si="18"/>
        <v xml:space="preserve">Romanische Literaturen/ Themen, Stoffe, Motive/ Religion, das Religiöse /  Sonstiges</v>
      </c>
    </row>
    <row r="184">
      <c r="A184" s="19" t="s">
        <v>355</v>
      </c>
      <c r="B184" s="19" t="s">
        <v>118</v>
      </c>
      <c r="C184" s="20" t="s">
        <v>301</v>
      </c>
      <c r="D184" s="19" t="s">
        <v>356</v>
      </c>
      <c r="E184" s="19"/>
      <c r="F184" s="20"/>
      <c r="G184" s="20"/>
      <c r="H184" s="20"/>
      <c r="I184" s="20"/>
    </row>
    <row r="185" ht="28.800000000000001">
      <c r="A185" s="14" t="s">
        <v>357</v>
      </c>
      <c r="B185" s="14" t="s">
        <v>118</v>
      </c>
      <c r="C185" s="15" t="s">
        <v>301</v>
      </c>
      <c r="D185" s="14" t="s">
        <v>356</v>
      </c>
      <c r="E185" s="14" t="s">
        <v>37</v>
      </c>
      <c r="F185" s="15"/>
      <c r="G185" s="15"/>
      <c r="H185" s="15"/>
      <c r="I185" s="15" t="str">
        <f t="shared" si="18"/>
        <v xml:space="preserve">Romanische Literaturen/ Themen, Stoffe, Motive/ Geschichte und Politik/  Allgemeines</v>
      </c>
    </row>
    <row r="186" ht="28.800000000000001">
      <c r="A186" s="14" t="s">
        <v>358</v>
      </c>
      <c r="B186" s="14" t="s">
        <v>118</v>
      </c>
      <c r="C186" s="15" t="s">
        <v>301</v>
      </c>
      <c r="D186" s="14" t="s">
        <v>356</v>
      </c>
      <c r="E186" s="14" t="s">
        <v>359</v>
      </c>
      <c r="F186" s="15"/>
      <c r="G186" s="15"/>
      <c r="H186" s="15"/>
      <c r="I186" s="15" t="str">
        <f t="shared" si="18"/>
        <v xml:space="preserve">Romanische Literaturen/ Themen, Stoffe, Motive/ Geschichte und Politik/  Politik</v>
      </c>
    </row>
    <row r="187" ht="28.800000000000001">
      <c r="A187" s="14" t="s">
        <v>360</v>
      </c>
      <c r="B187" s="14" t="s">
        <v>118</v>
      </c>
      <c r="C187" s="15" t="s">
        <v>301</v>
      </c>
      <c r="D187" s="14" t="s">
        <v>356</v>
      </c>
      <c r="E187" s="14" t="s">
        <v>361</v>
      </c>
      <c r="F187" s="15"/>
      <c r="G187" s="15"/>
      <c r="H187" s="15"/>
      <c r="I187" s="15" t="str">
        <f t="shared" si="18"/>
        <v xml:space="preserve">Romanische Literaturen/ Themen, Stoffe, Motive/ Geschichte und Politik/  Historische Persönlichkeiten</v>
      </c>
    </row>
    <row r="188" ht="28.800000000000001">
      <c r="A188" s="14" t="s">
        <v>362</v>
      </c>
      <c r="B188" s="14" t="s">
        <v>118</v>
      </c>
      <c r="C188" s="15" t="s">
        <v>301</v>
      </c>
      <c r="D188" s="14" t="s">
        <v>356</v>
      </c>
      <c r="E188" s="14" t="s">
        <v>363</v>
      </c>
      <c r="F188" s="15"/>
      <c r="G188" s="15"/>
      <c r="H188" s="15"/>
      <c r="I188" s="15" t="str">
        <f t="shared" si="18"/>
        <v xml:space="preserve">Romanische Literaturen/ Themen, Stoffe, Motive/ Geschichte und Politik/  Vermischtes</v>
      </c>
    </row>
    <row r="189" ht="28.800000000000001">
      <c r="A189" s="19" t="s">
        <v>364</v>
      </c>
      <c r="B189" s="19" t="s">
        <v>118</v>
      </c>
      <c r="C189" s="20" t="s">
        <v>301</v>
      </c>
      <c r="D189" s="19" t="s">
        <v>365</v>
      </c>
      <c r="E189" s="19"/>
      <c r="F189" s="20"/>
      <c r="G189" s="20"/>
      <c r="H189" s="20"/>
      <c r="I189" s="20"/>
    </row>
    <row r="190" ht="43.200000000000003">
      <c r="A190" s="14" t="s">
        <v>366</v>
      </c>
      <c r="B190" s="14" t="s">
        <v>118</v>
      </c>
      <c r="C190" s="15" t="s">
        <v>301</v>
      </c>
      <c r="D190" s="14" t="s">
        <v>365</v>
      </c>
      <c r="E190" s="14" t="s">
        <v>367</v>
      </c>
      <c r="F190" s="15"/>
      <c r="G190" s="15"/>
      <c r="H190" s="15"/>
      <c r="I190" s="15" t="str">
        <f t="shared" si="18"/>
        <v xml:space="preserve">Romanische Literaturen/ Themen, Stoffe, Motive/ Figuren/Motive aus Mythos und Sage/  antike Mythologie</v>
      </c>
    </row>
    <row r="191" ht="43.200000000000003">
      <c r="A191" s="14" t="s">
        <v>368</v>
      </c>
      <c r="B191" s="14" t="s">
        <v>118</v>
      </c>
      <c r="C191" s="15" t="s">
        <v>301</v>
      </c>
      <c r="D191" s="14" t="s">
        <v>365</v>
      </c>
      <c r="E191" s="14" t="s">
        <v>369</v>
      </c>
      <c r="F191" s="15"/>
      <c r="G191" s="15"/>
      <c r="H191" s="15"/>
      <c r="I191" s="15" t="str">
        <f t="shared" si="18"/>
        <v xml:space="preserve">Romanische Literaturen/ Themen, Stoffe, Motive/ Figuren/Motive aus Mythos und Sage/  mittelalterliche Sagen</v>
      </c>
    </row>
    <row r="192" ht="28.800000000000001">
      <c r="A192" s="14" t="s">
        <v>370</v>
      </c>
      <c r="B192" s="14" t="s">
        <v>118</v>
      </c>
      <c r="C192" s="15" t="s">
        <v>301</v>
      </c>
      <c r="D192" s="14" t="s">
        <v>371</v>
      </c>
      <c r="E192" s="14"/>
      <c r="F192" s="15"/>
      <c r="G192" s="15"/>
      <c r="H192" s="15"/>
      <c r="I192" s="15" t="str">
        <f>CONCATENATE(B192,"/ ",C192,"/ ",D192)</f>
        <v xml:space="preserve">Romanische Literaturen/ Themen, Stoffe, Motive/ Sonstige Figuren, Typen und Motive</v>
      </c>
    </row>
    <row r="193" ht="28.800000000000001">
      <c r="A193" s="19" t="s">
        <v>372</v>
      </c>
      <c r="B193" s="19" t="s">
        <v>118</v>
      </c>
      <c r="C193" s="20" t="s">
        <v>301</v>
      </c>
      <c r="D193" s="19" t="s">
        <v>373</v>
      </c>
      <c r="E193" s="19"/>
      <c r="F193" s="20"/>
      <c r="G193" s="20"/>
      <c r="H193" s="20"/>
      <c r="I193" s="20"/>
    </row>
    <row r="194" ht="43.200000000000003">
      <c r="A194" s="14" t="s">
        <v>374</v>
      </c>
      <c r="B194" s="14" t="s">
        <v>118</v>
      </c>
      <c r="C194" s="15" t="s">
        <v>301</v>
      </c>
      <c r="D194" s="14" t="s">
        <v>373</v>
      </c>
      <c r="E194" s="14" t="s">
        <v>375</v>
      </c>
      <c r="F194" s="15"/>
      <c r="G194" s="15"/>
      <c r="H194" s="15"/>
      <c r="I194" s="15" t="str">
        <f t="shared" ref="I194:I195" si="19">CONCATENATE(B194,"/ ",C194,"/ ",D194,"/ ",E194)</f>
        <v xml:space="preserve">Romanische Literaturen/ Themen, Stoffe, Motive/ Literarische Figuren, Typen und Stoffe /  Don Giovanni</v>
      </c>
    </row>
    <row r="195" ht="28.800000000000001">
      <c r="A195" s="14" t="s">
        <v>376</v>
      </c>
      <c r="B195" s="14" t="s">
        <v>118</v>
      </c>
      <c r="C195" s="15" t="s">
        <v>301</v>
      </c>
      <c r="D195" s="14" t="s">
        <v>373</v>
      </c>
      <c r="E195" s="14" t="s">
        <v>377</v>
      </c>
      <c r="F195" s="15"/>
      <c r="G195" s="15"/>
      <c r="H195" s="15"/>
      <c r="I195" s="15" t="str">
        <f t="shared" si="19"/>
        <v xml:space="preserve">Romanische Literaturen/ Themen, Stoffe, Motive/ Literarische Figuren, Typen und Stoffe /  Sonstige</v>
      </c>
    </row>
    <row r="196" ht="43.200000000000003">
      <c r="A196" s="14" t="s">
        <v>378</v>
      </c>
      <c r="B196" s="14" t="s">
        <v>118</v>
      </c>
      <c r="C196" s="14" t="s">
        <v>379</v>
      </c>
      <c r="D196" s="14"/>
      <c r="E196" s="15"/>
      <c r="F196" s="15"/>
      <c r="G196" s="15"/>
      <c r="H196" s="15"/>
      <c r="I196" s="15" t="str">
        <f t="shared" ref="I196:I198" si="20">CONCATENATE(B196,"/ ",C196,)</f>
        <v xml:space="preserve">Romanische Literaturen/ Beziehungen zu anderen Literaturen, Einflüsse, Vergleiche, Übersetzung</v>
      </c>
    </row>
    <row r="197">
      <c r="A197" s="14" t="s">
        <v>380</v>
      </c>
      <c r="B197" s="14" t="s">
        <v>118</v>
      </c>
      <c r="C197" s="14" t="s">
        <v>381</v>
      </c>
      <c r="D197" s="15"/>
      <c r="E197" s="15"/>
      <c r="F197" s="15"/>
      <c r="G197" s="15"/>
      <c r="H197" s="15"/>
      <c r="I197" s="15" t="str">
        <f t="shared" si="20"/>
        <v xml:space="preserve">Romanische Literaturen/ Anthologien</v>
      </c>
    </row>
    <row r="198">
      <c r="A198" s="14" t="s">
        <v>382</v>
      </c>
      <c r="B198" s="14" t="s">
        <v>118</v>
      </c>
      <c r="C198" s="14" t="s">
        <v>116</v>
      </c>
      <c r="D198" s="14"/>
      <c r="E198" s="15"/>
      <c r="F198" s="15"/>
      <c r="G198" s="15"/>
      <c r="H198" s="15"/>
      <c r="I198" s="15" t="str">
        <f t="shared" si="20"/>
        <v xml:space="preserve">Romanische Literaturen/ Fachdidaktik</v>
      </c>
    </row>
    <row r="199">
      <c r="A199" s="10" t="s">
        <v>383</v>
      </c>
      <c r="B199" s="10" t="s">
        <v>384</v>
      </c>
      <c r="C199" s="10"/>
      <c r="D199" s="10"/>
      <c r="E199" s="11"/>
      <c r="F199" s="11"/>
      <c r="G199" s="11"/>
      <c r="H199" s="11"/>
      <c r="I199" s="26"/>
    </row>
    <row r="200">
      <c r="A200" s="13" t="s">
        <v>385</v>
      </c>
      <c r="B200" s="13" t="s">
        <v>384</v>
      </c>
      <c r="C200" s="13" t="s">
        <v>163</v>
      </c>
      <c r="D200" s="13"/>
      <c r="E200" s="12"/>
      <c r="F200" s="12"/>
      <c r="G200" s="12"/>
      <c r="H200" s="12"/>
      <c r="I200" s="27"/>
    </row>
    <row r="201" ht="43.200000000000003">
      <c r="A201" s="19" t="s">
        <v>386</v>
      </c>
      <c r="B201" s="19" t="s">
        <v>384</v>
      </c>
      <c r="C201" s="5" t="s">
        <v>163</v>
      </c>
      <c r="D201" s="19" t="s">
        <v>12</v>
      </c>
      <c r="E201" s="20"/>
      <c r="F201" s="20"/>
      <c r="G201" s="20"/>
      <c r="H201" s="20"/>
      <c r="I201" s="28"/>
    </row>
    <row r="202" ht="43.200000000000003">
      <c r="A202" s="14" t="s">
        <v>387</v>
      </c>
      <c r="B202" s="14" t="s">
        <v>384</v>
      </c>
      <c r="C202" s="15" t="s">
        <v>163</v>
      </c>
      <c r="D202" s="14" t="s">
        <v>12</v>
      </c>
      <c r="E202" s="14" t="s">
        <v>14</v>
      </c>
      <c r="F202" s="15"/>
      <c r="G202" s="15"/>
      <c r="I202" s="15" t="str">
        <f t="shared" ref="I202:I204" si="21">CONCATENATE(B202,"/ ",C202,"/ ",D202,"/ ",E202)</f>
        <v xml:space="preserve">Französische Sprache/ Gesamtzeitraum/ Formalgruppen, Bibliographien, Nachschlagewerke/  Bibliographisches</v>
      </c>
    </row>
    <row r="203" ht="43.200000000000003">
      <c r="A203" s="14" t="s">
        <v>388</v>
      </c>
      <c r="B203" s="14" t="s">
        <v>384</v>
      </c>
      <c r="C203" s="14" t="s">
        <v>163</v>
      </c>
      <c r="D203" s="14" t="s">
        <v>12</v>
      </c>
      <c r="E203" s="14" t="s">
        <v>16</v>
      </c>
      <c r="F203" s="15"/>
      <c r="G203" s="15"/>
      <c r="I203" s="15" t="str">
        <f t="shared" si="21"/>
        <v xml:space="preserve">Französische Sprache/ Gesamtzeitraum/ Formalgruppen, Bibliographien, Nachschlagewerke/  Zeitschriften</v>
      </c>
    </row>
    <row r="204" ht="43.200000000000003">
      <c r="A204" s="14" t="s">
        <v>389</v>
      </c>
      <c r="B204" s="14" t="s">
        <v>384</v>
      </c>
      <c r="C204" s="14" t="s">
        <v>163</v>
      </c>
      <c r="D204" s="14" t="s">
        <v>12</v>
      </c>
      <c r="E204" s="14" t="s">
        <v>18</v>
      </c>
      <c r="F204" s="15"/>
      <c r="G204" s="15"/>
      <c r="I204" s="15" t="str">
        <f t="shared" si="21"/>
        <v xml:space="preserve">Französische Sprache/ Gesamtzeitraum/ Formalgruppen, Bibliographien, Nachschlagewerke/  Sammelwerke</v>
      </c>
    </row>
    <row r="205" ht="43.200000000000003">
      <c r="A205" s="14" t="s">
        <v>390</v>
      </c>
      <c r="B205" s="14" t="s">
        <v>384</v>
      </c>
      <c r="C205" s="14" t="s">
        <v>163</v>
      </c>
      <c r="D205" s="14" t="s">
        <v>12</v>
      </c>
      <c r="E205" s="14" t="s">
        <v>18</v>
      </c>
      <c r="F205" s="14" t="s">
        <v>20</v>
      </c>
      <c r="G205" s="15"/>
      <c r="I205" s="15" t="str">
        <f t="shared" ref="I205:I207" si="22">CONCATENATE(B205,"/ ",C205,"/ ",D205,"/ ",E205,"/ ",F205)</f>
        <v xml:space="preserve">Französische Sprache/ Gesamtzeitraum/ Formalgruppen, Bibliographien, Nachschlagewerke/  Sammelwerke/ Aufsatz-, Vortragssammlungen</v>
      </c>
    </row>
    <row r="206" ht="43.200000000000003">
      <c r="A206" s="14" t="s">
        <v>391</v>
      </c>
      <c r="B206" s="14" t="s">
        <v>384</v>
      </c>
      <c r="C206" s="15" t="s">
        <v>163</v>
      </c>
      <c r="D206" s="14" t="s">
        <v>12</v>
      </c>
      <c r="E206" s="14" t="s">
        <v>18</v>
      </c>
      <c r="F206" s="14" t="s">
        <v>392</v>
      </c>
      <c r="G206" s="15"/>
      <c r="I206" s="15" t="str">
        <f t="shared" si="22"/>
        <v xml:space="preserve">Französische Sprache/ Gesamtzeitraum/ Formalgruppen, Bibliographien, Nachschlagewerke/  Sammelwerke/  Festschriften, Gedenkschriften</v>
      </c>
    </row>
    <row r="207" ht="43.200000000000003">
      <c r="A207" s="14" t="s">
        <v>393</v>
      </c>
      <c r="B207" s="14" t="s">
        <v>384</v>
      </c>
      <c r="C207" s="14" t="s">
        <v>163</v>
      </c>
      <c r="D207" s="14" t="s">
        <v>12</v>
      </c>
      <c r="E207" s="14" t="s">
        <v>18</v>
      </c>
      <c r="F207" s="14" t="s">
        <v>394</v>
      </c>
      <c r="G207" s="15"/>
      <c r="I207" s="15" t="str">
        <f t="shared" si="22"/>
        <v xml:space="preserve">Französische Sprache/ Gesamtzeitraum/ Formalgruppen, Bibliographien, Nachschlagewerke/  Sammelwerke/  Serien</v>
      </c>
    </row>
    <row r="208" ht="43.200000000000003">
      <c r="A208" s="14" t="s">
        <v>395</v>
      </c>
      <c r="B208" s="14" t="s">
        <v>384</v>
      </c>
      <c r="C208" s="14" t="s">
        <v>163</v>
      </c>
      <c r="D208" s="14" t="s">
        <v>12</v>
      </c>
      <c r="E208" s="14" t="s">
        <v>26</v>
      </c>
      <c r="F208" s="15"/>
      <c r="G208" s="15"/>
      <c r="I208" s="15" t="str">
        <f t="shared" ref="I208:I217" si="23">CONCATENATE(B208,"/ ",C208,"/ ",D208,"/ ",E208)</f>
        <v xml:space="preserve">Französische Sprache/ Gesamtzeitraum/ Formalgruppen, Bibliographien, Nachschlagewerke/  Tagungsberichte</v>
      </c>
    </row>
    <row r="209" ht="43.200000000000003">
      <c r="A209" s="14" t="s">
        <v>396</v>
      </c>
      <c r="B209" s="14" t="s">
        <v>384</v>
      </c>
      <c r="C209" s="14" t="s">
        <v>163</v>
      </c>
      <c r="D209" s="14" t="s">
        <v>12</v>
      </c>
      <c r="E209" s="14" t="s">
        <v>28</v>
      </c>
      <c r="F209" s="15"/>
      <c r="G209" s="15"/>
      <c r="I209" s="15" t="str">
        <f t="shared" si="23"/>
        <v xml:space="preserve">Französische Sprache/ Gesamtzeitraum/ Formalgruppen, Bibliographien, Nachschlagewerke/  Gesamtdarstellungen </v>
      </c>
    </row>
    <row r="210">
      <c r="A210" s="19" t="s">
        <v>397</v>
      </c>
      <c r="B210" s="19"/>
      <c r="C210" s="20"/>
      <c r="D210" s="19" t="s">
        <v>36</v>
      </c>
      <c r="E210" s="19"/>
      <c r="F210" s="20"/>
      <c r="G210" s="20"/>
      <c r="H210" s="29"/>
      <c r="I210" s="20"/>
    </row>
    <row r="211" ht="43.200000000000003">
      <c r="A211" s="14" t="s">
        <v>398</v>
      </c>
      <c r="B211" s="14" t="s">
        <v>384</v>
      </c>
      <c r="C211" s="15" t="s">
        <v>163</v>
      </c>
      <c r="D211" s="14" t="s">
        <v>36</v>
      </c>
      <c r="E211" s="14" t="s">
        <v>399</v>
      </c>
      <c r="F211" s="15"/>
      <c r="G211" s="15"/>
      <c r="I211" s="15" t="str">
        <f t="shared" si="23"/>
        <v xml:space="preserve">Französische Sprache/ Gesamtzeitraum/ Wissenschaftsgeschichte/ Allgemeines, größere Zeiträume</v>
      </c>
    </row>
    <row r="212" ht="28.800000000000001">
      <c r="A212" s="14" t="s">
        <v>400</v>
      </c>
      <c r="B212" s="14" t="s">
        <v>384</v>
      </c>
      <c r="C212" s="14" t="s">
        <v>163</v>
      </c>
      <c r="D212" s="14" t="s">
        <v>36</v>
      </c>
      <c r="E212" s="14" t="s">
        <v>401</v>
      </c>
      <c r="F212" s="15"/>
      <c r="G212" s="15"/>
      <c r="I212" s="15" t="str">
        <f t="shared" si="23"/>
        <v xml:space="preserve">Französische Sprache/ Gesamtzeitraum/ Wissenschaftsgeschichte/ 16. Jahrhundert</v>
      </c>
    </row>
    <row r="213" ht="28.800000000000001">
      <c r="A213" s="14" t="s">
        <v>402</v>
      </c>
      <c r="B213" s="14" t="s">
        <v>384</v>
      </c>
      <c r="C213" s="14" t="s">
        <v>163</v>
      </c>
      <c r="D213" s="14" t="s">
        <v>36</v>
      </c>
      <c r="E213" s="14" t="s">
        <v>403</v>
      </c>
      <c r="F213" s="15"/>
      <c r="G213" s="15"/>
      <c r="I213" s="15" t="str">
        <f t="shared" si="23"/>
        <v xml:space="preserve">Französische Sprache/ Gesamtzeitraum/ Wissenschaftsgeschichte/ 17. Jahrhundert</v>
      </c>
    </row>
    <row r="214" ht="28.800000000000001">
      <c r="A214" s="14" t="s">
        <v>404</v>
      </c>
      <c r="B214" s="14" t="s">
        <v>384</v>
      </c>
      <c r="C214" s="14" t="s">
        <v>163</v>
      </c>
      <c r="D214" s="14" t="s">
        <v>36</v>
      </c>
      <c r="E214" s="14" t="s">
        <v>405</v>
      </c>
      <c r="F214" s="15"/>
      <c r="G214" s="15"/>
      <c r="I214" s="15" t="str">
        <f t="shared" si="23"/>
        <v xml:space="preserve">Französische Sprache/ Gesamtzeitraum/ Wissenschaftsgeschichte/ 18. Jahrhundert</v>
      </c>
    </row>
    <row r="215" ht="28.800000000000001">
      <c r="A215" s="14" t="s">
        <v>406</v>
      </c>
      <c r="B215" s="14" t="s">
        <v>384</v>
      </c>
      <c r="C215" s="15" t="s">
        <v>163</v>
      </c>
      <c r="D215" s="14" t="s">
        <v>36</v>
      </c>
      <c r="E215" s="14" t="s">
        <v>407</v>
      </c>
      <c r="F215" s="15"/>
      <c r="G215" s="15"/>
      <c r="I215" s="15" t="str">
        <f t="shared" si="23"/>
        <v xml:space="preserve">Französische Sprache/ Gesamtzeitraum/ Wissenschaftsgeschichte/  19. Jahrhundert</v>
      </c>
    </row>
    <row r="216" ht="28.800000000000001">
      <c r="A216" s="14" t="s">
        <v>408</v>
      </c>
      <c r="B216" s="14" t="s">
        <v>384</v>
      </c>
      <c r="C216" s="14" t="s">
        <v>163</v>
      </c>
      <c r="D216" s="14" t="s">
        <v>36</v>
      </c>
      <c r="E216" s="14" t="s">
        <v>409</v>
      </c>
      <c r="F216" s="15"/>
      <c r="G216" s="15"/>
      <c r="I216" s="15" t="str">
        <f t="shared" si="23"/>
        <v xml:space="preserve">Französische Sprache/ Gesamtzeitraum/ Wissenschaftsgeschichte/  20./21. Jahrhundert</v>
      </c>
    </row>
    <row r="217" ht="43.200000000000003">
      <c r="A217" s="14" t="s">
        <v>410</v>
      </c>
      <c r="B217" s="14" t="s">
        <v>384</v>
      </c>
      <c r="C217" s="14" t="s">
        <v>163</v>
      </c>
      <c r="D217" s="14" t="s">
        <v>36</v>
      </c>
      <c r="E217" s="16" t="s">
        <v>411</v>
      </c>
      <c r="F217" s="15"/>
      <c r="G217" s="15"/>
      <c r="I217" s="15" t="str">
        <f t="shared" si="23"/>
        <v xml:space="preserve">Französische Sprache/ Gesamtzeitraum/ Wissenschaftsgeschichte/ Einzelne Wissenschaftler:innen</v>
      </c>
    </row>
    <row r="218" ht="43.200000000000003">
      <c r="A218" s="14" t="s">
        <v>412</v>
      </c>
      <c r="B218" s="14" t="s">
        <v>384</v>
      </c>
      <c r="C218" s="14" t="s">
        <v>163</v>
      </c>
      <c r="D218" s="14" t="s">
        <v>413</v>
      </c>
      <c r="E218" s="14"/>
      <c r="F218" s="15"/>
      <c r="G218" s="15"/>
      <c r="I218" s="15" t="str">
        <f>CONCATENATE(B218,"/ ",C218,"/ ",D218)</f>
        <v xml:space="preserve">Französische Sprache/ Gesamtzeitraum/ Wesen und Geschichte, Sprachwandel, Sprachtheorie </v>
      </c>
    </row>
    <row r="219" ht="28.800000000000001">
      <c r="A219" s="19" t="s">
        <v>414</v>
      </c>
      <c r="B219" s="19" t="s">
        <v>384</v>
      </c>
      <c r="C219" s="20" t="s">
        <v>163</v>
      </c>
      <c r="D219" s="19" t="s">
        <v>415</v>
      </c>
      <c r="E219" s="19"/>
      <c r="F219" s="20"/>
      <c r="G219" s="20"/>
      <c r="H219" s="29"/>
      <c r="I219" s="20"/>
    </row>
    <row r="220" ht="43.200000000000003">
      <c r="A220" s="14" t="s">
        <v>416</v>
      </c>
      <c r="B220" s="14" t="s">
        <v>384</v>
      </c>
      <c r="C220" s="14" t="s">
        <v>163</v>
      </c>
      <c r="D220" s="14" t="s">
        <v>415</v>
      </c>
      <c r="E220" s="14" t="s">
        <v>417</v>
      </c>
      <c r="F220" s="15"/>
      <c r="G220" s="15"/>
      <c r="I220" s="15" t="str">
        <f t="shared" ref="I220:I261" si="24">CONCATENATE(B220,"/ ",C220,"/ ",D220,"/ ",E220)</f>
        <v xml:space="preserve">Französische Sprache/ Gesamtzeitraum/ Beziehungen zu anderen Sprachen, Übersetzung/ Allgemeines, Übersetzung </v>
      </c>
    </row>
    <row r="221" ht="43.200000000000003">
      <c r="A221" s="14" t="s">
        <v>418</v>
      </c>
      <c r="B221" s="14" t="s">
        <v>384</v>
      </c>
      <c r="C221" s="14" t="s">
        <v>163</v>
      </c>
      <c r="D221" s="14" t="s">
        <v>415</v>
      </c>
      <c r="E221" s="14" t="s">
        <v>419</v>
      </c>
      <c r="F221" s="15"/>
      <c r="G221" s="15"/>
      <c r="I221" s="15" t="str">
        <f t="shared" si="24"/>
        <v xml:space="preserve">Französische Sprache/ Gesamtzeitraum/ Beziehungen zu anderen Sprachen, Übersetzung/ Einzelsprachen</v>
      </c>
    </row>
    <row r="222">
      <c r="A222" s="17" t="s">
        <v>420</v>
      </c>
      <c r="B222" s="19" t="s">
        <v>384</v>
      </c>
      <c r="C222" s="20" t="s">
        <v>163</v>
      </c>
      <c r="D222" s="19" t="s">
        <v>421</v>
      </c>
      <c r="E222" s="19"/>
      <c r="F222" s="20"/>
      <c r="G222" s="20"/>
      <c r="H222" s="29"/>
      <c r="I222" s="20"/>
    </row>
    <row r="223" ht="28.800000000000001">
      <c r="A223" s="14" t="s">
        <v>422</v>
      </c>
      <c r="B223" s="14" t="s">
        <v>384</v>
      </c>
      <c r="C223" s="15" t="s">
        <v>163</v>
      </c>
      <c r="D223" s="15" t="s">
        <v>421</v>
      </c>
      <c r="E223" s="14" t="s">
        <v>71</v>
      </c>
      <c r="F223" s="15"/>
      <c r="G223" s="15"/>
      <c r="I223" s="15" t="str">
        <f t="shared" si="24"/>
        <v xml:space="preserve">Französische Sprache/ Gesamtzeitraum/ Grammatik/ Gesamtgebiet oder mehrere Teilgebiete</v>
      </c>
    </row>
    <row r="224" ht="28.800000000000001">
      <c r="A224" s="14" t="s">
        <v>423</v>
      </c>
      <c r="B224" s="14" t="s">
        <v>384</v>
      </c>
      <c r="C224" s="14" t="s">
        <v>163</v>
      </c>
      <c r="D224" s="15" t="s">
        <v>421</v>
      </c>
      <c r="E224" s="14" t="s">
        <v>73</v>
      </c>
      <c r="F224" s="15"/>
      <c r="G224" s="15"/>
      <c r="I224" s="15" t="str">
        <f t="shared" si="24"/>
        <v xml:space="preserve">Französische Sprache/ Gesamtzeitraum/ Grammatik/ Phonetik, Phonologie</v>
      </c>
    </row>
    <row r="225" ht="28.800000000000001">
      <c r="A225" s="14" t="s">
        <v>424</v>
      </c>
      <c r="B225" s="14" t="s">
        <v>384</v>
      </c>
      <c r="C225" s="14" t="s">
        <v>163</v>
      </c>
      <c r="D225" s="15" t="s">
        <v>421</v>
      </c>
      <c r="E225" s="14" t="s">
        <v>425</v>
      </c>
      <c r="F225" s="15"/>
      <c r="G225" s="15"/>
      <c r="I225" s="15" t="str">
        <f t="shared" si="24"/>
        <v xml:space="preserve">Französische Sprache/ Gesamtzeitraum/ Grammatik/ Orthographie</v>
      </c>
    </row>
    <row r="226" ht="28.800000000000001">
      <c r="A226" s="14" t="s">
        <v>426</v>
      </c>
      <c r="B226" s="14" t="s">
        <v>384</v>
      </c>
      <c r="C226" s="14" t="s">
        <v>163</v>
      </c>
      <c r="D226" s="15" t="s">
        <v>421</v>
      </c>
      <c r="E226" s="14" t="s">
        <v>77</v>
      </c>
      <c r="F226" s="15"/>
      <c r="G226" s="15"/>
      <c r="I226" s="15" t="str">
        <f t="shared" si="24"/>
        <v xml:space="preserve">Französische Sprache/ Gesamtzeitraum/ Grammatik/ Morphologie</v>
      </c>
    </row>
    <row r="227" ht="28.800000000000001">
      <c r="A227" s="14" t="s">
        <v>427</v>
      </c>
      <c r="B227" s="14" t="s">
        <v>384</v>
      </c>
      <c r="C227" s="14" t="s">
        <v>163</v>
      </c>
      <c r="D227" s="15" t="s">
        <v>421</v>
      </c>
      <c r="E227" s="14" t="s">
        <v>79</v>
      </c>
      <c r="F227" s="15"/>
      <c r="G227" s="15"/>
      <c r="I227" s="15" t="str">
        <f t="shared" si="24"/>
        <v xml:space="preserve">Französische Sprache/ Gesamtzeitraum/ Grammatik/ Wortbildung </v>
      </c>
    </row>
    <row r="228" ht="28.800000000000001">
      <c r="A228" s="14" t="s">
        <v>428</v>
      </c>
      <c r="B228" s="14" t="s">
        <v>384</v>
      </c>
      <c r="C228" s="14" t="s">
        <v>163</v>
      </c>
      <c r="D228" s="15" t="s">
        <v>421</v>
      </c>
      <c r="E228" s="14" t="s">
        <v>81</v>
      </c>
      <c r="F228" s="15"/>
      <c r="G228" s="15"/>
      <c r="I228" s="15" t="str">
        <f t="shared" si="24"/>
        <v xml:space="preserve">Französische Sprache/ Gesamtzeitraum/ Grammatik/ Syntax</v>
      </c>
    </row>
    <row r="229">
      <c r="A229" s="19" t="s">
        <v>429</v>
      </c>
      <c r="B229" s="19" t="s">
        <v>384</v>
      </c>
      <c r="C229" s="20" t="s">
        <v>163</v>
      </c>
      <c r="D229" s="19" t="s">
        <v>430</v>
      </c>
      <c r="E229" s="19"/>
      <c r="F229" s="20"/>
      <c r="G229" s="20"/>
      <c r="H229" s="29"/>
      <c r="I229" s="20"/>
    </row>
    <row r="230" ht="28.800000000000001">
      <c r="A230" s="14" t="s">
        <v>431</v>
      </c>
      <c r="B230" s="14" t="s">
        <v>384</v>
      </c>
      <c r="C230" s="15" t="s">
        <v>163</v>
      </c>
      <c r="D230" s="15" t="s">
        <v>430</v>
      </c>
      <c r="E230" s="14" t="s">
        <v>71</v>
      </c>
      <c r="F230" s="15"/>
      <c r="G230" s="15"/>
      <c r="I230" s="15" t="str">
        <f t="shared" si="24"/>
        <v xml:space="preserve">Französische Sprache/ Gesamtzeitraum/ Lexikologie/ Gesamtgebiet oder mehrere Teilgebiete</v>
      </c>
    </row>
    <row r="231" ht="28.800000000000001">
      <c r="A231" s="14" t="s">
        <v>432</v>
      </c>
      <c r="B231" s="14" t="s">
        <v>384</v>
      </c>
      <c r="C231" s="14" t="s">
        <v>163</v>
      </c>
      <c r="D231" s="15" t="s">
        <v>430</v>
      </c>
      <c r="E231" s="14" t="s">
        <v>433</v>
      </c>
      <c r="F231" s="15"/>
      <c r="G231" s="15"/>
      <c r="I231" s="15" t="str">
        <f t="shared" si="24"/>
        <v xml:space="preserve">Französische Sprache/ Gesamtzeitraum/ Lexikologie/ Wortgeschichte, Etymologie</v>
      </c>
    </row>
    <row r="232" ht="28.800000000000001">
      <c r="A232" s="14" t="s">
        <v>434</v>
      </c>
      <c r="B232" s="14" t="s">
        <v>384</v>
      </c>
      <c r="C232" s="14" t="s">
        <v>163</v>
      </c>
      <c r="D232" s="15" t="s">
        <v>430</v>
      </c>
      <c r="E232" s="14" t="s">
        <v>435</v>
      </c>
      <c r="F232" s="15"/>
      <c r="G232" s="15"/>
      <c r="I232" s="15" t="str">
        <f t="shared" si="24"/>
        <v xml:space="preserve">Französische Sprache/ Gesamtzeitraum/ Lexikologie/ Semantik</v>
      </c>
    </row>
    <row r="233" ht="28.800000000000001">
      <c r="A233" s="14" t="s">
        <v>436</v>
      </c>
      <c r="B233" s="14" t="s">
        <v>384</v>
      </c>
      <c r="C233" s="14" t="s">
        <v>163</v>
      </c>
      <c r="D233" s="15" t="s">
        <v>430</v>
      </c>
      <c r="E233" s="14" t="s">
        <v>92</v>
      </c>
      <c r="F233" s="15"/>
      <c r="G233" s="15"/>
      <c r="I233" s="15" t="str">
        <f t="shared" si="24"/>
        <v xml:space="preserve">Französische Sprache/ Gesamtzeitraum/ Lexikologie/ Einzelne oder mehrere Wortgruppen</v>
      </c>
    </row>
    <row r="234" ht="28.800000000000001">
      <c r="A234" s="14" t="s">
        <v>437</v>
      </c>
      <c r="B234" s="14" t="s">
        <v>384</v>
      </c>
      <c r="C234" s="15" t="s">
        <v>163</v>
      </c>
      <c r="D234" s="15" t="s">
        <v>430</v>
      </c>
      <c r="E234" s="14" t="s">
        <v>94</v>
      </c>
      <c r="F234" s="15"/>
      <c r="G234" s="15"/>
      <c r="I234" s="15" t="str">
        <f t="shared" si="24"/>
        <v xml:space="preserve">Französische Sprache/ Gesamtzeitraum/ Lexikologie/ Einzelne Wörter</v>
      </c>
    </row>
    <row r="235" ht="28.800000000000001">
      <c r="A235" s="14" t="s">
        <v>438</v>
      </c>
      <c r="B235" s="14" t="s">
        <v>384</v>
      </c>
      <c r="C235" s="14" t="s">
        <v>163</v>
      </c>
      <c r="D235" s="15" t="s">
        <v>430</v>
      </c>
      <c r="E235" s="14" t="s">
        <v>439</v>
      </c>
      <c r="F235" s="15"/>
      <c r="G235" s="15"/>
      <c r="I235" s="15" t="str">
        <f t="shared" si="24"/>
        <v xml:space="preserve">Französische Sprache/ Gesamtzeitraum/ Lexikologie/ Namen</v>
      </c>
    </row>
    <row r="236" ht="28.800000000000001">
      <c r="A236" s="14" t="s">
        <v>440</v>
      </c>
      <c r="B236" s="14" t="s">
        <v>384</v>
      </c>
      <c r="C236" s="14" t="s">
        <v>163</v>
      </c>
      <c r="D236" s="15" t="s">
        <v>430</v>
      </c>
      <c r="E236" s="14" t="s">
        <v>98</v>
      </c>
      <c r="F236" s="15"/>
      <c r="G236" s="15"/>
      <c r="I236" s="15" t="str">
        <f t="shared" si="24"/>
        <v xml:space="preserve">Französische Sprache/ Gesamtzeitraum/ Lexikologie/ Fremdwörter, Lehnwörter</v>
      </c>
    </row>
    <row r="237" ht="28.800000000000001">
      <c r="A237" s="14" t="s">
        <v>441</v>
      </c>
      <c r="B237" s="14" t="s">
        <v>384</v>
      </c>
      <c r="C237" s="14" t="s">
        <v>163</v>
      </c>
      <c r="D237" s="15" t="s">
        <v>430</v>
      </c>
      <c r="E237" s="14" t="s">
        <v>442</v>
      </c>
      <c r="F237" s="15"/>
      <c r="G237" s="15"/>
      <c r="I237" s="15" t="str">
        <f t="shared" si="24"/>
        <v xml:space="preserve">Französische Sprache/ Gesamtzeitraum/ Lexikologie/ Stilistik und Rhetorik</v>
      </c>
    </row>
    <row r="238" ht="28.800000000000001">
      <c r="A238" s="14" t="s">
        <v>443</v>
      </c>
      <c r="B238" s="14" t="s">
        <v>384</v>
      </c>
      <c r="C238" s="14" t="s">
        <v>163</v>
      </c>
      <c r="D238" s="15" t="s">
        <v>430</v>
      </c>
      <c r="E238" s="14" t="s">
        <v>104</v>
      </c>
      <c r="F238" s="15"/>
      <c r="G238" s="15"/>
      <c r="I238" s="15" t="str">
        <f t="shared" si="24"/>
        <v xml:space="preserve">Französische Sprache/ Gesamtzeitraum/ Lexikologie/ Metrik, Rhythmus </v>
      </c>
    </row>
    <row r="239">
      <c r="A239" s="13" t="s">
        <v>444</v>
      </c>
      <c r="B239" s="13" t="s">
        <v>384</v>
      </c>
      <c r="C239" s="13" t="s">
        <v>445</v>
      </c>
      <c r="D239" s="13"/>
      <c r="E239" s="12"/>
      <c r="F239" s="12"/>
      <c r="G239" s="12"/>
      <c r="H239" s="25"/>
      <c r="I239" s="12"/>
    </row>
    <row r="240" ht="43.200000000000003">
      <c r="A240" s="19" t="s">
        <v>446</v>
      </c>
      <c r="B240" s="19" t="s">
        <v>384</v>
      </c>
      <c r="C240" s="19" t="s">
        <v>445</v>
      </c>
      <c r="D240" s="19" t="s">
        <v>12</v>
      </c>
      <c r="E240" s="20"/>
      <c r="F240" s="20"/>
      <c r="G240" s="20"/>
      <c r="H240" s="29"/>
      <c r="I240" s="20"/>
    </row>
    <row r="241" ht="43.200000000000003">
      <c r="A241" s="14" t="s">
        <v>447</v>
      </c>
      <c r="B241" s="14" t="s">
        <v>384</v>
      </c>
      <c r="C241" s="14" t="s">
        <v>445</v>
      </c>
      <c r="D241" s="14" t="s">
        <v>12</v>
      </c>
      <c r="E241" s="1" t="s">
        <v>448</v>
      </c>
      <c r="F241" s="15"/>
      <c r="G241" s="15"/>
      <c r="I241" s="15" t="str">
        <f t="shared" si="24"/>
        <v xml:space="preserve">Französische Sprache/ Altfranzösisch/Mittelfranzösisch/ Formalgruppen, Bibliographien, Nachschlagewerke/   Zeitschriften</v>
      </c>
    </row>
    <row r="242" ht="43.200000000000003">
      <c r="A242" s="14" t="s">
        <v>449</v>
      </c>
      <c r="B242" s="14" t="s">
        <v>384</v>
      </c>
      <c r="C242" s="14" t="s">
        <v>445</v>
      </c>
      <c r="D242" s="14" t="s">
        <v>12</v>
      </c>
      <c r="E242" s="15" t="s">
        <v>450</v>
      </c>
      <c r="F242" s="15"/>
      <c r="G242" s="15"/>
      <c r="I242" s="15" t="str">
        <f t="shared" si="24"/>
        <v xml:space="preserve">Französische Sprache/ Altfranzösisch/Mittelfranzösisch/ Formalgruppen, Bibliographien, Nachschlagewerke/   Sammelwerke</v>
      </c>
    </row>
    <row r="243" ht="57.600000000000001">
      <c r="A243" s="14" t="s">
        <v>451</v>
      </c>
      <c r="B243" s="14" t="s">
        <v>384</v>
      </c>
      <c r="C243" s="14" t="s">
        <v>445</v>
      </c>
      <c r="D243" s="14" t="s">
        <v>12</v>
      </c>
      <c r="E243" s="15" t="s">
        <v>452</v>
      </c>
      <c r="F243" s="15"/>
      <c r="G243" s="15"/>
      <c r="I243" s="15" t="str">
        <f t="shared" si="24"/>
        <v xml:space="preserve">Französische Sprache/ Altfranzösisch/Mittelfranzösisch/ Formalgruppen, Bibliographien, Nachschlagewerke/   Gesamtdarstellungen </v>
      </c>
    </row>
    <row r="244" ht="57.600000000000001">
      <c r="A244" s="14" t="s">
        <v>453</v>
      </c>
      <c r="B244" s="14" t="s">
        <v>384</v>
      </c>
      <c r="C244" s="14" t="s">
        <v>445</v>
      </c>
      <c r="D244" s="14" t="s">
        <v>12</v>
      </c>
      <c r="E244" s="1" t="s">
        <v>454</v>
      </c>
      <c r="F244" s="15"/>
      <c r="G244" s="15"/>
      <c r="I244" s="15" t="str">
        <f t="shared" si="24"/>
        <v xml:space="preserve">Französische Sprache/ Altfranzösisch/Mittelfranzösisch/ Formalgruppen, Bibliographien, Nachschlagewerke/   Textsammlungen</v>
      </c>
    </row>
    <row r="245">
      <c r="A245" s="19" t="s">
        <v>455</v>
      </c>
      <c r="B245" s="19" t="s">
        <v>384</v>
      </c>
      <c r="C245" s="20" t="s">
        <v>445</v>
      </c>
      <c r="D245" s="19" t="s">
        <v>47</v>
      </c>
      <c r="E245" s="19"/>
      <c r="F245" s="20"/>
      <c r="G245" s="20"/>
      <c r="H245" s="29"/>
      <c r="I245" s="20"/>
    </row>
    <row r="246" ht="43.200000000000003">
      <c r="A246" s="14" t="s">
        <v>456</v>
      </c>
      <c r="B246" s="14" t="s">
        <v>384</v>
      </c>
      <c r="C246" s="14" t="s">
        <v>445</v>
      </c>
      <c r="D246" s="14" t="s">
        <v>47</v>
      </c>
      <c r="E246" s="14" t="s">
        <v>457</v>
      </c>
      <c r="F246" s="15"/>
      <c r="G246" s="15"/>
      <c r="I246" s="15" t="str">
        <f t="shared" si="24"/>
        <v xml:space="preserve">Französische Sprache/ Altfranzösisch/Mittelfranzösisch/ Wesen und Geschichte/  Sämtliche oder mehrere Zeiträume</v>
      </c>
    </row>
    <row r="247" ht="43.200000000000003">
      <c r="A247" s="14" t="s">
        <v>458</v>
      </c>
      <c r="B247" s="14" t="s">
        <v>384</v>
      </c>
      <c r="C247" s="14" t="s">
        <v>445</v>
      </c>
      <c r="D247" s="14" t="s">
        <v>47</v>
      </c>
      <c r="E247" s="14" t="s">
        <v>459</v>
      </c>
      <c r="F247" s="15"/>
      <c r="G247" s="15"/>
      <c r="I247" s="15" t="str">
        <f t="shared" si="24"/>
        <v xml:space="preserve">Französische Sprache/ Altfranzösisch/Mittelfranzösisch/ Wesen und Geschichte/  Einzelne Zeiträume </v>
      </c>
    </row>
    <row r="248" ht="28.800000000000001">
      <c r="A248" s="14" t="s">
        <v>460</v>
      </c>
      <c r="B248" s="14" t="s">
        <v>384</v>
      </c>
      <c r="C248" s="14" t="s">
        <v>445</v>
      </c>
      <c r="D248" s="14" t="s">
        <v>415</v>
      </c>
      <c r="E248" s="15"/>
      <c r="F248" s="15"/>
      <c r="G248" s="15"/>
      <c r="I248" s="15"/>
    </row>
    <row r="249">
      <c r="A249" s="19" t="s">
        <v>461</v>
      </c>
      <c r="B249" s="19" t="s">
        <v>384</v>
      </c>
      <c r="C249" s="20" t="s">
        <v>445</v>
      </c>
      <c r="D249" s="19" t="s">
        <v>421</v>
      </c>
      <c r="E249" s="19"/>
      <c r="F249" s="20"/>
      <c r="G249" s="20"/>
      <c r="H249" s="29"/>
      <c r="I249" s="20"/>
    </row>
    <row r="250" ht="43.200000000000003">
      <c r="A250" s="14" t="s">
        <v>462</v>
      </c>
      <c r="B250" s="14" t="s">
        <v>384</v>
      </c>
      <c r="C250" s="14" t="s">
        <v>445</v>
      </c>
      <c r="D250" s="15" t="s">
        <v>421</v>
      </c>
      <c r="E250" s="14" t="s">
        <v>71</v>
      </c>
      <c r="F250" s="15"/>
      <c r="G250" s="15"/>
      <c r="I250" s="15" t="str">
        <f t="shared" si="24"/>
        <v xml:space="preserve">Französische Sprache/ Altfranzösisch/Mittelfranzösisch/ Grammatik/ Gesamtgebiet oder mehrere Teilgebiete</v>
      </c>
    </row>
    <row r="251" ht="43.200000000000003">
      <c r="A251" s="14" t="s">
        <v>463</v>
      </c>
      <c r="B251" s="14" t="s">
        <v>384</v>
      </c>
      <c r="C251" s="14" t="s">
        <v>445</v>
      </c>
      <c r="D251" s="15" t="s">
        <v>421</v>
      </c>
      <c r="E251" s="14" t="s">
        <v>73</v>
      </c>
      <c r="F251" s="15"/>
      <c r="G251" s="15"/>
      <c r="I251" s="15" t="str">
        <f t="shared" si="24"/>
        <v xml:space="preserve">Französische Sprache/ Altfranzösisch/Mittelfranzösisch/ Grammatik/ Phonetik, Phonologie</v>
      </c>
    </row>
    <row r="252" ht="43.200000000000003">
      <c r="A252" s="15" t="s">
        <v>464</v>
      </c>
      <c r="B252" s="14" t="s">
        <v>384</v>
      </c>
      <c r="C252" s="14" t="s">
        <v>445</v>
      </c>
      <c r="D252" s="15" t="s">
        <v>421</v>
      </c>
      <c r="E252" s="15" t="s">
        <v>425</v>
      </c>
      <c r="F252" s="15"/>
      <c r="G252" s="15"/>
      <c r="I252" s="15" t="str">
        <f t="shared" si="24"/>
        <v xml:space="preserve">Französische Sprache/ Altfranzösisch/Mittelfranzösisch/ Grammatik/ Orthographie</v>
      </c>
    </row>
    <row r="253" ht="43.200000000000003">
      <c r="A253" s="14" t="s">
        <v>465</v>
      </c>
      <c r="B253" s="14" t="s">
        <v>384</v>
      </c>
      <c r="C253" s="14" t="s">
        <v>445</v>
      </c>
      <c r="D253" s="15" t="s">
        <v>421</v>
      </c>
      <c r="E253" s="14" t="s">
        <v>77</v>
      </c>
      <c r="F253" s="15"/>
      <c r="G253" s="15"/>
      <c r="I253" s="15" t="str">
        <f t="shared" si="24"/>
        <v xml:space="preserve">Französische Sprache/ Altfranzösisch/Mittelfranzösisch/ Grammatik/ Morphologie</v>
      </c>
    </row>
    <row r="254" ht="43.200000000000003">
      <c r="A254" s="14" t="s">
        <v>466</v>
      </c>
      <c r="B254" s="14" t="s">
        <v>384</v>
      </c>
      <c r="C254" s="14" t="s">
        <v>445</v>
      </c>
      <c r="D254" s="15" t="s">
        <v>421</v>
      </c>
      <c r="E254" s="14" t="s">
        <v>79</v>
      </c>
      <c r="F254" s="15"/>
      <c r="G254" s="15"/>
      <c r="I254" s="15" t="str">
        <f t="shared" si="24"/>
        <v xml:space="preserve">Französische Sprache/ Altfranzösisch/Mittelfranzösisch/ Grammatik/ Wortbildung </v>
      </c>
    </row>
    <row r="255" ht="43.200000000000003">
      <c r="A255" s="14" t="s">
        <v>467</v>
      </c>
      <c r="B255" s="14" t="s">
        <v>384</v>
      </c>
      <c r="C255" s="14" t="s">
        <v>445</v>
      </c>
      <c r="D255" s="15" t="s">
        <v>421</v>
      </c>
      <c r="E255" s="14" t="s">
        <v>81</v>
      </c>
      <c r="F255" s="15"/>
      <c r="G255" s="15"/>
      <c r="I255" s="15" t="str">
        <f t="shared" si="24"/>
        <v xml:space="preserve">Französische Sprache/ Altfranzösisch/Mittelfranzösisch/ Grammatik/ Syntax</v>
      </c>
    </row>
    <row r="256">
      <c r="A256" s="19" t="s">
        <v>468</v>
      </c>
      <c r="B256" s="19" t="s">
        <v>384</v>
      </c>
      <c r="C256" s="20" t="s">
        <v>445</v>
      </c>
      <c r="D256" s="19" t="s">
        <v>430</v>
      </c>
      <c r="E256" s="19"/>
      <c r="F256" s="20"/>
      <c r="G256" s="20"/>
      <c r="H256" s="29"/>
      <c r="I256" s="20"/>
    </row>
    <row r="257" ht="43.200000000000003">
      <c r="A257" s="14" t="s">
        <v>469</v>
      </c>
      <c r="B257" s="14" t="s">
        <v>384</v>
      </c>
      <c r="C257" s="14" t="s">
        <v>445</v>
      </c>
      <c r="D257" s="15" t="s">
        <v>430</v>
      </c>
      <c r="E257" s="14" t="s">
        <v>71</v>
      </c>
      <c r="F257" s="14"/>
      <c r="G257" s="15"/>
      <c r="I257" s="15" t="str">
        <f t="shared" si="24"/>
        <v xml:space="preserve">Französische Sprache/ Altfranzösisch/Mittelfranzösisch/ Lexikologie/ Gesamtgebiet oder mehrere Teilgebiete</v>
      </c>
    </row>
    <row r="258" ht="43.200000000000003">
      <c r="A258" s="14" t="s">
        <v>470</v>
      </c>
      <c r="B258" s="14" t="s">
        <v>384</v>
      </c>
      <c r="C258" s="14" t="s">
        <v>445</v>
      </c>
      <c r="D258" s="15" t="s">
        <v>430</v>
      </c>
      <c r="E258" s="14" t="s">
        <v>471</v>
      </c>
      <c r="F258" s="14"/>
      <c r="G258" s="15"/>
      <c r="I258" s="15" t="str">
        <f t="shared" si="24"/>
        <v xml:space="preserve">Französische Sprache/ Altfranzösisch/Mittelfranzösisch/ Lexikologie/ Wortgeschichte , Etymologie</v>
      </c>
    </row>
    <row r="259" ht="43.200000000000003">
      <c r="A259" s="14" t="s">
        <v>472</v>
      </c>
      <c r="B259" s="14" t="s">
        <v>384</v>
      </c>
      <c r="C259" s="14" t="s">
        <v>445</v>
      </c>
      <c r="D259" s="15" t="s">
        <v>430</v>
      </c>
      <c r="E259" s="14" t="s">
        <v>92</v>
      </c>
      <c r="F259" s="14"/>
      <c r="G259" s="15"/>
      <c r="I259" s="15" t="str">
        <f t="shared" si="24"/>
        <v xml:space="preserve">Französische Sprache/ Altfranzösisch/Mittelfranzösisch/ Lexikologie/ Einzelne oder mehrere Wortgruppen</v>
      </c>
    </row>
    <row r="260" ht="43.200000000000003">
      <c r="A260" s="14" t="s">
        <v>473</v>
      </c>
      <c r="B260" s="14" t="s">
        <v>384</v>
      </c>
      <c r="C260" s="14" t="s">
        <v>445</v>
      </c>
      <c r="D260" s="15" t="s">
        <v>430</v>
      </c>
      <c r="E260" s="14" t="s">
        <v>94</v>
      </c>
      <c r="F260" s="14"/>
      <c r="G260" s="15"/>
      <c r="I260" s="15" t="str">
        <f t="shared" si="24"/>
        <v xml:space="preserve">Französische Sprache/ Altfranzösisch/Mittelfranzösisch/ Lexikologie/ Einzelne Wörter</v>
      </c>
    </row>
    <row r="261" ht="43.200000000000003">
      <c r="A261" s="14" t="s">
        <v>474</v>
      </c>
      <c r="B261" s="14" t="s">
        <v>384</v>
      </c>
      <c r="C261" s="14" t="s">
        <v>445</v>
      </c>
      <c r="D261" s="15" t="s">
        <v>430</v>
      </c>
      <c r="E261" s="14" t="s">
        <v>439</v>
      </c>
      <c r="F261" s="14"/>
      <c r="G261" s="15"/>
      <c r="I261" s="15" t="str">
        <f t="shared" si="24"/>
        <v xml:space="preserve">Französische Sprache/ Altfranzösisch/Mittelfranzösisch/ Lexikologie/ Namen</v>
      </c>
    </row>
    <row r="262">
      <c r="A262" s="21" t="s">
        <v>475</v>
      </c>
      <c r="B262" s="21" t="s">
        <v>384</v>
      </c>
      <c r="C262" s="22" t="s">
        <v>445</v>
      </c>
      <c r="D262" s="22" t="s">
        <v>430</v>
      </c>
      <c r="E262" s="21" t="s">
        <v>476</v>
      </c>
      <c r="F262" s="21"/>
      <c r="G262" s="22"/>
      <c r="H262" s="30"/>
      <c r="I262" s="22"/>
    </row>
    <row r="263" ht="43.200000000000003">
      <c r="A263" s="14" t="s">
        <v>477</v>
      </c>
      <c r="B263" s="14" t="s">
        <v>384</v>
      </c>
      <c r="C263" s="14" t="s">
        <v>445</v>
      </c>
      <c r="D263" s="15" t="s">
        <v>430</v>
      </c>
      <c r="E263" s="15" t="s">
        <v>476</v>
      </c>
      <c r="F263" s="14" t="s">
        <v>478</v>
      </c>
      <c r="G263" s="14"/>
      <c r="I263" s="15" t="str">
        <f>CONCATENATE(B263,"/ ",C263,"/ ",D263,"/ ",E263,"/ ",F263)</f>
        <v xml:space="preserve">Französische Sprache/ Altfranzösisch/Mittelfranzösisch/ Lexikologie/ Wörterbücher/ Allgemeine Wörterbücher</v>
      </c>
    </row>
    <row r="264">
      <c r="A264" s="23" t="s">
        <v>479</v>
      </c>
      <c r="B264" s="23" t="s">
        <v>384</v>
      </c>
      <c r="C264" s="24" t="s">
        <v>445</v>
      </c>
      <c r="D264" s="24" t="s">
        <v>430</v>
      </c>
      <c r="E264" s="24" t="s">
        <v>476</v>
      </c>
      <c r="F264" s="23" t="s">
        <v>480</v>
      </c>
      <c r="G264" s="23"/>
      <c r="H264" s="31"/>
      <c r="I264" s="24"/>
    </row>
    <row r="265" ht="57.600000000000001">
      <c r="A265" s="14" t="s">
        <v>481</v>
      </c>
      <c r="B265" s="14" t="s">
        <v>384</v>
      </c>
      <c r="C265" s="14" t="s">
        <v>445</v>
      </c>
      <c r="D265" s="15" t="s">
        <v>430</v>
      </c>
      <c r="E265" s="15" t="s">
        <v>476</v>
      </c>
      <c r="F265" s="14" t="s">
        <v>480</v>
      </c>
      <c r="G265" s="14" t="s">
        <v>482</v>
      </c>
      <c r="I265" s="15" t="str">
        <f t="shared" ref="I265:I267" si="25">CONCATENATE(B265,"/ ",C265,"/ ",D265,"/ ",E265,"/ ",F265,"/",G265)</f>
        <v xml:space="preserve">Französische Sprache/ Altfranzösisch/Mittelfranzösisch/ Lexikologie/ Wörterbücher/ Spezielle Wörterbücher/Etymologische Wörterbücher</v>
      </c>
    </row>
    <row r="266" ht="72">
      <c r="A266" s="14" t="s">
        <v>483</v>
      </c>
      <c r="B266" s="14" t="s">
        <v>384</v>
      </c>
      <c r="C266" s="14" t="s">
        <v>445</v>
      </c>
      <c r="D266" s="15" t="s">
        <v>430</v>
      </c>
      <c r="E266" s="15" t="s">
        <v>476</v>
      </c>
      <c r="F266" s="14" t="s">
        <v>480</v>
      </c>
      <c r="G266" s="16" t="s">
        <v>484</v>
      </c>
      <c r="I266" s="15" t="str">
        <f t="shared" si="25"/>
        <v xml:space="preserve">Französische Sprache/ Altfranzösisch/Mittelfranzösisch/ Lexikologie/ Wörterbücher/ Spezielle Wörterbücher/Wörterbücher für einzelne Autor:innen bzw. Werke</v>
      </c>
    </row>
    <row r="267" ht="72">
      <c r="A267" s="14" t="s">
        <v>485</v>
      </c>
      <c r="B267" s="14" t="s">
        <v>384</v>
      </c>
      <c r="C267" s="14" t="s">
        <v>445</v>
      </c>
      <c r="D267" s="15" t="s">
        <v>430</v>
      </c>
      <c r="E267" s="15" t="s">
        <v>476</v>
      </c>
      <c r="F267" s="14" t="s">
        <v>480</v>
      </c>
      <c r="G267" s="14" t="s">
        <v>486</v>
      </c>
      <c r="I267" s="15" t="str">
        <f t="shared" si="25"/>
        <v xml:space="preserve">Französische Sprache/ Altfranzösisch/Mittelfranzösisch/ Lexikologie/ Wörterbücher/ Spezielle Wörterbücher/Wörterbücher für einzelne Fachgebiete oder Wortgruppen</v>
      </c>
    </row>
    <row r="268" ht="43.200000000000003">
      <c r="A268" s="14" t="s">
        <v>487</v>
      </c>
      <c r="B268" s="14" t="s">
        <v>384</v>
      </c>
      <c r="C268" s="14" t="s">
        <v>445</v>
      </c>
      <c r="D268" s="14" t="s">
        <v>442</v>
      </c>
      <c r="E268" s="15"/>
      <c r="F268" s="14"/>
      <c r="G268" s="15"/>
      <c r="I268" s="15" t="str">
        <f t="shared" ref="I268:I270" si="26">CONCATENATE(B268,"/ ",C268,"/ ",D268)</f>
        <v xml:space="preserve">Französische Sprache/ Altfranzösisch/Mittelfranzösisch/ Stilistik und Rhetorik</v>
      </c>
    </row>
    <row r="269" ht="28.800000000000001">
      <c r="A269" s="14" t="s">
        <v>488</v>
      </c>
      <c r="B269" s="14" t="s">
        <v>384</v>
      </c>
      <c r="C269" s="14" t="s">
        <v>445</v>
      </c>
      <c r="D269" s="14" t="s">
        <v>104</v>
      </c>
      <c r="E269" s="15"/>
      <c r="F269" s="14"/>
      <c r="G269" s="15"/>
      <c r="I269" s="15" t="str">
        <f t="shared" si="26"/>
        <v xml:space="preserve">Französische Sprache/ Altfranzösisch/Mittelfranzösisch/ Metrik, Rhythmus </v>
      </c>
    </row>
    <row r="270" ht="43.200000000000003">
      <c r="A270" s="14" t="s">
        <v>489</v>
      </c>
      <c r="B270" s="14" t="s">
        <v>384</v>
      </c>
      <c r="C270" s="14" t="s">
        <v>445</v>
      </c>
      <c r="D270" s="14" t="s">
        <v>490</v>
      </c>
      <c r="E270" s="15"/>
      <c r="F270" s="14"/>
      <c r="G270" s="15"/>
      <c r="I270" s="15" t="str">
        <f t="shared" si="26"/>
        <v xml:space="preserve">Französische Sprache/ Altfranzösisch/Mittelfranzösisch/ Mundarten, Sondersprachen (hier auch Anglonormannisch)</v>
      </c>
    </row>
    <row r="271">
      <c r="A271" s="32" t="s">
        <v>491</v>
      </c>
      <c r="B271" s="13" t="s">
        <v>384</v>
      </c>
      <c r="C271" s="13" t="s">
        <v>492</v>
      </c>
      <c r="D271" s="13"/>
      <c r="E271" s="12"/>
      <c r="F271" s="12"/>
      <c r="G271" s="12"/>
      <c r="H271" s="25"/>
      <c r="I271" s="12"/>
    </row>
    <row r="272" ht="43.200000000000003">
      <c r="A272" s="19" t="s">
        <v>493</v>
      </c>
      <c r="B272" s="19" t="s">
        <v>384</v>
      </c>
      <c r="C272" s="19" t="s">
        <v>492</v>
      </c>
      <c r="D272" s="19" t="s">
        <v>494</v>
      </c>
      <c r="E272" s="20"/>
      <c r="F272" s="20"/>
      <c r="G272" s="20"/>
      <c r="H272" s="29"/>
      <c r="I272" s="20"/>
    </row>
    <row r="273" ht="43.200000000000003">
      <c r="A273" s="14" t="s">
        <v>495</v>
      </c>
      <c r="B273" s="14" t="s">
        <v>384</v>
      </c>
      <c r="C273" s="15" t="s">
        <v>492</v>
      </c>
      <c r="D273" s="14" t="s">
        <v>494</v>
      </c>
      <c r="E273" s="14" t="s">
        <v>14</v>
      </c>
      <c r="F273" s="15"/>
      <c r="G273" s="15"/>
      <c r="I273" s="15" t="str">
        <f t="shared" ref="I273:I275" si="27">CONCATENATE(B273,"/ ",C273,"/ ",D273,"/ ",E273)</f>
        <v xml:space="preserve">Französische Sprache/ Neufranzösisch/ Formalgruppen, Bibliographien, Nachschlagewerke  /  Bibliographisches</v>
      </c>
    </row>
    <row r="274" ht="43.200000000000003">
      <c r="A274" s="14" t="s">
        <v>496</v>
      </c>
      <c r="B274" s="14" t="s">
        <v>384</v>
      </c>
      <c r="C274" s="15" t="s">
        <v>492</v>
      </c>
      <c r="D274" s="14" t="s">
        <v>494</v>
      </c>
      <c r="E274" s="14" t="s">
        <v>16</v>
      </c>
      <c r="F274" s="15"/>
      <c r="G274" s="15"/>
      <c r="I274" s="15" t="str">
        <f t="shared" si="27"/>
        <v xml:space="preserve">Französische Sprache/ Neufranzösisch/ Formalgruppen, Bibliographien, Nachschlagewerke  /  Zeitschriften</v>
      </c>
    </row>
    <row r="275" ht="43.200000000000003">
      <c r="A275" s="14" t="s">
        <v>497</v>
      </c>
      <c r="B275" s="14" t="s">
        <v>384</v>
      </c>
      <c r="C275" s="15" t="s">
        <v>492</v>
      </c>
      <c r="D275" s="14" t="s">
        <v>494</v>
      </c>
      <c r="E275" s="14" t="s">
        <v>18</v>
      </c>
      <c r="F275" s="15"/>
      <c r="G275" s="15"/>
      <c r="I275" s="15" t="str">
        <f t="shared" si="27"/>
        <v xml:space="preserve">Französische Sprache/ Neufranzösisch/ Formalgruppen, Bibliographien, Nachschlagewerke  /  Sammelwerke</v>
      </c>
    </row>
    <row r="276" ht="43.200000000000003">
      <c r="A276" s="14" t="s">
        <v>498</v>
      </c>
      <c r="B276" s="14" t="s">
        <v>384</v>
      </c>
      <c r="C276" s="15" t="s">
        <v>492</v>
      </c>
      <c r="D276" s="14" t="s">
        <v>494</v>
      </c>
      <c r="E276" s="14" t="s">
        <v>18</v>
      </c>
      <c r="F276" s="14" t="s">
        <v>499</v>
      </c>
      <c r="G276" s="15"/>
      <c r="I276" s="15" t="str">
        <f t="shared" ref="I276:I277" si="28">CONCATENATE(B276,"/ ",C276,"/ ",D276,"/ ",E276,"/ ",F276)</f>
        <v xml:space="preserve">Französische Sprache/ Neufranzösisch/ Formalgruppen, Bibliographien, Nachschlagewerke  /  Sammelwerke/  Aufsatz-, Vortragssammlungen</v>
      </c>
    </row>
    <row r="277" ht="43.200000000000003">
      <c r="A277" s="14" t="s">
        <v>500</v>
      </c>
      <c r="B277" s="14" t="s">
        <v>384</v>
      </c>
      <c r="C277" s="15" t="s">
        <v>492</v>
      </c>
      <c r="D277" s="14" t="s">
        <v>494</v>
      </c>
      <c r="E277" s="14" t="s">
        <v>18</v>
      </c>
      <c r="F277" s="14" t="s">
        <v>392</v>
      </c>
      <c r="G277" s="15"/>
      <c r="I277" s="15" t="str">
        <f t="shared" si="28"/>
        <v xml:space="preserve">Französische Sprache/ Neufranzösisch/ Formalgruppen, Bibliographien, Nachschlagewerke  /  Sammelwerke/  Festschriften, Gedenkschriften</v>
      </c>
    </row>
    <row r="278" ht="43.200000000000003">
      <c r="A278" s="14" t="s">
        <v>501</v>
      </c>
      <c r="B278" s="14" t="s">
        <v>384</v>
      </c>
      <c r="C278" s="15" t="s">
        <v>492</v>
      </c>
      <c r="D278" s="14" t="s">
        <v>494</v>
      </c>
      <c r="E278" s="14" t="s">
        <v>502</v>
      </c>
      <c r="F278" s="15"/>
      <c r="G278" s="15"/>
      <c r="I278" s="15" t="str">
        <f t="shared" ref="I278:I300" si="29">CONCATENATE(B278,"/ ",C278,"/ ",D278,"/ ",E278)</f>
        <v xml:space="preserve">Französische Sprache/ Neufranzösisch/ Formalgruppen, Bibliographien, Nachschlagewerke  /  Gesamtdarstellungen</v>
      </c>
    </row>
    <row r="279" ht="43.200000000000003">
      <c r="A279" s="14" t="s">
        <v>503</v>
      </c>
      <c r="B279" s="14" t="s">
        <v>384</v>
      </c>
      <c r="C279" s="15" t="s">
        <v>492</v>
      </c>
      <c r="D279" s="14" t="s">
        <v>494</v>
      </c>
      <c r="E279" s="14" t="s">
        <v>32</v>
      </c>
      <c r="F279" s="15"/>
      <c r="G279" s="15"/>
      <c r="I279" s="15" t="str">
        <f t="shared" si="29"/>
        <v xml:space="preserve">Französische Sprache/ Neufranzösisch/ Formalgruppen, Bibliographien, Nachschlagewerke  /  Textsammlungen</v>
      </c>
    </row>
    <row r="280">
      <c r="A280" s="19" t="s">
        <v>504</v>
      </c>
      <c r="B280" s="19" t="s">
        <v>384</v>
      </c>
      <c r="C280" s="20" t="s">
        <v>492</v>
      </c>
      <c r="D280" s="19" t="s">
        <v>505</v>
      </c>
      <c r="E280" s="19"/>
      <c r="F280" s="20"/>
      <c r="G280" s="20"/>
      <c r="H280" s="29"/>
      <c r="I280" s="20"/>
    </row>
    <row r="281" ht="28.800000000000001">
      <c r="A281" s="14" t="s">
        <v>506</v>
      </c>
      <c r="B281" s="14" t="s">
        <v>384</v>
      </c>
      <c r="C281" s="15" t="s">
        <v>492</v>
      </c>
      <c r="D281" s="14" t="s">
        <v>505</v>
      </c>
      <c r="E281" s="14" t="s">
        <v>507</v>
      </c>
      <c r="F281" s="15"/>
      <c r="G281" s="15"/>
      <c r="I281" s="15" t="str">
        <f t="shared" si="29"/>
        <v xml:space="preserve">Französische Sprache/ Neufranzösisch/ Wesen und Geschichte /  Gesamtzeitraum,  mehrere Zeiträume </v>
      </c>
    </row>
    <row r="282" ht="28.800000000000001">
      <c r="A282" s="14" t="s">
        <v>508</v>
      </c>
      <c r="B282" s="14" t="s">
        <v>384</v>
      </c>
      <c r="C282" s="15" t="s">
        <v>492</v>
      </c>
      <c r="D282" s="14" t="s">
        <v>505</v>
      </c>
      <c r="E282" s="14" t="s">
        <v>509</v>
      </c>
      <c r="F282" s="15"/>
      <c r="G282" s="15"/>
      <c r="I282" s="15" t="str">
        <f t="shared" si="29"/>
        <v xml:space="preserve">Französische Sprache/ Neufranzösisch/ Wesen und Geschichte /  16.-17.Jahrhundert</v>
      </c>
    </row>
    <row r="283" ht="28.800000000000001">
      <c r="A283" s="14" t="s">
        <v>510</v>
      </c>
      <c r="B283" s="14" t="s">
        <v>384</v>
      </c>
      <c r="C283" s="15" t="s">
        <v>492</v>
      </c>
      <c r="D283" s="14" t="s">
        <v>505</v>
      </c>
      <c r="E283" s="14" t="s">
        <v>511</v>
      </c>
      <c r="F283" s="15"/>
      <c r="G283" s="15"/>
      <c r="I283" s="15" t="str">
        <f t="shared" si="29"/>
        <v xml:space="preserve">Französische Sprache/ Neufranzösisch/ Wesen und Geschichte /  16. Jahrhundert</v>
      </c>
    </row>
    <row r="284" ht="28.800000000000001">
      <c r="A284" s="14" t="s">
        <v>512</v>
      </c>
      <c r="B284" s="14" t="s">
        <v>384</v>
      </c>
      <c r="C284" s="15" t="s">
        <v>492</v>
      </c>
      <c r="D284" s="14" t="s">
        <v>505</v>
      </c>
      <c r="E284" s="14" t="s">
        <v>513</v>
      </c>
      <c r="F284" s="15"/>
      <c r="G284" s="15"/>
      <c r="I284" s="15" t="str">
        <f t="shared" si="29"/>
        <v xml:space="preserve">Französische Sprache/ Neufranzösisch/ Wesen und Geschichte /  17.-18.Jahrhundert</v>
      </c>
    </row>
    <row r="285" ht="28.800000000000001">
      <c r="A285" s="14" t="s">
        <v>514</v>
      </c>
      <c r="B285" s="14" t="s">
        <v>384</v>
      </c>
      <c r="C285" s="15" t="s">
        <v>492</v>
      </c>
      <c r="D285" s="14" t="s">
        <v>505</v>
      </c>
      <c r="E285" s="14" t="s">
        <v>515</v>
      </c>
      <c r="F285" s="15"/>
      <c r="G285" s="15"/>
      <c r="I285" s="15" t="str">
        <f t="shared" si="29"/>
        <v xml:space="preserve">Französische Sprache/ Neufranzösisch/ Wesen und Geschichte /   17. Jahrhundert</v>
      </c>
    </row>
    <row r="286" ht="28.800000000000001">
      <c r="A286" s="14" t="s">
        <v>516</v>
      </c>
      <c r="B286" s="14" t="s">
        <v>384</v>
      </c>
      <c r="C286" s="15" t="s">
        <v>492</v>
      </c>
      <c r="D286" s="14" t="s">
        <v>505</v>
      </c>
      <c r="E286" s="14" t="s">
        <v>517</v>
      </c>
      <c r="F286" s="15"/>
      <c r="G286" s="15"/>
      <c r="I286" s="15" t="str">
        <f t="shared" si="29"/>
        <v xml:space="preserve">Französische Sprache/ Neufranzösisch/ Wesen und Geschichte /  18.-19. Jahrhundert</v>
      </c>
    </row>
    <row r="287" ht="28.800000000000001">
      <c r="A287" s="14" t="s">
        <v>518</v>
      </c>
      <c r="B287" s="14" t="s">
        <v>384</v>
      </c>
      <c r="C287" s="15" t="s">
        <v>492</v>
      </c>
      <c r="D287" s="14" t="s">
        <v>505</v>
      </c>
      <c r="E287" s="14" t="s">
        <v>519</v>
      </c>
      <c r="F287" s="15"/>
      <c r="G287" s="15"/>
      <c r="I287" s="15" t="str">
        <f t="shared" si="29"/>
        <v xml:space="preserve">Französische Sprache/ Neufranzösisch/ Wesen und Geschichte /  18. Jahrhundert</v>
      </c>
    </row>
    <row r="288" ht="28.800000000000001">
      <c r="A288" s="14" t="s">
        <v>520</v>
      </c>
      <c r="B288" s="14" t="s">
        <v>384</v>
      </c>
      <c r="C288" s="15" t="s">
        <v>492</v>
      </c>
      <c r="D288" s="14" t="s">
        <v>505</v>
      </c>
      <c r="E288" s="14" t="s">
        <v>521</v>
      </c>
      <c r="F288" s="15"/>
      <c r="G288" s="15"/>
      <c r="I288" s="15" t="str">
        <f t="shared" si="29"/>
        <v xml:space="preserve">Französische Sprache/ Neufranzösisch/ Wesen und Geschichte /   19.- 20. Jahrhundert </v>
      </c>
    </row>
    <row r="289" ht="28.800000000000001">
      <c r="A289" s="14" t="s">
        <v>522</v>
      </c>
      <c r="B289" s="14" t="s">
        <v>384</v>
      </c>
      <c r="C289" s="15" t="s">
        <v>492</v>
      </c>
      <c r="D289" s="14" t="s">
        <v>505</v>
      </c>
      <c r="E289" s="14" t="s">
        <v>407</v>
      </c>
      <c r="F289" s="15"/>
      <c r="G289" s="15"/>
      <c r="I289" s="15" t="str">
        <f t="shared" si="29"/>
        <v xml:space="preserve">Französische Sprache/ Neufranzösisch/ Wesen und Geschichte /  19. Jahrhundert</v>
      </c>
    </row>
    <row r="290" ht="28.800000000000001">
      <c r="A290" s="14" t="s">
        <v>523</v>
      </c>
      <c r="B290" s="14" t="s">
        <v>384</v>
      </c>
      <c r="C290" s="15" t="s">
        <v>492</v>
      </c>
      <c r="D290" s="14" t="s">
        <v>505</v>
      </c>
      <c r="E290" s="14" t="s">
        <v>524</v>
      </c>
      <c r="F290" s="15"/>
      <c r="G290" s="15"/>
      <c r="I290" s="15" t="str">
        <f t="shared" si="29"/>
        <v xml:space="preserve">Französische Sprache/ Neufranzösisch/ Wesen und Geschichte /  20. Jahrhundert</v>
      </c>
    </row>
    <row r="291" ht="28.800000000000001">
      <c r="A291" s="14" t="s">
        <v>525</v>
      </c>
      <c r="B291" s="14" t="s">
        <v>384</v>
      </c>
      <c r="C291" s="15" t="s">
        <v>492</v>
      </c>
      <c r="D291" s="14" t="s">
        <v>505</v>
      </c>
      <c r="E291" s="14" t="s">
        <v>526</v>
      </c>
      <c r="F291" s="15"/>
      <c r="G291" s="15"/>
      <c r="I291" s="15" t="str">
        <f t="shared" si="29"/>
        <v xml:space="preserve">Französische Sprache/ Neufranzösisch/ Wesen und Geschichte /  20.-21. Jahrhundert</v>
      </c>
    </row>
    <row r="292" ht="28.800000000000001">
      <c r="A292" s="14" t="s">
        <v>527</v>
      </c>
      <c r="B292" s="14" t="s">
        <v>384</v>
      </c>
      <c r="C292" s="15" t="s">
        <v>492</v>
      </c>
      <c r="D292" s="14" t="s">
        <v>505</v>
      </c>
      <c r="E292" s="14" t="s">
        <v>528</v>
      </c>
      <c r="F292" s="15"/>
      <c r="G292" s="15"/>
      <c r="I292" s="15" t="str">
        <f t="shared" si="29"/>
        <v xml:space="preserve">Französische Sprache/ Neufranzösisch/ Wesen und Geschichte /  21. Jahrhundert</v>
      </c>
    </row>
    <row r="293" ht="28.800000000000001">
      <c r="A293" s="19" t="s">
        <v>529</v>
      </c>
      <c r="B293" s="19" t="s">
        <v>384</v>
      </c>
      <c r="C293" s="20" t="s">
        <v>492</v>
      </c>
      <c r="D293" s="19" t="s">
        <v>415</v>
      </c>
      <c r="E293" s="19"/>
      <c r="F293" s="20"/>
      <c r="G293" s="20"/>
      <c r="H293" s="29"/>
      <c r="I293" s="20"/>
    </row>
    <row r="294" ht="43.200000000000003">
      <c r="A294" s="14" t="s">
        <v>530</v>
      </c>
      <c r="B294" s="14" t="s">
        <v>384</v>
      </c>
      <c r="C294" s="15" t="s">
        <v>492</v>
      </c>
      <c r="D294" s="14" t="s">
        <v>415</v>
      </c>
      <c r="E294" s="14" t="s">
        <v>531</v>
      </c>
      <c r="F294" s="15"/>
      <c r="G294" s="15"/>
      <c r="I294" s="15" t="str">
        <f t="shared" si="29"/>
        <v xml:space="preserve">Französische Sprache/ Neufranzösisch/ Beziehungen zu anderen Sprachen, Übersetzung/  Übersetzung</v>
      </c>
    </row>
    <row r="295" ht="43.200000000000003">
      <c r="A295" s="14" t="s">
        <v>532</v>
      </c>
      <c r="B295" s="14" t="s">
        <v>384</v>
      </c>
      <c r="C295" s="15" t="s">
        <v>492</v>
      </c>
      <c r="D295" s="14" t="s">
        <v>415</v>
      </c>
      <c r="E295" s="14" t="s">
        <v>533</v>
      </c>
      <c r="F295" s="15"/>
      <c r="G295" s="15"/>
      <c r="I295" s="15" t="str">
        <f t="shared" si="29"/>
        <v xml:space="preserve">Französische Sprache/ Neufranzösisch/ Beziehungen zu anderen Sprachen, Übersetzung/  sonstige allgemeine Sprachbeziehungen </v>
      </c>
    </row>
    <row r="296" ht="43.200000000000003">
      <c r="A296" s="14" t="s">
        <v>534</v>
      </c>
      <c r="B296" s="14" t="s">
        <v>384</v>
      </c>
      <c r="C296" s="15" t="s">
        <v>492</v>
      </c>
      <c r="D296" s="14" t="s">
        <v>415</v>
      </c>
      <c r="E296" s="14" t="s">
        <v>535</v>
      </c>
      <c r="F296" s="15"/>
      <c r="G296" s="15"/>
      <c r="I296" s="15" t="str">
        <f t="shared" si="29"/>
        <v xml:space="preserve">Französische Sprache/ Neufranzösisch/ Beziehungen zu anderen Sprachen, Übersetzung/  Deutsch</v>
      </c>
    </row>
    <row r="297" ht="43.200000000000003">
      <c r="A297" s="14" t="s">
        <v>536</v>
      </c>
      <c r="B297" s="14" t="s">
        <v>384</v>
      </c>
      <c r="C297" s="15" t="s">
        <v>492</v>
      </c>
      <c r="D297" s="14" t="s">
        <v>415</v>
      </c>
      <c r="E297" s="14" t="s">
        <v>537</v>
      </c>
      <c r="F297" s="15"/>
      <c r="G297" s="15"/>
      <c r="I297" s="15" t="str">
        <f t="shared" si="29"/>
        <v xml:space="preserve">Französische Sprache/ Neufranzösisch/ Beziehungen zu anderen Sprachen, Übersetzung/  Englisch </v>
      </c>
    </row>
    <row r="298" ht="43.200000000000003">
      <c r="A298" s="14" t="s">
        <v>538</v>
      </c>
      <c r="B298" s="14" t="s">
        <v>384</v>
      </c>
      <c r="C298" s="15" t="s">
        <v>492</v>
      </c>
      <c r="D298" s="14" t="s">
        <v>415</v>
      </c>
      <c r="E298" s="14" t="s">
        <v>539</v>
      </c>
      <c r="F298" s="15"/>
      <c r="G298" s="15"/>
      <c r="I298" s="15" t="str">
        <f t="shared" si="29"/>
        <v xml:space="preserve">Französische Sprache/ Neufranzösisch/ Beziehungen zu anderen Sprachen, Übersetzung/  Italienisch</v>
      </c>
    </row>
    <row r="299" ht="43.200000000000003">
      <c r="A299" s="14" t="s">
        <v>540</v>
      </c>
      <c r="B299" s="14" t="s">
        <v>384</v>
      </c>
      <c r="C299" s="15" t="s">
        <v>492</v>
      </c>
      <c r="D299" s="14" t="s">
        <v>415</v>
      </c>
      <c r="E299" s="14" t="s">
        <v>541</v>
      </c>
      <c r="F299" s="15"/>
      <c r="G299" s="15"/>
      <c r="I299" s="15" t="str">
        <f t="shared" si="29"/>
        <v xml:space="preserve">Französische Sprache/ Neufranzösisch/ Beziehungen zu anderen Sprachen, Übersetzung/  Polnisch</v>
      </c>
    </row>
    <row r="300" ht="43.200000000000003">
      <c r="A300" s="14" t="s">
        <v>542</v>
      </c>
      <c r="B300" s="14" t="s">
        <v>384</v>
      </c>
      <c r="C300" s="15" t="s">
        <v>492</v>
      </c>
      <c r="D300" s="14" t="s">
        <v>415</v>
      </c>
      <c r="E300" s="14" t="s">
        <v>543</v>
      </c>
      <c r="F300" s="15"/>
      <c r="G300" s="15"/>
      <c r="I300" s="15" t="str">
        <f t="shared" si="29"/>
        <v xml:space="preserve">Französische Sprache/ Neufranzösisch/ Beziehungen zu anderen Sprachen, Übersetzung/  Sonstige Sprachen</v>
      </c>
    </row>
    <row r="301">
      <c r="A301" s="5" t="s">
        <v>544</v>
      </c>
      <c r="B301" s="5" t="s">
        <v>384</v>
      </c>
      <c r="C301" s="20" t="s">
        <v>492</v>
      </c>
      <c r="D301" s="5" t="s">
        <v>421</v>
      </c>
      <c r="E301" s="19"/>
      <c r="F301" s="20"/>
      <c r="G301" s="20"/>
      <c r="H301" s="29"/>
      <c r="I301" s="20"/>
    </row>
    <row r="302" ht="28.800000000000001">
      <c r="A302" s="33" t="s">
        <v>545</v>
      </c>
      <c r="B302" s="33" t="s">
        <v>384</v>
      </c>
      <c r="C302" s="22" t="s">
        <v>492</v>
      </c>
      <c r="D302" s="22" t="s">
        <v>421</v>
      </c>
      <c r="E302" s="21" t="s">
        <v>71</v>
      </c>
      <c r="F302" s="21"/>
      <c r="G302" s="22"/>
      <c r="H302" s="30"/>
      <c r="I302" s="22"/>
    </row>
    <row r="303" ht="43.200000000000003">
      <c r="A303" s="14" t="s">
        <v>546</v>
      </c>
      <c r="B303" s="14" t="s">
        <v>384</v>
      </c>
      <c r="C303" s="15" t="s">
        <v>492</v>
      </c>
      <c r="D303" s="15" t="s">
        <v>421</v>
      </c>
      <c r="E303" s="14" t="s">
        <v>71</v>
      </c>
      <c r="F303" s="14" t="s">
        <v>547</v>
      </c>
      <c r="G303" s="15"/>
      <c r="I303" s="15" t="str">
        <f t="shared" ref="I303:I361" si="30">CONCATENATE(B303,"/ ",C303,"/ ",D303,"/ ",E303,"/ ",F303)</f>
        <v xml:space="preserve">Französische Sprache/ Neufranzösisch/ Grammatik/ Gesamtgebiet oder mehrere Teilgebiete/  Grammatische Wörterbücher</v>
      </c>
    </row>
    <row r="304" ht="43.200000000000003">
      <c r="A304" s="14" t="s">
        <v>548</v>
      </c>
      <c r="B304" s="14" t="s">
        <v>384</v>
      </c>
      <c r="C304" s="15" t="s">
        <v>492</v>
      </c>
      <c r="D304" s="15" t="s">
        <v>421</v>
      </c>
      <c r="E304" s="14" t="s">
        <v>71</v>
      </c>
      <c r="F304" s="14" t="s">
        <v>549</v>
      </c>
      <c r="G304" s="15"/>
      <c r="I304" s="15" t="str">
        <f t="shared" si="30"/>
        <v xml:space="preserve">Französische Sprache/ Neufranzösisch/ Grammatik/ Gesamtgebiet oder mehrere Teilgebiete/  17. Jahrhundert</v>
      </c>
    </row>
    <row r="305" ht="43.200000000000003">
      <c r="A305" s="14" t="s">
        <v>550</v>
      </c>
      <c r="B305" s="14" t="s">
        <v>384</v>
      </c>
      <c r="C305" s="15" t="s">
        <v>492</v>
      </c>
      <c r="D305" s="15" t="s">
        <v>421</v>
      </c>
      <c r="E305" s="14" t="s">
        <v>71</v>
      </c>
      <c r="F305" s="14" t="s">
        <v>519</v>
      </c>
      <c r="G305" s="15"/>
      <c r="I305" s="15" t="str">
        <f t="shared" si="30"/>
        <v xml:space="preserve">Französische Sprache/ Neufranzösisch/ Grammatik/ Gesamtgebiet oder mehrere Teilgebiete/  18. Jahrhundert</v>
      </c>
    </row>
    <row r="306" ht="43.200000000000003">
      <c r="A306" s="14" t="s">
        <v>551</v>
      </c>
      <c r="B306" s="14" t="s">
        <v>384</v>
      </c>
      <c r="C306" s="15" t="s">
        <v>492</v>
      </c>
      <c r="D306" s="15" t="s">
        <v>421</v>
      </c>
      <c r="E306" s="14" t="s">
        <v>71</v>
      </c>
      <c r="F306" s="14" t="s">
        <v>407</v>
      </c>
      <c r="G306" s="15"/>
      <c r="I306" s="15" t="str">
        <f t="shared" si="30"/>
        <v xml:space="preserve">Französische Sprache/ Neufranzösisch/ Grammatik/ Gesamtgebiet oder mehrere Teilgebiete/  19. Jahrhundert</v>
      </c>
    </row>
    <row r="307" ht="43.200000000000003">
      <c r="A307" s="14" t="s">
        <v>552</v>
      </c>
      <c r="B307" s="14" t="s">
        <v>384</v>
      </c>
      <c r="C307" s="15" t="s">
        <v>492</v>
      </c>
      <c r="D307" s="15" t="s">
        <v>421</v>
      </c>
      <c r="E307" s="14" t="s">
        <v>71</v>
      </c>
      <c r="F307" s="14" t="s">
        <v>553</v>
      </c>
      <c r="G307" s="15"/>
      <c r="I307" s="15" t="str">
        <f t="shared" si="30"/>
        <v xml:space="preserve">Französische Sprache/ Neufranzösisch/ Grammatik/ Gesamtgebiet oder mehrere Teilgebiete/   1900-1950</v>
      </c>
    </row>
    <row r="308" ht="28.800000000000001">
      <c r="A308" s="14" t="s">
        <v>554</v>
      </c>
      <c r="B308" s="14" t="s">
        <v>384</v>
      </c>
      <c r="C308" s="15" t="s">
        <v>492</v>
      </c>
      <c r="D308" s="15" t="s">
        <v>421</v>
      </c>
      <c r="E308" s="14" t="s">
        <v>71</v>
      </c>
      <c r="F308" s="14" t="s">
        <v>555</v>
      </c>
      <c r="G308" s="15"/>
      <c r="I308" s="15" t="str">
        <f t="shared" si="30"/>
        <v xml:space="preserve">Französische Sprache/ Neufranzösisch/ Grammatik/ Gesamtgebiet oder mehrere Teilgebiete/  1951-1970</v>
      </c>
    </row>
    <row r="309" ht="43.200000000000003">
      <c r="A309" s="14" t="s">
        <v>556</v>
      </c>
      <c r="B309" s="14" t="s">
        <v>384</v>
      </c>
      <c r="C309" s="15" t="s">
        <v>492</v>
      </c>
      <c r="D309" s="15" t="s">
        <v>421</v>
      </c>
      <c r="E309" s="14" t="s">
        <v>71</v>
      </c>
      <c r="F309" s="14" t="s">
        <v>557</v>
      </c>
      <c r="G309" s="15"/>
      <c r="I309" s="15" t="str">
        <f t="shared" si="30"/>
        <v xml:space="preserve">Französische Sprache/ Neufranzösisch/ Grammatik/ Gesamtgebiet oder mehrere Teilgebiete/ m:1971-1980</v>
      </c>
    </row>
    <row r="310" ht="28.800000000000001">
      <c r="A310" s="14" t="s">
        <v>558</v>
      </c>
      <c r="B310" s="14" t="s">
        <v>384</v>
      </c>
      <c r="C310" s="15" t="s">
        <v>492</v>
      </c>
      <c r="D310" s="15" t="s">
        <v>421</v>
      </c>
      <c r="E310" s="14" t="s">
        <v>71</v>
      </c>
      <c r="F310" s="14" t="s">
        <v>559</v>
      </c>
      <c r="G310" s="15"/>
      <c r="I310" s="15" t="str">
        <f t="shared" si="30"/>
        <v xml:space="preserve">Französische Sprache/ Neufranzösisch/ Grammatik/ Gesamtgebiet oder mehrere Teilgebiete/  1981-1990</v>
      </c>
    </row>
    <row r="311" ht="28.800000000000001">
      <c r="A311" s="14" t="s">
        <v>560</v>
      </c>
      <c r="B311" s="14" t="s">
        <v>384</v>
      </c>
      <c r="C311" s="15" t="s">
        <v>492</v>
      </c>
      <c r="D311" s="15" t="s">
        <v>421</v>
      </c>
      <c r="E311" s="14" t="s">
        <v>71</v>
      </c>
      <c r="F311" s="14" t="s">
        <v>561</v>
      </c>
      <c r="G311" s="15"/>
      <c r="I311" s="15" t="str">
        <f t="shared" si="30"/>
        <v xml:space="preserve">Französische Sprache/ Neufranzösisch/ Grammatik/ Gesamtgebiet oder mehrere Teilgebiete/  1991-2000</v>
      </c>
    </row>
    <row r="312" ht="28.800000000000001">
      <c r="A312" s="14" t="s">
        <v>562</v>
      </c>
      <c r="B312" s="14" t="s">
        <v>384</v>
      </c>
      <c r="C312" s="15" t="s">
        <v>492</v>
      </c>
      <c r="D312" s="15" t="s">
        <v>421</v>
      </c>
      <c r="E312" s="14" t="s">
        <v>71</v>
      </c>
      <c r="F312" s="14" t="s">
        <v>563</v>
      </c>
      <c r="G312" s="15"/>
      <c r="I312" s="15" t="str">
        <f t="shared" si="30"/>
        <v xml:space="preserve">Französische Sprache/ Neufranzösisch/ Grammatik/ Gesamtgebiet oder mehrere Teilgebiete/  2001-2010</v>
      </c>
    </row>
    <row r="313" ht="28.800000000000001">
      <c r="A313" s="14" t="s">
        <v>564</v>
      </c>
      <c r="B313" s="14" t="s">
        <v>384</v>
      </c>
      <c r="C313" s="15" t="s">
        <v>492</v>
      </c>
      <c r="D313" s="15" t="s">
        <v>421</v>
      </c>
      <c r="E313" s="14" t="s">
        <v>71</v>
      </c>
      <c r="F313" s="14" t="s">
        <v>565</v>
      </c>
      <c r="G313" s="15"/>
      <c r="I313" s="15" t="str">
        <f t="shared" si="30"/>
        <v xml:space="preserve">Französische Sprache/ Neufranzösisch/ Grammatik/ Gesamtgebiet oder mehrere Teilgebiete/  ab 2011</v>
      </c>
    </row>
    <row r="314">
      <c r="A314" s="21" t="s">
        <v>566</v>
      </c>
      <c r="B314" s="21" t="s">
        <v>384</v>
      </c>
      <c r="C314" s="22" t="s">
        <v>492</v>
      </c>
      <c r="D314" s="22" t="s">
        <v>421</v>
      </c>
      <c r="E314" s="21" t="s">
        <v>73</v>
      </c>
      <c r="F314" s="21"/>
      <c r="G314" s="22"/>
      <c r="H314" s="30"/>
      <c r="I314" s="22"/>
    </row>
    <row r="315" ht="28.800000000000001">
      <c r="A315" s="14" t="s">
        <v>567</v>
      </c>
      <c r="B315" s="14" t="s">
        <v>384</v>
      </c>
      <c r="C315" s="15" t="s">
        <v>492</v>
      </c>
      <c r="D315" s="15" t="s">
        <v>421</v>
      </c>
      <c r="E315" s="14" t="s">
        <v>73</v>
      </c>
      <c r="F315" s="14" t="s">
        <v>568</v>
      </c>
      <c r="G315" s="15"/>
      <c r="I315" s="15" t="str">
        <f t="shared" si="30"/>
        <v xml:space="preserve">Französische Sprache/ Neufranzösisch/ Grammatik/ Phonetik, Phonologie/  16.-18. Jahrhundert</v>
      </c>
    </row>
    <row r="316" ht="28.800000000000001">
      <c r="A316" s="14" t="s">
        <v>569</v>
      </c>
      <c r="B316" s="14" t="s">
        <v>384</v>
      </c>
      <c r="C316" s="15" t="s">
        <v>492</v>
      </c>
      <c r="D316" s="15" t="s">
        <v>421</v>
      </c>
      <c r="E316" s="14" t="s">
        <v>73</v>
      </c>
      <c r="F316" s="14" t="s">
        <v>407</v>
      </c>
      <c r="G316" s="15"/>
      <c r="I316" s="15" t="str">
        <f t="shared" si="30"/>
        <v xml:space="preserve">Französische Sprache/ Neufranzösisch/ Grammatik/ Phonetik, Phonologie/  19. Jahrhundert</v>
      </c>
    </row>
    <row r="317" ht="43.200000000000003">
      <c r="A317" s="14" t="s">
        <v>570</v>
      </c>
      <c r="B317" s="14" t="s">
        <v>384</v>
      </c>
      <c r="C317" s="15" t="s">
        <v>492</v>
      </c>
      <c r="D317" s="15" t="s">
        <v>421</v>
      </c>
      <c r="E317" s="14" t="s">
        <v>73</v>
      </c>
      <c r="F317" s="14" t="s">
        <v>571</v>
      </c>
      <c r="G317" s="15"/>
      <c r="I317" s="15" t="str">
        <f t="shared" si="30"/>
        <v xml:space="preserve">Französische Sprache/ Neufranzösisch/ Grammatik/ Phonetik, Phonologie/   Moderne Sprache: Gesamtgebiet</v>
      </c>
    </row>
    <row r="318" ht="28.800000000000001">
      <c r="A318" s="14" t="s">
        <v>572</v>
      </c>
      <c r="B318" s="14" t="s">
        <v>384</v>
      </c>
      <c r="C318" s="15" t="s">
        <v>492</v>
      </c>
      <c r="D318" s="15" t="s">
        <v>421</v>
      </c>
      <c r="E318" s="14" t="s">
        <v>73</v>
      </c>
      <c r="F318" s="14" t="s">
        <v>573</v>
      </c>
      <c r="G318" s="15"/>
      <c r="I318" s="15" t="str">
        <f t="shared" si="30"/>
        <v xml:space="preserve">Französische Sprache/ Neufranzösisch/ Grammatik/ Phonetik, Phonologie/  Aussprache</v>
      </c>
    </row>
    <row r="319" ht="28.800000000000001">
      <c r="A319" s="14" t="s">
        <v>574</v>
      </c>
      <c r="B319" s="14" t="s">
        <v>384</v>
      </c>
      <c r="C319" s="15" t="s">
        <v>492</v>
      </c>
      <c r="D319" s="15" t="s">
        <v>421</v>
      </c>
      <c r="E319" s="14" t="s">
        <v>73</v>
      </c>
      <c r="F319" s="14" t="s">
        <v>575</v>
      </c>
      <c r="G319" s="15"/>
      <c r="I319" s="15" t="str">
        <f t="shared" si="30"/>
        <v xml:space="preserve">Französische Sprache/ Neufranzösisch/ Grammatik/ Phonetik, Phonologie/  Aussprachewörterbücher</v>
      </c>
    </row>
    <row r="320" ht="28.800000000000001">
      <c r="A320" s="14" t="s">
        <v>576</v>
      </c>
      <c r="B320" s="14" t="s">
        <v>384</v>
      </c>
      <c r="C320" s="15" t="s">
        <v>492</v>
      </c>
      <c r="D320" s="15" t="s">
        <v>421</v>
      </c>
      <c r="E320" s="14" t="s">
        <v>73</v>
      </c>
      <c r="F320" s="14" t="s">
        <v>577</v>
      </c>
      <c r="G320" s="15"/>
      <c r="I320" s="15" t="str">
        <f t="shared" si="30"/>
        <v xml:space="preserve">Französische Sprache/ Neufranzösisch/ Grammatik/ Phonetik, Phonologie/  Phonologie </v>
      </c>
    </row>
    <row r="321" ht="28.800000000000001">
      <c r="A321" s="14" t="s">
        <v>578</v>
      </c>
      <c r="B321" s="14" t="s">
        <v>384</v>
      </c>
      <c r="C321" s="15" t="s">
        <v>492</v>
      </c>
      <c r="D321" s="15" t="s">
        <v>421</v>
      </c>
      <c r="E321" s="14" t="s">
        <v>73</v>
      </c>
      <c r="F321" s="14" t="s">
        <v>579</v>
      </c>
      <c r="G321" s="15"/>
      <c r="I321" s="15" t="str">
        <f t="shared" si="30"/>
        <v xml:space="preserve">Französische Sprache/ Neufranzösisch/ Grammatik/ Phonetik, Phonologie/  Intonation</v>
      </c>
    </row>
    <row r="322" ht="28.800000000000001">
      <c r="A322" s="14" t="s">
        <v>580</v>
      </c>
      <c r="B322" s="14" t="s">
        <v>384</v>
      </c>
      <c r="C322" s="15" t="s">
        <v>492</v>
      </c>
      <c r="D322" s="15" t="s">
        <v>421</v>
      </c>
      <c r="E322" s="14" t="s">
        <v>73</v>
      </c>
      <c r="F322" s="14" t="s">
        <v>581</v>
      </c>
      <c r="G322" s="15"/>
      <c r="I322" s="15" t="str">
        <f t="shared" si="30"/>
        <v xml:space="preserve">Französische Sprache/ Neufranzösisch/ Grammatik/ Phonetik, Phonologie/  Einzelprobleme, Sonstiges</v>
      </c>
    </row>
    <row r="323">
      <c r="A323" s="21" t="s">
        <v>582</v>
      </c>
      <c r="B323" s="21" t="s">
        <v>384</v>
      </c>
      <c r="C323" s="22" t="s">
        <v>492</v>
      </c>
      <c r="D323" s="22" t="s">
        <v>421</v>
      </c>
      <c r="E323" s="21" t="s">
        <v>425</v>
      </c>
      <c r="F323" s="21"/>
      <c r="G323" s="22"/>
      <c r="H323" s="30"/>
      <c r="I323" s="22"/>
    </row>
    <row r="324" ht="43.200000000000003">
      <c r="A324" s="14" t="s">
        <v>583</v>
      </c>
      <c r="B324" s="14" t="s">
        <v>384</v>
      </c>
      <c r="C324" s="15" t="s">
        <v>492</v>
      </c>
      <c r="D324" s="15" t="s">
        <v>421</v>
      </c>
      <c r="E324" s="14" t="s">
        <v>425</v>
      </c>
      <c r="F324" s="14" t="s">
        <v>584</v>
      </c>
      <c r="G324" s="15"/>
      <c r="I324" s="15" t="str">
        <f t="shared" si="30"/>
        <v xml:space="preserve">Französische Sprache/ Neufranzösisch/ Grammatik/ Orthographie/  Orthographiewörterbücher</v>
      </c>
    </row>
    <row r="325" ht="28.800000000000001">
      <c r="A325" s="14" t="s">
        <v>585</v>
      </c>
      <c r="B325" s="14" t="s">
        <v>384</v>
      </c>
      <c r="C325" s="15" t="s">
        <v>492</v>
      </c>
      <c r="D325" s="15" t="s">
        <v>421</v>
      </c>
      <c r="E325" s="14" t="s">
        <v>425</v>
      </c>
      <c r="F325" s="14" t="s">
        <v>586</v>
      </c>
      <c r="G325" s="15"/>
      <c r="I325" s="15" t="str">
        <f t="shared" si="30"/>
        <v xml:space="preserve">Französische Sprache/ Neufranzösisch/ Grammatik/ Orthographie/  16.-19.Jahrhundert</v>
      </c>
    </row>
    <row r="326" ht="28.800000000000001">
      <c r="A326" s="14" t="s">
        <v>587</v>
      </c>
      <c r="B326" s="14" t="s">
        <v>384</v>
      </c>
      <c r="C326" s="15" t="s">
        <v>492</v>
      </c>
      <c r="D326" s="15" t="s">
        <v>421</v>
      </c>
      <c r="E326" s="14" t="s">
        <v>425</v>
      </c>
      <c r="F326" s="14" t="s">
        <v>571</v>
      </c>
      <c r="G326" s="15"/>
      <c r="I326" s="15" t="str">
        <f t="shared" si="30"/>
        <v xml:space="preserve">Französische Sprache/ Neufranzösisch/ Grammatik/ Orthographie/   Moderne Sprache: Gesamtgebiet</v>
      </c>
    </row>
    <row r="327" ht="28.800000000000001">
      <c r="A327" s="14" t="s">
        <v>588</v>
      </c>
      <c r="B327" s="14" t="s">
        <v>384</v>
      </c>
      <c r="C327" s="15" t="s">
        <v>492</v>
      </c>
      <c r="D327" s="15" t="s">
        <v>421</v>
      </c>
      <c r="E327" s="14" t="s">
        <v>425</v>
      </c>
      <c r="F327" s="14" t="s">
        <v>581</v>
      </c>
      <c r="G327" s="15"/>
      <c r="I327" s="15" t="str">
        <f t="shared" si="30"/>
        <v xml:space="preserve">Französische Sprache/ Neufranzösisch/ Grammatik/ Orthographie/  Einzelprobleme, Sonstiges</v>
      </c>
    </row>
    <row r="328" ht="28.800000000000001">
      <c r="A328" s="14" t="s">
        <v>589</v>
      </c>
      <c r="B328" s="14" t="s">
        <v>384</v>
      </c>
      <c r="C328" s="15" t="s">
        <v>492</v>
      </c>
      <c r="D328" s="15" t="s">
        <v>421</v>
      </c>
      <c r="E328" s="14" t="s">
        <v>425</v>
      </c>
      <c r="F328" s="14" t="s">
        <v>590</v>
      </c>
      <c r="G328" s="15"/>
      <c r="I328" s="15" t="str">
        <f t="shared" si="30"/>
        <v xml:space="preserve">Französische Sprache/ Neufranzösisch/ Grammatik/ Orthographie/  Interpunktion</v>
      </c>
    </row>
    <row r="329">
      <c r="A329" s="21" t="s">
        <v>591</v>
      </c>
      <c r="B329" s="21" t="s">
        <v>384</v>
      </c>
      <c r="C329" s="22" t="s">
        <v>492</v>
      </c>
      <c r="D329" s="22" t="s">
        <v>421</v>
      </c>
      <c r="E329" s="21" t="s">
        <v>77</v>
      </c>
      <c r="F329" s="21"/>
      <c r="G329" s="22"/>
      <c r="H329" s="30"/>
      <c r="I329" s="22"/>
    </row>
    <row r="330" ht="28.800000000000001">
      <c r="A330" s="14" t="s">
        <v>592</v>
      </c>
      <c r="B330" s="14" t="s">
        <v>384</v>
      </c>
      <c r="C330" s="15" t="s">
        <v>492</v>
      </c>
      <c r="D330" s="15" t="s">
        <v>421</v>
      </c>
      <c r="E330" s="14" t="s">
        <v>77</v>
      </c>
      <c r="F330" s="14" t="s">
        <v>593</v>
      </c>
      <c r="G330" s="15"/>
      <c r="I330" s="15" t="str">
        <f t="shared" si="30"/>
        <v xml:space="preserve">Französische Sprache/ Neufranzösisch/ Grammatik/ Morphologie/  16.-19. Jahrhundert</v>
      </c>
    </row>
    <row r="331" ht="28.800000000000001">
      <c r="A331" s="14" t="s">
        <v>594</v>
      </c>
      <c r="B331" s="14" t="s">
        <v>384</v>
      </c>
      <c r="C331" s="15" t="s">
        <v>492</v>
      </c>
      <c r="D331" s="15" t="s">
        <v>421</v>
      </c>
      <c r="E331" s="14" t="s">
        <v>77</v>
      </c>
      <c r="F331" s="14" t="s">
        <v>571</v>
      </c>
      <c r="G331" s="15"/>
      <c r="I331" s="15" t="str">
        <f t="shared" si="30"/>
        <v xml:space="preserve">Französische Sprache/ Neufranzösisch/ Grammatik/ Morphologie/   Moderne Sprache: Gesamtgebiet</v>
      </c>
    </row>
    <row r="332" ht="28.800000000000001">
      <c r="A332" s="14" t="s">
        <v>595</v>
      </c>
      <c r="B332" s="14" t="s">
        <v>384</v>
      </c>
      <c r="C332" s="15" t="s">
        <v>492</v>
      </c>
      <c r="D332" s="15" t="s">
        <v>421</v>
      </c>
      <c r="E332" s="14" t="s">
        <v>77</v>
      </c>
      <c r="F332" s="14" t="s">
        <v>596</v>
      </c>
      <c r="G332" s="15"/>
      <c r="I332" s="15" t="str">
        <f t="shared" si="30"/>
        <v xml:space="preserve">Französische Sprache/ Neufranzösisch/ Grammatik/ Morphologie/   Substantiv</v>
      </c>
    </row>
    <row r="333" ht="28.800000000000001">
      <c r="A333" s="14" t="s">
        <v>597</v>
      </c>
      <c r="B333" s="14" t="s">
        <v>384</v>
      </c>
      <c r="C333" s="15" t="s">
        <v>492</v>
      </c>
      <c r="D333" s="15" t="s">
        <v>421</v>
      </c>
      <c r="E333" s="14" t="s">
        <v>77</v>
      </c>
      <c r="F333" s="14" t="s">
        <v>598</v>
      </c>
      <c r="G333" s="15"/>
      <c r="I333" s="15" t="str">
        <f t="shared" si="30"/>
        <v xml:space="preserve">Französische Sprache/ Neufranzösisch/ Grammatik/ Morphologie/ Verb allgemein</v>
      </c>
    </row>
    <row r="334" ht="28.800000000000001">
      <c r="A334" s="14" t="s">
        <v>599</v>
      </c>
      <c r="B334" s="14" t="s">
        <v>384</v>
      </c>
      <c r="C334" s="15" t="s">
        <v>492</v>
      </c>
      <c r="D334" s="15" t="s">
        <v>421</v>
      </c>
      <c r="E334" s="14" t="s">
        <v>77</v>
      </c>
      <c r="F334" s="14" t="s">
        <v>600</v>
      </c>
      <c r="G334" s="15"/>
      <c r="I334" s="15" t="str">
        <f t="shared" si="30"/>
        <v xml:space="preserve">Französische Sprache/ Neufranzösisch/ Grammatik/ Morphologie/ Konjugation</v>
      </c>
    </row>
    <row r="335" ht="28.800000000000001">
      <c r="A335" s="14" t="s">
        <v>601</v>
      </c>
      <c r="B335" s="14" t="s">
        <v>384</v>
      </c>
      <c r="C335" s="15" t="s">
        <v>492</v>
      </c>
      <c r="D335" s="15" t="s">
        <v>421</v>
      </c>
      <c r="E335" s="14" t="s">
        <v>77</v>
      </c>
      <c r="F335" s="14" t="s">
        <v>602</v>
      </c>
      <c r="G335" s="15"/>
      <c r="I335" s="15" t="str">
        <f t="shared" si="30"/>
        <v xml:space="preserve">Französische Sprache/ Neufranzösisch/ Grammatik/ Morphologie/ Tempus</v>
      </c>
    </row>
    <row r="336" ht="28.800000000000001">
      <c r="A336" s="14" t="s">
        <v>603</v>
      </c>
      <c r="B336" s="14" t="s">
        <v>384</v>
      </c>
      <c r="C336" s="15" t="s">
        <v>492</v>
      </c>
      <c r="D336" s="15" t="s">
        <v>421</v>
      </c>
      <c r="E336" s="14" t="s">
        <v>77</v>
      </c>
      <c r="F336" s="14" t="s">
        <v>604</v>
      </c>
      <c r="G336" s="15"/>
      <c r="I336" s="15" t="str">
        <f t="shared" si="30"/>
        <v xml:space="preserve">Französische Sprache/ Neufranzösisch/ Grammatik/ Morphologie/ Modus</v>
      </c>
    </row>
    <row r="337" ht="28.800000000000001">
      <c r="A337" s="14" t="s">
        <v>605</v>
      </c>
      <c r="B337" s="14" t="s">
        <v>384</v>
      </c>
      <c r="C337" s="15" t="s">
        <v>492</v>
      </c>
      <c r="D337" s="15" t="s">
        <v>421</v>
      </c>
      <c r="E337" s="14" t="s">
        <v>77</v>
      </c>
      <c r="F337" s="14" t="s">
        <v>606</v>
      </c>
      <c r="G337" s="15"/>
      <c r="I337" s="15" t="str">
        <f t="shared" si="30"/>
        <v xml:space="preserve">Französische Sprache/ Neufranzösisch/ Grammatik/ Morphologie/ Adjektiv, Zahlwort</v>
      </c>
    </row>
    <row r="338" ht="28.800000000000001">
      <c r="A338" s="14" t="s">
        <v>607</v>
      </c>
      <c r="B338" s="14" t="s">
        <v>384</v>
      </c>
      <c r="C338" s="15" t="s">
        <v>492</v>
      </c>
      <c r="D338" s="15" t="s">
        <v>421</v>
      </c>
      <c r="E338" s="14" t="s">
        <v>77</v>
      </c>
      <c r="F338" s="14" t="s">
        <v>608</v>
      </c>
      <c r="G338" s="15"/>
      <c r="I338" s="15" t="str">
        <f t="shared" si="30"/>
        <v xml:space="preserve">Französische Sprache/ Neufranzösisch/ Grammatik/ Morphologie/ Adverb, Adverbiale</v>
      </c>
    </row>
    <row r="339" ht="28.800000000000001">
      <c r="A339" s="14" t="s">
        <v>609</v>
      </c>
      <c r="B339" s="14" t="s">
        <v>384</v>
      </c>
      <c r="C339" s="15" t="s">
        <v>492</v>
      </c>
      <c r="D339" s="15" t="s">
        <v>421</v>
      </c>
      <c r="E339" s="14" t="s">
        <v>77</v>
      </c>
      <c r="F339" s="14" t="s">
        <v>610</v>
      </c>
      <c r="G339" s="15"/>
      <c r="I339" s="15" t="str">
        <f t="shared" si="30"/>
        <v xml:space="preserve">Französische Sprache/ Neufranzösisch/ Grammatik/ Morphologie/ Artikel</v>
      </c>
    </row>
    <row r="340" ht="28.800000000000001">
      <c r="A340" s="14" t="s">
        <v>611</v>
      </c>
      <c r="B340" s="14" t="s">
        <v>384</v>
      </c>
      <c r="C340" s="15" t="s">
        <v>492</v>
      </c>
      <c r="D340" s="15" t="s">
        <v>421</v>
      </c>
      <c r="E340" s="14" t="s">
        <v>77</v>
      </c>
      <c r="F340" s="14" t="s">
        <v>612</v>
      </c>
      <c r="G340" s="15"/>
      <c r="I340" s="15" t="str">
        <f t="shared" si="30"/>
        <v xml:space="preserve">Französische Sprache/ Neufranzösisch/ Grammatik/ Morphologie/ Pronomen</v>
      </c>
    </row>
    <row r="341" ht="28.800000000000001">
      <c r="A341" s="14" t="s">
        <v>613</v>
      </c>
      <c r="B341" s="14" t="s">
        <v>384</v>
      </c>
      <c r="C341" s="15" t="s">
        <v>492</v>
      </c>
      <c r="D341" s="15" t="s">
        <v>421</v>
      </c>
      <c r="E341" s="14" t="s">
        <v>77</v>
      </c>
      <c r="F341" s="14" t="s">
        <v>614</v>
      </c>
      <c r="G341" s="15"/>
      <c r="I341" s="15" t="str">
        <f t="shared" si="30"/>
        <v xml:space="preserve">Französische Sprache/ Neufranzösisch/ Grammatik/ Morphologie/ Präposition</v>
      </c>
    </row>
    <row r="342" ht="28.800000000000001">
      <c r="A342" s="14" t="s">
        <v>615</v>
      </c>
      <c r="B342" s="14" t="s">
        <v>384</v>
      </c>
      <c r="C342" s="15" t="s">
        <v>492</v>
      </c>
      <c r="D342" s="15" t="s">
        <v>421</v>
      </c>
      <c r="E342" s="14" t="s">
        <v>77</v>
      </c>
      <c r="F342" s="14" t="s">
        <v>616</v>
      </c>
      <c r="G342" s="15"/>
      <c r="I342" s="15" t="str">
        <f t="shared" si="30"/>
        <v xml:space="preserve">Französische Sprache/ Neufranzösisch/ Grammatik/ Morphologie/ Konjunktion, Partikel, Interjektion</v>
      </c>
    </row>
    <row r="343" ht="28.800000000000001">
      <c r="A343" s="14" t="s">
        <v>617</v>
      </c>
      <c r="B343" s="14" t="s">
        <v>384</v>
      </c>
      <c r="C343" s="15" t="s">
        <v>492</v>
      </c>
      <c r="D343" s="15" t="s">
        <v>421</v>
      </c>
      <c r="E343" s="14" t="s">
        <v>77</v>
      </c>
      <c r="F343" s="14" t="s">
        <v>618</v>
      </c>
      <c r="G343" s="15"/>
      <c r="I343" s="15" t="str">
        <f t="shared" si="30"/>
        <v xml:space="preserve">Französische Sprache/ Neufranzösisch/ Grammatik/ Morphologie/ Sonstige Wortarten, Einzelprobleme</v>
      </c>
    </row>
    <row r="344">
      <c r="A344" s="21" t="s">
        <v>619</v>
      </c>
      <c r="B344" s="21" t="s">
        <v>384</v>
      </c>
      <c r="C344" s="22" t="s">
        <v>492</v>
      </c>
      <c r="D344" s="22" t="s">
        <v>421</v>
      </c>
      <c r="E344" s="21" t="s">
        <v>79</v>
      </c>
      <c r="F344" s="21"/>
      <c r="G344" s="22"/>
      <c r="H344" s="30"/>
      <c r="I344" s="22"/>
    </row>
    <row r="345" ht="28.800000000000001">
      <c r="A345" s="14" t="s">
        <v>620</v>
      </c>
      <c r="B345" s="14" t="s">
        <v>384</v>
      </c>
      <c r="C345" s="15" t="s">
        <v>492</v>
      </c>
      <c r="D345" s="15" t="s">
        <v>421</v>
      </c>
      <c r="E345" s="14" t="s">
        <v>79</v>
      </c>
      <c r="F345" s="14" t="s">
        <v>621</v>
      </c>
      <c r="G345" s="15"/>
      <c r="I345" s="15" t="str">
        <f t="shared" si="30"/>
        <v xml:space="preserve">Französische Sprache/ Neufranzösisch/ Grammatik/ Wortbildung / Gesamtgebiet</v>
      </c>
    </row>
    <row r="346" ht="28.800000000000001">
      <c r="A346" s="14" t="s">
        <v>622</v>
      </c>
      <c r="B346" s="14" t="s">
        <v>384</v>
      </c>
      <c r="C346" s="15" t="s">
        <v>492</v>
      </c>
      <c r="D346" s="15" t="s">
        <v>421</v>
      </c>
      <c r="E346" s="14" t="s">
        <v>79</v>
      </c>
      <c r="F346" s="14" t="s">
        <v>623</v>
      </c>
      <c r="G346" s="15"/>
      <c r="I346" s="15" t="str">
        <f t="shared" si="30"/>
        <v xml:space="preserve">Französische Sprache/ Neufranzösisch/ Grammatik/ Wortbildung / Suffixale Bildung</v>
      </c>
    </row>
    <row r="347" ht="28.800000000000001">
      <c r="A347" s="14" t="s">
        <v>624</v>
      </c>
      <c r="B347" s="14" t="s">
        <v>384</v>
      </c>
      <c r="C347" s="15" t="s">
        <v>492</v>
      </c>
      <c r="D347" s="15" t="s">
        <v>421</v>
      </c>
      <c r="E347" s="14" t="s">
        <v>79</v>
      </c>
      <c r="F347" s="14" t="s">
        <v>625</v>
      </c>
      <c r="G347" s="15"/>
      <c r="I347" s="15" t="str">
        <f t="shared" si="30"/>
        <v xml:space="preserve">Französische Sprache/ Neufranzösisch/ Grammatik/ Wortbildung / Präfixale Bildung</v>
      </c>
    </row>
    <row r="348" ht="28.800000000000001">
      <c r="A348" s="14" t="s">
        <v>626</v>
      </c>
      <c r="B348" s="14" t="s">
        <v>384</v>
      </c>
      <c r="C348" s="15" t="s">
        <v>492</v>
      </c>
      <c r="D348" s="15" t="s">
        <v>421</v>
      </c>
      <c r="E348" s="14" t="s">
        <v>79</v>
      </c>
      <c r="F348" s="14" t="s">
        <v>627</v>
      </c>
      <c r="G348" s="15"/>
      <c r="I348" s="15" t="str">
        <f t="shared" si="30"/>
        <v xml:space="preserve">Französische Sprache/ Neufranzösisch/ Grammatik/ Wortbildung / Wortzusammensetzung</v>
      </c>
    </row>
    <row r="349" ht="28.800000000000001">
      <c r="A349" s="14" t="s">
        <v>628</v>
      </c>
      <c r="B349" s="14" t="s">
        <v>384</v>
      </c>
      <c r="C349" s="15" t="s">
        <v>492</v>
      </c>
      <c r="D349" s="15" t="s">
        <v>421</v>
      </c>
      <c r="E349" s="14" t="s">
        <v>79</v>
      </c>
      <c r="F349" s="14" t="s">
        <v>629</v>
      </c>
      <c r="G349" s="15"/>
      <c r="I349" s="15" t="str">
        <f t="shared" si="30"/>
        <v xml:space="preserve">Französische Sprache/ Neufranzösisch/ Grammatik/ Wortbildung / Einzelprobleme, Sonstiges</v>
      </c>
    </row>
    <row r="350">
      <c r="A350" s="21" t="s">
        <v>630</v>
      </c>
      <c r="B350" s="21" t="s">
        <v>384</v>
      </c>
      <c r="C350" s="22" t="s">
        <v>492</v>
      </c>
      <c r="D350" s="22" t="s">
        <v>421</v>
      </c>
      <c r="E350" s="21" t="s">
        <v>81</v>
      </c>
      <c r="F350" s="21"/>
      <c r="G350" s="22"/>
      <c r="H350" s="30"/>
      <c r="I350" s="22"/>
    </row>
    <row r="351" ht="28.800000000000001">
      <c r="A351" s="14" t="s">
        <v>631</v>
      </c>
      <c r="B351" s="14" t="s">
        <v>384</v>
      </c>
      <c r="C351" s="15" t="s">
        <v>492</v>
      </c>
      <c r="D351" s="15" t="s">
        <v>421</v>
      </c>
      <c r="E351" s="14" t="s">
        <v>81</v>
      </c>
      <c r="F351" s="14" t="s">
        <v>163</v>
      </c>
      <c r="G351" s="15"/>
      <c r="I351" s="15" t="str">
        <f t="shared" si="30"/>
        <v xml:space="preserve">Französische Sprache/ Neufranzösisch/ Grammatik/ Syntax/ Gesamtzeitraum</v>
      </c>
    </row>
    <row r="352" ht="28.800000000000001">
      <c r="A352" s="14" t="s">
        <v>632</v>
      </c>
      <c r="B352" s="14" t="s">
        <v>384</v>
      </c>
      <c r="C352" s="15" t="s">
        <v>492</v>
      </c>
      <c r="D352" s="15" t="s">
        <v>421</v>
      </c>
      <c r="E352" s="14" t="s">
        <v>81</v>
      </c>
      <c r="F352" s="14" t="s">
        <v>633</v>
      </c>
      <c r="G352" s="15"/>
      <c r="I352" s="15" t="str">
        <f t="shared" si="30"/>
        <v xml:space="preserve">Französische Sprache/ Neufranzösisch/ Grammatik/ Syntax/ Einzelne ältere Zeiträume</v>
      </c>
    </row>
    <row r="353" ht="28.800000000000001">
      <c r="A353" s="14" t="s">
        <v>634</v>
      </c>
      <c r="B353" s="14" t="s">
        <v>384</v>
      </c>
      <c r="C353" s="15" t="s">
        <v>492</v>
      </c>
      <c r="D353" s="15" t="s">
        <v>421</v>
      </c>
      <c r="E353" s="14" t="s">
        <v>81</v>
      </c>
      <c r="F353" s="14" t="s">
        <v>635</v>
      </c>
      <c r="G353" s="15"/>
      <c r="I353" s="15" t="str">
        <f t="shared" si="30"/>
        <v xml:space="preserve">Französische Sprache/ Neufranzösisch/ Grammatik/ Syntax/ Moderne Sprache: Gesamtgebiet</v>
      </c>
    </row>
    <row r="354" ht="28.800000000000001">
      <c r="A354" s="14" t="s">
        <v>636</v>
      </c>
      <c r="B354" s="14" t="s">
        <v>384</v>
      </c>
      <c r="C354" s="15" t="s">
        <v>492</v>
      </c>
      <c r="D354" s="15" t="s">
        <v>421</v>
      </c>
      <c r="E354" s="14" t="s">
        <v>81</v>
      </c>
      <c r="F354" s="14" t="s">
        <v>637</v>
      </c>
      <c r="G354" s="15"/>
      <c r="I354" s="15" t="str">
        <f t="shared" si="30"/>
        <v xml:space="preserve">Französische Sprache/ Neufranzösisch/ Grammatik/ Syntax/ Einzelne Satzglieder</v>
      </c>
    </row>
    <row r="355" ht="28.800000000000001">
      <c r="A355" s="14" t="s">
        <v>638</v>
      </c>
      <c r="B355" s="14" t="s">
        <v>384</v>
      </c>
      <c r="C355" s="15" t="s">
        <v>492</v>
      </c>
      <c r="D355" s="15" t="s">
        <v>421</v>
      </c>
      <c r="E355" s="14" t="s">
        <v>81</v>
      </c>
      <c r="F355" s="14" t="s">
        <v>639</v>
      </c>
      <c r="G355" s="15"/>
      <c r="I355" s="15" t="str">
        <f t="shared" si="30"/>
        <v xml:space="preserve">Französische Sprache/ Neufranzösisch/ Grammatik/ Syntax/ Einzelne Satzarten</v>
      </c>
    </row>
    <row r="356" ht="28.800000000000001">
      <c r="A356" s="14" t="s">
        <v>640</v>
      </c>
      <c r="B356" s="14" t="s">
        <v>384</v>
      </c>
      <c r="C356" s="15" t="s">
        <v>492</v>
      </c>
      <c r="D356" s="15" t="s">
        <v>421</v>
      </c>
      <c r="E356" s="14" t="s">
        <v>81</v>
      </c>
      <c r="F356" s="14" t="s">
        <v>641</v>
      </c>
      <c r="G356" s="15"/>
      <c r="I356" s="15" t="str">
        <f t="shared" si="30"/>
        <v xml:space="preserve">Französische Sprache/ Neufranzösisch/ Grammatik/ Syntax/ Wortstellung</v>
      </c>
    </row>
    <row r="357" ht="28.800000000000001">
      <c r="A357" s="14" t="s">
        <v>642</v>
      </c>
      <c r="B357" s="14" t="s">
        <v>384</v>
      </c>
      <c r="C357" s="15" t="s">
        <v>492</v>
      </c>
      <c r="D357" s="15" t="s">
        <v>421</v>
      </c>
      <c r="E357" s="14" t="s">
        <v>81</v>
      </c>
      <c r="F357" s="14" t="s">
        <v>643</v>
      </c>
      <c r="G357" s="15"/>
      <c r="I357" s="15" t="str">
        <f t="shared" si="30"/>
        <v xml:space="preserve">Französische Sprache/ Neufranzösisch/ Grammatik/ Syntax/ Einzelprobleme, Sonstiges </v>
      </c>
    </row>
    <row r="358">
      <c r="A358" s="5" t="s">
        <v>644</v>
      </c>
      <c r="B358" s="5" t="s">
        <v>384</v>
      </c>
      <c r="C358" s="20" t="s">
        <v>492</v>
      </c>
      <c r="D358" s="5" t="s">
        <v>430</v>
      </c>
      <c r="E358" s="19"/>
      <c r="F358" s="20"/>
      <c r="G358" s="20"/>
      <c r="H358" s="29"/>
      <c r="I358" s="20"/>
    </row>
    <row r="359" ht="28.800000000000001">
      <c r="A359" s="33" t="s">
        <v>645</v>
      </c>
      <c r="B359" s="33" t="s">
        <v>384</v>
      </c>
      <c r="C359" s="22" t="s">
        <v>492</v>
      </c>
      <c r="D359" s="21" t="s">
        <v>430</v>
      </c>
      <c r="E359" s="21" t="s">
        <v>71</v>
      </c>
      <c r="F359" s="22"/>
      <c r="G359" s="22"/>
      <c r="H359" s="30"/>
      <c r="I359" s="22"/>
    </row>
    <row r="360" ht="43.200000000000003">
      <c r="A360" s="14" t="s">
        <v>646</v>
      </c>
      <c r="B360" s="14" t="s">
        <v>384</v>
      </c>
      <c r="C360" s="15" t="s">
        <v>492</v>
      </c>
      <c r="D360" s="15" t="s">
        <v>430</v>
      </c>
      <c r="E360" s="14" t="s">
        <v>71</v>
      </c>
      <c r="F360" s="14" t="s">
        <v>647</v>
      </c>
      <c r="G360" s="15"/>
      <c r="I360" s="15" t="str">
        <f t="shared" si="30"/>
        <v xml:space="preserve">Französische Sprache/ Neufranzösisch/ Lexikologie/ Gesamtgebiet oder mehrere Teilgebiete/ Formalgruppen, Bibliographien, Nachschlagewerke </v>
      </c>
    </row>
    <row r="361" ht="43.200000000000003">
      <c r="A361" s="14" t="s">
        <v>648</v>
      </c>
      <c r="B361" s="14" t="s">
        <v>384</v>
      </c>
      <c r="C361" s="15" t="s">
        <v>492</v>
      </c>
      <c r="D361" s="15" t="s">
        <v>430</v>
      </c>
      <c r="E361" s="14" t="s">
        <v>71</v>
      </c>
      <c r="F361" s="14" t="s">
        <v>649</v>
      </c>
      <c r="G361" s="15"/>
      <c r="I361" s="15" t="str">
        <f t="shared" si="30"/>
        <v xml:space="preserve">Französische Sprache/ Neufranzösisch/ Lexikologie/ Gesamtgebiet oder mehrere Teilgebiete/ Sonstige Darstellungen</v>
      </c>
    </row>
    <row r="362" ht="28.800000000000001">
      <c r="A362" s="14" t="s">
        <v>650</v>
      </c>
      <c r="B362" s="14" t="s">
        <v>384</v>
      </c>
      <c r="C362" s="15" t="s">
        <v>492</v>
      </c>
      <c r="D362" s="15" t="s">
        <v>430</v>
      </c>
      <c r="E362" s="14" t="s">
        <v>433</v>
      </c>
      <c r="F362" s="14"/>
      <c r="G362" s="15"/>
      <c r="I362" s="15" t="str">
        <f t="shared" ref="I362:I363" si="31">CONCATENATE(B362,"/ ",C362,"/ ",D362,"/ ",E362)</f>
        <v xml:space="preserve">Französische Sprache/ Neufranzösisch/ Lexikologie/ Wortgeschichte, Etymologie</v>
      </c>
    </row>
    <row r="363" ht="28.800000000000001">
      <c r="A363" s="14" t="s">
        <v>651</v>
      </c>
      <c r="B363" s="14" t="s">
        <v>384</v>
      </c>
      <c r="C363" s="15" t="s">
        <v>492</v>
      </c>
      <c r="D363" s="15" t="s">
        <v>430</v>
      </c>
      <c r="E363" s="14" t="s">
        <v>435</v>
      </c>
      <c r="F363" s="14"/>
      <c r="G363" s="15"/>
      <c r="I363" s="15" t="str">
        <f t="shared" si="31"/>
        <v xml:space="preserve">Französische Sprache/ Neufranzösisch/ Lexikologie/ Semantik</v>
      </c>
    </row>
    <row r="364">
      <c r="A364" s="21" t="s">
        <v>652</v>
      </c>
      <c r="B364" s="21" t="s">
        <v>384</v>
      </c>
      <c r="C364" s="22" t="s">
        <v>492</v>
      </c>
      <c r="D364" s="22"/>
      <c r="E364" s="21" t="s">
        <v>653</v>
      </c>
      <c r="F364" s="21"/>
      <c r="G364" s="22"/>
      <c r="H364" s="30"/>
      <c r="I364" s="22"/>
    </row>
    <row r="365" ht="28.800000000000001">
      <c r="A365" s="14" t="s">
        <v>654</v>
      </c>
      <c r="B365" s="14" t="s">
        <v>384</v>
      </c>
      <c r="C365" s="15" t="s">
        <v>492</v>
      </c>
      <c r="D365" s="15" t="s">
        <v>430</v>
      </c>
      <c r="E365" s="14" t="s">
        <v>653</v>
      </c>
      <c r="F365" s="14" t="s">
        <v>655</v>
      </c>
      <c r="G365" s="15"/>
      <c r="I365" s="15" t="str">
        <f t="shared" ref="I365:I366" si="32">CONCATENATE(B365,"/ ",C365,"/ ",D365,"/ ",E365,"/ ",F365)</f>
        <v xml:space="preserve">Französische Sprache/ Neufranzösisch/ Lexikologie/ Synonymik /  Wörterbücher </v>
      </c>
    </row>
    <row r="366" ht="28.800000000000001">
      <c r="A366" s="14" t="s">
        <v>656</v>
      </c>
      <c r="B366" s="14" t="s">
        <v>384</v>
      </c>
      <c r="C366" s="15" t="s">
        <v>492</v>
      </c>
      <c r="D366" s="15" t="s">
        <v>430</v>
      </c>
      <c r="E366" s="14" t="s">
        <v>653</v>
      </c>
      <c r="F366" s="14" t="s">
        <v>657</v>
      </c>
      <c r="G366" s="15"/>
      <c r="I366" s="15" t="str">
        <f t="shared" si="32"/>
        <v xml:space="preserve">Französische Sprache/ Neufranzösisch/ Lexikologie/ Synonymik /  Darstellungen</v>
      </c>
    </row>
    <row r="367" ht="28.800000000000001">
      <c r="A367" s="14" t="s">
        <v>658</v>
      </c>
      <c r="B367" s="14" t="s">
        <v>384</v>
      </c>
      <c r="C367" s="15" t="s">
        <v>492</v>
      </c>
      <c r="D367" s="15" t="s">
        <v>430</v>
      </c>
      <c r="E367" s="14" t="s">
        <v>92</v>
      </c>
      <c r="F367" s="14"/>
      <c r="G367" s="15"/>
      <c r="I367" s="15" t="str">
        <f t="shared" ref="I367:I368" si="33">CONCATENATE(B367,"/ ",C367,"/ ",D367,"/ ",E367)</f>
        <v xml:space="preserve">Französische Sprache/ Neufranzösisch/ Lexikologie/ Einzelne oder mehrere Wortgruppen</v>
      </c>
    </row>
    <row r="368" ht="28.800000000000001">
      <c r="A368" s="14" t="s">
        <v>659</v>
      </c>
      <c r="B368" s="14" t="s">
        <v>384</v>
      </c>
      <c r="C368" s="15" t="s">
        <v>492</v>
      </c>
      <c r="D368" s="15" t="s">
        <v>430</v>
      </c>
      <c r="E368" s="14" t="s">
        <v>94</v>
      </c>
      <c r="F368" s="14"/>
      <c r="G368" s="15"/>
      <c r="I368" s="15" t="str">
        <f t="shared" si="33"/>
        <v xml:space="preserve">Französische Sprache/ Neufranzösisch/ Lexikologie/ Einzelne Wörter</v>
      </c>
    </row>
    <row r="369">
      <c r="A369" s="21" t="s">
        <v>660</v>
      </c>
      <c r="B369" s="21" t="s">
        <v>384</v>
      </c>
      <c r="C369" s="22" t="s">
        <v>492</v>
      </c>
      <c r="D369" s="21" t="s">
        <v>430</v>
      </c>
      <c r="E369" s="21" t="s">
        <v>439</v>
      </c>
      <c r="F369" s="21"/>
      <c r="G369" s="22"/>
      <c r="H369" s="30"/>
      <c r="I369" s="22"/>
    </row>
    <row r="370" ht="28.800000000000001">
      <c r="A370" s="14" t="s">
        <v>661</v>
      </c>
      <c r="B370" s="14" t="s">
        <v>384</v>
      </c>
      <c r="C370" s="15" t="s">
        <v>492</v>
      </c>
      <c r="D370" s="15" t="s">
        <v>430</v>
      </c>
      <c r="E370" s="14" t="s">
        <v>439</v>
      </c>
      <c r="F370" s="14" t="s">
        <v>662</v>
      </c>
      <c r="G370" s="15"/>
      <c r="I370" s="15" t="str">
        <f t="shared" ref="I370:I384" si="34">CONCATENATE(B370,"/ ",C370,"/ ",D370,"/ ",E370,"/ ",F370)</f>
        <v xml:space="preserve">Französische Sprache/ Neufranzösisch/ Lexikologie/ Namen/  Gesamtgebiet der Namenkunde </v>
      </c>
    </row>
    <row r="371" ht="28.800000000000001">
      <c r="A371" s="14" t="s">
        <v>663</v>
      </c>
      <c r="B371" s="14" t="s">
        <v>384</v>
      </c>
      <c r="C371" s="15" t="s">
        <v>492</v>
      </c>
      <c r="D371" s="15" t="s">
        <v>430</v>
      </c>
      <c r="E371" s="14" t="s">
        <v>439</v>
      </c>
      <c r="F371" s="14" t="s">
        <v>664</v>
      </c>
      <c r="G371" s="15"/>
      <c r="I371" s="15" t="str">
        <f t="shared" si="34"/>
        <v xml:space="preserve">Französische Sprache/ Neufranzösisch/ Lexikologie/ Namen/  Ortsnamen (Frankreich insgesamt)</v>
      </c>
    </row>
    <row r="372" ht="28.800000000000001">
      <c r="A372" s="14" t="s">
        <v>665</v>
      </c>
      <c r="B372" s="14" t="s">
        <v>384</v>
      </c>
      <c r="C372" s="15" t="s">
        <v>492</v>
      </c>
      <c r="D372" s="15" t="s">
        <v>430</v>
      </c>
      <c r="E372" s="14" t="s">
        <v>439</v>
      </c>
      <c r="F372" s="14" t="s">
        <v>666</v>
      </c>
      <c r="G372" s="15"/>
      <c r="I372" s="15" t="str">
        <f t="shared" si="34"/>
        <v xml:space="preserve">Französische Sprache/ Neufranzösisch/ Lexikologie/ Namen/  Ortsnamen einzelner Regionen</v>
      </c>
    </row>
    <row r="373" ht="28.800000000000001">
      <c r="A373" s="14" t="s">
        <v>667</v>
      </c>
      <c r="B373" s="14" t="s">
        <v>384</v>
      </c>
      <c r="C373" s="15" t="s">
        <v>492</v>
      </c>
      <c r="D373" s="15" t="s">
        <v>430</v>
      </c>
      <c r="E373" s="14" t="s">
        <v>439</v>
      </c>
      <c r="F373" s="14" t="s">
        <v>668</v>
      </c>
      <c r="G373" s="15"/>
      <c r="I373" s="15" t="str">
        <f t="shared" si="34"/>
        <v xml:space="preserve">Französische Sprache/ Neufranzösisch/ Lexikologie/ Namen/  Personennamen (Frankreich insgesamt)</v>
      </c>
    </row>
    <row r="374" ht="28.800000000000001">
      <c r="A374" s="14" t="s">
        <v>669</v>
      </c>
      <c r="B374" s="14" t="s">
        <v>384</v>
      </c>
      <c r="C374" s="15" t="s">
        <v>492</v>
      </c>
      <c r="D374" s="15" t="s">
        <v>430</v>
      </c>
      <c r="E374" s="14" t="s">
        <v>439</v>
      </c>
      <c r="F374" s="14" t="s">
        <v>670</v>
      </c>
      <c r="G374" s="15"/>
      <c r="I374" s="15" t="str">
        <f t="shared" si="34"/>
        <v xml:space="preserve">Französische Sprache/ Neufranzösisch/ Lexikologie/ Namen/  Personennamen einzelner Regionen</v>
      </c>
    </row>
    <row r="375" ht="28.800000000000001">
      <c r="A375" s="14" t="s">
        <v>671</v>
      </c>
      <c r="B375" s="14" t="s">
        <v>384</v>
      </c>
      <c r="C375" s="15" t="s">
        <v>492</v>
      </c>
      <c r="D375" s="15" t="s">
        <v>430</v>
      </c>
      <c r="E375" s="14" t="s">
        <v>439</v>
      </c>
      <c r="F375" s="14" t="s">
        <v>672</v>
      </c>
      <c r="G375" s="15"/>
      <c r="I375" s="15" t="str">
        <f t="shared" si="34"/>
        <v xml:space="preserve">Französische Sprache/ Neufranzösisch/ Lexikologie/ Namen/  Sonstige Namen</v>
      </c>
    </row>
    <row r="376">
      <c r="A376" s="21" t="s">
        <v>673</v>
      </c>
      <c r="B376" s="21" t="s">
        <v>384</v>
      </c>
      <c r="C376" s="22" t="s">
        <v>492</v>
      </c>
      <c r="D376" s="22" t="s">
        <v>430</v>
      </c>
      <c r="E376" s="21" t="s">
        <v>98</v>
      </c>
      <c r="F376" s="21"/>
      <c r="G376" s="22"/>
      <c r="H376" s="30"/>
      <c r="I376" s="22"/>
    </row>
    <row r="377" ht="43.200000000000003">
      <c r="A377" s="14" t="s">
        <v>674</v>
      </c>
      <c r="B377" s="14" t="s">
        <v>384</v>
      </c>
      <c r="C377" s="15" t="s">
        <v>492</v>
      </c>
      <c r="D377" s="15" t="s">
        <v>430</v>
      </c>
      <c r="E377" s="14" t="s">
        <v>98</v>
      </c>
      <c r="F377" s="14" t="s">
        <v>675</v>
      </c>
      <c r="G377" s="15"/>
      <c r="I377" s="15" t="str">
        <f t="shared" si="34"/>
        <v xml:space="preserve">Französische Sprache/ Neufranzösisch/ Lexikologie/ Fremdwörter, Lehnwörter/  allgemeine Darstellungen </v>
      </c>
    </row>
    <row r="378" ht="28.800000000000001">
      <c r="A378" s="14" t="s">
        <v>676</v>
      </c>
      <c r="B378" s="14" t="s">
        <v>384</v>
      </c>
      <c r="C378" s="15" t="s">
        <v>492</v>
      </c>
      <c r="D378" s="15" t="s">
        <v>430</v>
      </c>
      <c r="E378" s="14" t="s">
        <v>98</v>
      </c>
      <c r="F378" s="14" t="s">
        <v>677</v>
      </c>
      <c r="G378" s="15"/>
      <c r="I378" s="15" t="str">
        <f t="shared" si="34"/>
        <v xml:space="preserve">Französische Sprache/ Neufranzösisch/ Lexikologie/ Fremdwörter, Lehnwörter/   Deutsche Entlehnungen </v>
      </c>
    </row>
    <row r="379" ht="28.800000000000001">
      <c r="A379" s="14" t="s">
        <v>678</v>
      </c>
      <c r="B379" s="14" t="s">
        <v>384</v>
      </c>
      <c r="C379" s="15" t="s">
        <v>492</v>
      </c>
      <c r="D379" s="15" t="s">
        <v>430</v>
      </c>
      <c r="E379" s="14" t="s">
        <v>98</v>
      </c>
      <c r="F379" s="14" t="s">
        <v>679</v>
      </c>
      <c r="G379" s="15"/>
      <c r="I379" s="15" t="str">
        <f t="shared" si="34"/>
        <v xml:space="preserve">Französische Sprache/ Neufranzösisch/ Lexikologie/ Fremdwörter, Lehnwörter/  Englische Entlehnungen</v>
      </c>
    </row>
    <row r="380" ht="28.800000000000001">
      <c r="A380" s="14" t="s">
        <v>680</v>
      </c>
      <c r="B380" s="14" t="s">
        <v>384</v>
      </c>
      <c r="C380" s="15" t="s">
        <v>492</v>
      </c>
      <c r="D380" s="15" t="s">
        <v>430</v>
      </c>
      <c r="E380" s="14" t="s">
        <v>98</v>
      </c>
      <c r="F380" s="14" t="s">
        <v>543</v>
      </c>
      <c r="G380" s="15"/>
      <c r="I380" s="15" t="str">
        <f t="shared" si="34"/>
        <v xml:space="preserve">Französische Sprache/ Neufranzösisch/ Lexikologie/ Fremdwörter, Lehnwörter/  Sonstige Sprachen</v>
      </c>
    </row>
    <row r="381">
      <c r="A381" s="33" t="s">
        <v>681</v>
      </c>
      <c r="B381" s="33" t="s">
        <v>384</v>
      </c>
      <c r="C381" s="22" t="s">
        <v>492</v>
      </c>
      <c r="D381" s="22" t="s">
        <v>430</v>
      </c>
      <c r="E381" s="21" t="s">
        <v>682</v>
      </c>
      <c r="F381" s="21"/>
      <c r="G381" s="22"/>
      <c r="H381" s="30"/>
      <c r="I381" s="22"/>
    </row>
    <row r="382" ht="28.800000000000001">
      <c r="A382" s="14" t="s">
        <v>683</v>
      </c>
      <c r="B382" s="14" t="s">
        <v>384</v>
      </c>
      <c r="C382" s="15" t="s">
        <v>492</v>
      </c>
      <c r="D382" s="15" t="s">
        <v>430</v>
      </c>
      <c r="E382" s="14" t="s">
        <v>682</v>
      </c>
      <c r="F382" s="14" t="s">
        <v>684</v>
      </c>
      <c r="G382" s="15"/>
      <c r="I382" s="15" t="str">
        <f t="shared" si="34"/>
        <v xml:space="preserve">Französische Sprache/ Neufranzösisch/ Lexikologie/ Lexikographie/  Gesamtzeitraum</v>
      </c>
    </row>
    <row r="383" ht="28.800000000000001">
      <c r="A383" s="14" t="s">
        <v>685</v>
      </c>
      <c r="B383" s="14" t="s">
        <v>384</v>
      </c>
      <c r="C383" s="15" t="s">
        <v>492</v>
      </c>
      <c r="D383" s="15" t="s">
        <v>430</v>
      </c>
      <c r="E383" s="14" t="s">
        <v>682</v>
      </c>
      <c r="F383" s="14" t="s">
        <v>593</v>
      </c>
      <c r="G383" s="15"/>
      <c r="I383" s="15" t="str">
        <f t="shared" si="34"/>
        <v xml:space="preserve">Französische Sprache/ Neufranzösisch/ Lexikologie/ Lexikographie/  16.-19. Jahrhundert</v>
      </c>
    </row>
    <row r="384" ht="28.800000000000001">
      <c r="A384" s="14" t="s">
        <v>686</v>
      </c>
      <c r="B384" s="14" t="s">
        <v>384</v>
      </c>
      <c r="C384" s="15" t="s">
        <v>492</v>
      </c>
      <c r="D384" s="15" t="s">
        <v>430</v>
      </c>
      <c r="E384" s="14" t="s">
        <v>682</v>
      </c>
      <c r="F384" s="14" t="s">
        <v>687</v>
      </c>
      <c r="G384" s="15"/>
      <c r="I384" s="15" t="str">
        <f t="shared" si="34"/>
        <v xml:space="preserve">Französische Sprache/ Neufranzösisch/ Lexikologie/ Lexikographie/  20. – 21. Jahrhundert</v>
      </c>
    </row>
    <row r="385">
      <c r="A385" s="21" t="s">
        <v>688</v>
      </c>
      <c r="B385" s="21" t="s">
        <v>384</v>
      </c>
      <c r="C385" s="22" t="s">
        <v>492</v>
      </c>
      <c r="D385" s="22" t="s">
        <v>430</v>
      </c>
      <c r="E385" s="21" t="s">
        <v>478</v>
      </c>
      <c r="F385" s="21"/>
      <c r="G385" s="22"/>
      <c r="H385" s="30"/>
      <c r="I385" s="22"/>
    </row>
    <row r="386" ht="28.800000000000001">
      <c r="A386" s="23" t="s">
        <v>689</v>
      </c>
      <c r="B386" s="23" t="s">
        <v>384</v>
      </c>
      <c r="C386" s="24" t="s">
        <v>492</v>
      </c>
      <c r="D386" s="24" t="s">
        <v>430</v>
      </c>
      <c r="E386" s="23" t="s">
        <v>690</v>
      </c>
      <c r="F386" s="23" t="s">
        <v>691</v>
      </c>
      <c r="G386" s="24"/>
      <c r="H386" s="31"/>
      <c r="I386" s="24"/>
    </row>
    <row r="387" ht="43.200000000000003">
      <c r="A387" s="14" t="s">
        <v>692</v>
      </c>
      <c r="B387" s="14" t="s">
        <v>384</v>
      </c>
      <c r="C387" s="15" t="s">
        <v>492</v>
      </c>
      <c r="D387" s="15" t="s">
        <v>430</v>
      </c>
      <c r="E387" s="14" t="s">
        <v>690</v>
      </c>
      <c r="F387" s="14" t="s">
        <v>691</v>
      </c>
      <c r="G387" s="14" t="s">
        <v>693</v>
      </c>
      <c r="I387" s="15" t="str">
        <f t="shared" ref="I387:I390" si="35">CONCATENATE(B387,"/ ",C387,"/ ",D387,"/ ",E387,"/ ",F387,"/ ",G387)</f>
        <v xml:space="preserve">Französische Sprache/ Neufranzösisch/ Lexikologie/  Allgemeine Wörterbücher/  Einsprachige Wörterbücher/  16.-17.Jahrhundert </v>
      </c>
    </row>
    <row r="388" ht="43.200000000000003">
      <c r="A388" s="14" t="s">
        <v>694</v>
      </c>
      <c r="B388" s="14" t="s">
        <v>384</v>
      </c>
      <c r="C388" s="15" t="s">
        <v>492</v>
      </c>
      <c r="D388" s="15" t="s">
        <v>430</v>
      </c>
      <c r="E388" s="14" t="s">
        <v>690</v>
      </c>
      <c r="F388" s="14" t="s">
        <v>691</v>
      </c>
      <c r="G388" s="14" t="s">
        <v>695</v>
      </c>
      <c r="I388" s="15" t="str">
        <f t="shared" si="35"/>
        <v xml:space="preserve">Französische Sprache/ Neufranzösisch/ Lexikologie/  Allgemeine Wörterbücher/  Einsprachige Wörterbücher/  18.Jahrhundert</v>
      </c>
    </row>
    <row r="389" ht="43.200000000000003">
      <c r="A389" s="14" t="s">
        <v>696</v>
      </c>
      <c r="B389" s="14" t="s">
        <v>384</v>
      </c>
      <c r="C389" s="15" t="s">
        <v>492</v>
      </c>
      <c r="D389" s="15" t="s">
        <v>430</v>
      </c>
      <c r="E389" s="14" t="s">
        <v>690</v>
      </c>
      <c r="F389" s="14" t="s">
        <v>691</v>
      </c>
      <c r="G389" s="14" t="s">
        <v>407</v>
      </c>
      <c r="I389" s="15" t="str">
        <f t="shared" si="35"/>
        <v xml:space="preserve">Französische Sprache/ Neufranzösisch/ Lexikologie/  Allgemeine Wörterbücher/  Einsprachige Wörterbücher/  19. Jahrhundert</v>
      </c>
    </row>
    <row r="390" ht="43.200000000000003">
      <c r="A390" s="14" t="s">
        <v>697</v>
      </c>
      <c r="B390" s="14" t="s">
        <v>384</v>
      </c>
      <c r="C390" s="15" t="s">
        <v>492</v>
      </c>
      <c r="D390" s="15" t="s">
        <v>430</v>
      </c>
      <c r="E390" s="14" t="s">
        <v>690</v>
      </c>
      <c r="F390" s="14" t="s">
        <v>691</v>
      </c>
      <c r="G390" s="14" t="s">
        <v>526</v>
      </c>
      <c r="I390" s="15" t="str">
        <f t="shared" si="35"/>
        <v xml:space="preserve">Französische Sprache/ Neufranzösisch/ Lexikologie/  Allgemeine Wörterbücher/  Einsprachige Wörterbücher/  20.-21. Jahrhundert</v>
      </c>
    </row>
    <row r="391" ht="43.200000000000003">
      <c r="A391" s="14" t="s">
        <v>698</v>
      </c>
      <c r="B391" s="14" t="s">
        <v>384</v>
      </c>
      <c r="C391" s="15" t="s">
        <v>492</v>
      </c>
      <c r="D391" s="15" t="s">
        <v>430</v>
      </c>
      <c r="E391" s="14" t="s">
        <v>690</v>
      </c>
      <c r="F391" s="14" t="s">
        <v>699</v>
      </c>
      <c r="G391" s="15"/>
      <c r="I391" s="15" t="str">
        <f t="shared" ref="I391:I414" si="36">CONCATENATE(B391,"/ ",C391,"/ ",D391,"/ ",E391,"/ ",F391)</f>
        <v xml:space="preserve">Französische Sprache/ Neufranzösisch/ Lexikologie/  Allgemeine Wörterbücher/  mehrere Komplementärsprachen</v>
      </c>
    </row>
    <row r="392" ht="43.200000000000003">
      <c r="A392" s="23" t="s">
        <v>700</v>
      </c>
      <c r="B392" s="23" t="s">
        <v>384</v>
      </c>
      <c r="C392" s="24" t="s">
        <v>492</v>
      </c>
      <c r="D392" s="24" t="s">
        <v>430</v>
      </c>
      <c r="E392" s="23" t="s">
        <v>690</v>
      </c>
      <c r="F392" s="23" t="s">
        <v>701</v>
      </c>
      <c r="G392" s="24"/>
      <c r="H392" s="31"/>
      <c r="I392" s="24" t="str">
        <f t="shared" si="36"/>
        <v xml:space="preserve">Französische Sprache/ Neufranzösisch/ Lexikologie/  Allgemeine Wörterbücher/  Deutsch als Komplementärsprache</v>
      </c>
    </row>
    <row r="393" ht="28.800000000000001">
      <c r="A393" s="14" t="s">
        <v>702</v>
      </c>
      <c r="B393" s="14" t="s">
        <v>384</v>
      </c>
      <c r="C393" s="15" t="s">
        <v>492</v>
      </c>
      <c r="D393" s="15" t="s">
        <v>430</v>
      </c>
      <c r="E393" s="14" t="s">
        <v>690</v>
      </c>
      <c r="F393" s="14" t="s">
        <v>701</v>
      </c>
      <c r="G393" s="14" t="s">
        <v>703</v>
      </c>
      <c r="I393" s="15" t="str">
        <f t="shared" ref="I393:I396" si="37">CONCATENATE(B393,"/ ",C393,"/ ",D393,"/ ",E393,"/ ",G393)</f>
        <v xml:space="preserve">Französische Sprache/ Neufranzösisch/ Lexikologie/  Allgemeine Wörterbücher/  16.-17. Jahrhundert </v>
      </c>
    </row>
    <row r="394" ht="28.800000000000001">
      <c r="A394" s="14" t="s">
        <v>704</v>
      </c>
      <c r="B394" s="14" t="s">
        <v>384</v>
      </c>
      <c r="C394" s="15" t="s">
        <v>492</v>
      </c>
      <c r="D394" s="15" t="s">
        <v>430</v>
      </c>
      <c r="E394" s="14" t="s">
        <v>690</v>
      </c>
      <c r="F394" s="14" t="s">
        <v>701</v>
      </c>
      <c r="G394" s="14" t="s">
        <v>519</v>
      </c>
      <c r="I394" s="15" t="str">
        <f t="shared" si="37"/>
        <v xml:space="preserve">Französische Sprache/ Neufranzösisch/ Lexikologie/  Allgemeine Wörterbücher/  18. Jahrhundert</v>
      </c>
    </row>
    <row r="395" ht="28.800000000000001">
      <c r="A395" s="14" t="s">
        <v>705</v>
      </c>
      <c r="B395" s="14" t="s">
        <v>384</v>
      </c>
      <c r="C395" s="15" t="s">
        <v>492</v>
      </c>
      <c r="D395" s="15" t="s">
        <v>430</v>
      </c>
      <c r="E395" s="14" t="s">
        <v>690</v>
      </c>
      <c r="F395" s="14" t="s">
        <v>701</v>
      </c>
      <c r="G395" s="14" t="s">
        <v>407</v>
      </c>
      <c r="I395" s="15" t="str">
        <f t="shared" si="37"/>
        <v xml:space="preserve">Französische Sprache/ Neufranzösisch/ Lexikologie/  Allgemeine Wörterbücher/  19. Jahrhundert</v>
      </c>
    </row>
    <row r="396" ht="28.800000000000001">
      <c r="A396" s="14" t="s">
        <v>706</v>
      </c>
      <c r="B396" s="14" t="s">
        <v>384</v>
      </c>
      <c r="C396" s="15" t="s">
        <v>492</v>
      </c>
      <c r="D396" s="15" t="s">
        <v>430</v>
      </c>
      <c r="E396" s="14" t="s">
        <v>690</v>
      </c>
      <c r="F396" s="14" t="s">
        <v>701</v>
      </c>
      <c r="G396" s="14" t="s">
        <v>707</v>
      </c>
      <c r="I396" s="15" t="str">
        <f t="shared" si="37"/>
        <v xml:space="preserve">Französische Sprache/ Neufranzösisch/ Lexikologie/  Allgemeine Wörterbücher/ d 20.-21. Jahrhundert</v>
      </c>
    </row>
    <row r="397" ht="43.200000000000003">
      <c r="A397" s="14" t="s">
        <v>708</v>
      </c>
      <c r="B397" s="14" t="s">
        <v>384</v>
      </c>
      <c r="C397" s="15" t="s">
        <v>492</v>
      </c>
      <c r="D397" s="15" t="s">
        <v>430</v>
      </c>
      <c r="E397" s="14" t="s">
        <v>690</v>
      </c>
      <c r="F397" s="14" t="s">
        <v>709</v>
      </c>
      <c r="G397" s="15"/>
      <c r="I397" s="15" t="str">
        <f t="shared" si="36"/>
        <v xml:space="preserve">Französische Sprache/ Neufranzösisch/ Lexikologie/  Allgemeine Wörterbücher/  Englisch als Komplementärsprache</v>
      </c>
    </row>
    <row r="398" ht="43.200000000000003">
      <c r="A398" s="14" t="s">
        <v>710</v>
      </c>
      <c r="B398" s="14" t="s">
        <v>384</v>
      </c>
      <c r="C398" s="15" t="s">
        <v>492</v>
      </c>
      <c r="D398" s="15" t="s">
        <v>430</v>
      </c>
      <c r="E398" s="14" t="s">
        <v>690</v>
      </c>
      <c r="F398" s="14" t="s">
        <v>711</v>
      </c>
      <c r="G398" s="15"/>
      <c r="I398" s="15" t="str">
        <f t="shared" si="36"/>
        <v xml:space="preserve">Französische Sprache/ Neufranzösisch/ Lexikologie/  Allgemeine Wörterbücher/  Italienisch als Komplementärsprache</v>
      </c>
    </row>
    <row r="399" ht="43.200000000000003">
      <c r="A399" s="14" t="s">
        <v>712</v>
      </c>
      <c r="B399" s="14" t="s">
        <v>384</v>
      </c>
      <c r="C399" s="15" t="s">
        <v>492</v>
      </c>
      <c r="D399" s="15" t="s">
        <v>430</v>
      </c>
      <c r="E399" s="14" t="s">
        <v>690</v>
      </c>
      <c r="F399" s="14" t="s">
        <v>713</v>
      </c>
      <c r="G399" s="15"/>
      <c r="I399" s="15" t="str">
        <f t="shared" si="36"/>
        <v xml:space="preserve">Französische Sprache/ Neufranzösisch/ Lexikologie/  Allgemeine Wörterbücher/  Latein als Komplementärsprache</v>
      </c>
    </row>
    <row r="400" ht="43.200000000000003">
      <c r="A400" s="14" t="s">
        <v>714</v>
      </c>
      <c r="B400" s="14" t="s">
        <v>384</v>
      </c>
      <c r="C400" s="15" t="s">
        <v>492</v>
      </c>
      <c r="D400" s="15" t="s">
        <v>430</v>
      </c>
      <c r="E400" s="14" t="s">
        <v>690</v>
      </c>
      <c r="F400" s="14" t="s">
        <v>715</v>
      </c>
      <c r="G400" s="15"/>
      <c r="I400" s="15" t="str">
        <f t="shared" si="36"/>
        <v xml:space="preserve">Französische Sprache/ Neufranzösisch/ Lexikologie/  Allgemeine Wörterbücher/  Provenzalisch als Komplementär-sprache </v>
      </c>
    </row>
    <row r="401" ht="43.200000000000003">
      <c r="A401" s="14" t="s">
        <v>716</v>
      </c>
      <c r="B401" s="14" t="s">
        <v>384</v>
      </c>
      <c r="C401" s="15" t="s">
        <v>492</v>
      </c>
      <c r="D401" s="15" t="s">
        <v>430</v>
      </c>
      <c r="E401" s="14" t="s">
        <v>690</v>
      </c>
      <c r="F401" s="14" t="s">
        <v>717</v>
      </c>
      <c r="G401" s="15"/>
      <c r="I401" s="15" t="str">
        <f t="shared" si="36"/>
        <v xml:space="preserve">Französische Sprache/ Neufranzösisch/ Lexikologie/  Allgemeine Wörterbücher/  Rumänisch als Komplementärsprache </v>
      </c>
    </row>
    <row r="402" ht="43.200000000000003">
      <c r="A402" s="14" t="s">
        <v>718</v>
      </c>
      <c r="B402" s="14" t="s">
        <v>384</v>
      </c>
      <c r="C402" s="15" t="s">
        <v>492</v>
      </c>
      <c r="D402" s="15" t="s">
        <v>430</v>
      </c>
      <c r="E402" s="14" t="s">
        <v>690</v>
      </c>
      <c r="F402" s="14" t="s">
        <v>719</v>
      </c>
      <c r="G402" s="15"/>
      <c r="I402" s="15" t="str">
        <f t="shared" si="36"/>
        <v xml:space="preserve">Französische Sprache/ Neufranzösisch/ Lexikologie/  Allgemeine Wörterbücher/  Spanisch als Komplementärsprache </v>
      </c>
    </row>
    <row r="403" ht="43.200000000000003">
      <c r="A403" s="14" t="s">
        <v>720</v>
      </c>
      <c r="B403" s="14" t="s">
        <v>384</v>
      </c>
      <c r="C403" s="15" t="s">
        <v>492</v>
      </c>
      <c r="D403" s="15" t="s">
        <v>430</v>
      </c>
      <c r="E403" s="14" t="s">
        <v>690</v>
      </c>
      <c r="F403" s="14" t="s">
        <v>721</v>
      </c>
      <c r="G403" s="15"/>
      <c r="I403" s="15" t="str">
        <f t="shared" si="36"/>
        <v xml:space="preserve">Französische Sprache/ Neufranzösisch/ Lexikologie/  Allgemeine Wörterbücher/  Sonstige Komplementärsprachen</v>
      </c>
    </row>
    <row r="404" ht="57.600000000000001">
      <c r="A404" s="21" t="s">
        <v>722</v>
      </c>
      <c r="B404" s="21" t="s">
        <v>384</v>
      </c>
      <c r="C404" s="22" t="s">
        <v>492</v>
      </c>
      <c r="D404" s="22" t="s">
        <v>430</v>
      </c>
      <c r="E404" s="21" t="s">
        <v>723</v>
      </c>
      <c r="F404" s="21"/>
      <c r="G404" s="22"/>
      <c r="H404" s="30"/>
      <c r="I404" s="22"/>
    </row>
    <row r="405" ht="57.600000000000001">
      <c r="A405" s="14" t="s">
        <v>724</v>
      </c>
      <c r="B405" s="14" t="s">
        <v>384</v>
      </c>
      <c r="C405" s="15" t="s">
        <v>492</v>
      </c>
      <c r="D405" s="15" t="s">
        <v>430</v>
      </c>
      <c r="E405" s="14" t="s">
        <v>723</v>
      </c>
      <c r="F405" s="14" t="s">
        <v>725</v>
      </c>
      <c r="G405" s="15"/>
      <c r="I405" s="15" t="str">
        <f t="shared" si="36"/>
        <v xml:space="preserve">Französische Sprache/ Neufranzösisch/ Lexikologie/ Spezielle Wörterbücher und Wörterbücher für einzelne Fachgebiete oder Wortgruppen/  Etymologische Wörterbücher  </v>
      </c>
    </row>
    <row r="406" ht="57.600000000000001">
      <c r="A406" s="14" t="s">
        <v>726</v>
      </c>
      <c r="B406" s="14" t="s">
        <v>384</v>
      </c>
      <c r="C406" s="15" t="s">
        <v>492</v>
      </c>
      <c r="D406" s="15" t="s">
        <v>430</v>
      </c>
      <c r="E406" s="14" t="s">
        <v>723</v>
      </c>
      <c r="F406" s="14" t="s">
        <v>727</v>
      </c>
      <c r="G406" s="15"/>
      <c r="I406" s="15" t="str">
        <f t="shared" si="36"/>
        <v xml:space="preserve">Französische Sprache/ Neufranzösisch/ Lexikologie/ Spezielle Wörterbücher und Wörterbücher für einzelne Fachgebiete oder Wortgruppen/  Wörterbücher für einzelne Zeiträume</v>
      </c>
    </row>
    <row r="407" ht="57.600000000000001">
      <c r="A407" s="14" t="s">
        <v>728</v>
      </c>
      <c r="B407" s="14" t="s">
        <v>384</v>
      </c>
      <c r="C407" s="15" t="s">
        <v>492</v>
      </c>
      <c r="D407" s="15" t="s">
        <v>430</v>
      </c>
      <c r="E407" s="14" t="s">
        <v>723</v>
      </c>
      <c r="F407" s="14" t="s">
        <v>729</v>
      </c>
      <c r="G407" s="15"/>
      <c r="I407" s="15" t="str">
        <f t="shared" si="36"/>
        <v xml:space="preserve">Französische Sprache/ Neufranzösisch/ Lexikologie/ Spezielle Wörterbücher und Wörterbücher für einzelne Fachgebiete oder Wortgruppen/  Wörterbücher für einzelne Autor:innen bzw. Werke</v>
      </c>
    </row>
    <row r="408" ht="72">
      <c r="A408" s="14" t="s">
        <v>730</v>
      </c>
      <c r="B408" s="14" t="s">
        <v>384</v>
      </c>
      <c r="C408" s="15" t="s">
        <v>492</v>
      </c>
      <c r="D408" s="15" t="s">
        <v>430</v>
      </c>
      <c r="E408" s="14" t="s">
        <v>723</v>
      </c>
      <c r="F408" s="14" t="s">
        <v>731</v>
      </c>
      <c r="G408" s="15"/>
      <c r="I408" s="15" t="str">
        <f t="shared" si="36"/>
        <v xml:space="preserve">Französische Sprache/ Neufranzösisch/ Lexikologie/ Spezielle Wörterbücher und Wörterbücher für einzelne Fachgebiete oder Wortgruppen/  Wörterbücher für Geisteswissenschaften, Kultur, Medien, Musik, Kunst</v>
      </c>
    </row>
    <row r="409" ht="57.600000000000001">
      <c r="A409" s="14" t="s">
        <v>732</v>
      </c>
      <c r="B409" s="14" t="s">
        <v>384</v>
      </c>
      <c r="C409" s="15" t="s">
        <v>492</v>
      </c>
      <c r="D409" s="15" t="s">
        <v>430</v>
      </c>
      <c r="E409" s="14" t="s">
        <v>723</v>
      </c>
      <c r="F409" s="14" t="s">
        <v>733</v>
      </c>
      <c r="G409" s="15"/>
      <c r="I409" s="15" t="str">
        <f t="shared" si="36"/>
        <v xml:space="preserve">Französische Sprache/ Neufranzösisch/ Lexikologie/ Spezielle Wörterbücher und Wörterbücher für einzelne Fachgebiete oder Wortgruppen/  Wörterbücher für   Medizin, Psychologie</v>
      </c>
    </row>
    <row r="410" ht="57.600000000000001">
      <c r="A410" s="14" t="s">
        <v>734</v>
      </c>
      <c r="B410" s="14" t="s">
        <v>384</v>
      </c>
      <c r="C410" s="15" t="s">
        <v>492</v>
      </c>
      <c r="D410" s="15" t="s">
        <v>430</v>
      </c>
      <c r="E410" s="14" t="s">
        <v>723</v>
      </c>
      <c r="F410" s="14" t="s">
        <v>735</v>
      </c>
      <c r="G410" s="15"/>
      <c r="I410" s="15" t="str">
        <f t="shared" si="36"/>
        <v xml:space="preserve">Französische Sprache/ Neufranzösisch/ Lexikologie/ Spezielle Wörterbücher und Wörterbücher für einzelne Fachgebiete oder Wortgruppen/  Wörterbücher für Naturwissenschaften, Technik</v>
      </c>
    </row>
    <row r="411" ht="72">
      <c r="A411" s="14" t="s">
        <v>736</v>
      </c>
      <c r="B411" s="14" t="s">
        <v>384</v>
      </c>
      <c r="C411" s="15" t="s">
        <v>492</v>
      </c>
      <c r="D411" s="15" t="s">
        <v>430</v>
      </c>
      <c r="E411" s="14" t="s">
        <v>723</v>
      </c>
      <c r="F411" s="14" t="s">
        <v>737</v>
      </c>
      <c r="G411" s="15"/>
      <c r="I411" s="15" t="str">
        <f t="shared" si="36"/>
        <v xml:space="preserve">Französische Sprache/ Neufranzösisch/ Lexikologie/ Spezielle Wörterbücher und Wörterbücher für einzelne Fachgebiete oder Wortgruppen/  Wörterbücher für Politik, Recht, Wirtschaft, Verwaltung</v>
      </c>
    </row>
    <row r="412" ht="57.600000000000001">
      <c r="A412" s="14" t="s">
        <v>738</v>
      </c>
      <c r="B412" s="14" t="s">
        <v>384</v>
      </c>
      <c r="C412" s="15" t="s">
        <v>492</v>
      </c>
      <c r="D412" s="15" t="s">
        <v>430</v>
      </c>
      <c r="E412" s="14" t="s">
        <v>723</v>
      </c>
      <c r="F412" s="14" t="s">
        <v>739</v>
      </c>
      <c r="G412" s="15"/>
      <c r="I412" s="15" t="str">
        <f t="shared" si="36"/>
        <v xml:space="preserve">Französische Sprache/ Neufranzösisch/ Lexikologie/ Spezielle Wörterbücher und Wörterbücher für einzelne Fachgebiete oder Wortgruppen/  Faux amis</v>
      </c>
    </row>
    <row r="413" ht="57.600000000000001">
      <c r="A413" s="14" t="s">
        <v>740</v>
      </c>
      <c r="B413" s="14" t="s">
        <v>384</v>
      </c>
      <c r="C413" s="15" t="s">
        <v>492</v>
      </c>
      <c r="D413" s="15" t="s">
        <v>430</v>
      </c>
      <c r="E413" s="14" t="s">
        <v>723</v>
      </c>
      <c r="F413" s="14" t="s">
        <v>741</v>
      </c>
      <c r="G413" s="15"/>
      <c r="I413" s="15" t="str">
        <f t="shared" si="36"/>
        <v xml:space="preserve">Französische Sprache/ Neufranzösisch/ Lexikologie/ Spezielle Wörterbücher und Wörterbücher für einzelne Fachgebiete oder Wortgruppen/  Neologismen</v>
      </c>
    </row>
    <row r="414" ht="57.600000000000001">
      <c r="A414" s="14" t="s">
        <v>742</v>
      </c>
      <c r="B414" s="14" t="s">
        <v>384</v>
      </c>
      <c r="C414" s="15" t="s">
        <v>492</v>
      </c>
      <c r="D414" s="15" t="s">
        <v>430</v>
      </c>
      <c r="E414" s="14" t="s">
        <v>723</v>
      </c>
      <c r="F414" s="14" t="s">
        <v>743</v>
      </c>
      <c r="G414" s="15"/>
      <c r="I414" s="15" t="str">
        <f t="shared" si="36"/>
        <v xml:space="preserve">Französische Sprache/ Neufranzösisch/ Lexikologie/ Spezielle Wörterbücher und Wörterbücher für einzelne Fachgebiete oder Wortgruppen/  Sonstige Fachgebiete oder Wortgruppen </v>
      </c>
    </row>
    <row r="415" ht="57.600000000000001">
      <c r="A415" s="14" t="s">
        <v>744</v>
      </c>
      <c r="B415" s="14" t="s">
        <v>384</v>
      </c>
      <c r="C415" s="15" t="s">
        <v>492</v>
      </c>
      <c r="D415" s="14" t="s">
        <v>745</v>
      </c>
      <c r="E415" s="14"/>
      <c r="F415" s="15"/>
      <c r="G415" s="15"/>
      <c r="I415" s="15" t="str">
        <f>CONCATENATE(B415,"/ ",C415,"/ ",D415)</f>
        <v xml:space="preserve">Französische Sprache/ Neufranzösisch/ Sprachstatistik, Wortstatistik, Computerlinguistik, Sprachverarbeitung</v>
      </c>
    </row>
    <row r="416">
      <c r="A416" s="21" t="s">
        <v>746</v>
      </c>
      <c r="B416" s="21" t="s">
        <v>384</v>
      </c>
      <c r="C416" s="22" t="s">
        <v>492</v>
      </c>
      <c r="D416" s="21" t="s">
        <v>442</v>
      </c>
      <c r="E416" s="21"/>
      <c r="F416" s="22"/>
      <c r="G416" s="22"/>
      <c r="H416" s="30"/>
      <c r="I416" s="22"/>
    </row>
    <row r="417" ht="28.800000000000001">
      <c r="A417" s="14" t="s">
        <v>747</v>
      </c>
      <c r="B417" s="14" t="s">
        <v>384</v>
      </c>
      <c r="C417" s="15" t="s">
        <v>492</v>
      </c>
      <c r="D417" s="14" t="s">
        <v>442</v>
      </c>
      <c r="E417" s="14" t="s">
        <v>37</v>
      </c>
      <c r="F417" s="15"/>
      <c r="G417" s="15"/>
      <c r="I417" s="15" t="str">
        <f t="shared" ref="I417:I456" si="38">CONCATENATE(B417,"/ ",C417,"/ ",D417,"/ ",E417)</f>
        <v xml:space="preserve">Französische Sprache/ Neufranzösisch/ Stilistik und Rhetorik/  Allgemeines</v>
      </c>
    </row>
    <row r="418" ht="28.800000000000001">
      <c r="A418" s="14" t="s">
        <v>748</v>
      </c>
      <c r="B418" s="14" t="s">
        <v>384</v>
      </c>
      <c r="C418" s="15" t="s">
        <v>492</v>
      </c>
      <c r="D418" s="14" t="s">
        <v>442</v>
      </c>
      <c r="E418" s="14" t="s">
        <v>749</v>
      </c>
      <c r="F418" s="15"/>
      <c r="G418" s="15"/>
      <c r="I418" s="15" t="str">
        <f t="shared" si="38"/>
        <v xml:space="preserve">Französische Sprache/ Neufranzösisch/ Stilistik und Rhetorik/  Stilistik, Literatursprache: 16.-19.Jh.</v>
      </c>
    </row>
    <row r="419" ht="43.200000000000003">
      <c r="A419" s="14" t="s">
        <v>750</v>
      </c>
      <c r="B419" s="14" t="s">
        <v>384</v>
      </c>
      <c r="C419" s="15" t="s">
        <v>492</v>
      </c>
      <c r="D419" s="14" t="s">
        <v>442</v>
      </c>
      <c r="E419" s="14" t="s">
        <v>751</v>
      </c>
      <c r="F419" s="15"/>
      <c r="G419" s="15"/>
      <c r="I419" s="15" t="str">
        <f t="shared" si="38"/>
        <v xml:space="preserve">Französische Sprache/ Neufranzösisch/ Stilistik und Rhetorik/   Stilistik, Literatursprache: 20.-21. Jh. </v>
      </c>
    </row>
    <row r="420" ht="28.800000000000001">
      <c r="A420" s="14" t="s">
        <v>752</v>
      </c>
      <c r="B420" s="14" t="s">
        <v>384</v>
      </c>
      <c r="C420" s="15" t="s">
        <v>492</v>
      </c>
      <c r="D420" s="14" t="s">
        <v>442</v>
      </c>
      <c r="E420" s="14" t="s">
        <v>753</v>
      </c>
      <c r="F420" s="15"/>
      <c r="G420" s="15"/>
      <c r="I420" s="15" t="str">
        <f t="shared" si="38"/>
        <v xml:space="preserve">Französische Sprache/ Neufranzösisch/ Stilistik und Rhetorik/   Rhetorik: 16.-19. Jahrhundert</v>
      </c>
    </row>
    <row r="421" ht="28.800000000000001">
      <c r="A421" s="14" t="s">
        <v>754</v>
      </c>
      <c r="B421" s="14" t="s">
        <v>384</v>
      </c>
      <c r="C421" s="15" t="s">
        <v>492</v>
      </c>
      <c r="D421" s="14" t="s">
        <v>442</v>
      </c>
      <c r="E421" s="14" t="s">
        <v>755</v>
      </c>
      <c r="F421" s="15"/>
      <c r="G421" s="15"/>
      <c r="I421" s="15" t="str">
        <f t="shared" si="38"/>
        <v xml:space="preserve">Französische Sprache/ Neufranzösisch/ Stilistik und Rhetorik/    Rhetorik: 20.-21. Jahrhundert</v>
      </c>
    </row>
    <row r="422" ht="43.200000000000003">
      <c r="A422" s="14" t="s">
        <v>756</v>
      </c>
      <c r="B422" s="14" t="s">
        <v>384</v>
      </c>
      <c r="C422" s="15" t="s">
        <v>492</v>
      </c>
      <c r="D422" s="14" t="s">
        <v>442</v>
      </c>
      <c r="E422" s="14" t="s">
        <v>757</v>
      </c>
      <c r="F422" s="15"/>
      <c r="G422" s="15"/>
      <c r="I422" s="15" t="str">
        <f t="shared" si="38"/>
        <v xml:space="preserve">Französische Sprache/ Neufranzösisch/ Stilistik und Rhetorik/  Redensarten, Phraseologie: Darstellungen</v>
      </c>
    </row>
    <row r="423" ht="43.200000000000003">
      <c r="A423" s="14" t="s">
        <v>758</v>
      </c>
      <c r="B423" s="14" t="s">
        <v>384</v>
      </c>
      <c r="C423" s="15" t="s">
        <v>492</v>
      </c>
      <c r="D423" s="14" t="s">
        <v>442</v>
      </c>
      <c r="E423" s="14" t="s">
        <v>759</v>
      </c>
      <c r="F423" s="15"/>
      <c r="G423" s="15"/>
      <c r="I423" s="15" t="str">
        <f t="shared" si="38"/>
        <v xml:space="preserve">Französische Sprache/ Neufranzösisch/ Stilistik und Rhetorik/   Redensarten: Wörterbücher, Sammlungen</v>
      </c>
    </row>
    <row r="424">
      <c r="A424" s="21" t="s">
        <v>760</v>
      </c>
      <c r="B424" s="21" t="s">
        <v>384</v>
      </c>
      <c r="C424" s="22" t="s">
        <v>492</v>
      </c>
      <c r="D424" s="21" t="s">
        <v>104</v>
      </c>
      <c r="E424" s="21"/>
      <c r="F424" s="22"/>
      <c r="G424" s="22"/>
      <c r="H424" s="30"/>
      <c r="I424" s="22"/>
    </row>
    <row r="425" ht="28.800000000000001">
      <c r="A425" s="14" t="s">
        <v>761</v>
      </c>
      <c r="B425" s="14" t="s">
        <v>384</v>
      </c>
      <c r="C425" s="15" t="s">
        <v>492</v>
      </c>
      <c r="D425" s="14" t="s">
        <v>104</v>
      </c>
      <c r="E425" s="14" t="s">
        <v>762</v>
      </c>
      <c r="F425" s="15"/>
      <c r="G425" s="15"/>
      <c r="I425" s="15" t="str">
        <f t="shared" si="38"/>
        <v xml:space="preserve">Französische Sprache/ Neufranzösisch/ Metrik, Rhythmus /  Wörterbücher</v>
      </c>
    </row>
    <row r="426" ht="43.200000000000003">
      <c r="A426" s="14" t="s">
        <v>763</v>
      </c>
      <c r="B426" s="14" t="s">
        <v>384</v>
      </c>
      <c r="C426" s="15" t="s">
        <v>492</v>
      </c>
      <c r="D426" s="14" t="s">
        <v>104</v>
      </c>
      <c r="E426" s="16" t="s">
        <v>764</v>
      </c>
      <c r="F426" s="15"/>
      <c r="G426" s="15"/>
      <c r="I426" s="15" t="str">
        <f t="shared" si="38"/>
        <v xml:space="preserve">Französische Sprache/ Neufranzösisch/ Metrik, Rhythmus / Allgemeine Darstellungen: 16.-19. Jahrhundert</v>
      </c>
    </row>
    <row r="427" ht="43.200000000000003">
      <c r="A427" s="14" t="s">
        <v>765</v>
      </c>
      <c r="B427" s="14" t="s">
        <v>384</v>
      </c>
      <c r="C427" s="15" t="s">
        <v>492</v>
      </c>
      <c r="D427" s="14" t="s">
        <v>104</v>
      </c>
      <c r="E427" s="16" t="s">
        <v>766</v>
      </c>
      <c r="F427" s="15"/>
      <c r="G427" s="15"/>
      <c r="I427" s="15" t="str">
        <f t="shared" si="38"/>
        <v xml:space="preserve">Französische Sprache/ Neufranzösisch/ Metrik, Rhythmus / Allgemeine Darstellungen: 20.-21. Jahrhundert</v>
      </c>
    </row>
    <row r="428" ht="28.800000000000001">
      <c r="A428" s="21" t="s">
        <v>767</v>
      </c>
      <c r="B428" s="21" t="s">
        <v>384</v>
      </c>
      <c r="C428" s="22" t="s">
        <v>492</v>
      </c>
      <c r="D428" s="21" t="s">
        <v>768</v>
      </c>
      <c r="E428" s="21"/>
      <c r="F428" s="22"/>
      <c r="G428" s="22"/>
      <c r="H428" s="30"/>
      <c r="I428" s="22"/>
    </row>
    <row r="429" ht="43.200000000000003">
      <c r="A429" s="14" t="s">
        <v>769</v>
      </c>
      <c r="B429" s="14" t="s">
        <v>384</v>
      </c>
      <c r="C429" s="15" t="s">
        <v>492</v>
      </c>
      <c r="D429" s="14" t="s">
        <v>768</v>
      </c>
      <c r="E429" s="14" t="s">
        <v>770</v>
      </c>
      <c r="F429" s="15"/>
      <c r="G429" s="15"/>
      <c r="I429" s="15" t="str">
        <f t="shared" si="38"/>
        <v xml:space="preserve">Französische Sprache/ Neufranzösisch/ Sprachpflege, Sprachpolitik /  Frankophonie insgesamt</v>
      </c>
    </row>
    <row r="430" ht="28.800000000000001">
      <c r="A430" s="14" t="s">
        <v>771</v>
      </c>
      <c r="B430" s="14" t="s">
        <v>384</v>
      </c>
      <c r="C430" s="15" t="s">
        <v>492</v>
      </c>
      <c r="D430" s="14" t="s">
        <v>768</v>
      </c>
      <c r="E430" s="14" t="s">
        <v>772</v>
      </c>
      <c r="F430" s="15"/>
      <c r="G430" s="15"/>
      <c r="I430" s="15" t="str">
        <f t="shared" si="38"/>
        <v xml:space="preserve">Französische Sprache/ Neufranzösisch/ Sprachpflege, Sprachpolitik /  Frankreich</v>
      </c>
    </row>
    <row r="431" ht="28.800000000000001">
      <c r="A431" s="14" t="s">
        <v>773</v>
      </c>
      <c r="B431" s="14" t="s">
        <v>384</v>
      </c>
      <c r="C431" s="15" t="s">
        <v>492</v>
      </c>
      <c r="D431" s="14" t="s">
        <v>768</v>
      </c>
      <c r="E431" s="14" t="s">
        <v>774</v>
      </c>
      <c r="F431" s="15"/>
      <c r="G431" s="15"/>
      <c r="I431" s="15" t="str">
        <f t="shared" si="38"/>
        <v xml:space="preserve">Französische Sprache/ Neufranzösisch/ Sprachpflege, Sprachpolitik /  Belgien, Luxemburg</v>
      </c>
    </row>
    <row r="432" ht="28.800000000000001">
      <c r="A432" s="14" t="s">
        <v>775</v>
      </c>
      <c r="B432" s="14" t="s">
        <v>384</v>
      </c>
      <c r="C432" s="15" t="s">
        <v>492</v>
      </c>
      <c r="D432" s="14" t="s">
        <v>768</v>
      </c>
      <c r="E432" s="14" t="s">
        <v>776</v>
      </c>
      <c r="F432" s="15"/>
      <c r="G432" s="15"/>
      <c r="I432" s="15" t="str">
        <f t="shared" si="38"/>
        <v xml:space="preserve">Französische Sprache/ Neufranzösisch/ Sprachpflege, Sprachpolitik /  Schweiz</v>
      </c>
    </row>
    <row r="433" ht="28.800000000000001">
      <c r="A433" s="14" t="s">
        <v>777</v>
      </c>
      <c r="B433" s="14" t="s">
        <v>384</v>
      </c>
      <c r="C433" s="15" t="s">
        <v>492</v>
      </c>
      <c r="D433" s="14" t="s">
        <v>768</v>
      </c>
      <c r="E433" s="14" t="s">
        <v>778</v>
      </c>
      <c r="F433" s="15"/>
      <c r="G433" s="15"/>
      <c r="I433" s="15" t="str">
        <f t="shared" si="38"/>
        <v xml:space="preserve">Französische Sprache/ Neufranzösisch/ Sprachpflege, Sprachpolitik /   Kanada</v>
      </c>
    </row>
    <row r="434" ht="28.800000000000001">
      <c r="A434" s="14" t="s">
        <v>779</v>
      </c>
      <c r="B434" s="14" t="s">
        <v>384</v>
      </c>
      <c r="C434" s="15" t="s">
        <v>492</v>
      </c>
      <c r="D434" s="14" t="s">
        <v>768</v>
      </c>
      <c r="E434" s="14" t="s">
        <v>780</v>
      </c>
      <c r="F434" s="15"/>
      <c r="G434" s="15"/>
      <c r="I434" s="15" t="str">
        <f t="shared" si="38"/>
        <v xml:space="preserve">Französische Sprache/ Neufranzösisch/ Sprachpflege, Sprachpolitik /   Afrika</v>
      </c>
    </row>
    <row r="435" ht="43.200000000000003">
      <c r="A435" s="14" t="s">
        <v>781</v>
      </c>
      <c r="B435" s="14" t="s">
        <v>384</v>
      </c>
      <c r="C435" s="15" t="s">
        <v>492</v>
      </c>
      <c r="D435" s="14" t="s">
        <v>768</v>
      </c>
      <c r="E435" s="14" t="s">
        <v>782</v>
      </c>
      <c r="F435" s="15"/>
      <c r="G435" s="15"/>
      <c r="I435" s="15" t="str">
        <f t="shared" si="38"/>
        <v xml:space="preserve">Französische Sprache/ Neufranzösisch/ Sprachpflege, Sprachpolitik /  Sonstige frankophone Territorien</v>
      </c>
    </row>
    <row r="436" ht="57.600000000000001">
      <c r="A436" s="21" t="s">
        <v>783</v>
      </c>
      <c r="B436" s="21" t="s">
        <v>384</v>
      </c>
      <c r="C436" s="22" t="s">
        <v>492</v>
      </c>
      <c r="D436" s="21" t="s">
        <v>784</v>
      </c>
      <c r="E436" s="21"/>
      <c r="F436" s="22"/>
      <c r="G436" s="22"/>
      <c r="H436" s="30"/>
      <c r="I436" s="22"/>
    </row>
    <row r="437" ht="57.600000000000001">
      <c r="A437" s="14" t="s">
        <v>785</v>
      </c>
      <c r="B437" s="14" t="s">
        <v>384</v>
      </c>
      <c r="C437" s="15" t="s">
        <v>492</v>
      </c>
      <c r="D437" s="14" t="s">
        <v>784</v>
      </c>
      <c r="E437" s="14" t="s">
        <v>786</v>
      </c>
      <c r="F437" s="15"/>
      <c r="G437" s="15"/>
      <c r="I437" s="15" t="str">
        <f t="shared" si="38"/>
        <v xml:space="preserve">Französische Sprache/ Neufranzösisch/ Sprachebenen, Soziolinguistik, Textlinguistik, Diskursanalyse, Pragmatik/  Allgemeines und einzelne Aspekte (u.a. Geschlechterrolle)</v>
      </c>
    </row>
    <row r="438" ht="57.600000000000001">
      <c r="A438" s="14" t="s">
        <v>787</v>
      </c>
      <c r="B438" s="14" t="s">
        <v>384</v>
      </c>
      <c r="C438" s="15" t="s">
        <v>492</v>
      </c>
      <c r="D438" s="14" t="s">
        <v>784</v>
      </c>
      <c r="E438" s="14" t="s">
        <v>788</v>
      </c>
      <c r="F438" s="15"/>
      <c r="G438" s="15"/>
      <c r="I438" s="15" t="str">
        <f t="shared" si="38"/>
        <v xml:space="preserve">Französische Sprache/ Neufranzösisch/ Sprachebenen, Soziolinguistik, Textlinguistik, Diskursanalyse, Pragmatik/  Argot u.ä.: Wörterbücher</v>
      </c>
    </row>
    <row r="439" ht="57.600000000000001">
      <c r="A439" s="14" t="s">
        <v>789</v>
      </c>
      <c r="B439" s="14" t="s">
        <v>384</v>
      </c>
      <c r="C439" s="15" t="s">
        <v>492</v>
      </c>
      <c r="D439" s="14" t="s">
        <v>784</v>
      </c>
      <c r="E439" s="14" t="s">
        <v>790</v>
      </c>
      <c r="F439" s="15"/>
      <c r="G439" s="15"/>
      <c r="I439" s="15" t="str">
        <f t="shared" si="38"/>
        <v xml:space="preserve">Französische Sprache/ Neufranzösisch/ Sprachebenen, Soziolinguistik, Textlinguistik, Diskursanalyse, Pragmatik/  Argot u.ä.: Darstellungen, 16.- 19.Jh.</v>
      </c>
    </row>
    <row r="440" ht="57.600000000000001">
      <c r="A440" s="14" t="s">
        <v>791</v>
      </c>
      <c r="B440" s="14" t="s">
        <v>384</v>
      </c>
      <c r="C440" s="15" t="s">
        <v>492</v>
      </c>
      <c r="D440" s="14" t="s">
        <v>784</v>
      </c>
      <c r="E440" s="14" t="s">
        <v>792</v>
      </c>
      <c r="F440" s="15"/>
      <c r="G440" s="15"/>
      <c r="I440" s="15" t="str">
        <f t="shared" si="38"/>
        <v xml:space="preserve">Französische Sprache/ Neufranzösisch/ Sprachebenen, Soziolinguistik, Textlinguistik, Diskursanalyse, Pragmatik/  Argot u.ä.: Darstellungen, 1900-1950</v>
      </c>
    </row>
    <row r="441" ht="57.600000000000001">
      <c r="A441" s="14" t="s">
        <v>793</v>
      </c>
      <c r="B441" s="14" t="s">
        <v>384</v>
      </c>
      <c r="C441" s="15" t="s">
        <v>492</v>
      </c>
      <c r="D441" s="14" t="s">
        <v>784</v>
      </c>
      <c r="E441" s="14" t="s">
        <v>794</v>
      </c>
      <c r="F441" s="15"/>
      <c r="G441" s="15"/>
      <c r="I441" s="15" t="str">
        <f t="shared" si="38"/>
        <v xml:space="preserve">Französische Sprache/ Neufranzösisch/ Sprachebenen, Soziolinguistik, Textlinguistik, Diskursanalyse, Pragmatik/  Argot u.ä.: Darstellungen ab 1951</v>
      </c>
    </row>
    <row r="442" ht="57.600000000000001">
      <c r="A442" s="14" t="s">
        <v>795</v>
      </c>
      <c r="B442" s="14" t="s">
        <v>384</v>
      </c>
      <c r="C442" s="15" t="s">
        <v>492</v>
      </c>
      <c r="D442" s="14" t="s">
        <v>784</v>
      </c>
      <c r="E442" s="14" t="s">
        <v>796</v>
      </c>
      <c r="F442" s="15"/>
      <c r="G442" s="15"/>
      <c r="I442" s="15" t="str">
        <f t="shared" si="38"/>
        <v xml:space="preserve">Französische Sprache/ Neufranzösisch/ Sprachebenen, Soziolinguistik, Textlinguistik, Diskursanalyse, Pragmatik/  Umgangssprache: Wörterbücher, Quellen</v>
      </c>
    </row>
    <row r="443" ht="72">
      <c r="A443" s="14" t="s">
        <v>797</v>
      </c>
      <c r="B443" s="14" t="s">
        <v>384</v>
      </c>
      <c r="C443" s="15" t="s">
        <v>492</v>
      </c>
      <c r="D443" s="14" t="s">
        <v>784</v>
      </c>
      <c r="E443" s="14" t="s">
        <v>798</v>
      </c>
      <c r="F443" s="15"/>
      <c r="G443" s="15"/>
      <c r="I443" s="15" t="str">
        <f t="shared" si="38"/>
        <v xml:space="preserve">Französische Sprache/ Neufranzösisch/ Sprachebenen, Soziolinguistik, Textlinguistik, Diskursanalyse, Pragmatik/   Darstellungen: Umgangssprache, gesprochene Sprache, Diskursanlayse, Pragmatik, Textlinguistik</v>
      </c>
    </row>
    <row r="444" ht="57.600000000000001">
      <c r="A444" s="14" t="s">
        <v>799</v>
      </c>
      <c r="B444" s="14" t="s">
        <v>384</v>
      </c>
      <c r="C444" s="15" t="s">
        <v>492</v>
      </c>
      <c r="D444" s="14" t="s">
        <v>784</v>
      </c>
      <c r="E444" s="14" t="s">
        <v>800</v>
      </c>
      <c r="F444" s="15"/>
      <c r="G444" s="15"/>
      <c r="I444" s="15" t="str">
        <f t="shared" si="38"/>
        <v xml:space="preserve">Französische Sprache/ Neufranzösisch/ Sprachebenen, Soziolinguistik, Textlinguistik, Diskursanalyse, Pragmatik/  Hochsprache</v>
      </c>
    </row>
    <row r="445" ht="28.800000000000001">
      <c r="A445" s="21" t="s">
        <v>801</v>
      </c>
      <c r="B445" s="21" t="s">
        <v>384</v>
      </c>
      <c r="C445" s="22" t="s">
        <v>492</v>
      </c>
      <c r="D445" s="21" t="s">
        <v>110</v>
      </c>
      <c r="E445" s="21"/>
      <c r="F445" s="22"/>
      <c r="G445" s="22"/>
      <c r="H445" s="30"/>
      <c r="I445" s="22"/>
    </row>
    <row r="446" ht="28.800000000000001">
      <c r="A446" s="14" t="s">
        <v>802</v>
      </c>
      <c r="B446" s="14" t="s">
        <v>384</v>
      </c>
      <c r="C446" s="15" t="s">
        <v>492</v>
      </c>
      <c r="D446" s="14" t="s">
        <v>110</v>
      </c>
      <c r="E446" s="14" t="s">
        <v>803</v>
      </c>
      <c r="F446" s="15"/>
      <c r="G446" s="15"/>
      <c r="I446" s="15" t="str">
        <f t="shared" si="38"/>
        <v xml:space="preserve">Französische Sprache/ Neufranzösisch/ Fachsprachen, Sondersprachen/   Allgemeines</v>
      </c>
    </row>
    <row r="447" ht="57.600000000000001">
      <c r="A447" s="14" t="s">
        <v>804</v>
      </c>
      <c r="B447" s="14" t="s">
        <v>384</v>
      </c>
      <c r="C447" s="15" t="s">
        <v>492</v>
      </c>
      <c r="D447" s="14" t="s">
        <v>110</v>
      </c>
      <c r="E447" s="14" t="s">
        <v>805</v>
      </c>
      <c r="F447" s="15"/>
      <c r="G447" s="15"/>
      <c r="I447" s="15" t="str">
        <f t="shared" si="38"/>
        <v xml:space="preserve">Französische Sprache/ Neufranzösisch/ Fachsprachen, Sondersprachen/  Geisteswissenschaften, Kultur, Medien, Kunst, Musik, Neue Medien</v>
      </c>
    </row>
    <row r="448" ht="43.200000000000003">
      <c r="A448" s="14" t="s">
        <v>806</v>
      </c>
      <c r="B448" s="14" t="s">
        <v>384</v>
      </c>
      <c r="C448" s="15" t="s">
        <v>492</v>
      </c>
      <c r="D448" s="14" t="s">
        <v>110</v>
      </c>
      <c r="E448" s="14" t="s">
        <v>807</v>
      </c>
      <c r="F448" s="15"/>
      <c r="G448" s="15"/>
      <c r="I448" s="15" t="str">
        <f t="shared" si="38"/>
        <v xml:space="preserve">Französische Sprache/ Neufranzösisch/ Fachsprachen, Sondersprachen/   Medizin, Psychologie</v>
      </c>
    </row>
    <row r="449" ht="43.200000000000003">
      <c r="A449" s="14" t="s">
        <v>808</v>
      </c>
      <c r="B449" s="14" t="s">
        <v>384</v>
      </c>
      <c r="C449" s="15" t="s">
        <v>492</v>
      </c>
      <c r="D449" s="14" t="s">
        <v>110</v>
      </c>
      <c r="E449" s="14" t="s">
        <v>809</v>
      </c>
      <c r="F449" s="15"/>
      <c r="G449" s="15"/>
      <c r="I449" s="15" t="str">
        <f t="shared" si="38"/>
        <v xml:space="preserve">Französische Sprache/ Neufranzösisch/ Fachsprachen, Sondersprachen/    Naturwissenschaften, Technik, Informatik</v>
      </c>
    </row>
    <row r="450" ht="43.200000000000003">
      <c r="A450" s="14" t="s">
        <v>810</v>
      </c>
      <c r="B450" s="14" t="s">
        <v>384</v>
      </c>
      <c r="C450" s="15" t="s">
        <v>492</v>
      </c>
      <c r="D450" s="14" t="s">
        <v>110</v>
      </c>
      <c r="E450" s="14" t="s">
        <v>811</v>
      </c>
      <c r="F450" s="15"/>
      <c r="G450" s="15"/>
      <c r="I450" s="15" t="str">
        <f t="shared" si="38"/>
        <v xml:space="preserve">Französische Sprache/ Neufranzösisch/ Fachsprachen, Sondersprachen/   Politik, Recht, Wirtschaft, Geschäftliche Korrespondenz</v>
      </c>
    </row>
    <row r="451" ht="28.800000000000001">
      <c r="A451" s="14" t="s">
        <v>812</v>
      </c>
      <c r="B451" s="14" t="s">
        <v>384</v>
      </c>
      <c r="C451" s="15" t="s">
        <v>492</v>
      </c>
      <c r="D451" s="14" t="s">
        <v>110</v>
      </c>
      <c r="E451" s="14" t="s">
        <v>813</v>
      </c>
      <c r="F451" s="15"/>
      <c r="G451" s="15"/>
      <c r="I451" s="15" t="str">
        <f t="shared" si="38"/>
        <v xml:space="preserve">Französische Sprache/ Neufranzösisch/ Fachsprachen, Sondersprachen/   Werbung </v>
      </c>
    </row>
    <row r="452" ht="43.200000000000003">
      <c r="A452" s="14" t="s">
        <v>814</v>
      </c>
      <c r="B452" s="14" t="s">
        <v>384</v>
      </c>
      <c r="C452" s="15" t="s">
        <v>492</v>
      </c>
      <c r="D452" s="14" t="s">
        <v>110</v>
      </c>
      <c r="E452" s="14" t="s">
        <v>815</v>
      </c>
      <c r="F452" s="15"/>
      <c r="G452" s="15"/>
      <c r="I452" s="15" t="str">
        <f t="shared" si="38"/>
        <v xml:space="preserve">Französische Sprache/ Neufranzösisch/ Fachsprachen, Sondersprachen/   Sonstige Fachgebiete bzw. Segmente</v>
      </c>
    </row>
    <row r="453">
      <c r="A453" s="13" t="s">
        <v>816</v>
      </c>
      <c r="B453" s="13" t="s">
        <v>384</v>
      </c>
      <c r="C453" s="13" t="s">
        <v>817</v>
      </c>
      <c r="D453" s="13" t="s">
        <v>818</v>
      </c>
      <c r="E453" s="12"/>
      <c r="F453" s="12"/>
      <c r="G453" s="12"/>
      <c r="H453" s="25"/>
      <c r="I453" s="12"/>
    </row>
    <row r="454" ht="28.800000000000001">
      <c r="A454" s="19" t="s">
        <v>819</v>
      </c>
      <c r="B454" s="19" t="s">
        <v>384</v>
      </c>
      <c r="C454" s="19" t="s">
        <v>817</v>
      </c>
      <c r="D454" s="19" t="s">
        <v>820</v>
      </c>
      <c r="E454" s="19"/>
      <c r="F454" s="20"/>
      <c r="G454" s="20"/>
      <c r="H454" s="29"/>
      <c r="I454" s="20"/>
    </row>
    <row r="455" ht="57.600000000000001">
      <c r="A455" s="14" t="s">
        <v>821</v>
      </c>
      <c r="B455" s="14" t="s">
        <v>384</v>
      </c>
      <c r="C455" s="15" t="s">
        <v>817</v>
      </c>
      <c r="D455" s="14" t="s">
        <v>820</v>
      </c>
      <c r="E455" s="14" t="s">
        <v>822</v>
      </c>
      <c r="F455" s="15"/>
      <c r="G455" s="15"/>
      <c r="I455" s="15" t="str">
        <f t="shared" si="38"/>
        <v xml:space="preserve">Französische Sprache/ Sprachgeographie, Mundarten/ Gesamtgebiet der Dialektologie/  Bibliographien, Nachschlagewerke,  Zeitschriften, Atlanten, Sammlungen</v>
      </c>
    </row>
    <row r="456" ht="43.200000000000003">
      <c r="A456" s="14" t="s">
        <v>823</v>
      </c>
      <c r="B456" s="14" t="s">
        <v>384</v>
      </c>
      <c r="C456" s="15" t="s">
        <v>817</v>
      </c>
      <c r="D456" s="14" t="s">
        <v>820</v>
      </c>
      <c r="E456" s="14" t="s">
        <v>657</v>
      </c>
      <c r="F456" s="15"/>
      <c r="G456" s="15"/>
      <c r="I456" s="15" t="str">
        <f t="shared" si="38"/>
        <v xml:space="preserve">Französische Sprache/ Sprachgeographie, Mundarten/ Gesamtgebiet der Dialektologie/  Darstellungen</v>
      </c>
    </row>
    <row r="457" ht="43.200000000000003">
      <c r="A457" s="19" t="s">
        <v>824</v>
      </c>
      <c r="B457" s="19" t="s">
        <v>384</v>
      </c>
      <c r="C457" s="19" t="s">
        <v>817</v>
      </c>
      <c r="D457" s="19" t="s">
        <v>825</v>
      </c>
      <c r="E457" s="19"/>
      <c r="F457" s="20"/>
      <c r="G457" s="20"/>
      <c r="H457" s="29"/>
      <c r="I457" s="20"/>
    </row>
    <row r="458" ht="43.200000000000003">
      <c r="A458" s="21" t="s">
        <v>826</v>
      </c>
      <c r="B458" s="21" t="s">
        <v>384</v>
      </c>
      <c r="C458" s="21" t="s">
        <v>817</v>
      </c>
      <c r="D458" s="21" t="s">
        <v>825</v>
      </c>
      <c r="E458" s="21" t="s">
        <v>827</v>
      </c>
      <c r="F458" s="22"/>
      <c r="G458" s="22"/>
      <c r="H458" s="30"/>
      <c r="I458" s="22"/>
    </row>
    <row r="459" ht="57.600000000000001">
      <c r="A459" s="14" t="s">
        <v>828</v>
      </c>
      <c r="B459" s="14" t="s">
        <v>384</v>
      </c>
      <c r="C459" s="15" t="s">
        <v>817</v>
      </c>
      <c r="D459" s="15" t="s">
        <v>825</v>
      </c>
      <c r="E459" s="14" t="s">
        <v>827</v>
      </c>
      <c r="F459" s="14" t="s">
        <v>829</v>
      </c>
      <c r="G459" s="15"/>
      <c r="I459" s="15" t="str">
        <f t="shared" ref="I459:I522" si="39">CONCATENATE(B459,"/ ",C459,"/ ",D459,"/ ",E459,"/ ",F459)</f>
        <v xml:space="preserve">Französische Sprache/ Sprachgeographie, Mundarten/ Einzelne Mundarten in Frankreich (einschließlich okzitanischer Mundarten)/ Bretagne, Pays de la Loire/ Bretagne</v>
      </c>
    </row>
    <row r="460" ht="57.600000000000001">
      <c r="A460" s="14" t="s">
        <v>830</v>
      </c>
      <c r="B460" s="14" t="s">
        <v>384</v>
      </c>
      <c r="C460" s="15" t="s">
        <v>817</v>
      </c>
      <c r="D460" s="15" t="s">
        <v>825</v>
      </c>
      <c r="E460" s="14" t="s">
        <v>827</v>
      </c>
      <c r="F460" s="14" t="s">
        <v>831</v>
      </c>
      <c r="G460" s="15"/>
      <c r="I460" s="15" t="str">
        <f t="shared" si="39"/>
        <v xml:space="preserve">Französische Sprache/ Sprachgeographie, Mundarten/ Einzelne Mundarten in Frankreich (einschließlich okzitanischer Mundarten)/ Bretagne, Pays de la Loire/ Anjou</v>
      </c>
    </row>
    <row r="461" ht="57.600000000000001">
      <c r="A461" s="14" t="s">
        <v>832</v>
      </c>
      <c r="B461" s="14" t="s">
        <v>384</v>
      </c>
      <c r="C461" s="15" t="s">
        <v>817</v>
      </c>
      <c r="D461" s="15" t="s">
        <v>825</v>
      </c>
      <c r="E461" s="14" t="s">
        <v>827</v>
      </c>
      <c r="F461" s="14" t="s">
        <v>833</v>
      </c>
      <c r="G461" s="15"/>
      <c r="I461" s="15" t="str">
        <f t="shared" si="39"/>
        <v xml:space="preserve">Französische Sprache/ Sprachgeographie, Mundarten/ Einzelne Mundarten in Frankreich (einschließlich okzitanischer Mundarten)/ Bretagne, Pays de la Loire/ Maine</v>
      </c>
    </row>
    <row r="462" ht="57.600000000000001">
      <c r="A462" s="14" t="s">
        <v>834</v>
      </c>
      <c r="B462" s="14" t="s">
        <v>384</v>
      </c>
      <c r="C462" s="15" t="s">
        <v>817</v>
      </c>
      <c r="D462" s="15" t="s">
        <v>825</v>
      </c>
      <c r="E462" s="14" t="s">
        <v>827</v>
      </c>
      <c r="F462" s="14" t="s">
        <v>835</v>
      </c>
      <c r="G462" s="15"/>
      <c r="I462" s="15" t="str">
        <f t="shared" si="39"/>
        <v xml:space="preserve">Französische Sprache/ Sprachgeographie, Mundarten/ Einzelne Mundarten in Frankreich (einschließlich okzitanischer Mundarten)/ Bretagne, Pays de la Loire/  Mayenne</v>
      </c>
    </row>
    <row r="463" ht="57.600000000000001">
      <c r="A463" s="14" t="s">
        <v>836</v>
      </c>
      <c r="B463" s="14" t="s">
        <v>384</v>
      </c>
      <c r="C463" s="15" t="s">
        <v>817</v>
      </c>
      <c r="D463" s="15" t="s">
        <v>825</v>
      </c>
      <c r="E463" s="14" t="s">
        <v>827</v>
      </c>
      <c r="F463" s="14" t="s">
        <v>837</v>
      </c>
      <c r="G463" s="15"/>
      <c r="I463" s="15" t="str">
        <f t="shared" si="39"/>
        <v xml:space="preserve">Französische Sprache/ Sprachgeographie, Mundarten/ Einzelne Mundarten in Frankreich (einschließlich okzitanischer Mundarten)/ Bretagne, Pays de la Loire/ Vendée</v>
      </c>
    </row>
    <row r="464" ht="43.200000000000003">
      <c r="A464" s="21" t="s">
        <v>838</v>
      </c>
      <c r="B464" s="21" t="s">
        <v>384</v>
      </c>
      <c r="C464" s="22" t="s">
        <v>817</v>
      </c>
      <c r="D464" s="21" t="s">
        <v>825</v>
      </c>
      <c r="E464" s="21" t="s">
        <v>839</v>
      </c>
      <c r="F464" s="21"/>
      <c r="G464" s="22"/>
      <c r="H464" s="30"/>
      <c r="I464" s="22"/>
    </row>
    <row r="465" ht="72">
      <c r="A465" s="14" t="s">
        <v>840</v>
      </c>
      <c r="B465" s="14" t="s">
        <v>384</v>
      </c>
      <c r="C465" s="15" t="s">
        <v>817</v>
      </c>
      <c r="D465" s="15" t="s">
        <v>825</v>
      </c>
      <c r="E465" s="14" t="s">
        <v>839</v>
      </c>
      <c r="F465" s="14" t="s">
        <v>841</v>
      </c>
      <c r="G465" s="15"/>
      <c r="I465" s="15" t="str">
        <f t="shared" si="39"/>
        <v xml:space="preserve">Französische Sprache/ Sprachgeographie, Mundarten/ Einzelne Mundarten in Frankreich (einschließlich okzitanischer Mundarten)/ Normandie, Picardie, Nord-Pas-de-Calais/ Normandie</v>
      </c>
    </row>
    <row r="466" ht="57.600000000000001">
      <c r="A466" s="14" t="s">
        <v>842</v>
      </c>
      <c r="B466" s="14" t="s">
        <v>384</v>
      </c>
      <c r="C466" s="15" t="s">
        <v>817</v>
      </c>
      <c r="D466" s="15" t="s">
        <v>825</v>
      </c>
      <c r="E466" s="14" t="s">
        <v>839</v>
      </c>
      <c r="F466" s="14" t="s">
        <v>843</v>
      </c>
      <c r="G466" s="15"/>
      <c r="I466" s="15" t="str">
        <f t="shared" si="39"/>
        <v xml:space="preserve">Französische Sprache/ Sprachgeographie, Mundarten/ Einzelne Mundarten in Frankreich (einschließlich okzitanischer Mundarten)/ Normandie, Picardie, Nord-Pas-de-Calais/ Pikardie</v>
      </c>
    </row>
    <row r="467" ht="72">
      <c r="A467" s="14" t="s">
        <v>844</v>
      </c>
      <c r="B467" s="14" t="s">
        <v>384</v>
      </c>
      <c r="C467" s="15" t="s">
        <v>817</v>
      </c>
      <c r="D467" s="15" t="s">
        <v>825</v>
      </c>
      <c r="E467" s="14" t="s">
        <v>839</v>
      </c>
      <c r="F467" s="14" t="s">
        <v>845</v>
      </c>
      <c r="G467" s="15"/>
      <c r="I467" s="15" t="str">
        <f t="shared" si="39"/>
        <v xml:space="preserve">Französische Sprache/ Sprachgeographie, Mundarten/ Einzelne Mundarten in Frankreich (einschließlich okzitanischer Mundarten)/ Normandie, Picardie, Nord-Pas-de-Calais/  Nord-Pas-de-Calais</v>
      </c>
    </row>
    <row r="468" ht="57.600000000000001">
      <c r="A468" s="14" t="s">
        <v>846</v>
      </c>
      <c r="B468" s="14" t="s">
        <v>384</v>
      </c>
      <c r="C468" s="15" t="s">
        <v>817</v>
      </c>
      <c r="D468" s="15" t="s">
        <v>825</v>
      </c>
      <c r="E468" s="14" t="s">
        <v>839</v>
      </c>
      <c r="F468" s="14" t="s">
        <v>847</v>
      </c>
      <c r="G468" s="15"/>
      <c r="I468" s="15" t="str">
        <f t="shared" si="39"/>
        <v xml:space="preserve">Französische Sprache/ Sprachgeographie, Mundarten/ Einzelne Mundarten in Frankreich (einschließlich okzitanischer Mundarten)/ Normandie, Picardie, Nord-Pas-de-Calais/ Artois</v>
      </c>
    </row>
    <row r="469" ht="57.600000000000001">
      <c r="A469" s="14" t="s">
        <v>848</v>
      </c>
      <c r="B469" s="14" t="s">
        <v>384</v>
      </c>
      <c r="C469" s="15" t="s">
        <v>817</v>
      </c>
      <c r="D469" s="15" t="s">
        <v>825</v>
      </c>
      <c r="E469" s="14" t="s">
        <v>839</v>
      </c>
      <c r="F469" s="14" t="s">
        <v>849</v>
      </c>
      <c r="G469" s="15"/>
      <c r="I469" s="15" t="str">
        <f t="shared" si="39"/>
        <v xml:space="preserve">Französische Sprache/ Sprachgeographie, Mundarten/ Einzelne Mundarten in Frankreich (einschließlich okzitanischer Mundarten)/ Normandie, Picardie, Nord-Pas-de-Calais/ Flandern</v>
      </c>
    </row>
    <row r="470" ht="43.200000000000003">
      <c r="A470" s="21" t="s">
        <v>850</v>
      </c>
      <c r="B470" s="21" t="s">
        <v>384</v>
      </c>
      <c r="C470" s="22" t="s">
        <v>817</v>
      </c>
      <c r="D470" s="21" t="s">
        <v>825</v>
      </c>
      <c r="E470" s="21" t="s">
        <v>851</v>
      </c>
      <c r="F470" s="21"/>
      <c r="G470" s="22"/>
      <c r="H470" s="30"/>
      <c r="I470" s="22"/>
    </row>
    <row r="471" ht="72">
      <c r="A471" s="14" t="s">
        <v>852</v>
      </c>
      <c r="B471" s="14" t="s">
        <v>384</v>
      </c>
      <c r="C471" s="15" t="s">
        <v>817</v>
      </c>
      <c r="D471" s="15" t="s">
        <v>825</v>
      </c>
      <c r="E471" s="14" t="s">
        <v>851</v>
      </c>
      <c r="F471" s="14" t="s">
        <v>853</v>
      </c>
      <c r="G471" s="15"/>
      <c r="I471" s="15" t="str">
        <f t="shared" si="39"/>
        <v xml:space="preserve">Französische Sprache/ Sprachgeographie, Mundarten/ Einzelne Mundarten in Frankreich (einschließlich okzitanischer Mundarten)/ Champagne-Ardenne, Ile-de-France, Alsace, Lorraine/ Champagne-Ardenne</v>
      </c>
    </row>
    <row r="472" ht="72">
      <c r="A472" s="14" t="s">
        <v>854</v>
      </c>
      <c r="B472" s="14" t="s">
        <v>384</v>
      </c>
      <c r="C472" s="15" t="s">
        <v>817</v>
      </c>
      <c r="D472" s="15" t="s">
        <v>825</v>
      </c>
      <c r="E472" s="14" t="s">
        <v>851</v>
      </c>
      <c r="F472" s="14" t="s">
        <v>855</v>
      </c>
      <c r="G472" s="15"/>
      <c r="I472" s="15" t="str">
        <f t="shared" si="39"/>
        <v xml:space="preserve">Französische Sprache/ Sprachgeographie, Mundarten/ Einzelne Mundarten in Frankreich (einschließlich okzitanischer Mundarten)/ Champagne-Ardenne, Ile-de-France, Alsace, Lorraine/  Champagne</v>
      </c>
    </row>
    <row r="473" ht="72">
      <c r="A473" s="14" t="s">
        <v>856</v>
      </c>
      <c r="B473" s="14" t="s">
        <v>384</v>
      </c>
      <c r="C473" s="15" t="s">
        <v>817</v>
      </c>
      <c r="D473" s="15" t="s">
        <v>825</v>
      </c>
      <c r="E473" s="14" t="s">
        <v>851</v>
      </c>
      <c r="F473" s="14" t="s">
        <v>857</v>
      </c>
      <c r="G473" s="15"/>
      <c r="I473" s="15" t="str">
        <f t="shared" si="39"/>
        <v xml:space="preserve">Französische Sprache/ Sprachgeographie, Mundarten/ Einzelne Mundarten in Frankreich (einschließlich okzitanischer Mundarten)/ Champagne-Ardenne, Ile-de-France, Alsace, Lorraine/  Ardennen</v>
      </c>
    </row>
    <row r="474" ht="72">
      <c r="A474" s="14" t="s">
        <v>858</v>
      </c>
      <c r="B474" s="14" t="s">
        <v>384</v>
      </c>
      <c r="C474" s="15" t="s">
        <v>817</v>
      </c>
      <c r="D474" s="15" t="s">
        <v>825</v>
      </c>
      <c r="E474" s="14" t="s">
        <v>851</v>
      </c>
      <c r="F474" s="14" t="s">
        <v>859</v>
      </c>
      <c r="G474" s="15"/>
      <c r="I474" s="15" t="str">
        <f t="shared" si="39"/>
        <v xml:space="preserve">Französische Sprache/ Sprachgeographie, Mundarten/ Einzelne Mundarten in Frankreich (einschließlich okzitanischer Mundarten)/ Champagne-Ardenne, Ile-de-France, Alsace, Lorraine/  Paris und Umgebung,Ile-de-France </v>
      </c>
    </row>
    <row r="475" ht="72">
      <c r="A475" s="14" t="s">
        <v>860</v>
      </c>
      <c r="B475" s="14" t="s">
        <v>384</v>
      </c>
      <c r="C475" s="15" t="s">
        <v>817</v>
      </c>
      <c r="D475" s="15" t="s">
        <v>825</v>
      </c>
      <c r="E475" s="14" t="s">
        <v>851</v>
      </c>
      <c r="F475" s="14" t="s">
        <v>861</v>
      </c>
      <c r="G475" s="15"/>
      <c r="I475" s="15" t="str">
        <f t="shared" si="39"/>
        <v xml:space="preserve">Französische Sprache/ Sprachgeographie, Mundarten/ Einzelne Mundarten in Frankreich (einschließlich okzitanischer Mundarten)/ Champagne-Ardenne, Ile-de-France, Alsace, Lorraine/  Lothringen</v>
      </c>
    </row>
    <row r="476" ht="72">
      <c r="A476" s="14" t="s">
        <v>862</v>
      </c>
      <c r="B476" s="14" t="s">
        <v>384</v>
      </c>
      <c r="C476" s="15" t="s">
        <v>817</v>
      </c>
      <c r="D476" s="15" t="s">
        <v>825</v>
      </c>
      <c r="E476" s="14" t="s">
        <v>851</v>
      </c>
      <c r="F476" s="14" t="s">
        <v>863</v>
      </c>
      <c r="G476" s="15"/>
      <c r="I476" s="15" t="str">
        <f t="shared" si="39"/>
        <v xml:space="preserve">Französische Sprache/ Sprachgeographie, Mundarten/ Einzelne Mundarten in Frankreich (einschließlich okzitanischer Mundarten)/ Champagne-Ardenne, Ile-de-France, Alsace, Lorraine/  Elsass </v>
      </c>
    </row>
    <row r="477" ht="43.200000000000003">
      <c r="A477" s="21" t="s">
        <v>864</v>
      </c>
      <c r="B477" s="21" t="s">
        <v>384</v>
      </c>
      <c r="C477" s="22" t="s">
        <v>817</v>
      </c>
      <c r="D477" s="21" t="s">
        <v>825</v>
      </c>
      <c r="E477" s="21" t="s">
        <v>865</v>
      </c>
      <c r="F477" s="21"/>
      <c r="G477" s="22"/>
      <c r="H477" s="30"/>
      <c r="I477" s="22"/>
    </row>
    <row r="478" ht="57.600000000000001">
      <c r="A478" s="14" t="s">
        <v>866</v>
      </c>
      <c r="B478" s="14" t="s">
        <v>384</v>
      </c>
      <c r="C478" s="15" t="s">
        <v>817</v>
      </c>
      <c r="D478" s="15" t="s">
        <v>825</v>
      </c>
      <c r="E478" s="14" t="s">
        <v>865</v>
      </c>
      <c r="F478" s="14" t="s">
        <v>867</v>
      </c>
      <c r="G478" s="15"/>
      <c r="I478" s="15" t="str">
        <f t="shared" si="39"/>
        <v xml:space="preserve">Französische Sprache/ Sprachgeographie, Mundarten/ Einzelne Mundarten in Frankreich (einschließlich okzitanischer Mundarten)/ Bourgogne, Franche-Comté/  Burgund</v>
      </c>
    </row>
    <row r="479" ht="57.600000000000001">
      <c r="A479" s="14" t="s">
        <v>868</v>
      </c>
      <c r="B479" s="14" t="s">
        <v>384</v>
      </c>
      <c r="C479" s="15" t="s">
        <v>817</v>
      </c>
      <c r="D479" s="15" t="s">
        <v>825</v>
      </c>
      <c r="E479" s="14" t="s">
        <v>865</v>
      </c>
      <c r="F479" s="14" t="s">
        <v>869</v>
      </c>
      <c r="G479" s="15"/>
      <c r="I479" s="15" t="str">
        <f t="shared" si="39"/>
        <v xml:space="preserve">Französische Sprache/ Sprachgeographie, Mundarten/ Einzelne Mundarten in Frankreich (einschließlich okzitanischer Mundarten)/ Bourgogne, Franche-Comté/  Franche-Comté</v>
      </c>
    </row>
    <row r="480" ht="57.600000000000001">
      <c r="A480" s="14" t="s">
        <v>870</v>
      </c>
      <c r="B480" s="14" t="s">
        <v>384</v>
      </c>
      <c r="C480" s="15" t="s">
        <v>817</v>
      </c>
      <c r="D480" s="15" t="s">
        <v>825</v>
      </c>
      <c r="E480" s="14" t="s">
        <v>865</v>
      </c>
      <c r="F480" s="14" t="s">
        <v>871</v>
      </c>
      <c r="G480" s="15"/>
      <c r="I480" s="15" t="str">
        <f t="shared" si="39"/>
        <v xml:space="preserve">Französische Sprache/ Sprachgeographie, Mundarten/ Einzelne Mundarten in Frankreich (einschließlich okzitanischer Mundarten)/ Bourgogne, Franche-Comté/  Jura</v>
      </c>
    </row>
    <row r="481" ht="43.200000000000003">
      <c r="A481" s="21" t="s">
        <v>872</v>
      </c>
      <c r="B481" s="21" t="s">
        <v>384</v>
      </c>
      <c r="C481" s="22" t="s">
        <v>817</v>
      </c>
      <c r="D481" s="22" t="s">
        <v>825</v>
      </c>
      <c r="E481" s="21" t="s">
        <v>873</v>
      </c>
      <c r="F481" s="21"/>
      <c r="G481" s="22"/>
      <c r="H481" s="30"/>
      <c r="I481" s="22"/>
    </row>
    <row r="482" ht="72">
      <c r="A482" s="14" t="s">
        <v>874</v>
      </c>
      <c r="B482" s="14" t="s">
        <v>384</v>
      </c>
      <c r="C482" s="15" t="s">
        <v>817</v>
      </c>
      <c r="D482" s="15" t="s">
        <v>825</v>
      </c>
      <c r="E482" s="14" t="s">
        <v>873</v>
      </c>
      <c r="F482" s="14" t="s">
        <v>875</v>
      </c>
      <c r="G482" s="15"/>
      <c r="I482" s="15" t="str">
        <f t="shared" si="39"/>
        <v xml:space="preserve">Französische Sprache/ Sprachgeographie, Mundarten/ Einzelne Mundarten in Frankreich (einschließlich okzitanischer Mundarten)/ Centre, Rhône-Alpes, Auvergne/ Gesamtgebiet, größere Teilgebiete</v>
      </c>
    </row>
    <row r="483" ht="57.600000000000001">
      <c r="A483" s="14" t="s">
        <v>876</v>
      </c>
      <c r="B483" s="14" t="s">
        <v>384</v>
      </c>
      <c r="C483" s="15" t="s">
        <v>817</v>
      </c>
      <c r="D483" s="15" t="s">
        <v>825</v>
      </c>
      <c r="E483" s="14" t="s">
        <v>873</v>
      </c>
      <c r="F483" s="14" t="s">
        <v>877</v>
      </c>
      <c r="G483" s="15"/>
      <c r="I483" s="15" t="str">
        <f t="shared" si="39"/>
        <v xml:space="preserve">Französische Sprache/ Sprachgeographie, Mundarten/ Einzelne Mundarten in Frankreich (einschließlich okzitanischer Mundarten)/ Centre, Rhône-Alpes, Auvergne/ Centre</v>
      </c>
    </row>
    <row r="484" ht="57.600000000000001">
      <c r="A484" s="14" t="s">
        <v>878</v>
      </c>
      <c r="B484" s="14" t="s">
        <v>384</v>
      </c>
      <c r="C484" s="15" t="s">
        <v>817</v>
      </c>
      <c r="D484" s="15" t="s">
        <v>825</v>
      </c>
      <c r="E484" s="14" t="s">
        <v>873</v>
      </c>
      <c r="F484" s="14" t="s">
        <v>879</v>
      </c>
      <c r="G484" s="15"/>
      <c r="I484" s="15" t="str">
        <f t="shared" si="39"/>
        <v xml:space="preserve">Französische Sprache/ Sprachgeographie, Mundarten/ Einzelne Mundarten in Frankreich (einschließlich okzitanischer Mundarten)/ Centre, Rhône-Alpes, Auvergne/ Loire</v>
      </c>
    </row>
    <row r="485" ht="57.600000000000001">
      <c r="A485" s="14" t="s">
        <v>880</v>
      </c>
      <c r="B485" s="14" t="s">
        <v>384</v>
      </c>
      <c r="C485" s="15" t="s">
        <v>817</v>
      </c>
      <c r="D485" s="15" t="s">
        <v>825</v>
      </c>
      <c r="E485" s="14" t="s">
        <v>873</v>
      </c>
      <c r="F485" s="14" t="s">
        <v>881</v>
      </c>
      <c r="G485" s="15"/>
      <c r="I485" s="15" t="str">
        <f t="shared" si="39"/>
        <v xml:space="preserve">Französische Sprache/ Sprachgeographie, Mundarten/ Einzelne Mundarten in Frankreich (einschließlich okzitanischer Mundarten)/ Centre, Rhône-Alpes, Auvergne/ Loir-et-Cher, Sologne</v>
      </c>
    </row>
    <row r="486" ht="57.600000000000001">
      <c r="A486" s="14" t="s">
        <v>882</v>
      </c>
      <c r="B486" s="14" t="s">
        <v>384</v>
      </c>
      <c r="C486" s="15" t="s">
        <v>817</v>
      </c>
      <c r="D486" s="15" t="s">
        <v>825</v>
      </c>
      <c r="E486" s="14" t="s">
        <v>873</v>
      </c>
      <c r="F486" s="14" t="s">
        <v>883</v>
      </c>
      <c r="G486" s="15"/>
      <c r="I486" s="15" t="str">
        <f t="shared" si="39"/>
        <v xml:space="preserve">Französische Sprache/ Sprachgeographie, Mundarten/ Einzelne Mundarten in Frankreich (einschließlich okzitanischer Mundarten)/ Centre, Rhône-Alpes, Auvergne/  Touraine</v>
      </c>
    </row>
    <row r="487" ht="57.600000000000001">
      <c r="A487" s="14" t="s">
        <v>884</v>
      </c>
      <c r="B487" s="14" t="s">
        <v>384</v>
      </c>
      <c r="C487" s="15" t="s">
        <v>817</v>
      </c>
      <c r="D487" s="15" t="s">
        <v>825</v>
      </c>
      <c r="E487" s="14" t="s">
        <v>873</v>
      </c>
      <c r="F487" s="14" t="s">
        <v>885</v>
      </c>
      <c r="G487" s="15"/>
      <c r="I487" s="15" t="str">
        <f t="shared" si="39"/>
        <v xml:space="preserve">Französische Sprache/ Sprachgeographie, Mundarten/ Einzelne Mundarten in Frankreich (einschließlich okzitanischer Mundarten)/ Centre, Rhône-Alpes, Auvergne/ Berry</v>
      </c>
    </row>
    <row r="488" ht="57.600000000000001">
      <c r="A488" s="14" t="s">
        <v>886</v>
      </c>
      <c r="B488" s="14" t="s">
        <v>384</v>
      </c>
      <c r="C488" s="15" t="s">
        <v>817</v>
      </c>
      <c r="D488" s="15" t="s">
        <v>825</v>
      </c>
      <c r="E488" s="14" t="s">
        <v>873</v>
      </c>
      <c r="F488" s="14" t="s">
        <v>887</v>
      </c>
      <c r="G488" s="15"/>
      <c r="I488" s="15" t="str">
        <f t="shared" si="39"/>
        <v xml:space="preserve">Französische Sprache/ Sprachgeographie, Mundarten/ Einzelne Mundarten in Frankreich (einschließlich okzitanischer Mundarten)/ Centre, Rhône-Alpes, Auvergne/ Rhône-Alpes insgesamt</v>
      </c>
    </row>
    <row r="489" ht="57.600000000000001">
      <c r="A489" s="14" t="s">
        <v>888</v>
      </c>
      <c r="B489" s="14" t="s">
        <v>384</v>
      </c>
      <c r="C489" s="15" t="s">
        <v>817</v>
      </c>
      <c r="D489" s="15" t="s">
        <v>825</v>
      </c>
      <c r="E489" s="14" t="s">
        <v>873</v>
      </c>
      <c r="F489" s="1" t="s">
        <v>889</v>
      </c>
      <c r="G489" s="15"/>
      <c r="I489" s="15" t="str">
        <f t="shared" si="39"/>
        <v xml:space="preserve">Französische Sprache/ Sprachgeographie, Mundarten/ Einzelne Mundarten in Frankreich (einschließlich okzitanischer Mundarten)/ Centre, Rhône-Alpes, Auvergne/ Drôme</v>
      </c>
    </row>
    <row r="490" ht="57.600000000000001">
      <c r="A490" s="14" t="s">
        <v>890</v>
      </c>
      <c r="B490" s="14" t="s">
        <v>384</v>
      </c>
      <c r="C490" s="15" t="s">
        <v>817</v>
      </c>
      <c r="D490" s="15" t="s">
        <v>825</v>
      </c>
      <c r="E490" s="14" t="s">
        <v>873</v>
      </c>
      <c r="F490" s="14" t="s">
        <v>891</v>
      </c>
      <c r="G490" s="15"/>
      <c r="I490" s="15" t="str">
        <f t="shared" si="39"/>
        <v xml:space="preserve">Französische Sprache/ Sprachgeographie, Mundarten/ Einzelne Mundarten in Frankreich (einschließlich okzitanischer Mundarten)/ Centre, Rhône-Alpes, Auvergne/ Lyon</v>
      </c>
    </row>
    <row r="491" ht="57.600000000000001">
      <c r="A491" s="14" t="s">
        <v>892</v>
      </c>
      <c r="B491" s="14" t="s">
        <v>384</v>
      </c>
      <c r="C491" s="15" t="s">
        <v>817</v>
      </c>
      <c r="D491" s="15" t="s">
        <v>825</v>
      </c>
      <c r="E491" s="14" t="s">
        <v>873</v>
      </c>
      <c r="F491" s="14" t="s">
        <v>893</v>
      </c>
      <c r="G491" s="15"/>
      <c r="I491" s="15" t="str">
        <f t="shared" si="39"/>
        <v xml:space="preserve">Französische Sprache/ Sprachgeographie, Mundarten/ Einzelne Mundarten in Frankreich (einschließlich okzitanischer Mundarten)/ Centre, Rhône-Alpes, Auvergne/ Ardèche</v>
      </c>
    </row>
    <row r="492" ht="57.600000000000001">
      <c r="A492" s="14" t="s">
        <v>894</v>
      </c>
      <c r="B492" s="14" t="s">
        <v>384</v>
      </c>
      <c r="C492" s="15" t="s">
        <v>817</v>
      </c>
      <c r="D492" s="15" t="s">
        <v>825</v>
      </c>
      <c r="E492" s="14" t="s">
        <v>873</v>
      </c>
      <c r="F492" s="14" t="s">
        <v>895</v>
      </c>
      <c r="G492" s="15"/>
      <c r="I492" s="15" t="str">
        <f t="shared" si="39"/>
        <v xml:space="preserve">Französische Sprache/ Sprachgeographie, Mundarten/ Einzelne Mundarten in Frankreich (einschließlich okzitanischer Mundarten)/ Centre, Rhône-Alpes, Auvergne/ Savoyen</v>
      </c>
    </row>
    <row r="493" ht="72">
      <c r="A493" s="14" t="s">
        <v>896</v>
      </c>
      <c r="B493" s="14" t="s">
        <v>384</v>
      </c>
      <c r="C493" s="15" t="s">
        <v>817</v>
      </c>
      <c r="D493" s="15" t="s">
        <v>825</v>
      </c>
      <c r="E493" s="14" t="s">
        <v>873</v>
      </c>
      <c r="F493" s="14" t="s">
        <v>897</v>
      </c>
      <c r="G493" s="15"/>
      <c r="I493" s="15" t="str">
        <f t="shared" si="39"/>
        <v xml:space="preserve">Französische Sprache/ Sprachgeographie, Mundarten/ Einzelne Mundarten in Frankreich (einschließlich okzitanischer Mundarten)/ Centre, Rhône-Alpes, Auvergne/ Dauphiné, Frankoprovenzalisch</v>
      </c>
    </row>
    <row r="494" ht="57.600000000000001">
      <c r="A494" s="14" t="s">
        <v>898</v>
      </c>
      <c r="B494" s="14" t="s">
        <v>384</v>
      </c>
      <c r="C494" s="15" t="s">
        <v>817</v>
      </c>
      <c r="D494" s="15" t="s">
        <v>825</v>
      </c>
      <c r="E494" s="14" t="s">
        <v>873</v>
      </c>
      <c r="F494" s="14" t="s">
        <v>899</v>
      </c>
      <c r="G494" s="15"/>
      <c r="I494" s="15" t="str">
        <f t="shared" si="39"/>
        <v xml:space="preserve">Französische Sprache/ Sprachgeographie, Mundarten/ Einzelne Mundarten in Frankreich (einschließlich okzitanischer Mundarten)/ Centre, Rhône-Alpes, Auvergne/  Isère </v>
      </c>
    </row>
    <row r="495" ht="57.600000000000001">
      <c r="A495" s="14" t="s">
        <v>900</v>
      </c>
      <c r="B495" s="14" t="s">
        <v>384</v>
      </c>
      <c r="C495" s="15" t="s">
        <v>817</v>
      </c>
      <c r="D495" s="15" t="s">
        <v>825</v>
      </c>
      <c r="E495" s="14" t="s">
        <v>873</v>
      </c>
      <c r="F495" s="14" t="s">
        <v>901</v>
      </c>
      <c r="G495" s="15"/>
      <c r="I495" s="15" t="str">
        <f t="shared" si="39"/>
        <v xml:space="preserve">Französische Sprache/ Sprachgeographie, Mundarten/ Einzelne Mundarten in Frankreich (einschließlich okzitanischer Mundarten)/ Centre, Rhône-Alpes, Auvergne/  Ain, Bresse </v>
      </c>
    </row>
    <row r="496" ht="57.600000000000001">
      <c r="A496" s="14" t="s">
        <v>902</v>
      </c>
      <c r="B496" s="14" t="s">
        <v>384</v>
      </c>
      <c r="C496" s="15" t="s">
        <v>817</v>
      </c>
      <c r="D496" s="15" t="s">
        <v>825</v>
      </c>
      <c r="E496" s="14" t="s">
        <v>873</v>
      </c>
      <c r="F496" s="14" t="s">
        <v>903</v>
      </c>
      <c r="G496" s="15"/>
      <c r="I496" s="15" t="str">
        <f t="shared" si="39"/>
        <v xml:space="preserve">Französische Sprache/ Sprachgeographie, Mundarten/ Einzelne Mundarten in Frankreich (einschließlich okzitanischer Mundarten)/ Centre, Rhône-Alpes, Auvergne/  Auvergne, Zentralmassiv</v>
      </c>
    </row>
    <row r="497" ht="57.600000000000001">
      <c r="A497" s="14" t="s">
        <v>904</v>
      </c>
      <c r="B497" s="14" t="s">
        <v>384</v>
      </c>
      <c r="C497" s="15" t="s">
        <v>817</v>
      </c>
      <c r="D497" s="15" t="s">
        <v>825</v>
      </c>
      <c r="E497" s="14" t="s">
        <v>873</v>
      </c>
      <c r="F497" s="14" t="s">
        <v>905</v>
      </c>
      <c r="G497" s="15"/>
      <c r="I497" s="15" t="str">
        <f t="shared" si="39"/>
        <v xml:space="preserve">Französische Sprache/ Sprachgeographie, Mundarten/ Einzelne Mundarten in Frankreich (einschließlich okzitanischer Mundarten)/ Centre, Rhône-Alpes, Auvergne/  Allier, Bourbonnais</v>
      </c>
    </row>
    <row r="498" ht="43.200000000000003">
      <c r="A498" s="21" t="s">
        <v>906</v>
      </c>
      <c r="B498" s="21" t="s">
        <v>384</v>
      </c>
      <c r="C498" s="21" t="s">
        <v>817</v>
      </c>
      <c r="D498" s="21" t="s">
        <v>825</v>
      </c>
      <c r="E498" s="21" t="s">
        <v>907</v>
      </c>
      <c r="F498" s="21"/>
      <c r="G498" s="22"/>
      <c r="H498" s="30"/>
      <c r="I498" s="22"/>
    </row>
    <row r="499" ht="57.600000000000001">
      <c r="A499" s="14" t="s">
        <v>908</v>
      </c>
      <c r="B499" s="14" t="s">
        <v>384</v>
      </c>
      <c r="C499" s="15" t="s">
        <v>817</v>
      </c>
      <c r="D499" s="15" t="s">
        <v>825</v>
      </c>
      <c r="E499" s="14" t="s">
        <v>907</v>
      </c>
      <c r="F499" s="15" t="s">
        <v>909</v>
      </c>
      <c r="G499" s="15"/>
      <c r="I499" s="15" t="str">
        <f t="shared" si="39"/>
        <v xml:space="preserve">Französische Sprache/ Sprachgeographie, Mundarten/ Einzelne Mundarten in Frankreich (einschließlich okzitanischer Mundarten)/ Poitou-Charentes, Limousin/  Gesamtgebiet</v>
      </c>
    </row>
    <row r="500" ht="57.600000000000001">
      <c r="A500" s="14" t="s">
        <v>910</v>
      </c>
      <c r="B500" s="14" t="s">
        <v>384</v>
      </c>
      <c r="C500" s="15" t="s">
        <v>817</v>
      </c>
      <c r="D500" s="15" t="s">
        <v>825</v>
      </c>
      <c r="E500" s="14" t="s">
        <v>907</v>
      </c>
      <c r="F500" s="14" t="s">
        <v>911</v>
      </c>
      <c r="G500" s="15"/>
      <c r="I500" s="15" t="str">
        <f t="shared" si="39"/>
        <v xml:space="preserve">Französische Sprache/ Sprachgeographie, Mundarten/ Einzelne Mundarten in Frankreich (einschließlich okzitanischer Mundarten)/ Poitou-Charentes, Limousin/  Poitou</v>
      </c>
    </row>
    <row r="501" ht="57.600000000000001">
      <c r="A501" s="14" t="s">
        <v>912</v>
      </c>
      <c r="B501" s="14" t="s">
        <v>384</v>
      </c>
      <c r="C501" s="15" t="s">
        <v>817</v>
      </c>
      <c r="D501" s="15" t="s">
        <v>825</v>
      </c>
      <c r="E501" s="14" t="s">
        <v>907</v>
      </c>
      <c r="F501" s="14" t="s">
        <v>913</v>
      </c>
      <c r="G501" s="15"/>
      <c r="I501" s="15" t="str">
        <f t="shared" si="39"/>
        <v xml:space="preserve">Französische Sprache/ Sprachgeographie, Mundarten/ Einzelne Mundarten in Frankreich (einschließlich okzitanischer Mundarten)/ Poitou-Charentes, Limousin/  Deux-Sèvres</v>
      </c>
    </row>
    <row r="502" ht="57.600000000000001">
      <c r="A502" s="14" t="s">
        <v>914</v>
      </c>
      <c r="B502" s="14" t="s">
        <v>384</v>
      </c>
      <c r="C502" s="15" t="s">
        <v>817</v>
      </c>
      <c r="D502" s="15" t="s">
        <v>825</v>
      </c>
      <c r="E502" s="14" t="s">
        <v>907</v>
      </c>
      <c r="F502" s="14" t="s">
        <v>915</v>
      </c>
      <c r="G502" s="15"/>
      <c r="I502" s="15" t="str">
        <f t="shared" si="39"/>
        <v xml:space="preserve">Französische Sprache/ Sprachgeographie, Mundarten/ Einzelne Mundarten in Frankreich (einschließlich okzitanischer Mundarten)/ Poitou-Charentes, Limousin/  Charente</v>
      </c>
    </row>
    <row r="503" ht="57.600000000000001">
      <c r="A503" s="14" t="s">
        <v>916</v>
      </c>
      <c r="B503" s="14" t="s">
        <v>384</v>
      </c>
      <c r="C503" s="15" t="s">
        <v>817</v>
      </c>
      <c r="D503" s="15" t="s">
        <v>825</v>
      </c>
      <c r="E503" s="14" t="s">
        <v>907</v>
      </c>
      <c r="F503" s="14" t="s">
        <v>917</v>
      </c>
      <c r="G503" s="15"/>
      <c r="I503" s="15" t="str">
        <f t="shared" si="39"/>
        <v xml:space="preserve">Französische Sprache/ Sprachgeographie, Mundarten/ Einzelne Mundarten in Frankreich (einschließlich okzitanischer Mundarten)/ Poitou-Charentes, Limousin/   Saintonge</v>
      </c>
    </row>
    <row r="504" ht="57.600000000000001">
      <c r="A504" s="14" t="s">
        <v>918</v>
      </c>
      <c r="B504" s="14" t="s">
        <v>384</v>
      </c>
      <c r="C504" s="15" t="s">
        <v>817</v>
      </c>
      <c r="D504" s="15" t="s">
        <v>825</v>
      </c>
      <c r="E504" s="14" t="s">
        <v>907</v>
      </c>
      <c r="F504" s="14" t="s">
        <v>919</v>
      </c>
      <c r="G504" s="15"/>
      <c r="I504" s="15" t="str">
        <f t="shared" si="39"/>
        <v xml:space="preserve">Französische Sprache/ Sprachgeographie, Mundarten/ Einzelne Mundarten in Frankreich (einschließlich okzitanischer Mundarten)/ Poitou-Charentes, Limousin/  Limousin</v>
      </c>
    </row>
    <row r="505" ht="43.200000000000003">
      <c r="A505" s="21" t="s">
        <v>920</v>
      </c>
      <c r="B505" s="21" t="s">
        <v>384</v>
      </c>
      <c r="C505" s="22" t="s">
        <v>817</v>
      </c>
      <c r="D505" s="21" t="s">
        <v>825</v>
      </c>
      <c r="E505" s="21" t="s">
        <v>921</v>
      </c>
      <c r="F505" s="21"/>
      <c r="G505" s="22"/>
      <c r="H505" s="30"/>
      <c r="I505" s="22"/>
    </row>
    <row r="506" ht="57.600000000000001">
      <c r="A506" s="14" t="s">
        <v>922</v>
      </c>
      <c r="B506" s="14" t="s">
        <v>384</v>
      </c>
      <c r="C506" s="15" t="s">
        <v>817</v>
      </c>
      <c r="D506" s="15" t="s">
        <v>825</v>
      </c>
      <c r="E506" s="14" t="s">
        <v>921</v>
      </c>
      <c r="F506" s="14" t="s">
        <v>923</v>
      </c>
      <c r="G506" s="15"/>
      <c r="I506" s="15" t="str">
        <f t="shared" si="39"/>
        <v xml:space="preserve">Französische Sprache/ Sprachgeographie, Mundarten/ Einzelne Mundarten in Frankreich (einschließlich okzitanischer Mundarten)/ Aquitaine, Midi-Pyrénées/  Aquitaine</v>
      </c>
    </row>
    <row r="507" ht="57.600000000000001">
      <c r="A507" s="14" t="s">
        <v>924</v>
      </c>
      <c r="B507" s="14" t="s">
        <v>384</v>
      </c>
      <c r="C507" s="15" t="s">
        <v>817</v>
      </c>
      <c r="D507" s="15" t="s">
        <v>825</v>
      </c>
      <c r="E507" s="14" t="s">
        <v>921</v>
      </c>
      <c r="F507" s="14" t="s">
        <v>925</v>
      </c>
      <c r="G507" s="15"/>
      <c r="I507" s="15" t="str">
        <f t="shared" si="39"/>
        <v xml:space="preserve">Französische Sprache/ Sprachgeographie, Mundarten/ Einzelne Mundarten in Frankreich (einschließlich okzitanischer Mundarten)/ Aquitaine, Midi-Pyrénées/  Bordeaux</v>
      </c>
    </row>
    <row r="508" ht="57.600000000000001">
      <c r="A508" s="14" t="s">
        <v>926</v>
      </c>
      <c r="B508" s="14" t="s">
        <v>384</v>
      </c>
      <c r="C508" s="15" t="s">
        <v>817</v>
      </c>
      <c r="D508" s="15" t="s">
        <v>825</v>
      </c>
      <c r="E508" s="14" t="s">
        <v>921</v>
      </c>
      <c r="F508" s="14" t="s">
        <v>927</v>
      </c>
      <c r="G508" s="15"/>
      <c r="I508" s="15" t="str">
        <f t="shared" si="39"/>
        <v xml:space="preserve">Französische Sprache/ Sprachgeographie, Mundarten/ Einzelne Mundarten in Frankreich (einschließlich okzitanischer Mundarten)/ Aquitaine, Midi-Pyrénées/  Midi</v>
      </c>
    </row>
    <row r="509" ht="57.600000000000001">
      <c r="A509" s="14" t="s">
        <v>928</v>
      </c>
      <c r="B509" s="14" t="s">
        <v>384</v>
      </c>
      <c r="C509" s="15" t="s">
        <v>817</v>
      </c>
      <c r="D509" s="15" t="s">
        <v>825</v>
      </c>
      <c r="E509" s="14" t="s">
        <v>921</v>
      </c>
      <c r="F509" s="14" t="s">
        <v>929</v>
      </c>
      <c r="G509" s="15"/>
      <c r="I509" s="15" t="str">
        <f t="shared" si="39"/>
        <v xml:space="preserve">Französische Sprache/ Sprachgeographie, Mundarten/ Einzelne Mundarten in Frankreich (einschließlich okzitanischer Mundarten)/ Aquitaine, Midi-Pyrénées/ Pays basque, Béarn</v>
      </c>
    </row>
    <row r="510" ht="57.600000000000001">
      <c r="A510" s="14" t="s">
        <v>930</v>
      </c>
      <c r="B510" s="14" t="s">
        <v>384</v>
      </c>
      <c r="C510" s="15" t="s">
        <v>817</v>
      </c>
      <c r="D510" s="15" t="s">
        <v>825</v>
      </c>
      <c r="E510" s="14" t="s">
        <v>921</v>
      </c>
      <c r="F510" s="14" t="s">
        <v>931</v>
      </c>
      <c r="G510" s="15"/>
      <c r="I510" s="15" t="str">
        <f t="shared" si="39"/>
        <v xml:space="preserve">Französische Sprache/ Sprachgeographie, Mundarten/ Einzelne Mundarten in Frankreich (einschließlich okzitanischer Mundarten)/ Aquitaine, Midi-Pyrénées/  Landes</v>
      </c>
    </row>
    <row r="511" ht="57.600000000000001">
      <c r="A511" s="14" t="s">
        <v>932</v>
      </c>
      <c r="B511" s="14" t="s">
        <v>384</v>
      </c>
      <c r="C511" s="15" t="s">
        <v>817</v>
      </c>
      <c r="D511" s="15" t="s">
        <v>825</v>
      </c>
      <c r="E511" s="14" t="s">
        <v>921</v>
      </c>
      <c r="F511" s="14" t="s">
        <v>933</v>
      </c>
      <c r="G511" s="15"/>
      <c r="I511" s="15" t="str">
        <f t="shared" si="39"/>
        <v xml:space="preserve">Französische Sprache/ Sprachgeographie, Mundarten/ Einzelne Mundarten in Frankreich (einschließlich okzitanischer Mundarten)/ Aquitaine, Midi-Pyrénées/  Gaskogne</v>
      </c>
    </row>
    <row r="512" ht="57.600000000000001">
      <c r="A512" s="14" t="s">
        <v>934</v>
      </c>
      <c r="B512" s="14" t="s">
        <v>384</v>
      </c>
      <c r="C512" s="15" t="s">
        <v>817</v>
      </c>
      <c r="D512" s="15" t="s">
        <v>825</v>
      </c>
      <c r="E512" s="14" t="s">
        <v>921</v>
      </c>
      <c r="F512" s="14" t="s">
        <v>935</v>
      </c>
      <c r="G512" s="15"/>
      <c r="I512" s="15" t="str">
        <f t="shared" si="39"/>
        <v xml:space="preserve">Französische Sprache/ Sprachgeographie, Mundarten/ Einzelne Mundarten in Frankreich (einschließlich okzitanischer Mundarten)/ Aquitaine, Midi-Pyrénées/  Tarn, Tarn-et-Garonne</v>
      </c>
    </row>
    <row r="513" ht="57.600000000000001">
      <c r="A513" s="14" t="s">
        <v>936</v>
      </c>
      <c r="B513" s="14" t="s">
        <v>384</v>
      </c>
      <c r="C513" s="15" t="s">
        <v>817</v>
      </c>
      <c r="D513" s="15" t="s">
        <v>825</v>
      </c>
      <c r="E513" s="14" t="s">
        <v>921</v>
      </c>
      <c r="F513" s="14" t="s">
        <v>937</v>
      </c>
      <c r="G513" s="15"/>
      <c r="I513" s="15" t="str">
        <f t="shared" si="39"/>
        <v xml:space="preserve">Französische Sprache/ Sprachgeographie, Mundarten/ Einzelne Mundarten in Frankreich (einschließlich okzitanischer Mundarten)/ Aquitaine, Midi-Pyrénées/  Pyrenäen</v>
      </c>
    </row>
    <row r="514" ht="57.600000000000001">
      <c r="A514" s="14" t="s">
        <v>938</v>
      </c>
      <c r="B514" s="14" t="s">
        <v>384</v>
      </c>
      <c r="C514" s="15" t="s">
        <v>817</v>
      </c>
      <c r="D514" s="15" t="s">
        <v>825</v>
      </c>
      <c r="E514" s="14" t="s">
        <v>921</v>
      </c>
      <c r="F514" s="14" t="s">
        <v>939</v>
      </c>
      <c r="G514" s="15"/>
      <c r="I514" s="15" t="str">
        <f t="shared" si="39"/>
        <v xml:space="preserve">Französische Sprache/ Sprachgeographie, Mundarten/ Einzelne Mundarten in Frankreich (einschließlich okzitanischer Mundarten)/ Aquitaine, Midi-Pyrénées/  Toulouse, Haute-Garonne</v>
      </c>
    </row>
    <row r="515" ht="57.600000000000001">
      <c r="A515" s="14" t="s">
        <v>940</v>
      </c>
      <c r="B515" s="14" t="s">
        <v>384</v>
      </c>
      <c r="C515" s="15" t="s">
        <v>817</v>
      </c>
      <c r="D515" s="15" t="s">
        <v>825</v>
      </c>
      <c r="E515" s="14" t="s">
        <v>921</v>
      </c>
      <c r="F515" s="14" t="s">
        <v>941</v>
      </c>
      <c r="G515" s="15"/>
      <c r="I515" s="15" t="str">
        <f t="shared" si="39"/>
        <v xml:space="preserve">Französische Sprache/ Sprachgeographie, Mundarten/ Einzelne Mundarten in Frankreich (einschließlich okzitanischer Mundarten)/ Aquitaine, Midi-Pyrénées/  Ariège</v>
      </c>
    </row>
    <row r="516" ht="57.600000000000001">
      <c r="A516" s="14" t="s">
        <v>942</v>
      </c>
      <c r="B516" s="14" t="s">
        <v>384</v>
      </c>
      <c r="C516" s="15" t="s">
        <v>817</v>
      </c>
      <c r="D516" s="15" t="s">
        <v>825</v>
      </c>
      <c r="E516" s="14" t="s">
        <v>921</v>
      </c>
      <c r="F516" s="14" t="s">
        <v>943</v>
      </c>
      <c r="G516" s="15"/>
      <c r="I516" s="15" t="str">
        <f t="shared" si="39"/>
        <v xml:space="preserve">Französische Sprache/ Sprachgeographie, Mundarten/ Einzelne Mundarten in Frankreich (einschließlich okzitanischer Mundarten)/ Aquitaine, Midi-Pyrénées/  Dordogne, Périgord</v>
      </c>
    </row>
    <row r="517" ht="57.600000000000001">
      <c r="A517" s="14" t="s">
        <v>944</v>
      </c>
      <c r="B517" s="14" t="s">
        <v>384</v>
      </c>
      <c r="C517" s="15" t="s">
        <v>817</v>
      </c>
      <c r="D517" s="15" t="s">
        <v>825</v>
      </c>
      <c r="E517" s="14" t="s">
        <v>921</v>
      </c>
      <c r="F517" s="1" t="s">
        <v>945</v>
      </c>
      <c r="G517" s="15"/>
      <c r="I517" s="15" t="str">
        <f t="shared" si="39"/>
        <v xml:space="preserve">Französische Sprache/ Sprachgeographie, Mundarten/ Einzelne Mundarten in Frankreich (einschließlich okzitanischer Mundarten)/ Aquitaine, Midi-Pyrénées/  Aveyron</v>
      </c>
    </row>
    <row r="518" ht="43.200000000000003">
      <c r="A518" s="21" t="s">
        <v>946</v>
      </c>
      <c r="B518" s="21" t="s">
        <v>384</v>
      </c>
      <c r="C518" s="22" t="s">
        <v>817</v>
      </c>
      <c r="D518" s="21" t="s">
        <v>825</v>
      </c>
      <c r="E518" s="21" t="s">
        <v>947</v>
      </c>
      <c r="F518" s="21"/>
      <c r="G518" s="22"/>
      <c r="H518" s="30"/>
      <c r="I518" s="22"/>
    </row>
    <row r="519" ht="57.600000000000001">
      <c r="A519" s="14" t="s">
        <v>948</v>
      </c>
      <c r="B519" s="14" t="s">
        <v>384</v>
      </c>
      <c r="C519" s="15" t="s">
        <v>817</v>
      </c>
      <c r="D519" s="15" t="s">
        <v>825</v>
      </c>
      <c r="E519" s="14" t="s">
        <v>947</v>
      </c>
      <c r="F519" s="14" t="s">
        <v>909</v>
      </c>
      <c r="G519" s="15"/>
      <c r="I519" s="15" t="str">
        <f t="shared" si="39"/>
        <v xml:space="preserve">Französische Sprache/ Sprachgeographie, Mundarten/ Einzelne Mundarten in Frankreich (einschließlich okzitanischer Mundarten)/ Languedoc-Roussillon/  Gesamtgebiet</v>
      </c>
    </row>
    <row r="520" ht="57.600000000000001">
      <c r="A520" s="14" t="s">
        <v>949</v>
      </c>
      <c r="B520" s="14" t="s">
        <v>384</v>
      </c>
      <c r="C520" s="15" t="s">
        <v>817</v>
      </c>
      <c r="D520" s="15" t="s">
        <v>825</v>
      </c>
      <c r="E520" s="14" t="s">
        <v>947</v>
      </c>
      <c r="F520" s="14" t="s">
        <v>950</v>
      </c>
      <c r="G520" s="15"/>
      <c r="I520" s="15" t="str">
        <f t="shared" si="39"/>
        <v xml:space="preserve">Französische Sprache/ Sprachgeographie, Mundarten/ Einzelne Mundarten in Frankreich (einschließlich okzitanischer Mundarten)/ Languedoc-Roussillon/  Languedoc</v>
      </c>
    </row>
    <row r="521" ht="57.600000000000001">
      <c r="A521" s="14" t="s">
        <v>951</v>
      </c>
      <c r="B521" s="14" t="s">
        <v>384</v>
      </c>
      <c r="C521" s="15" t="s">
        <v>817</v>
      </c>
      <c r="D521" s="15" t="s">
        <v>825</v>
      </c>
      <c r="E521" s="14" t="s">
        <v>947</v>
      </c>
      <c r="F521" s="14" t="s">
        <v>952</v>
      </c>
      <c r="G521" s="15"/>
      <c r="I521" s="15" t="str">
        <f t="shared" si="39"/>
        <v xml:space="preserve">Französische Sprache/ Sprachgeographie, Mundarten/ Einzelne Mundarten in Frankreich (einschließlich okzitanischer Mundarten)/ Languedoc-Roussillon/  Roussillon</v>
      </c>
    </row>
    <row r="522" ht="57.600000000000001">
      <c r="A522" s="14" t="s">
        <v>953</v>
      </c>
      <c r="B522" s="14" t="s">
        <v>384</v>
      </c>
      <c r="C522" s="15" t="s">
        <v>817</v>
      </c>
      <c r="D522" s="15" t="s">
        <v>825</v>
      </c>
      <c r="E522" s="14" t="s">
        <v>947</v>
      </c>
      <c r="F522" s="14" t="s">
        <v>954</v>
      </c>
      <c r="G522" s="15"/>
      <c r="I522" s="15" t="str">
        <f t="shared" si="39"/>
        <v xml:space="preserve">Französische Sprache/ Sprachgeographie, Mundarten/ Einzelne Mundarten in Frankreich (einschließlich okzitanischer Mundarten)/ Languedoc-Roussillon/  Cevennen</v>
      </c>
    </row>
    <row r="523" ht="57.600000000000001">
      <c r="A523" s="14" t="s">
        <v>955</v>
      </c>
      <c r="B523" s="14" t="s">
        <v>384</v>
      </c>
      <c r="C523" s="15" t="s">
        <v>817</v>
      </c>
      <c r="D523" s="15" t="s">
        <v>825</v>
      </c>
      <c r="E523" s="14" t="s">
        <v>947</v>
      </c>
      <c r="F523" s="14" t="s">
        <v>956</v>
      </c>
      <c r="G523" s="15"/>
      <c r="I523" s="15" t="str">
        <f t="shared" ref="I523:I539" si="40">CONCATENATE(B523,"/ ",C523,"/ ",D523,"/ ",E523,"/ ",F523)</f>
        <v xml:space="preserve">Französische Sprache/ Sprachgeographie, Mundarten/ Einzelne Mundarten in Frankreich (einschließlich okzitanischer Mundarten)/ Languedoc-Roussillon/  Gard</v>
      </c>
    </row>
    <row r="524" ht="57.600000000000001">
      <c r="A524" s="14" t="s">
        <v>957</v>
      </c>
      <c r="B524" s="14" t="s">
        <v>384</v>
      </c>
      <c r="C524" s="15" t="s">
        <v>817</v>
      </c>
      <c r="D524" s="15" t="s">
        <v>825</v>
      </c>
      <c r="E524" s="14" t="s">
        <v>947</v>
      </c>
      <c r="F524" s="14" t="s">
        <v>958</v>
      </c>
      <c r="G524" s="15"/>
      <c r="I524" s="15" t="str">
        <f t="shared" si="40"/>
        <v xml:space="preserve">Französische Sprache/ Sprachgeographie, Mundarten/ Einzelne Mundarten in Frankreich (einschließlich okzitanischer Mundarten)/ Languedoc-Roussillon/  Hérault</v>
      </c>
    </row>
    <row r="525" ht="57.600000000000001">
      <c r="A525" s="14" t="s">
        <v>959</v>
      </c>
      <c r="B525" s="14" t="s">
        <v>384</v>
      </c>
      <c r="C525" s="15" t="s">
        <v>817</v>
      </c>
      <c r="D525" s="15" t="s">
        <v>825</v>
      </c>
      <c r="E525" s="14" t="s">
        <v>947</v>
      </c>
      <c r="F525" s="14" t="s">
        <v>960</v>
      </c>
      <c r="G525" s="15"/>
      <c r="I525" s="15" t="str">
        <f t="shared" si="40"/>
        <v xml:space="preserve">Französische Sprache/ Sprachgeographie, Mundarten/ Einzelne Mundarten in Frankreich (einschließlich okzitanischer Mundarten)/ Languedoc-Roussillon/  Sonstige Gebiete</v>
      </c>
    </row>
    <row r="526" ht="43.200000000000003">
      <c r="A526" s="21" t="s">
        <v>961</v>
      </c>
      <c r="B526" s="21" t="s">
        <v>384</v>
      </c>
      <c r="C526" s="22" t="s">
        <v>817</v>
      </c>
      <c r="D526" s="21" t="s">
        <v>825</v>
      </c>
      <c r="E526" s="21" t="s">
        <v>962</v>
      </c>
      <c r="F526" s="21"/>
      <c r="G526" s="22"/>
      <c r="H526" s="30"/>
      <c r="I526" s="22"/>
    </row>
    <row r="527" ht="57.600000000000001">
      <c r="A527" s="14" t="s">
        <v>963</v>
      </c>
      <c r="B527" s="14" t="s">
        <v>384</v>
      </c>
      <c r="C527" s="15" t="s">
        <v>817</v>
      </c>
      <c r="D527" s="15" t="s">
        <v>825</v>
      </c>
      <c r="E527" s="14" t="s">
        <v>962</v>
      </c>
      <c r="F527" s="14" t="s">
        <v>909</v>
      </c>
      <c r="G527" s="15"/>
      <c r="I527" s="15" t="str">
        <f t="shared" si="40"/>
        <v xml:space="preserve">Französische Sprache/ Sprachgeographie, Mundarten/ Einzelne Mundarten in Frankreich (einschließlich okzitanischer Mundarten)/ Provence-Côte d'Azur, Monaco, Korsika/  Gesamtgebiet</v>
      </c>
    </row>
    <row r="528" ht="57.600000000000001">
      <c r="A528" s="14" t="s">
        <v>964</v>
      </c>
      <c r="B528" s="14" t="s">
        <v>384</v>
      </c>
      <c r="C528" s="15" t="s">
        <v>817</v>
      </c>
      <c r="D528" s="15" t="s">
        <v>825</v>
      </c>
      <c r="E528" s="14" t="s">
        <v>962</v>
      </c>
      <c r="F528" s="14" t="s">
        <v>965</v>
      </c>
      <c r="G528" s="15"/>
      <c r="I528" s="15" t="str">
        <f t="shared" si="40"/>
        <v xml:space="preserve">Französische Sprache/ Sprachgeographie, Mundarten/ Einzelne Mundarten in Frankreich (einschließlich okzitanischer Mundarten)/ Provence-Côte d'Azur, Monaco, Korsika/  Provence</v>
      </c>
    </row>
    <row r="529" ht="57.600000000000001">
      <c r="A529" s="14" t="s">
        <v>966</v>
      </c>
      <c r="B529" s="14" t="s">
        <v>384</v>
      </c>
      <c r="C529" s="15" t="s">
        <v>817</v>
      </c>
      <c r="D529" s="15" t="s">
        <v>825</v>
      </c>
      <c r="E529" s="14" t="s">
        <v>962</v>
      </c>
      <c r="F529" s="14" t="s">
        <v>967</v>
      </c>
      <c r="G529" s="15"/>
      <c r="I529" s="15" t="str">
        <f t="shared" si="40"/>
        <v xml:space="preserve">Französische Sprache/ Sprachgeographie, Mundarten/ Einzelne Mundarten in Frankreich (einschließlich okzitanischer Mundarten)/ Provence-Côte d'Azur, Monaco, Korsika/  Côte d'Azur</v>
      </c>
    </row>
    <row r="530" ht="57.600000000000001">
      <c r="A530" s="14" t="s">
        <v>968</v>
      </c>
      <c r="B530" s="14" t="s">
        <v>384</v>
      </c>
      <c r="C530" s="15" t="s">
        <v>817</v>
      </c>
      <c r="D530" s="15" t="s">
        <v>825</v>
      </c>
      <c r="E530" s="14" t="s">
        <v>962</v>
      </c>
      <c r="F530" s="14" t="s">
        <v>969</v>
      </c>
      <c r="G530" s="15"/>
      <c r="I530" s="15" t="str">
        <f t="shared" si="40"/>
        <v xml:space="preserve">Französische Sprache/ Sprachgeographie, Mundarten/ Einzelne Mundarten in Frankreich (einschließlich okzitanischer Mundarten)/ Provence-Côte d'Azur, Monaco, Korsika/  Marseille</v>
      </c>
    </row>
    <row r="531" ht="57.600000000000001">
      <c r="A531" s="14" t="s">
        <v>970</v>
      </c>
      <c r="B531" s="14" t="s">
        <v>384</v>
      </c>
      <c r="C531" s="15" t="s">
        <v>817</v>
      </c>
      <c r="D531" s="15" t="s">
        <v>825</v>
      </c>
      <c r="E531" s="14" t="s">
        <v>962</v>
      </c>
      <c r="F531" s="14" t="s">
        <v>971</v>
      </c>
      <c r="G531" s="15"/>
      <c r="I531" s="15" t="str">
        <f t="shared" si="40"/>
        <v xml:space="preserve">Französische Sprache/ Sprachgeographie, Mundarten/ Einzelne Mundarten in Frankreich (einschließlich okzitanischer Mundarten)/ Provence-Côte d'Azur, Monaco, Korsika/  Monaco</v>
      </c>
    </row>
    <row r="532" ht="57.600000000000001">
      <c r="A532" s="14" t="s">
        <v>972</v>
      </c>
      <c r="B532" s="14" t="s">
        <v>384</v>
      </c>
      <c r="C532" s="15" t="s">
        <v>817</v>
      </c>
      <c r="D532" s="15" t="s">
        <v>825</v>
      </c>
      <c r="E532" s="14" t="s">
        <v>962</v>
      </c>
      <c r="F532" s="14" t="s">
        <v>973</v>
      </c>
      <c r="G532" s="15"/>
      <c r="I532" s="15" t="str">
        <f t="shared" si="40"/>
        <v xml:space="preserve">Französische Sprache/ Sprachgeographie, Mundarten/ Einzelne Mundarten in Frankreich (einschließlich okzitanischer Mundarten)/ Provence-Côte d'Azur, Monaco, Korsika/  Nizza</v>
      </c>
    </row>
    <row r="533" ht="57.600000000000001">
      <c r="A533" s="14" t="s">
        <v>974</v>
      </c>
      <c r="B533" s="14" t="s">
        <v>384</v>
      </c>
      <c r="C533" s="15" t="s">
        <v>817</v>
      </c>
      <c r="D533" s="15" t="s">
        <v>825</v>
      </c>
      <c r="E533" s="14" t="s">
        <v>962</v>
      </c>
      <c r="F533" s="15" t="s">
        <v>975</v>
      </c>
      <c r="G533" s="15"/>
      <c r="I533" s="15" t="str">
        <f t="shared" si="40"/>
        <v xml:space="preserve">Französische Sprache/ Sprachgeographie, Mundarten/ Einzelne Mundarten in Frankreich (einschließlich okzitanischer Mundarten)/ Provence-Côte d'Azur, Monaco, Korsika/  Korsika</v>
      </c>
    </row>
    <row r="534" ht="28.800000000000001">
      <c r="A534" s="19" t="s">
        <v>976</v>
      </c>
      <c r="B534" s="19" t="s">
        <v>384</v>
      </c>
      <c r="C534" s="19" t="s">
        <v>817</v>
      </c>
      <c r="D534" s="19" t="s">
        <v>977</v>
      </c>
      <c r="E534" s="29"/>
      <c r="F534" s="19"/>
      <c r="G534" s="20"/>
      <c r="H534" s="29"/>
      <c r="I534" s="20"/>
    </row>
    <row r="535" ht="28.800000000000001">
      <c r="A535" s="21" t="s">
        <v>978</v>
      </c>
      <c r="B535" s="21" t="s">
        <v>384</v>
      </c>
      <c r="C535" s="21" t="s">
        <v>817</v>
      </c>
      <c r="D535" s="21" t="s">
        <v>977</v>
      </c>
      <c r="E535" s="21" t="s">
        <v>979</v>
      </c>
      <c r="F535" s="21"/>
      <c r="G535" s="22"/>
      <c r="H535" s="30"/>
      <c r="I535" s="22"/>
    </row>
    <row r="536" ht="43.200000000000003">
      <c r="A536" s="14" t="s">
        <v>980</v>
      </c>
      <c r="B536" s="14" t="s">
        <v>384</v>
      </c>
      <c r="C536" s="15" t="s">
        <v>817</v>
      </c>
      <c r="D536" s="15" t="s">
        <v>977</v>
      </c>
      <c r="E536" s="14" t="s">
        <v>979</v>
      </c>
      <c r="F536" s="14" t="s">
        <v>981</v>
      </c>
      <c r="G536" s="15"/>
      <c r="I536" s="15" t="str">
        <f t="shared" si="40"/>
        <v xml:space="preserve">Französische Sprache/ Sprachgeographie, Mundarten/ Französische Mundarten außerhalb Frankreichs/ Belgien/  Gesamtgebiet der Wallonie</v>
      </c>
    </row>
    <row r="537" ht="43.200000000000003">
      <c r="A537" s="14" t="s">
        <v>982</v>
      </c>
      <c r="B537" s="14" t="s">
        <v>384</v>
      </c>
      <c r="C537" s="15" t="s">
        <v>817</v>
      </c>
      <c r="D537" s="15" t="s">
        <v>977</v>
      </c>
      <c r="E537" s="14" t="s">
        <v>979</v>
      </c>
      <c r="F537" s="14" t="s">
        <v>983</v>
      </c>
      <c r="G537" s="15"/>
      <c r="I537" s="15" t="str">
        <f t="shared" si="40"/>
        <v xml:space="preserve">Französische Sprache/ Sprachgeographie, Mundarten/ Französische Mundarten außerhalb Frankreichs/ Belgien/  Provinz Luxemburg</v>
      </c>
    </row>
    <row r="538" ht="43.200000000000003">
      <c r="A538" s="14" t="s">
        <v>984</v>
      </c>
      <c r="B538" s="14" t="s">
        <v>384</v>
      </c>
      <c r="C538" s="15" t="s">
        <v>817</v>
      </c>
      <c r="D538" s="15" t="s">
        <v>977</v>
      </c>
      <c r="E538" s="14" t="s">
        <v>979</v>
      </c>
      <c r="F538" s="14" t="s">
        <v>985</v>
      </c>
      <c r="G538" s="15"/>
      <c r="I538" s="15" t="str">
        <f t="shared" si="40"/>
        <v xml:space="preserve">Französische Sprache/ Sprachgeographie, Mundarten/ Französische Mundarten außerhalb Frankreichs/ Belgien/  Lüttich</v>
      </c>
    </row>
    <row r="539" ht="43.200000000000003">
      <c r="A539" s="14" t="s">
        <v>986</v>
      </c>
      <c r="B539" s="14" t="s">
        <v>384</v>
      </c>
      <c r="C539" s="15" t="s">
        <v>817</v>
      </c>
      <c r="D539" s="15" t="s">
        <v>977</v>
      </c>
      <c r="E539" s="14" t="s">
        <v>979</v>
      </c>
      <c r="F539" s="14" t="s">
        <v>987</v>
      </c>
      <c r="G539" s="15"/>
      <c r="I539" s="15" t="str">
        <f t="shared" si="40"/>
        <v xml:space="preserve">Französische Sprache/ Sprachgeographie, Mundarten/ Französische Mundarten außerhalb Frankreichs/ Belgien/  Brüssel</v>
      </c>
    </row>
    <row r="540" ht="43.200000000000003">
      <c r="A540" s="14" t="s">
        <v>988</v>
      </c>
      <c r="B540" s="14" t="s">
        <v>384</v>
      </c>
      <c r="C540" s="15" t="s">
        <v>817</v>
      </c>
      <c r="D540" s="15" t="s">
        <v>977</v>
      </c>
      <c r="E540" s="14" t="s">
        <v>989</v>
      </c>
      <c r="F540" s="14"/>
      <c r="G540" s="15"/>
      <c r="I540" s="15" t="str">
        <f>CONCATENATE(B540,"/ ",C540,"/ ",D540,"/ ",E540)</f>
        <v xml:space="preserve">Französische Sprache/ Sprachgeographie, Mundarten/ Französische Mundarten außerhalb Frankreichs/ Luxemburg</v>
      </c>
    </row>
    <row r="541" ht="28.800000000000001">
      <c r="A541" s="21" t="s">
        <v>990</v>
      </c>
      <c r="B541" s="21" t="s">
        <v>384</v>
      </c>
      <c r="C541" s="21" t="s">
        <v>817</v>
      </c>
      <c r="D541" s="21" t="s">
        <v>977</v>
      </c>
      <c r="E541" s="21" t="s">
        <v>991</v>
      </c>
      <c r="F541" s="21"/>
      <c r="G541" s="22"/>
      <c r="H541" s="30"/>
      <c r="I541" s="22"/>
    </row>
    <row r="542" ht="57.600000000000001">
      <c r="A542" s="14" t="s">
        <v>992</v>
      </c>
      <c r="B542" s="14" t="s">
        <v>384</v>
      </c>
      <c r="C542" s="15" t="s">
        <v>817</v>
      </c>
      <c r="D542" s="15" t="s">
        <v>977</v>
      </c>
      <c r="E542" s="14" t="s">
        <v>991</v>
      </c>
      <c r="F542" s="14" t="s">
        <v>993</v>
      </c>
      <c r="G542" s="15"/>
      <c r="I542" s="15" t="str">
        <f t="shared" ref="I542:I552" si="41">CONCATENATE(B542,"/ ",C542,"/ ",D542,"/ ",E542,"/ ",F542)</f>
        <v xml:space="preserve">Französische Sprache/ Sprachgeographie, Mundarten/ Französische Mundarten außerhalb Frankreichs/ Schweiz/  Gesamtgebiet der Suisse Romande</v>
      </c>
    </row>
    <row r="543" ht="43.200000000000003">
      <c r="A543" s="14" t="s">
        <v>994</v>
      </c>
      <c r="B543" s="14" t="s">
        <v>384</v>
      </c>
      <c r="C543" s="15" t="s">
        <v>817</v>
      </c>
      <c r="D543" s="15" t="s">
        <v>977</v>
      </c>
      <c r="E543" s="14" t="s">
        <v>991</v>
      </c>
      <c r="F543" s="14" t="s">
        <v>995</v>
      </c>
      <c r="G543" s="15"/>
      <c r="I543" s="15" t="str">
        <f t="shared" si="41"/>
        <v xml:space="preserve">Französische Sprache/ Sprachgeographie, Mundarten/ Französische Mundarten außerhalb Frankreichs/ Schweiz/  Wallis</v>
      </c>
    </row>
    <row r="544" ht="43.200000000000003">
      <c r="A544" s="14" t="s">
        <v>996</v>
      </c>
      <c r="B544" s="14" t="s">
        <v>384</v>
      </c>
      <c r="C544" s="15" t="s">
        <v>817</v>
      </c>
      <c r="D544" s="15" t="s">
        <v>977</v>
      </c>
      <c r="E544" s="14" t="s">
        <v>991</v>
      </c>
      <c r="F544" s="14" t="s">
        <v>997</v>
      </c>
      <c r="G544" s="15"/>
      <c r="I544" s="15" t="str">
        <f t="shared" si="41"/>
        <v xml:space="preserve">Französische Sprache/ Sprachgeographie, Mundarten/ Französische Mundarten außerhalb Frankreichs/ Schweiz/   Waadt</v>
      </c>
    </row>
    <row r="545" ht="43.200000000000003">
      <c r="A545" s="14" t="s">
        <v>998</v>
      </c>
      <c r="B545" s="14" t="s">
        <v>384</v>
      </c>
      <c r="C545" s="15" t="s">
        <v>817</v>
      </c>
      <c r="D545" s="15" t="s">
        <v>977</v>
      </c>
      <c r="E545" s="14" t="s">
        <v>991</v>
      </c>
      <c r="F545" s="14" t="s">
        <v>999</v>
      </c>
      <c r="G545" s="15"/>
      <c r="I545" s="15" t="str">
        <f t="shared" si="41"/>
        <v xml:space="preserve">Französische Sprache/ Sprachgeographie, Mundarten/ Französische Mundarten außerhalb Frankreichs/ Schweiz/   Genf</v>
      </c>
    </row>
    <row r="546" ht="43.200000000000003">
      <c r="A546" s="14" t="s">
        <v>1000</v>
      </c>
      <c r="B546" s="14" t="s">
        <v>384</v>
      </c>
      <c r="C546" s="15" t="s">
        <v>817</v>
      </c>
      <c r="D546" s="15" t="s">
        <v>977</v>
      </c>
      <c r="E546" s="14" t="s">
        <v>991</v>
      </c>
      <c r="F546" s="14" t="s">
        <v>1001</v>
      </c>
      <c r="G546" s="15"/>
      <c r="I546" s="15" t="str">
        <f t="shared" si="41"/>
        <v xml:space="preserve">Französische Sprache/ Sprachgeographie, Mundarten/ Französische Mundarten außerhalb Frankreichs/ Schweiz/  Fribourg</v>
      </c>
    </row>
    <row r="547" ht="28.800000000000001">
      <c r="A547" s="21" t="s">
        <v>1002</v>
      </c>
      <c r="B547" s="21" t="s">
        <v>384</v>
      </c>
      <c r="C547" s="21" t="s">
        <v>817</v>
      </c>
      <c r="D547" s="21" t="s">
        <v>977</v>
      </c>
      <c r="E547" s="21" t="s">
        <v>1003</v>
      </c>
      <c r="F547" s="21"/>
      <c r="G547" s="22"/>
      <c r="H547" s="30"/>
      <c r="I547" s="22"/>
    </row>
    <row r="548" ht="43.200000000000003">
      <c r="A548" s="14" t="s">
        <v>1004</v>
      </c>
      <c r="B548" s="14" t="s">
        <v>384</v>
      </c>
      <c r="C548" s="15" t="s">
        <v>817</v>
      </c>
      <c r="D548" s="15" t="s">
        <v>977</v>
      </c>
      <c r="E548" s="14" t="s">
        <v>1003</v>
      </c>
      <c r="F548" s="14" t="s">
        <v>1005</v>
      </c>
      <c r="G548" s="15"/>
      <c r="I548" s="15" t="str">
        <f t="shared" si="41"/>
        <v xml:space="preserve">Französische Sprache/ Sprachgeographie, Mundarten/ Französische Mundarten außerhalb Frankreichs/ Sonstige europäische Länder/  Aostatal</v>
      </c>
    </row>
    <row r="549" ht="57.600000000000001">
      <c r="A549" s="14" t="s">
        <v>1006</v>
      </c>
      <c r="B549" s="14" t="s">
        <v>384</v>
      </c>
      <c r="C549" s="15" t="s">
        <v>817</v>
      </c>
      <c r="D549" s="15" t="s">
        <v>977</v>
      </c>
      <c r="E549" s="14" t="s">
        <v>1003</v>
      </c>
      <c r="F549" s="14" t="s">
        <v>1007</v>
      </c>
      <c r="G549" s="15"/>
      <c r="I549" s="15" t="str">
        <f t="shared" si="41"/>
        <v xml:space="preserve">Französische Sprache/ Sprachgeographie, Mundarten/ Französische Mundarten außerhalb Frankreichs/ Sonstige europäische Länder/  Deutschland</v>
      </c>
    </row>
    <row r="550" ht="57.600000000000001">
      <c r="A550" s="14" t="s">
        <v>1008</v>
      </c>
      <c r="B550" s="14" t="s">
        <v>384</v>
      </c>
      <c r="C550" s="15" t="s">
        <v>817</v>
      </c>
      <c r="D550" s="15" t="s">
        <v>977</v>
      </c>
      <c r="E550" s="14" t="s">
        <v>1003</v>
      </c>
      <c r="F550" s="14" t="s">
        <v>1009</v>
      </c>
      <c r="G550" s="15"/>
      <c r="I550" s="15" t="str">
        <f t="shared" si="41"/>
        <v xml:space="preserve">Französische Sprache/ Sprachgeographie, Mundarten/ Französische Mundarten außerhalb Frankreichs/ Sonstige europäische Länder/  Kanalinseln</v>
      </c>
    </row>
    <row r="551" ht="43.200000000000003">
      <c r="A551" s="14" t="s">
        <v>1010</v>
      </c>
      <c r="B551" s="14" t="s">
        <v>384</v>
      </c>
      <c r="C551" s="15" t="s">
        <v>817</v>
      </c>
      <c r="D551" s="15" t="s">
        <v>977</v>
      </c>
      <c r="E551" s="14" t="s">
        <v>1003</v>
      </c>
      <c r="F551" s="14" t="s">
        <v>1011</v>
      </c>
      <c r="G551" s="15"/>
      <c r="I551" s="15" t="str">
        <f t="shared" si="41"/>
        <v xml:space="preserve">Französische Sprache/ Sprachgeographie, Mundarten/ Französische Mundarten außerhalb Frankreichs/ Sonstige europäische Länder/  Malta</v>
      </c>
    </row>
    <row r="552" ht="57.600000000000001">
      <c r="A552" s="14" t="s">
        <v>1012</v>
      </c>
      <c r="B552" s="14" t="s">
        <v>384</v>
      </c>
      <c r="C552" s="15" t="s">
        <v>817</v>
      </c>
      <c r="D552" s="15" t="s">
        <v>977</v>
      </c>
      <c r="E552" s="14" t="s">
        <v>1003</v>
      </c>
      <c r="F552" s="14" t="s">
        <v>960</v>
      </c>
      <c r="G552" s="15"/>
      <c r="I552" s="15" t="str">
        <f t="shared" si="41"/>
        <v xml:space="preserve">Französische Sprache/ Sprachgeographie, Mundarten/ Französische Mundarten außerhalb Frankreichs/ Sonstige europäische Länder/  Sonstige Gebiete</v>
      </c>
    </row>
    <row r="553">
      <c r="A553" s="19" t="s">
        <v>1013</v>
      </c>
      <c r="B553" s="19" t="s">
        <v>384</v>
      </c>
      <c r="C553" s="20" t="s">
        <v>817</v>
      </c>
      <c r="D553" s="19" t="s">
        <v>1014</v>
      </c>
      <c r="E553" s="19"/>
      <c r="F553" s="20"/>
      <c r="G553" s="20"/>
      <c r="H553" s="29"/>
      <c r="I553" s="20"/>
    </row>
    <row r="554" ht="28.800000000000001">
      <c r="A554" s="14" t="s">
        <v>1015</v>
      </c>
      <c r="B554" s="14" t="s">
        <v>384</v>
      </c>
      <c r="C554" s="15" t="s">
        <v>817</v>
      </c>
      <c r="D554" s="15" t="s">
        <v>1014</v>
      </c>
      <c r="E554" s="14" t="s">
        <v>1016</v>
      </c>
      <c r="F554" s="14"/>
      <c r="G554" s="15"/>
      <c r="I554" s="15" t="str">
        <f>CONCATENATE(B554,"/ ",C554,"/ ",D554,"/ ",E554)</f>
        <v xml:space="preserve">Französische Sprache/ Sprachgeographie, Mundarten/ Französisch in Übersee/ Allgemeines</v>
      </c>
    </row>
    <row r="555" ht="28.800000000000001">
      <c r="A555" s="21" t="s">
        <v>1017</v>
      </c>
      <c r="B555" s="21" t="s">
        <v>384</v>
      </c>
      <c r="C555" s="22" t="s">
        <v>817</v>
      </c>
      <c r="D555" s="21" t="s">
        <v>977</v>
      </c>
      <c r="E555" s="21" t="s">
        <v>1018</v>
      </c>
      <c r="F555" s="21"/>
      <c r="G555" s="22"/>
      <c r="H555" s="30"/>
      <c r="I555" s="22"/>
    </row>
    <row r="556" ht="43.200000000000003">
      <c r="A556" s="14" t="s">
        <v>1019</v>
      </c>
      <c r="B556" s="14" t="s">
        <v>384</v>
      </c>
      <c r="C556" s="15" t="s">
        <v>817</v>
      </c>
      <c r="D556" s="15" t="s">
        <v>1014</v>
      </c>
      <c r="E556" s="14" t="s">
        <v>1018</v>
      </c>
      <c r="F556" s="14" t="s">
        <v>1020</v>
      </c>
      <c r="G556" s="15"/>
      <c r="I556" s="15" t="str">
        <f t="shared" ref="I556:I566" si="42">CONCATENATE(B556,"/ ",C556,"/ ",D556,"/ ",E556,"/ ",F556)</f>
        <v xml:space="preserve">Französische Sprache/ Sprachgeographie, Mundarten/ Französisch in Übersee/ Nordamerika/  Nordamerika insgesamt</v>
      </c>
    </row>
    <row r="557" ht="43.200000000000003">
      <c r="A557" s="14" t="s">
        <v>1021</v>
      </c>
      <c r="B557" s="14" t="s">
        <v>384</v>
      </c>
      <c r="C557" s="15" t="s">
        <v>817</v>
      </c>
      <c r="D557" s="15" t="s">
        <v>1014</v>
      </c>
      <c r="E557" s="14" t="s">
        <v>1018</v>
      </c>
      <c r="F557" s="14" t="s">
        <v>1022</v>
      </c>
      <c r="G557" s="15"/>
      <c r="I557" s="15" t="str">
        <f t="shared" si="42"/>
        <v xml:space="preserve">Französische Sprache/ Sprachgeographie, Mundarten/ Französisch in Übersee/ Nordamerika/  Kanada insgesamt und Quebec</v>
      </c>
    </row>
    <row r="558" ht="43.200000000000003">
      <c r="A558" s="14" t="s">
        <v>1023</v>
      </c>
      <c r="B558" s="14" t="s">
        <v>384</v>
      </c>
      <c r="C558" s="15" t="s">
        <v>817</v>
      </c>
      <c r="D558" s="15" t="s">
        <v>1014</v>
      </c>
      <c r="E558" s="14" t="s">
        <v>1018</v>
      </c>
      <c r="F558" s="14" t="s">
        <v>1024</v>
      </c>
      <c r="G558" s="15"/>
      <c r="I558" s="15" t="str">
        <f t="shared" si="42"/>
        <v xml:space="preserve">Französische Sprache/ Sprachgeographie, Mundarten/ Französisch in Übersee/ Nordamerika/  Montreal</v>
      </c>
    </row>
    <row r="559" ht="43.200000000000003">
      <c r="A559" s="14" t="s">
        <v>1025</v>
      </c>
      <c r="B559" s="14" t="s">
        <v>384</v>
      </c>
      <c r="C559" s="15" t="s">
        <v>817</v>
      </c>
      <c r="D559" s="15" t="s">
        <v>1014</v>
      </c>
      <c r="E559" s="14" t="s">
        <v>1018</v>
      </c>
      <c r="F559" s="14" t="s">
        <v>1026</v>
      </c>
      <c r="G559" s="15"/>
      <c r="I559" s="15" t="str">
        <f t="shared" si="42"/>
        <v xml:space="preserve">Französische Sprache/ Sprachgeographie, Mundarten/ Französisch in Übersee/ Nordamerika/  Akadien, Neuschottland</v>
      </c>
    </row>
    <row r="560" ht="43.200000000000003">
      <c r="A560" s="14" t="s">
        <v>1027</v>
      </c>
      <c r="B560" s="14" t="s">
        <v>384</v>
      </c>
      <c r="C560" s="15" t="s">
        <v>817</v>
      </c>
      <c r="D560" s="15" t="s">
        <v>1014</v>
      </c>
      <c r="E560" s="14" t="s">
        <v>1018</v>
      </c>
      <c r="F560" s="14" t="s">
        <v>1028</v>
      </c>
      <c r="G560" s="15"/>
      <c r="I560" s="15" t="str">
        <f t="shared" si="42"/>
        <v xml:space="preserve">Französische Sprache/ Sprachgeographie, Mundarten/ Französisch in Übersee/ Nordamerika/  New Brunswick</v>
      </c>
    </row>
    <row r="561" ht="43.200000000000003">
      <c r="A561" s="14" t="s">
        <v>1029</v>
      </c>
      <c r="B561" s="14" t="s">
        <v>384</v>
      </c>
      <c r="C561" s="15" t="s">
        <v>817</v>
      </c>
      <c r="D561" s="15" t="s">
        <v>1014</v>
      </c>
      <c r="E561" s="14" t="s">
        <v>1018</v>
      </c>
      <c r="F561" s="14" t="s">
        <v>1030</v>
      </c>
      <c r="G561" s="15"/>
      <c r="I561" s="15" t="str">
        <f t="shared" si="42"/>
        <v xml:space="preserve">Französische Sprache/ Sprachgeographie, Mundarten/ Französisch in Übersee/ Nordamerika/   Ontario</v>
      </c>
    </row>
    <row r="562" ht="43.200000000000003">
      <c r="A562" s="14" t="s">
        <v>1031</v>
      </c>
      <c r="B562" s="14" t="s">
        <v>384</v>
      </c>
      <c r="C562" s="15" t="s">
        <v>817</v>
      </c>
      <c r="D562" s="15" t="s">
        <v>1014</v>
      </c>
      <c r="E562" s="14" t="s">
        <v>1018</v>
      </c>
      <c r="F562" s="14" t="s">
        <v>1032</v>
      </c>
      <c r="G562" s="15"/>
      <c r="I562" s="15" t="str">
        <f t="shared" si="42"/>
        <v xml:space="preserve">Französische Sprache/ Sprachgeographie, Mundarten/ Französisch in Übersee/ Nordamerika/  Weitere Regionen Kanadas  </v>
      </c>
    </row>
    <row r="563" ht="43.200000000000003">
      <c r="A563" s="14" t="s">
        <v>1033</v>
      </c>
      <c r="B563" s="14" t="s">
        <v>384</v>
      </c>
      <c r="C563" s="15" t="s">
        <v>817</v>
      </c>
      <c r="D563" s="15" t="s">
        <v>1014</v>
      </c>
      <c r="E563" s="14" t="s">
        <v>1018</v>
      </c>
      <c r="F563" s="14" t="s">
        <v>1034</v>
      </c>
      <c r="G563" s="15"/>
      <c r="I563" s="15" t="str">
        <f t="shared" si="42"/>
        <v xml:space="preserve">Französische Sprache/ Sprachgeographie, Mundarten/ Französisch in Übersee/ Nordamerika/  USA insgesamt</v>
      </c>
    </row>
    <row r="564" ht="43.200000000000003">
      <c r="A564" s="14" t="s">
        <v>1033</v>
      </c>
      <c r="B564" s="14" t="s">
        <v>384</v>
      </c>
      <c r="C564" s="15" t="s">
        <v>817</v>
      </c>
      <c r="D564" s="15" t="s">
        <v>1014</v>
      </c>
      <c r="E564" s="14" t="s">
        <v>1018</v>
      </c>
      <c r="F564" s="14" t="s">
        <v>1035</v>
      </c>
      <c r="G564" s="15"/>
      <c r="I564" s="15" t="str">
        <f t="shared" si="42"/>
        <v xml:space="preserve">Französische Sprache/ Sprachgeographie, Mundarten/ Französisch in Übersee/ Nordamerika/  Louisiana</v>
      </c>
    </row>
    <row r="565" ht="43.200000000000003">
      <c r="A565" s="14" t="s">
        <v>1036</v>
      </c>
      <c r="B565" s="14" t="s">
        <v>384</v>
      </c>
      <c r="C565" s="15" t="s">
        <v>817</v>
      </c>
      <c r="D565" s="15" t="s">
        <v>1014</v>
      </c>
      <c r="E565" s="14" t="s">
        <v>1018</v>
      </c>
      <c r="F565" s="14" t="s">
        <v>1037</v>
      </c>
      <c r="G565" s="15"/>
      <c r="I565" s="15" t="str">
        <f t="shared" si="42"/>
        <v xml:space="preserve">Französische Sprache/ Sprachgeographie, Mundarten/ Französisch in Übersee/ Nordamerika/  Neuengland </v>
      </c>
    </row>
    <row r="566" ht="43.200000000000003">
      <c r="A566" s="14" t="s">
        <v>1038</v>
      </c>
      <c r="B566" s="14" t="s">
        <v>384</v>
      </c>
      <c r="C566" s="15" t="s">
        <v>817</v>
      </c>
      <c r="D566" s="15" t="s">
        <v>1014</v>
      </c>
      <c r="E566" s="14" t="s">
        <v>1018</v>
      </c>
      <c r="F566" s="14" t="s">
        <v>1039</v>
      </c>
      <c r="G566" s="15"/>
      <c r="I566" s="15" t="str">
        <f t="shared" si="42"/>
        <v xml:space="preserve">Französische Sprache/ Sprachgeographie, Mundarten/ Französisch in Übersee/ Nordamerika/  Weitere Regionen der USA</v>
      </c>
    </row>
    <row r="567" ht="43.200000000000003">
      <c r="A567" s="14" t="s">
        <v>1040</v>
      </c>
      <c r="B567" s="14" t="s">
        <v>384</v>
      </c>
      <c r="C567" s="15" t="s">
        <v>817</v>
      </c>
      <c r="D567" s="15" t="s">
        <v>1014</v>
      </c>
      <c r="E567" s="14" t="s">
        <v>1041</v>
      </c>
      <c r="F567" s="14"/>
      <c r="G567" s="15"/>
      <c r="I567" s="15" t="str">
        <f>CONCATENATE(B567,"/ ",C567,"/ ",D567,"/ ",E567)</f>
        <v xml:space="preserve">Französische Sprache/ Sprachgeographie, Mundarten/ Französisch in Übersee/ Antillen (Haiti, Guadeloupe, Martinique, Sonstige Inseln); Guyana</v>
      </c>
    </row>
    <row r="568">
      <c r="A568" s="21" t="s">
        <v>1042</v>
      </c>
      <c r="B568" s="21" t="s">
        <v>384</v>
      </c>
      <c r="C568" s="22" t="s">
        <v>817</v>
      </c>
      <c r="D568" s="22" t="s">
        <v>1014</v>
      </c>
      <c r="E568" s="21" t="s">
        <v>1043</v>
      </c>
      <c r="F568" s="21"/>
      <c r="G568" s="22"/>
      <c r="H568" s="30"/>
      <c r="I568" s="22"/>
    </row>
    <row r="569" ht="43.200000000000003">
      <c r="A569" s="14" t="s">
        <v>1044</v>
      </c>
      <c r="B569" s="14" t="s">
        <v>384</v>
      </c>
      <c r="C569" s="15" t="s">
        <v>817</v>
      </c>
      <c r="D569" s="15" t="s">
        <v>1014</v>
      </c>
      <c r="E569" s="14" t="s">
        <v>1043</v>
      </c>
      <c r="F569" s="14" t="s">
        <v>909</v>
      </c>
      <c r="G569" s="15"/>
      <c r="I569" s="15" t="str">
        <f t="shared" ref="I569:I572" si="43">CONCATENATE(B569,"/ ",C569,"/ ",D569,"/ ",E569,"/ ",F569)</f>
        <v xml:space="preserve">Französische Sprache/ Sprachgeographie, Mundarten/ Französisch in Übersee/ Afrika/  Gesamtgebiet</v>
      </c>
    </row>
    <row r="570" ht="43.200000000000003">
      <c r="A570" s="14" t="s">
        <v>1045</v>
      </c>
      <c r="B570" s="14" t="s">
        <v>384</v>
      </c>
      <c r="C570" s="15" t="s">
        <v>817</v>
      </c>
      <c r="D570" s="15" t="s">
        <v>1014</v>
      </c>
      <c r="E570" s="14" t="s">
        <v>1043</v>
      </c>
      <c r="F570" s="14" t="s">
        <v>1046</v>
      </c>
      <c r="G570" s="15"/>
      <c r="I570" s="15" t="str">
        <f t="shared" si="43"/>
        <v xml:space="preserve">Französische Sprache/ Sprachgeographie, Mundarten/ Französisch in Übersee/ Afrika/  Nordafrika (Algerien, Marokko, Tunesien, Ägypten)</v>
      </c>
    </row>
    <row r="571" ht="57.600000000000001">
      <c r="A571" s="14" t="s">
        <v>1047</v>
      </c>
      <c r="B571" s="14" t="s">
        <v>384</v>
      </c>
      <c r="C571" s="15" t="s">
        <v>817</v>
      </c>
      <c r="D571" s="15" t="s">
        <v>1014</v>
      </c>
      <c r="E571" s="14" t="s">
        <v>1043</v>
      </c>
      <c r="F571" s="14" t="s">
        <v>1048</v>
      </c>
      <c r="G571" s="15"/>
      <c r="I571" s="15" t="str">
        <f t="shared" si="43"/>
        <v xml:space="preserve">Französische Sprache/ Sprachgeographie, Mundarten/ Französisch in Übersee/ Afrika/  Westafrika (Elfenbeinküste, Ghana, Mauretanien, Senegal, Togo)  </v>
      </c>
    </row>
    <row r="572" ht="57.600000000000001">
      <c r="A572" s="14" t="s">
        <v>1049</v>
      </c>
      <c r="B572" s="14" t="s">
        <v>384</v>
      </c>
      <c r="C572" s="15" t="s">
        <v>817</v>
      </c>
      <c r="D572" s="15" t="s">
        <v>1014</v>
      </c>
      <c r="E572" s="14" t="s">
        <v>1043</v>
      </c>
      <c r="F572" s="14" t="s">
        <v>1050</v>
      </c>
      <c r="G572" s="15"/>
      <c r="I572" s="15" t="str">
        <f t="shared" si="43"/>
        <v xml:space="preserve">Französische Sprache/ Sprachgeographie, Mundarten/ Französisch in Übersee/ Afrika/  Zentralafrika (Burundi, Kamerun, Kongo, Obervolta, Rwanda, Gabun), Südafrika</v>
      </c>
    </row>
    <row r="573" ht="57.600000000000001">
      <c r="A573" s="14" t="s">
        <v>1051</v>
      </c>
      <c r="B573" s="14" t="s">
        <v>384</v>
      </c>
      <c r="C573" s="15" t="s">
        <v>817</v>
      </c>
      <c r="D573" s="15" t="s">
        <v>1014</v>
      </c>
      <c r="E573" s="14" t="s">
        <v>1052</v>
      </c>
      <c r="F573" s="14"/>
      <c r="G573" s="15"/>
      <c r="I573" s="15" t="str">
        <f t="shared" ref="I573:I588" si="44">CONCATENATE(B573,"/ ",C573,"/ ",D573,"/ ",E573)</f>
        <v xml:space="preserve">Französische Sprache/ Sprachgeographie, Mundarten/ Französisch in Übersee/ Südlicher Indischer Ozean (Madagaskar, Mauritius, Réunion, Komoren)</v>
      </c>
    </row>
    <row r="574" ht="57.600000000000001">
      <c r="A574" s="14" t="s">
        <v>1053</v>
      </c>
      <c r="B574" s="14" t="s">
        <v>384</v>
      </c>
      <c r="C574" s="15" t="s">
        <v>817</v>
      </c>
      <c r="D574" s="15" t="s">
        <v>1014</v>
      </c>
      <c r="E574" s="14" t="s">
        <v>1054</v>
      </c>
      <c r="F574" s="14"/>
      <c r="G574" s="15"/>
      <c r="I574" s="15" t="str">
        <f t="shared" si="44"/>
        <v xml:space="preserve">Französische Sprache/ Sprachgeographie, Mundarten/ Französisch in Übersee/ Australien, Ozeanien (Neukaledonien,Tahiti, Sonstige Inseln); Asien</v>
      </c>
    </row>
    <row r="575" ht="28.800000000000001">
      <c r="A575" s="19" t="s">
        <v>1055</v>
      </c>
      <c r="B575" s="19" t="s">
        <v>384</v>
      </c>
      <c r="C575" s="20" t="s">
        <v>817</v>
      </c>
      <c r="D575" s="20" t="s">
        <v>1056</v>
      </c>
      <c r="E575" s="19"/>
      <c r="F575" s="19"/>
      <c r="G575" s="20"/>
      <c r="H575" s="29"/>
      <c r="I575" s="20"/>
    </row>
    <row r="576" ht="43.200000000000003">
      <c r="A576" s="14" t="s">
        <v>1057</v>
      </c>
      <c r="B576" s="14" t="s">
        <v>384</v>
      </c>
      <c r="C576" s="15" t="s">
        <v>817</v>
      </c>
      <c r="D576" s="14" t="s">
        <v>1056</v>
      </c>
      <c r="E576" s="14" t="s">
        <v>37</v>
      </c>
      <c r="F576" s="15"/>
      <c r="G576" s="15"/>
      <c r="I576" s="15" t="str">
        <f t="shared" si="44"/>
        <v xml:space="preserve">Französische Sprache/ Sprachgeographie, Mundarten/ Kreolisch (auf französischer Grundlage)/  Allgemeines</v>
      </c>
    </row>
    <row r="577" ht="57.600000000000001">
      <c r="A577" s="14" t="s">
        <v>1058</v>
      </c>
      <c r="B577" s="14" t="s">
        <v>384</v>
      </c>
      <c r="C577" s="15" t="s">
        <v>817</v>
      </c>
      <c r="D577" s="14" t="s">
        <v>1056</v>
      </c>
      <c r="E577" s="14" t="s">
        <v>1059</v>
      </c>
      <c r="F577" s="15"/>
      <c r="G577" s="15"/>
      <c r="I577" s="15" t="str">
        <f t="shared" si="44"/>
        <v xml:space="preserve">Französische Sprache/ Sprachgeographie, Mundarten/ Kreolisch (auf französischer Grundlage)/  Amerika, Karibik insgesamt, Antillen insgesamt</v>
      </c>
    </row>
    <row r="578" ht="43.200000000000003">
      <c r="A578" s="14" t="s">
        <v>1060</v>
      </c>
      <c r="B578" s="14" t="s">
        <v>384</v>
      </c>
      <c r="C578" s="15" t="s">
        <v>817</v>
      </c>
      <c r="D578" s="14" t="s">
        <v>1056</v>
      </c>
      <c r="E578" s="14" t="s">
        <v>1061</v>
      </c>
      <c r="F578" s="15"/>
      <c r="G578" s="15"/>
      <c r="I578" s="15" t="str">
        <f t="shared" si="44"/>
        <v xml:space="preserve">Französische Sprache/ Sprachgeographie, Mundarten/ Kreolisch (auf französischer Grundlage)/  Haiti</v>
      </c>
    </row>
    <row r="579" ht="43.200000000000003">
      <c r="A579" s="14" t="s">
        <v>1062</v>
      </c>
      <c r="B579" s="14" t="s">
        <v>384</v>
      </c>
      <c r="C579" s="15" t="s">
        <v>817</v>
      </c>
      <c r="D579" s="14" t="s">
        <v>1056</v>
      </c>
      <c r="E579" s="14" t="s">
        <v>1063</v>
      </c>
      <c r="F579" s="15"/>
      <c r="G579" s="15"/>
      <c r="I579" s="15" t="str">
        <f t="shared" si="44"/>
        <v xml:space="preserve">Französische Sprache/ Sprachgeographie, Mundarten/ Kreolisch (auf französischer Grundlage)/  Guadeloupe</v>
      </c>
    </row>
    <row r="580" ht="43.200000000000003">
      <c r="A580" s="14" t="s">
        <v>1064</v>
      </c>
      <c r="B580" s="14" t="s">
        <v>384</v>
      </c>
      <c r="C580" s="15" t="s">
        <v>817</v>
      </c>
      <c r="D580" s="14" t="s">
        <v>1056</v>
      </c>
      <c r="E580" s="14" t="s">
        <v>1065</v>
      </c>
      <c r="F580" s="15"/>
      <c r="G580" s="15"/>
      <c r="I580" s="15" t="str">
        <f t="shared" si="44"/>
        <v xml:space="preserve">Französische Sprache/ Sprachgeographie, Mundarten/ Kreolisch (auf französischer Grundlage)/  Martinique</v>
      </c>
    </row>
    <row r="581" ht="43.200000000000003">
      <c r="A581" s="14" t="s">
        <v>1066</v>
      </c>
      <c r="B581" s="14" t="s">
        <v>384</v>
      </c>
      <c r="C581" s="15" t="s">
        <v>817</v>
      </c>
      <c r="D581" s="14" t="s">
        <v>1056</v>
      </c>
      <c r="E581" s="14" t="s">
        <v>1067</v>
      </c>
      <c r="F581" s="15"/>
      <c r="G581" s="15"/>
      <c r="I581" s="15" t="str">
        <f t="shared" si="44"/>
        <v xml:space="preserve">Französische Sprache/ Sprachgeographie, Mundarten/ Kreolisch (auf französischer Grundlage)/ h:Sonstige Antillen-Inseln</v>
      </c>
    </row>
    <row r="582" ht="43.200000000000003">
      <c r="A582" s="14" t="s">
        <v>1068</v>
      </c>
      <c r="B582" s="14" t="s">
        <v>384</v>
      </c>
      <c r="C582" s="15" t="s">
        <v>817</v>
      </c>
      <c r="D582" s="14" t="s">
        <v>1056</v>
      </c>
      <c r="E582" s="14" t="s">
        <v>1069</v>
      </c>
      <c r="F582" s="15"/>
      <c r="G582" s="15"/>
      <c r="I582" s="15" t="str">
        <f t="shared" si="44"/>
        <v xml:space="preserve">Französische Sprache/ Sprachgeographie, Mundarten/ Kreolisch (auf französischer Grundlage)/  Guyana</v>
      </c>
    </row>
    <row r="583" ht="43.200000000000003">
      <c r="A583" s="14" t="s">
        <v>1070</v>
      </c>
      <c r="B583" s="14" t="s">
        <v>384</v>
      </c>
      <c r="C583" s="15" t="s">
        <v>817</v>
      </c>
      <c r="D583" s="14" t="s">
        <v>1056</v>
      </c>
      <c r="E583" s="14" t="s">
        <v>1071</v>
      </c>
      <c r="F583" s="15"/>
      <c r="G583" s="15"/>
      <c r="I583" s="15" t="str">
        <f t="shared" si="44"/>
        <v xml:space="preserve">Französische Sprache/ Sprachgeographie, Mundarten/ Kreolisch (auf französischer Grundlage)/  USA: Louisiana</v>
      </c>
    </row>
    <row r="584" ht="43.200000000000003">
      <c r="A584" s="14" t="s">
        <v>1072</v>
      </c>
      <c r="B584" s="14" t="s">
        <v>384</v>
      </c>
      <c r="C584" s="15" t="s">
        <v>817</v>
      </c>
      <c r="D584" s="14" t="s">
        <v>1056</v>
      </c>
      <c r="E584" s="14" t="s">
        <v>1073</v>
      </c>
      <c r="F584" s="15"/>
      <c r="G584" s="15"/>
      <c r="I584" s="15" t="str">
        <f t="shared" si="44"/>
        <v xml:space="preserve">Französische Sprache/ Sprachgeographie, Mundarten/ Kreolisch (auf französischer Grundlage)/  Indischer Ozean insgesamt</v>
      </c>
    </row>
    <row r="585" ht="43.200000000000003">
      <c r="A585" s="14" t="s">
        <v>1074</v>
      </c>
      <c r="B585" s="14" t="s">
        <v>384</v>
      </c>
      <c r="C585" s="15" t="s">
        <v>817</v>
      </c>
      <c r="D585" s="14" t="s">
        <v>1056</v>
      </c>
      <c r="E585" s="14" t="s">
        <v>1075</v>
      </c>
      <c r="F585" s="15"/>
      <c r="G585" s="15"/>
      <c r="I585" s="15" t="str">
        <f t="shared" si="44"/>
        <v xml:space="preserve">Französische Sprache/ Sprachgeographie, Mundarten/ Kreolisch (auf französischer Grundlage)/  Mauritius</v>
      </c>
    </row>
    <row r="586" ht="43.200000000000003">
      <c r="A586" s="14" t="s">
        <v>1076</v>
      </c>
      <c r="B586" s="14" t="s">
        <v>384</v>
      </c>
      <c r="C586" s="15" t="s">
        <v>817</v>
      </c>
      <c r="D586" s="14" t="s">
        <v>1056</v>
      </c>
      <c r="E586" s="14" t="s">
        <v>1077</v>
      </c>
      <c r="F586" s="15"/>
      <c r="G586" s="15"/>
      <c r="I586" s="15" t="str">
        <f t="shared" si="44"/>
        <v xml:space="preserve">Französische Sprache/ Sprachgeographie, Mundarten/ Kreolisch (auf französischer Grundlage)/  Réunion</v>
      </c>
    </row>
    <row r="587" ht="43.200000000000003">
      <c r="A587" s="14" t="s">
        <v>1078</v>
      </c>
      <c r="B587" s="14" t="s">
        <v>384</v>
      </c>
      <c r="C587" s="15" t="s">
        <v>817</v>
      </c>
      <c r="D587" s="14" t="s">
        <v>1056</v>
      </c>
      <c r="E587" s="14" t="s">
        <v>1079</v>
      </c>
      <c r="F587" s="15"/>
      <c r="G587" s="15"/>
      <c r="I587" s="15" t="str">
        <f t="shared" si="44"/>
        <v xml:space="preserve">Französische Sprache/ Sprachgeographie, Mundarten/ Kreolisch (auf französischer Grundlage)/  Seychellen</v>
      </c>
    </row>
    <row r="588" ht="43.200000000000003">
      <c r="A588" s="14" t="s">
        <v>1080</v>
      </c>
      <c r="B588" s="14" t="s">
        <v>384</v>
      </c>
      <c r="C588" s="15" t="s">
        <v>817</v>
      </c>
      <c r="D588" s="14" t="s">
        <v>1056</v>
      </c>
      <c r="E588" s="14" t="s">
        <v>1081</v>
      </c>
      <c r="F588" s="15"/>
      <c r="G588" s="15"/>
      <c r="I588" s="15" t="str">
        <f t="shared" si="44"/>
        <v xml:space="preserve">Französische Sprache/ Sprachgeographie, Mundarten/ Kreolisch (auf französischer Grundlage)/  Ozeanien</v>
      </c>
    </row>
    <row r="589">
      <c r="A589" s="14" t="s">
        <v>1082</v>
      </c>
      <c r="B589" s="14" t="s">
        <v>384</v>
      </c>
      <c r="C589" s="15" t="s">
        <v>116</v>
      </c>
      <c r="D589" s="14"/>
      <c r="E589" s="14"/>
      <c r="F589" s="15"/>
      <c r="G589" s="15"/>
      <c r="I589" s="34" t="str">
        <f>CONCATENATE(B589,"/ ",C589)</f>
        <v xml:space="preserve">Französische Sprache/ Fachdidaktik</v>
      </c>
    </row>
    <row r="590">
      <c r="A590" s="10" t="s">
        <v>1083</v>
      </c>
      <c r="B590" s="10" t="s">
        <v>1084</v>
      </c>
      <c r="C590" s="10"/>
      <c r="D590" s="10"/>
      <c r="E590" s="11"/>
      <c r="F590" s="11"/>
      <c r="G590" s="11"/>
      <c r="H590" s="11"/>
      <c r="I590" s="11"/>
    </row>
    <row r="591" ht="28.800000000000001">
      <c r="A591" s="13" t="s">
        <v>1085</v>
      </c>
      <c r="B591" s="13" t="s">
        <v>1084</v>
      </c>
      <c r="C591" s="13" t="s">
        <v>12</v>
      </c>
      <c r="D591" s="13"/>
      <c r="E591" s="12"/>
      <c r="F591" s="12"/>
      <c r="G591" s="12"/>
      <c r="H591" s="12"/>
      <c r="I591" s="12"/>
    </row>
    <row r="592" ht="43.200000000000003">
      <c r="A592" s="14" t="s">
        <v>1086</v>
      </c>
      <c r="B592" s="14" t="s">
        <v>1084</v>
      </c>
      <c r="C592" s="14" t="s">
        <v>12</v>
      </c>
      <c r="D592" s="14" t="s">
        <v>14</v>
      </c>
      <c r="E592" s="15"/>
      <c r="F592" s="15"/>
      <c r="G592" s="15"/>
      <c r="H592" s="15"/>
      <c r="I592" s="15" t="str">
        <f t="shared" ref="I592:I593" si="45">CONCATENATE(B592,"/ ",C592,"/ ",D592)</f>
        <v xml:space="preserve">Französische Literatur/ Formalgruppen, Bibliographien, Nachschlagewerke/  Bibliographisches</v>
      </c>
    </row>
    <row r="593" ht="28.800000000000001">
      <c r="A593" s="14" t="s">
        <v>1087</v>
      </c>
      <c r="B593" s="14" t="s">
        <v>1084</v>
      </c>
      <c r="C593" s="14" t="s">
        <v>12</v>
      </c>
      <c r="D593" s="14" t="s">
        <v>16</v>
      </c>
      <c r="E593" s="15"/>
      <c r="F593" s="15"/>
      <c r="G593" s="15"/>
      <c r="H593" s="15"/>
      <c r="I593" s="15" t="str">
        <f t="shared" si="45"/>
        <v xml:space="preserve">Französische Literatur/ Formalgruppen, Bibliographien, Nachschlagewerke/  Zeitschriften</v>
      </c>
    </row>
    <row r="594" ht="28.800000000000001">
      <c r="A594" s="14" t="s">
        <v>1088</v>
      </c>
      <c r="B594" s="14" t="s">
        <v>1084</v>
      </c>
      <c r="C594" s="14" t="s">
        <v>12</v>
      </c>
      <c r="D594" s="14" t="s">
        <v>18</v>
      </c>
      <c r="E594" s="15"/>
      <c r="F594" s="15"/>
      <c r="G594" s="15"/>
      <c r="H594" s="15"/>
      <c r="I594" s="15" t="str">
        <f t="shared" ref="I594:I619" si="46">CONCATENATE(B594,"/ ",C594,"/ ",D594,"/ ",E594)</f>
        <v xml:space="preserve">Französische Literatur/ Formalgruppen, Bibliographien, Nachschlagewerke/  Sammelwerke/ </v>
      </c>
    </row>
    <row r="595" ht="43.200000000000003">
      <c r="A595" s="14" t="s">
        <v>1089</v>
      </c>
      <c r="B595" s="14" t="s">
        <v>1084</v>
      </c>
      <c r="C595" s="14" t="s">
        <v>12</v>
      </c>
      <c r="D595" s="14" t="s">
        <v>18</v>
      </c>
      <c r="E595" s="14" t="s">
        <v>20</v>
      </c>
      <c r="F595" s="15"/>
      <c r="G595" s="15"/>
      <c r="H595" s="15"/>
      <c r="I595" s="15" t="str">
        <f t="shared" si="46"/>
        <v xml:space="preserve">Französische Literatur/ Formalgruppen, Bibliographien, Nachschlagewerke/  Sammelwerke/ Aufsatz-, Vortragssammlungen</v>
      </c>
    </row>
    <row r="596" ht="43.200000000000003">
      <c r="A596" s="14" t="s">
        <v>1090</v>
      </c>
      <c r="B596" s="14" t="s">
        <v>1084</v>
      </c>
      <c r="C596" s="14" t="s">
        <v>12</v>
      </c>
      <c r="D596" s="14" t="s">
        <v>18</v>
      </c>
      <c r="E596" s="14" t="s">
        <v>125</v>
      </c>
      <c r="F596" s="15"/>
      <c r="G596" s="15"/>
      <c r="H596" s="15"/>
      <c r="I596" s="15" t="str">
        <f t="shared" si="46"/>
        <v xml:space="preserve">Französische Literatur/ Formalgruppen, Bibliographien, Nachschlagewerke/  Sammelwerke/ Festschriften, Gedenkschriften</v>
      </c>
    </row>
    <row r="597" ht="43.200000000000003">
      <c r="A597" s="14" t="s">
        <v>1091</v>
      </c>
      <c r="B597" s="14" t="s">
        <v>1084</v>
      </c>
      <c r="C597" s="14" t="s">
        <v>12</v>
      </c>
      <c r="D597" s="14" t="s">
        <v>18</v>
      </c>
      <c r="E597" s="14" t="s">
        <v>127</v>
      </c>
      <c r="F597" s="15"/>
      <c r="G597" s="15"/>
      <c r="H597" s="15"/>
      <c r="I597" s="15" t="str">
        <f t="shared" si="46"/>
        <v xml:space="preserve">Französische Literatur/ Formalgruppen, Bibliographien, Nachschlagewerke/  Sammelwerke/ Serien</v>
      </c>
    </row>
    <row r="598" ht="43.200000000000003">
      <c r="A598" s="14" t="s">
        <v>1092</v>
      </c>
      <c r="B598" s="14" t="s">
        <v>1084</v>
      </c>
      <c r="C598" s="14" t="s">
        <v>12</v>
      </c>
      <c r="D598" s="14" t="s">
        <v>26</v>
      </c>
      <c r="E598" s="15"/>
      <c r="F598" s="15"/>
      <c r="G598" s="15"/>
      <c r="H598" s="15"/>
      <c r="I598" s="15" t="str">
        <f t="shared" si="46"/>
        <v xml:space="preserve">Französische Literatur/ Formalgruppen, Bibliographien, Nachschlagewerke/  Tagungsberichte/ </v>
      </c>
    </row>
    <row r="599" ht="43.200000000000003">
      <c r="A599" s="14" t="s">
        <v>1093</v>
      </c>
      <c r="B599" s="14" t="s">
        <v>1084</v>
      </c>
      <c r="C599" s="14" t="s">
        <v>12</v>
      </c>
      <c r="D599" s="14" t="s">
        <v>1094</v>
      </c>
      <c r="E599" s="15"/>
      <c r="F599" s="15"/>
      <c r="G599" s="15"/>
      <c r="H599" s="15"/>
      <c r="I599" s="15" t="str">
        <f t="shared" si="46"/>
        <v xml:space="preserve">Französische Literatur/ Formalgruppen, Bibliographien, Nachschlagewerke/ l:. Lexika, Zitatensammlungen/ </v>
      </c>
    </row>
    <row r="600" ht="43.200000000000003">
      <c r="A600" s="14" t="s">
        <v>1095</v>
      </c>
      <c r="B600" s="14" t="s">
        <v>1084</v>
      </c>
      <c r="C600" s="14" t="s">
        <v>12</v>
      </c>
      <c r="D600" s="14" t="s">
        <v>1096</v>
      </c>
      <c r="E600" s="15"/>
      <c r="F600" s="15"/>
      <c r="G600" s="15"/>
      <c r="H600" s="15"/>
      <c r="I600" s="15" t="str">
        <f t="shared" si="46"/>
        <v xml:space="preserve">Französische Literatur/ Formalgruppen, Bibliographien, Nachschlagewerke/ m:Tabellarisches/ </v>
      </c>
    </row>
    <row r="601" ht="28.800000000000001">
      <c r="A601" s="14" t="s">
        <v>1097</v>
      </c>
      <c r="B601" s="14" t="s">
        <v>1084</v>
      </c>
      <c r="C601" s="14" t="s">
        <v>12</v>
      </c>
      <c r="D601" s="14" t="s">
        <v>1098</v>
      </c>
      <c r="E601" s="15"/>
      <c r="F601" s="15"/>
      <c r="G601" s="15"/>
      <c r="H601" s="15"/>
      <c r="I601" s="15" t="str">
        <f t="shared" si="46"/>
        <v xml:space="preserve">Französische Literatur/ Formalgruppen, Bibliographien, Nachschlagewerke/   Sonstiges/ </v>
      </c>
    </row>
    <row r="602">
      <c r="A602" s="4" t="s">
        <v>1099</v>
      </c>
      <c r="B602" s="4" t="s">
        <v>1084</v>
      </c>
      <c r="C602" s="4" t="s">
        <v>1100</v>
      </c>
      <c r="D602" s="13"/>
      <c r="E602" s="12"/>
      <c r="F602" s="12"/>
      <c r="G602" s="12"/>
      <c r="H602" s="12"/>
      <c r="I602" s="12"/>
    </row>
    <row r="603" ht="43.200000000000003">
      <c r="A603" s="5" t="s">
        <v>1101</v>
      </c>
      <c r="B603" s="5" t="s">
        <v>1084</v>
      </c>
      <c r="C603" s="20" t="s">
        <v>1100</v>
      </c>
      <c r="D603" s="19" t="s">
        <v>132</v>
      </c>
      <c r="E603" s="19"/>
      <c r="F603" s="20"/>
      <c r="G603" s="20"/>
      <c r="H603" s="20"/>
      <c r="I603" s="20"/>
    </row>
    <row r="604" ht="43.200000000000003">
      <c r="A604" s="14" t="s">
        <v>1102</v>
      </c>
      <c r="B604" s="14" t="s">
        <v>1084</v>
      </c>
      <c r="C604" s="15" t="s">
        <v>1100</v>
      </c>
      <c r="D604" s="14" t="s">
        <v>132</v>
      </c>
      <c r="E604" s="14" t="s">
        <v>134</v>
      </c>
      <c r="F604" s="15"/>
      <c r="G604" s="15"/>
      <c r="H604" s="15"/>
      <c r="I604" s="15" t="str">
        <f t="shared" si="46"/>
        <v xml:space="preserve">Französische Literatur/ Literaturwissenschaft/ Literaturwissenschaft und Literaturgeschichtsschreibung/  Einführungen</v>
      </c>
    </row>
    <row r="605" ht="57.600000000000001">
      <c r="A605" s="14" t="s">
        <v>1103</v>
      </c>
      <c r="B605" s="14" t="s">
        <v>1084</v>
      </c>
      <c r="C605" s="15" t="s">
        <v>1100</v>
      </c>
      <c r="D605" s="14" t="s">
        <v>132</v>
      </c>
      <c r="E605" s="14" t="s">
        <v>1104</v>
      </c>
      <c r="F605" s="15"/>
      <c r="G605" s="15"/>
      <c r="H605" s="15"/>
      <c r="I605" s="15" t="str">
        <f t="shared" si="46"/>
        <v xml:space="preserve">Französische Literatur/ Literaturwissenschaft/ Literaturwissenschaft und Literaturgeschichtsschreibung/  Philologie, Textkritik, Textanalyse</v>
      </c>
    </row>
    <row r="606" ht="72">
      <c r="A606" s="14" t="s">
        <v>1105</v>
      </c>
      <c r="B606" s="14" t="s">
        <v>1084</v>
      </c>
      <c r="C606" s="15" t="s">
        <v>1100</v>
      </c>
      <c r="D606" s="14" t="s">
        <v>132</v>
      </c>
      <c r="E606" s="14" t="s">
        <v>1106</v>
      </c>
      <c r="F606" s="15"/>
      <c r="G606" s="15"/>
      <c r="H606" s="15"/>
      <c r="I606" s="15" t="str">
        <f t="shared" si="46"/>
        <v xml:space="preserve">Französische Literatur/ Literaturwissenschaft/ Literaturwissenschaft und Literaturgeschichtsschreibung/  Methoden, Richtungen und Schulen (hier auch Editionsphilologie und Digital Humanities)</v>
      </c>
    </row>
    <row r="607" ht="57.600000000000001">
      <c r="A607" s="14" t="s">
        <v>1107</v>
      </c>
      <c r="B607" s="14" t="s">
        <v>1084</v>
      </c>
      <c r="C607" s="15" t="s">
        <v>1100</v>
      </c>
      <c r="D607" s="14" t="s">
        <v>132</v>
      </c>
      <c r="E607" s="14" t="s">
        <v>1108</v>
      </c>
      <c r="F607" s="15"/>
      <c r="G607" s="15"/>
      <c r="H607" s="15"/>
      <c r="I607" s="15" t="str">
        <f t="shared" si="46"/>
        <v xml:space="preserve">Französische Literatur/ Literaturwissenschaft/ Literaturwissenschaft und Literaturgeschichtsschreibung/  Akademien, Gesellschaften, Forschungs- und Gedenkstätten </v>
      </c>
    </row>
    <row r="608" ht="72">
      <c r="A608" s="14" t="s">
        <v>1109</v>
      </c>
      <c r="B608" s="14" t="s">
        <v>1084</v>
      </c>
      <c r="C608" s="15" t="s">
        <v>1100</v>
      </c>
      <c r="D608" s="14" t="s">
        <v>132</v>
      </c>
      <c r="E608" s="14" t="s">
        <v>1110</v>
      </c>
      <c r="F608" s="15"/>
      <c r="G608" s="15"/>
      <c r="H608" s="15"/>
      <c r="I608" s="15" t="str">
        <f t="shared" si="46"/>
        <v xml:space="preserve">Französische Literatur/ Literaturwissenschaft/ Literaturwissenschaft und Literaturgeschichtsschreibung/ Geschichte der Literaturwissenschaft bzw. Literaturgeschichtsschreibung</v>
      </c>
    </row>
    <row r="609" ht="57.600000000000001">
      <c r="A609" s="14" t="s">
        <v>1111</v>
      </c>
      <c r="B609" s="14" t="s">
        <v>1084</v>
      </c>
      <c r="C609" s="15" t="s">
        <v>1100</v>
      </c>
      <c r="D609" s="14" t="s">
        <v>132</v>
      </c>
      <c r="E609" s="16" t="s">
        <v>1112</v>
      </c>
      <c r="F609" s="15"/>
      <c r="G609" s="15"/>
      <c r="H609" s="15"/>
      <c r="I609" s="15" t="str">
        <f t="shared" si="46"/>
        <v xml:space="preserve">Französische Literatur/ Literaturwissenschaft/ Literaturwissenschaft und Literaturgeschichtsschreibung/ Mehrere Literaturwissenschaftler:innen und –kritiker:innen</v>
      </c>
    </row>
    <row r="610" ht="43.200000000000003">
      <c r="A610" s="14" t="s">
        <v>1113</v>
      </c>
      <c r="B610" s="14" t="s">
        <v>1084</v>
      </c>
      <c r="C610" s="15" t="s">
        <v>1100</v>
      </c>
      <c r="D610" s="14" t="s">
        <v>132</v>
      </c>
      <c r="E610" s="14" t="s">
        <v>1114</v>
      </c>
      <c r="F610" s="15"/>
      <c r="G610" s="15"/>
      <c r="H610" s="15"/>
      <c r="I610" s="15" t="str">
        <f t="shared" si="46"/>
        <v xml:space="preserve">Französische Literatur/ Literaturwissenschaft/ Literaturwissenschaft und Literaturgeschichtsschreibung/ Bachelard</v>
      </c>
    </row>
    <row r="611" ht="43.200000000000003">
      <c r="A611" s="14" t="s">
        <v>1115</v>
      </c>
      <c r="B611" s="14" t="s">
        <v>1084</v>
      </c>
      <c r="C611" s="15" t="s">
        <v>1100</v>
      </c>
      <c r="D611" s="14" t="s">
        <v>132</v>
      </c>
      <c r="E611" s="14" t="s">
        <v>1116</v>
      </c>
      <c r="F611" s="15"/>
      <c r="G611" s="15"/>
      <c r="H611" s="15"/>
      <c r="I611" s="15" t="str">
        <f t="shared" si="46"/>
        <v xml:space="preserve">Französische Literatur/ Literaturwissenschaft/ Literaturwissenschaft und Literaturgeschichtsschreibung/ Barthes</v>
      </c>
    </row>
    <row r="612" ht="43.200000000000003">
      <c r="A612" s="14" t="s">
        <v>1117</v>
      </c>
      <c r="B612" s="14" t="s">
        <v>1084</v>
      </c>
      <c r="C612" s="15" t="s">
        <v>1100</v>
      </c>
      <c r="D612" s="14" t="s">
        <v>132</v>
      </c>
      <c r="E612" s="14" t="s">
        <v>1118</v>
      </c>
      <c r="F612" s="15"/>
      <c r="G612" s="15"/>
      <c r="H612" s="15"/>
      <c r="I612" s="15" t="str">
        <f t="shared" si="46"/>
        <v xml:space="preserve">Französische Literatur/ Literaturwissenschaft/ Literaturwissenschaft und Literaturgeschichtsschreibung/ Goldmann</v>
      </c>
    </row>
    <row r="613" ht="43.200000000000003">
      <c r="A613" s="14" t="s">
        <v>1119</v>
      </c>
      <c r="B613" s="14" t="s">
        <v>1084</v>
      </c>
      <c r="C613" s="15" t="s">
        <v>1100</v>
      </c>
      <c r="D613" s="14" t="s">
        <v>132</v>
      </c>
      <c r="E613" s="14" t="s">
        <v>1120</v>
      </c>
      <c r="F613" s="15"/>
      <c r="G613" s="15"/>
      <c r="H613" s="15"/>
      <c r="I613" s="15" t="str">
        <f t="shared" si="46"/>
        <v xml:space="preserve">Französische Literatur/ Literaturwissenschaft/ Literaturwissenschaft und Literaturgeschichtsschreibung/ Sainte-Beuve</v>
      </c>
    </row>
    <row r="614" ht="43.200000000000003">
      <c r="A614" s="14" t="s">
        <v>1121</v>
      </c>
      <c r="B614" s="14" t="s">
        <v>1084</v>
      </c>
      <c r="C614" s="15" t="s">
        <v>1100</v>
      </c>
      <c r="D614" s="14" t="s">
        <v>132</v>
      </c>
      <c r="E614" s="14" t="s">
        <v>1122</v>
      </c>
      <c r="F614" s="15"/>
      <c r="G614" s="15"/>
      <c r="H614" s="15"/>
      <c r="I614" s="15" t="str">
        <f t="shared" si="46"/>
        <v xml:space="preserve">Französische Literatur/ Literaturwissenschaft/ Literaturwissenschaft und Literaturgeschichtsschreibung/ Taine</v>
      </c>
    </row>
    <row r="615" ht="57.600000000000001">
      <c r="A615" s="14" t="s">
        <v>1123</v>
      </c>
      <c r="B615" s="14" t="s">
        <v>1084</v>
      </c>
      <c r="C615" s="15" t="s">
        <v>1100</v>
      </c>
      <c r="D615" s="14" t="s">
        <v>132</v>
      </c>
      <c r="E615" s="16" t="s">
        <v>1124</v>
      </c>
      <c r="F615" s="15"/>
      <c r="G615" s="15"/>
      <c r="H615" s="15"/>
      <c r="I615" s="15" t="str">
        <f t="shared" si="46"/>
        <v xml:space="preserve">Französische Literatur/ Literaturwissenschaft/ Literaturwissenschaft und Literaturgeschichtsschreibung/ Sonstige Literaturwissenschaftler:innen und - kritiker:innen</v>
      </c>
    </row>
    <row r="616">
      <c r="A616" s="19" t="s">
        <v>1125</v>
      </c>
      <c r="B616" s="19" t="s">
        <v>1084</v>
      </c>
      <c r="C616" s="20" t="s">
        <v>1100</v>
      </c>
      <c r="D616" s="19" t="s">
        <v>152</v>
      </c>
      <c r="E616" s="19"/>
      <c r="F616" s="20"/>
      <c r="G616" s="20"/>
      <c r="H616" s="20"/>
      <c r="I616" s="20"/>
    </row>
    <row r="617" ht="28.800000000000001">
      <c r="A617" s="14" t="s">
        <v>1126</v>
      </c>
      <c r="B617" s="14" t="s">
        <v>1084</v>
      </c>
      <c r="C617" s="15" t="s">
        <v>1100</v>
      </c>
      <c r="D617" s="14" t="s">
        <v>152</v>
      </c>
      <c r="E617" s="14" t="s">
        <v>1127</v>
      </c>
      <c r="F617" s="15"/>
      <c r="G617" s="15"/>
      <c r="H617" s="15"/>
      <c r="I617" s="15" t="str">
        <f t="shared" si="46"/>
        <v xml:space="preserve">Französische Literatur/ Literaturwissenschaft/ Literaturkritik/  Allgemeines, Geschichte insgesamt</v>
      </c>
    </row>
    <row r="618" ht="28.800000000000001">
      <c r="A618" s="14" t="s">
        <v>1128</v>
      </c>
      <c r="B618" s="14" t="s">
        <v>1084</v>
      </c>
      <c r="C618" s="15" t="s">
        <v>1100</v>
      </c>
      <c r="D618" s="14" t="s">
        <v>152</v>
      </c>
      <c r="E618" s="14" t="s">
        <v>1129</v>
      </c>
      <c r="F618" s="15"/>
      <c r="G618" s="15"/>
      <c r="H618" s="15"/>
      <c r="I618" s="15" t="str">
        <f t="shared" si="46"/>
        <v xml:space="preserve">Französische Literatur/ Literaturwissenschaft/ Literaturkritik/  Geschichte (einzelne Zeiträume)</v>
      </c>
    </row>
    <row r="619" ht="28.800000000000001">
      <c r="A619" s="14" t="s">
        <v>1130</v>
      </c>
      <c r="B619" s="14" t="s">
        <v>1084</v>
      </c>
      <c r="C619" s="15" t="s">
        <v>1100</v>
      </c>
      <c r="D619" s="14" t="s">
        <v>152</v>
      </c>
      <c r="E619" s="14" t="s">
        <v>1131</v>
      </c>
      <c r="F619" s="15"/>
      <c r="G619" s="15"/>
      <c r="H619" s="15"/>
      <c r="I619" s="15" t="str">
        <f t="shared" si="46"/>
        <v xml:space="preserve">Französische Literatur/ Literaturwissenschaft/ Literaturkritik/  Kritiken, allgemein</v>
      </c>
    </row>
    <row r="620" ht="28.800000000000001">
      <c r="A620" s="14" t="s">
        <v>1132</v>
      </c>
      <c r="B620" s="14" t="s">
        <v>1084</v>
      </c>
      <c r="C620" s="15" t="s">
        <v>1100</v>
      </c>
      <c r="D620" s="14" t="s">
        <v>152</v>
      </c>
      <c r="E620" s="14" t="s">
        <v>1133</v>
      </c>
      <c r="F620" s="15"/>
      <c r="G620" s="15"/>
      <c r="H620" s="15"/>
      <c r="I620" s="15" t="str">
        <f>CONCATENATE(B620,"/ ",D620,"/ ",E620)</f>
        <v xml:space="preserve">Französische Literatur/ Literaturkritik/  Kritiken, Zeiträume </v>
      </c>
    </row>
    <row r="621" ht="43.200000000000003">
      <c r="A621" s="14" t="s">
        <v>1134</v>
      </c>
      <c r="B621" s="14" t="s">
        <v>1084</v>
      </c>
      <c r="C621" s="15" t="s">
        <v>1100</v>
      </c>
      <c r="D621" s="14" t="s">
        <v>152</v>
      </c>
      <c r="E621" s="14" t="s">
        <v>1135</v>
      </c>
      <c r="F621" s="15"/>
      <c r="G621" s="15"/>
      <c r="H621" s="15"/>
      <c r="I621" s="15" t="str">
        <f t="shared" ref="I621:I644" si="47">CONCATENATE(B621,"/ ",C621,"/ ",D621,"/ ",E621)</f>
        <v xml:space="preserve">Französische Literatur/ Literaturwissenschaft/ Literaturkritik/  Literaturpreise, (hier auch: Bestseller. Lektürenkanon)</v>
      </c>
    </row>
    <row r="622" ht="28.800000000000001">
      <c r="A622" s="14" t="s">
        <v>1136</v>
      </c>
      <c r="B622" s="14" t="s">
        <v>1084</v>
      </c>
      <c r="C622" s="15" t="s">
        <v>1100</v>
      </c>
      <c r="D622" s="14" t="s">
        <v>1137</v>
      </c>
      <c r="E622" s="14"/>
      <c r="F622" s="15"/>
      <c r="G622" s="15"/>
      <c r="H622" s="15"/>
      <c r="I622" s="15" t="str">
        <f t="shared" si="47"/>
        <v xml:space="preserve">Französische Literatur/ Literaturwissenschaft/ Interpretationen und Interpretationskunde/ </v>
      </c>
    </row>
    <row r="623">
      <c r="A623" s="19" t="s">
        <v>1138</v>
      </c>
      <c r="B623" s="19" t="s">
        <v>1084</v>
      </c>
      <c r="C623" s="20" t="s">
        <v>1100</v>
      </c>
      <c r="D623" s="19" t="s">
        <v>1139</v>
      </c>
      <c r="E623" s="19"/>
      <c r="F623" s="20"/>
      <c r="G623" s="20"/>
      <c r="H623" s="20"/>
      <c r="I623" s="20"/>
    </row>
    <row r="624" ht="28.800000000000001">
      <c r="A624" s="14" t="s">
        <v>1140</v>
      </c>
      <c r="B624" s="14" t="s">
        <v>1084</v>
      </c>
      <c r="C624" s="15" t="s">
        <v>1100</v>
      </c>
      <c r="D624" s="14" t="s">
        <v>1139</v>
      </c>
      <c r="E624" s="14" t="s">
        <v>37</v>
      </c>
      <c r="F624" s="15"/>
      <c r="G624" s="15"/>
      <c r="H624" s="15"/>
      <c r="I624" s="15" t="str">
        <f t="shared" si="47"/>
        <v xml:space="preserve">Französische Literatur/ Literaturwissenschaft/ Literatursoziologie/  Allgemeines</v>
      </c>
    </row>
    <row r="625" ht="28.800000000000001">
      <c r="A625" s="14" t="s">
        <v>1141</v>
      </c>
      <c r="B625" s="14" t="s">
        <v>1084</v>
      </c>
      <c r="C625" s="15" t="s">
        <v>1100</v>
      </c>
      <c r="D625" s="14" t="s">
        <v>1139</v>
      </c>
      <c r="E625" s="14" t="s">
        <v>1142</v>
      </c>
      <c r="F625" s="15"/>
      <c r="G625" s="15"/>
      <c r="H625" s="15"/>
      <c r="I625" s="15" t="str">
        <f t="shared" si="47"/>
        <v xml:space="preserve">Französische Literatur/ Literaturwissenschaft/ Literatursoziologie/  Einzelne Epochen</v>
      </c>
    </row>
    <row r="626" ht="43.200000000000003">
      <c r="A626" s="14" t="s">
        <v>1143</v>
      </c>
      <c r="B626" s="14" t="s">
        <v>1084</v>
      </c>
      <c r="C626" s="15" t="s">
        <v>1100</v>
      </c>
      <c r="D626" s="14" t="s">
        <v>1139</v>
      </c>
      <c r="E626" s="14" t="s">
        <v>1144</v>
      </c>
      <c r="F626" s="15"/>
      <c r="G626" s="15"/>
      <c r="H626" s="15"/>
      <c r="I626" s="15" t="str">
        <f t="shared" si="47"/>
        <v xml:space="preserve">Französische Literatur/ Literaturwissenschaft/ Literatursoziologie/  Beruf, Situation, Selbstverständnis des Schriftstellers </v>
      </c>
    </row>
    <row r="627" ht="43.200000000000003">
      <c r="A627" s="14" t="s">
        <v>1145</v>
      </c>
      <c r="B627" s="14" t="s">
        <v>1084</v>
      </c>
      <c r="C627" s="15" t="s">
        <v>1100</v>
      </c>
      <c r="D627" s="14" t="s">
        <v>1139</v>
      </c>
      <c r="E627" s="14" t="s">
        <v>1146</v>
      </c>
      <c r="F627" s="15"/>
      <c r="G627" s="15"/>
      <c r="H627" s="15"/>
      <c r="I627" s="15" t="str">
        <f t="shared" si="47"/>
        <v xml:space="preserve">Französische Literatur/ Literaturwissenschaft/ Literatursoziologie/  Schriftstellerin, Weibliches Schreiben</v>
      </c>
    </row>
    <row r="628" ht="28.800000000000001">
      <c r="A628" s="14" t="s">
        <v>1147</v>
      </c>
      <c r="B628" s="14" t="s">
        <v>1084</v>
      </c>
      <c r="C628" s="15" t="s">
        <v>1100</v>
      </c>
      <c r="D628" s="14" t="s">
        <v>1139</v>
      </c>
      <c r="E628" s="14" t="s">
        <v>1148</v>
      </c>
      <c r="F628" s="15"/>
      <c r="G628" s="15"/>
      <c r="H628" s="15"/>
      <c r="I628" s="15" t="str">
        <f t="shared" si="47"/>
        <v xml:space="preserve">Französische Literatur/ Literaturwissenschaft/ Literatursoziologie/   Buch- und Verlagswesen</v>
      </c>
    </row>
    <row r="629" ht="28.800000000000001">
      <c r="A629" s="14" t="s">
        <v>1149</v>
      </c>
      <c r="B629" s="14" t="s">
        <v>1084</v>
      </c>
      <c r="C629" s="15" t="s">
        <v>1100</v>
      </c>
      <c r="D629" s="14" t="s">
        <v>1139</v>
      </c>
      <c r="E629" s="14" t="s">
        <v>1150</v>
      </c>
      <c r="F629" s="15"/>
      <c r="G629" s="15"/>
      <c r="H629" s="15"/>
      <c r="I629" s="15" t="str">
        <f t="shared" si="47"/>
        <v xml:space="preserve">Französische Literatur/ Literaturwissenschaft/ Literatursoziologie/  Leser:in, Leseverhalten</v>
      </c>
    </row>
    <row r="630" ht="28.800000000000001">
      <c r="A630" s="14" t="s">
        <v>1151</v>
      </c>
      <c r="B630" s="14" t="s">
        <v>1084</v>
      </c>
      <c r="C630" s="15" t="s">
        <v>1100</v>
      </c>
      <c r="D630" s="14" t="s">
        <v>1139</v>
      </c>
      <c r="E630" s="14" t="s">
        <v>314</v>
      </c>
      <c r="F630" s="15"/>
      <c r="G630" s="15"/>
      <c r="H630" s="15"/>
      <c r="I630" s="15" t="str">
        <f t="shared" si="47"/>
        <v xml:space="preserve">Französische Literatur/ Literaturwissenschaft/ Literatursoziologie/  Sonstiges</v>
      </c>
    </row>
    <row r="631" ht="28.800000000000001">
      <c r="A631" s="19" t="s">
        <v>1152</v>
      </c>
      <c r="B631" s="19" t="s">
        <v>1084</v>
      </c>
      <c r="C631" s="20" t="s">
        <v>1100</v>
      </c>
      <c r="D631" s="19" t="s">
        <v>154</v>
      </c>
      <c r="E631" s="19"/>
      <c r="F631" s="20"/>
      <c r="G631" s="20"/>
      <c r="H631" s="20"/>
      <c r="I631" s="20"/>
    </row>
    <row r="632" ht="28.800000000000001">
      <c r="A632" s="14" t="s">
        <v>1153</v>
      </c>
      <c r="B632" s="14" t="s">
        <v>1084</v>
      </c>
      <c r="C632" s="15" t="s">
        <v>1100</v>
      </c>
      <c r="D632" s="14" t="s">
        <v>154</v>
      </c>
      <c r="E632" s="14" t="s">
        <v>37</v>
      </c>
      <c r="F632" s="15"/>
      <c r="G632" s="15"/>
      <c r="H632" s="15"/>
      <c r="I632" s="15" t="str">
        <f t="shared" si="47"/>
        <v xml:space="preserve">Französische Literatur/ Literaturwissenschaft/ Literaturtheorie (im weiteren Sinne)/  Allgemeines</v>
      </c>
    </row>
    <row r="633" ht="43.200000000000003">
      <c r="A633" s="14" t="s">
        <v>1154</v>
      </c>
      <c r="B633" s="14" t="s">
        <v>1084</v>
      </c>
      <c r="C633" s="15" t="s">
        <v>1100</v>
      </c>
      <c r="D633" s="14" t="s">
        <v>154</v>
      </c>
      <c r="E633" s="14" t="s">
        <v>1155</v>
      </c>
      <c r="F633" s="15"/>
      <c r="G633" s="15"/>
      <c r="H633" s="15"/>
      <c r="I633" s="15" t="str">
        <f t="shared" si="47"/>
        <v xml:space="preserve">Französische Literatur/ Literaturwissenschaft/ Literaturtheorie (im weiteren Sinne)/  Literatur in Beziehung zu mehreren anderen Gebieten</v>
      </c>
    </row>
    <row r="634" ht="57.600000000000001">
      <c r="A634" s="14" t="s">
        <v>1156</v>
      </c>
      <c r="B634" s="14" t="s">
        <v>1084</v>
      </c>
      <c r="C634" s="15" t="s">
        <v>1100</v>
      </c>
      <c r="D634" s="14" t="s">
        <v>154</v>
      </c>
      <c r="E634" s="14" t="s">
        <v>1157</v>
      </c>
      <c r="F634" s="15"/>
      <c r="G634" s="15"/>
      <c r="H634" s="15"/>
      <c r="I634" s="15" t="str">
        <f t="shared" si="47"/>
        <v xml:space="preserve">Französische Literatur/ Literaturwissenschaft/ Literaturtheorie (im weiteren Sinne)/  Philosophie, Religion, Wissenschaft, Naturwissenschaft, Geographie</v>
      </c>
    </row>
    <row r="635" ht="43.200000000000003">
      <c r="A635" s="14" t="s">
        <v>1158</v>
      </c>
      <c r="B635" s="14" t="s">
        <v>1084</v>
      </c>
      <c r="C635" s="15" t="s">
        <v>1100</v>
      </c>
      <c r="D635" s="14" t="s">
        <v>154</v>
      </c>
      <c r="E635" s="14" t="s">
        <v>1159</v>
      </c>
      <c r="F635" s="15"/>
      <c r="G635" s="15"/>
      <c r="H635" s="15"/>
      <c r="I635" s="15" t="str">
        <f t="shared" si="47"/>
        <v xml:space="preserve">Französische Literatur/ Literaturwissenschaft/ Literaturtheorie (im weiteren Sinne)/  Medizin, Psychoanalyse, Psychologie</v>
      </c>
    </row>
    <row r="636" ht="43.200000000000003">
      <c r="A636" s="14" t="s">
        <v>1160</v>
      </c>
      <c r="B636" s="14" t="s">
        <v>1084</v>
      </c>
      <c r="C636" s="15" t="s">
        <v>1100</v>
      </c>
      <c r="D636" s="14" t="s">
        <v>154</v>
      </c>
      <c r="E636" s="14" t="s">
        <v>1161</v>
      </c>
      <c r="F636" s="15"/>
      <c r="G636" s="15"/>
      <c r="H636" s="15"/>
      <c r="I636" s="15" t="str">
        <f t="shared" si="47"/>
        <v xml:space="preserve">Französische Literatur/ Literaturwissenschaft/ Literaturtheorie (im weiteren Sinne)/  Kunst, Musik, Architektur</v>
      </c>
    </row>
    <row r="637" ht="43.200000000000003">
      <c r="A637" s="14" t="s">
        <v>1162</v>
      </c>
      <c r="B637" s="14" t="s">
        <v>1084</v>
      </c>
      <c r="C637" s="15" t="s">
        <v>1100</v>
      </c>
      <c r="D637" s="14" t="s">
        <v>154</v>
      </c>
      <c r="E637" s="14" t="s">
        <v>1163</v>
      </c>
      <c r="F637" s="15"/>
      <c r="G637" s="15"/>
      <c r="H637" s="15"/>
      <c r="I637" s="15" t="str">
        <f t="shared" si="47"/>
        <v xml:space="preserve">Französische Literatur/ Literaturwissenschaft/ Literaturtheorie (im weiteren Sinne)/   Theater, Film, Photographie</v>
      </c>
    </row>
    <row r="638" ht="43.200000000000003">
      <c r="A638" s="14" t="s">
        <v>1164</v>
      </c>
      <c r="B638" s="14" t="s">
        <v>1084</v>
      </c>
      <c r="C638" s="15" t="s">
        <v>1100</v>
      </c>
      <c r="D638" s="14" t="s">
        <v>154</v>
      </c>
      <c r="E638" s="14" t="s">
        <v>1165</v>
      </c>
      <c r="F638" s="15"/>
      <c r="G638" s="15"/>
      <c r="H638" s="15"/>
      <c r="I638" s="15" t="str">
        <f t="shared" si="47"/>
        <v xml:space="preserve">Französische Literatur/ Literaturwissenschaft/ Literaturtheorie (im weiteren Sinne)/  Geschichte, Politik, Gesellschaft</v>
      </c>
    </row>
    <row r="639" ht="28.800000000000001">
      <c r="A639" s="14" t="s">
        <v>1166</v>
      </c>
      <c r="B639" s="14" t="s">
        <v>1084</v>
      </c>
      <c r="C639" s="15" t="s">
        <v>1100</v>
      </c>
      <c r="D639" s="14" t="s">
        <v>154</v>
      </c>
      <c r="E639" s="14" t="s">
        <v>314</v>
      </c>
      <c r="F639" s="15"/>
      <c r="G639" s="15"/>
      <c r="H639" s="15"/>
      <c r="I639" s="15" t="str">
        <f t="shared" si="47"/>
        <v xml:space="preserve">Französische Literatur/ Literaturwissenschaft/ Literaturtheorie (im weiteren Sinne)/  Sonstiges</v>
      </c>
    </row>
    <row r="640" ht="28.800000000000001">
      <c r="A640" s="19" t="s">
        <v>1167</v>
      </c>
      <c r="B640" s="19" t="s">
        <v>1084</v>
      </c>
      <c r="C640" s="20" t="s">
        <v>1100</v>
      </c>
      <c r="D640" s="19" t="s">
        <v>1168</v>
      </c>
      <c r="E640" s="19"/>
      <c r="F640" s="20"/>
      <c r="G640" s="20"/>
      <c r="H640" s="20"/>
      <c r="I640" s="20"/>
    </row>
    <row r="641" ht="43.200000000000003">
      <c r="A641" s="14" t="s">
        <v>1169</v>
      </c>
      <c r="B641" s="14" t="s">
        <v>1084</v>
      </c>
      <c r="C641" s="15" t="s">
        <v>1100</v>
      </c>
      <c r="D641" s="14" t="s">
        <v>1168</v>
      </c>
      <c r="E641" s="14" t="s">
        <v>1170</v>
      </c>
      <c r="F641" s="15"/>
      <c r="G641" s="15"/>
      <c r="H641" s="15"/>
      <c r="I641" s="15" t="str">
        <f t="shared" si="47"/>
        <v xml:space="preserve">Französische Literatur/ Literaturwissenschaft/ Literaturtheorie, Poetik (im engeren Sinne)/  Darstellungen (Primärliteratur)</v>
      </c>
    </row>
    <row r="642" ht="43.200000000000003">
      <c r="A642" s="14" t="s">
        <v>1171</v>
      </c>
      <c r="B642" s="14" t="s">
        <v>1084</v>
      </c>
      <c r="C642" s="15" t="s">
        <v>1100</v>
      </c>
      <c r="D642" s="14" t="s">
        <v>1168</v>
      </c>
      <c r="E642" s="14" t="s">
        <v>1172</v>
      </c>
      <c r="F642" s="15"/>
      <c r="G642" s="15"/>
      <c r="H642" s="15"/>
      <c r="I642" s="15" t="str">
        <f t="shared" si="47"/>
        <v xml:space="preserve">Französische Literatur/ Literaturwissenschaft/ Literaturtheorie, Poetik (im engeren Sinne)/   Allgemeines, Geschichte insgesamt</v>
      </c>
    </row>
    <row r="643" ht="43.200000000000003">
      <c r="A643" s="14" t="s">
        <v>1173</v>
      </c>
      <c r="B643" s="14" t="s">
        <v>1084</v>
      </c>
      <c r="C643" s="15" t="s">
        <v>1100</v>
      </c>
      <c r="D643" s="14" t="s">
        <v>1168</v>
      </c>
      <c r="E643" s="14" t="s">
        <v>1174</v>
      </c>
      <c r="F643" s="15"/>
      <c r="G643" s="15"/>
      <c r="H643" s="15"/>
      <c r="I643" s="15" t="str">
        <f t="shared" si="47"/>
        <v xml:space="preserve">Französische Literatur/ Literaturwissenschaft/ Literaturtheorie, Poetik (im engeren Sinne)/  Geschichte nach Jahrhunderten</v>
      </c>
    </row>
    <row r="644" ht="43.200000000000003">
      <c r="A644" s="14" t="s">
        <v>1175</v>
      </c>
      <c r="B644" s="14" t="s">
        <v>1084</v>
      </c>
      <c r="C644" s="15" t="s">
        <v>1100</v>
      </c>
      <c r="D644" s="14" t="s">
        <v>1168</v>
      </c>
      <c r="E644" s="14" t="s">
        <v>1176</v>
      </c>
      <c r="F644" s="15"/>
      <c r="G644" s="15"/>
      <c r="H644" s="15"/>
      <c r="I644" s="15" t="str">
        <f t="shared" si="47"/>
        <v xml:space="preserve">Französische Literatur/ Literaturwissenschaft/ Literaturtheorie, Poetik (im engeren Sinne)/  Einzelfragen</v>
      </c>
    </row>
    <row r="645">
      <c r="A645" s="4" t="s">
        <v>1177</v>
      </c>
      <c r="B645" s="4" t="s">
        <v>1084</v>
      </c>
      <c r="C645" s="4" t="s">
        <v>1178</v>
      </c>
      <c r="D645" s="13"/>
      <c r="E645" s="12"/>
      <c r="F645" s="12"/>
      <c r="G645" s="12"/>
      <c r="H645" s="12"/>
      <c r="I645" s="12"/>
    </row>
    <row r="646" ht="28.800000000000001">
      <c r="A646" s="14" t="s">
        <v>1179</v>
      </c>
      <c r="B646" s="14" t="s">
        <v>1084</v>
      </c>
      <c r="C646" s="15" t="s">
        <v>1178</v>
      </c>
      <c r="D646" s="14" t="s">
        <v>1180</v>
      </c>
      <c r="E646" s="14" t="s">
        <v>502</v>
      </c>
      <c r="F646" s="15"/>
      <c r="G646" s="15"/>
      <c r="H646" s="15"/>
      <c r="I646" s="15" t="str">
        <f>CONCATENATE(B646,"/ ",C646,"/ ",E646)</f>
        <v xml:space="preserve">Französische Literatur/ Literaturgeschichte/  Gesamtdarstellungen</v>
      </c>
    </row>
    <row r="647">
      <c r="A647" s="19" t="s">
        <v>1181</v>
      </c>
      <c r="B647" s="19" t="s">
        <v>1084</v>
      </c>
      <c r="C647" s="20" t="s">
        <v>1178</v>
      </c>
      <c r="D647" s="19" t="s">
        <v>1182</v>
      </c>
      <c r="E647" s="19"/>
      <c r="F647" s="20"/>
      <c r="G647" s="20"/>
      <c r="H647" s="20"/>
      <c r="I647" s="20"/>
    </row>
    <row r="648" ht="28.800000000000001">
      <c r="A648" s="14" t="s">
        <v>1183</v>
      </c>
      <c r="B648" s="14" t="s">
        <v>1084</v>
      </c>
      <c r="C648" s="15" t="s">
        <v>1178</v>
      </c>
      <c r="D648" s="14" t="s">
        <v>1182</v>
      </c>
      <c r="E648" s="14" t="s">
        <v>909</v>
      </c>
      <c r="F648" s="15"/>
      <c r="G648" s="15"/>
      <c r="H648" s="15"/>
      <c r="I648" s="15" t="str">
        <f t="shared" ref="I648:I649" si="48">CONCATENATE(B648,"/ ",C648,"/ ",D648,"/ ",E648)</f>
        <v xml:space="preserve">Französische Literatur/ Literaturgeschichte/ Mittelalter und Neuzeit/  Gesamtgebiet</v>
      </c>
    </row>
    <row r="649" ht="28.800000000000001">
      <c r="A649" s="14" t="s">
        <v>1184</v>
      </c>
      <c r="B649" s="14" t="s">
        <v>1084</v>
      </c>
      <c r="C649" s="15" t="s">
        <v>1178</v>
      </c>
      <c r="D649" s="14" t="s">
        <v>1182</v>
      </c>
      <c r="E649" s="14" t="s">
        <v>169</v>
      </c>
      <c r="F649" s="15"/>
      <c r="G649" s="15"/>
      <c r="H649" s="15"/>
      <c r="I649" s="15" t="str">
        <f t="shared" si="48"/>
        <v xml:space="preserve">Französische Literatur/ Literaturgeschichte/ Mittelalter und Neuzeit/  Einzelne Themen</v>
      </c>
    </row>
    <row r="650">
      <c r="A650" s="5" t="s">
        <v>1185</v>
      </c>
      <c r="B650" s="19" t="s">
        <v>1084</v>
      </c>
      <c r="C650" s="20" t="s">
        <v>1178</v>
      </c>
      <c r="D650" s="5" t="s">
        <v>165</v>
      </c>
      <c r="E650" s="19"/>
      <c r="F650" s="20"/>
      <c r="G650" s="20"/>
      <c r="H650" s="20"/>
      <c r="I650" s="20"/>
    </row>
    <row r="651" ht="43.200000000000003">
      <c r="A651" s="33" t="s">
        <v>1186</v>
      </c>
      <c r="B651" s="21" t="s">
        <v>1084</v>
      </c>
      <c r="C651" s="22" t="s">
        <v>1178</v>
      </c>
      <c r="D651" s="22" t="s">
        <v>165</v>
      </c>
      <c r="E651" s="33" t="s">
        <v>12</v>
      </c>
      <c r="F651" s="21"/>
      <c r="G651" s="22"/>
      <c r="H651" s="22"/>
      <c r="I651" s="22"/>
    </row>
    <row r="652" ht="43.200000000000003">
      <c r="A652" s="14" t="s">
        <v>1187</v>
      </c>
      <c r="B652" s="14" t="s">
        <v>1084</v>
      </c>
      <c r="C652" s="15" t="s">
        <v>1178</v>
      </c>
      <c r="D652" s="15" t="s">
        <v>165</v>
      </c>
      <c r="E652" s="14" t="s">
        <v>12</v>
      </c>
      <c r="F652" s="14" t="s">
        <v>14</v>
      </c>
      <c r="G652" s="15"/>
      <c r="H652" s="15"/>
      <c r="I652" s="15" t="str">
        <f t="shared" ref="I652:I673" si="49">CONCATENATE(B652,"/ ",C652,"/ ",D652,"/ ",E652,"/ ",F652)</f>
        <v xml:space="preserve">Französische Literatur/ Literaturgeschichte/ Mittelalter/ Formalgruppen, Bibliographien, Nachschlagewerke/  Bibliographisches</v>
      </c>
    </row>
    <row r="653" ht="43.200000000000003">
      <c r="A653" s="14" t="s">
        <v>1188</v>
      </c>
      <c r="B653" s="14" t="s">
        <v>1084</v>
      </c>
      <c r="C653" s="15" t="s">
        <v>1178</v>
      </c>
      <c r="D653" s="15" t="s">
        <v>165</v>
      </c>
      <c r="E653" s="14" t="s">
        <v>12</v>
      </c>
      <c r="F653" s="14" t="s">
        <v>16</v>
      </c>
      <c r="G653" s="15"/>
      <c r="H653" s="15"/>
      <c r="I653" s="15" t="str">
        <f t="shared" si="49"/>
        <v xml:space="preserve">Französische Literatur/ Literaturgeschichte/ Mittelalter/ Formalgruppen, Bibliographien, Nachschlagewerke/  Zeitschriften</v>
      </c>
    </row>
    <row r="654" ht="43.200000000000003">
      <c r="A654" s="14" t="s">
        <v>1189</v>
      </c>
      <c r="B654" s="14" t="s">
        <v>1084</v>
      </c>
      <c r="C654" s="15" t="s">
        <v>1178</v>
      </c>
      <c r="D654" s="15" t="s">
        <v>165</v>
      </c>
      <c r="E654" s="14" t="s">
        <v>12</v>
      </c>
      <c r="F654" s="14" t="s">
        <v>18</v>
      </c>
      <c r="G654" s="15"/>
      <c r="H654" s="15"/>
      <c r="I654" s="15" t="str">
        <f t="shared" si="49"/>
        <v xml:space="preserve">Französische Literatur/ Literaturgeschichte/ Mittelalter/ Formalgruppen, Bibliographien, Nachschlagewerke/  Sammelwerke</v>
      </c>
    </row>
    <row r="655" ht="43.200000000000003">
      <c r="A655" s="14" t="s">
        <v>1190</v>
      </c>
      <c r="B655" s="14" t="s">
        <v>1084</v>
      </c>
      <c r="C655" s="15" t="s">
        <v>1178</v>
      </c>
      <c r="D655" s="15" t="s">
        <v>165</v>
      </c>
      <c r="E655" s="14" t="s">
        <v>12</v>
      </c>
      <c r="F655" s="14" t="s">
        <v>502</v>
      </c>
      <c r="G655" s="15"/>
      <c r="H655" s="15"/>
      <c r="I655" s="15" t="str">
        <f t="shared" si="49"/>
        <v xml:space="preserve">Französische Literatur/ Literaturgeschichte/ Mittelalter/ Formalgruppen, Bibliographien, Nachschlagewerke/  Gesamtdarstellungen</v>
      </c>
    </row>
    <row r="656" ht="43.200000000000003">
      <c r="A656" s="14" t="s">
        <v>1191</v>
      </c>
      <c r="B656" s="14" t="s">
        <v>1084</v>
      </c>
      <c r="C656" s="15" t="s">
        <v>1178</v>
      </c>
      <c r="D656" s="15" t="s">
        <v>165</v>
      </c>
      <c r="E656" s="14" t="s">
        <v>12</v>
      </c>
      <c r="F656" s="14" t="s">
        <v>1192</v>
      </c>
      <c r="G656" s="15"/>
      <c r="H656" s="15"/>
      <c r="I656" s="15" t="str">
        <f t="shared" si="49"/>
        <v xml:space="preserve">Französische Literatur/ Literaturgeschichte/ Mittelalter/ Formalgruppen, Bibliographien, Nachschlagewerke/   Lexika</v>
      </c>
    </row>
    <row r="657">
      <c r="A657" s="21" t="s">
        <v>1193</v>
      </c>
      <c r="B657" s="21" t="s">
        <v>1084</v>
      </c>
      <c r="C657" s="22" t="s">
        <v>1178</v>
      </c>
      <c r="D657" s="22" t="s">
        <v>165</v>
      </c>
      <c r="E657" s="21" t="s">
        <v>1194</v>
      </c>
      <c r="F657" s="21"/>
      <c r="G657" s="22"/>
      <c r="H657" s="22"/>
      <c r="I657" s="22"/>
    </row>
    <row r="658" ht="43.200000000000003">
      <c r="A658" s="14" t="s">
        <v>1195</v>
      </c>
      <c r="B658" s="14" t="s">
        <v>1084</v>
      </c>
      <c r="C658" s="15" t="s">
        <v>1178</v>
      </c>
      <c r="D658" s="15" t="s">
        <v>165</v>
      </c>
      <c r="E658" s="14" t="s">
        <v>1194</v>
      </c>
      <c r="F658" s="14" t="s">
        <v>803</v>
      </c>
      <c r="G658" s="15"/>
      <c r="H658" s="15"/>
      <c r="I658" s="15" t="str">
        <f t="shared" si="49"/>
        <v xml:space="preserve">Französische Literatur/ Literaturgeschichte/ Mittelalter/ Sonstige Sekundärliteratur /   Allgemeines</v>
      </c>
    </row>
    <row r="659" ht="43.200000000000003">
      <c r="A659" s="14" t="s">
        <v>1196</v>
      </c>
      <c r="B659" s="14" t="s">
        <v>1084</v>
      </c>
      <c r="C659" s="15" t="s">
        <v>1178</v>
      </c>
      <c r="D659" s="15" t="s">
        <v>165</v>
      </c>
      <c r="E659" s="14" t="s">
        <v>1194</v>
      </c>
      <c r="F659" s="14" t="s">
        <v>169</v>
      </c>
      <c r="G659" s="15"/>
      <c r="H659" s="15"/>
      <c r="I659" s="15" t="str">
        <f t="shared" si="49"/>
        <v xml:space="preserve">Französische Literatur/ Literaturgeschichte/ Mittelalter/ Sonstige Sekundärliteratur /  Einzelne Themen</v>
      </c>
    </row>
    <row r="660" ht="43.200000000000003">
      <c r="A660" s="14" t="s">
        <v>1197</v>
      </c>
      <c r="B660" s="14" t="s">
        <v>1084</v>
      </c>
      <c r="C660" s="15" t="s">
        <v>1178</v>
      </c>
      <c r="D660" s="15" t="s">
        <v>165</v>
      </c>
      <c r="E660" s="14" t="s">
        <v>1194</v>
      </c>
      <c r="F660" s="14" t="s">
        <v>1198</v>
      </c>
      <c r="G660" s="15"/>
      <c r="H660" s="15"/>
      <c r="I660" s="15" t="str">
        <f t="shared" si="49"/>
        <v xml:space="preserve">Französische Literatur/ Literaturgeschichte/ Mittelalter/ Sonstige Sekundärliteratur /   Einzelne Zeiträume</v>
      </c>
    </row>
    <row r="661">
      <c r="A661" s="19" t="s">
        <v>1199</v>
      </c>
      <c r="B661" s="19" t="s">
        <v>1084</v>
      </c>
      <c r="C661" s="20" t="s">
        <v>1178</v>
      </c>
      <c r="D661" s="19" t="s">
        <v>1200</v>
      </c>
      <c r="E661" s="19"/>
      <c r="F661" s="20"/>
      <c r="G661" s="20"/>
      <c r="H661" s="20"/>
      <c r="I661" s="20"/>
    </row>
    <row r="662">
      <c r="A662" s="21" t="s">
        <v>1201</v>
      </c>
      <c r="B662" s="21" t="s">
        <v>1084</v>
      </c>
      <c r="C662" s="22" t="s">
        <v>1178</v>
      </c>
      <c r="D662" s="21" t="s">
        <v>171</v>
      </c>
      <c r="E662" s="21" t="s">
        <v>1202</v>
      </c>
      <c r="F662" s="22"/>
      <c r="G662" s="22"/>
      <c r="H662" s="22"/>
      <c r="I662" s="22"/>
    </row>
    <row r="663" ht="28.800000000000001">
      <c r="A663" s="14" t="s">
        <v>1203</v>
      </c>
      <c r="B663" s="14" t="s">
        <v>1084</v>
      </c>
      <c r="C663" s="15" t="s">
        <v>1178</v>
      </c>
      <c r="D663" s="15" t="s">
        <v>171</v>
      </c>
      <c r="E663" s="14" t="s">
        <v>1202</v>
      </c>
      <c r="F663" s="14" t="s">
        <v>1204</v>
      </c>
      <c r="G663" s="15"/>
      <c r="H663" s="15"/>
      <c r="I663" s="15" t="str">
        <f t="shared" si="49"/>
        <v xml:space="preserve">Französische Literatur/ Literaturgeschichte/ Neuzeit/ Neuzeit insgesamt/   Allgemein</v>
      </c>
    </row>
    <row r="664" ht="28.800000000000001">
      <c r="A664" s="14" t="s">
        <v>1205</v>
      </c>
      <c r="B664" s="14" t="s">
        <v>1084</v>
      </c>
      <c r="C664" s="15" t="s">
        <v>1178</v>
      </c>
      <c r="D664" s="15" t="s">
        <v>171</v>
      </c>
      <c r="E664" s="14" t="s">
        <v>1202</v>
      </c>
      <c r="F664" s="14" t="s">
        <v>169</v>
      </c>
      <c r="G664" s="15"/>
      <c r="H664" s="15"/>
      <c r="I664" s="15" t="str">
        <f t="shared" si="49"/>
        <v xml:space="preserve">Französische Literatur/ Literaturgeschichte/ Neuzeit/ Neuzeit insgesamt/  Einzelne Themen</v>
      </c>
    </row>
    <row r="665" ht="28.800000000000001">
      <c r="A665" s="21" t="s">
        <v>1206</v>
      </c>
      <c r="B665" s="21" t="s">
        <v>1084</v>
      </c>
      <c r="C665" s="22" t="s">
        <v>1178</v>
      </c>
      <c r="D665" s="22" t="s">
        <v>171</v>
      </c>
      <c r="E665" s="21" t="s">
        <v>1207</v>
      </c>
      <c r="F665" s="21"/>
      <c r="G665" s="22"/>
      <c r="H665" s="22"/>
      <c r="I665" s="22"/>
    </row>
    <row r="666" ht="43.200000000000003">
      <c r="A666" s="14" t="s">
        <v>1208</v>
      </c>
      <c r="B666" s="14" t="s">
        <v>1084</v>
      </c>
      <c r="C666" s="15" t="s">
        <v>1178</v>
      </c>
      <c r="D666" s="15" t="s">
        <v>171</v>
      </c>
      <c r="E666" s="14" t="s">
        <v>1207</v>
      </c>
      <c r="F666" s="14" t="s">
        <v>1209</v>
      </c>
      <c r="G666" s="15"/>
      <c r="H666" s="15"/>
      <c r="I666" s="15" t="str">
        <f t="shared" si="49"/>
        <v xml:space="preserve">Französische Literatur/ Literaturgeschichte/ Neuzeit/ Größere Zeiträume der Neuzeit/   15. - 19. Jahrhundert</v>
      </c>
    </row>
    <row r="667" ht="43.200000000000003">
      <c r="A667" s="14" t="s">
        <v>1210</v>
      </c>
      <c r="B667" s="14" t="s">
        <v>1084</v>
      </c>
      <c r="C667" s="15" t="s">
        <v>1178</v>
      </c>
      <c r="D667" s="15" t="s">
        <v>171</v>
      </c>
      <c r="E667" s="14" t="s">
        <v>1207</v>
      </c>
      <c r="F667" s="14" t="s">
        <v>1211</v>
      </c>
      <c r="G667" s="15"/>
      <c r="H667" s="15"/>
      <c r="I667" s="15" t="str">
        <f t="shared" si="49"/>
        <v xml:space="preserve">Französische Literatur/ Literaturgeschichte/ Neuzeit/ Größere Zeiträume der Neuzeit/  16. - 21. Jahrhundert</v>
      </c>
    </row>
    <row r="668" ht="43.200000000000003">
      <c r="A668" s="14" t="s">
        <v>1212</v>
      </c>
      <c r="B668" s="14" t="s">
        <v>1084</v>
      </c>
      <c r="C668" s="15" t="s">
        <v>1178</v>
      </c>
      <c r="D668" s="15" t="s">
        <v>171</v>
      </c>
      <c r="E668" s="14" t="s">
        <v>1207</v>
      </c>
      <c r="F668" s="14" t="s">
        <v>1213</v>
      </c>
      <c r="G668" s="15"/>
      <c r="H668" s="15"/>
      <c r="I668" s="15" t="str">
        <f t="shared" si="49"/>
        <v xml:space="preserve">Französische Literatur/ Literaturgeschichte/ Neuzeit/ Größere Zeiträume der Neuzeit/  16. - 19. Jahrhundert</v>
      </c>
    </row>
    <row r="669" ht="43.200000000000003">
      <c r="A669" s="14" t="s">
        <v>1214</v>
      </c>
      <c r="B669" s="14" t="s">
        <v>1084</v>
      </c>
      <c r="C669" s="15" t="s">
        <v>1178</v>
      </c>
      <c r="D669" s="15" t="s">
        <v>171</v>
      </c>
      <c r="E669" s="14" t="s">
        <v>1207</v>
      </c>
      <c r="F669" s="14" t="s">
        <v>1215</v>
      </c>
      <c r="G669" s="15"/>
      <c r="H669" s="15"/>
      <c r="I669" s="15" t="str">
        <f t="shared" si="49"/>
        <v xml:space="preserve">Französische Literatur/ Literaturgeschichte/ Neuzeit/ Größere Zeiträume der Neuzeit/    16. - 18. Jahrhundert</v>
      </c>
    </row>
    <row r="670" ht="43.200000000000003">
      <c r="A670" s="14" t="s">
        <v>1216</v>
      </c>
      <c r="B670" s="14" t="s">
        <v>1084</v>
      </c>
      <c r="C670" s="15" t="s">
        <v>1178</v>
      </c>
      <c r="D670" s="15" t="s">
        <v>171</v>
      </c>
      <c r="E670" s="14" t="s">
        <v>1207</v>
      </c>
      <c r="F670" s="14" t="s">
        <v>1217</v>
      </c>
      <c r="G670" s="15"/>
      <c r="H670" s="15"/>
      <c r="I670" s="15" t="str">
        <f t="shared" si="49"/>
        <v xml:space="preserve">Französische Literatur/ Literaturgeschichte/ Neuzeit/ Größere Zeiträume der Neuzeit/   17. - 21. Jahrhundert</v>
      </c>
    </row>
    <row r="671" ht="43.200000000000003">
      <c r="A671" s="14" t="s">
        <v>1218</v>
      </c>
      <c r="B671" s="14" t="s">
        <v>1084</v>
      </c>
      <c r="C671" s="15" t="s">
        <v>1178</v>
      </c>
      <c r="D671" s="15" t="s">
        <v>171</v>
      </c>
      <c r="E671" s="14" t="s">
        <v>1207</v>
      </c>
      <c r="F671" s="14" t="s">
        <v>1219</v>
      </c>
      <c r="G671" s="15"/>
      <c r="H671" s="15"/>
      <c r="I671" s="15" t="str">
        <f t="shared" si="49"/>
        <v xml:space="preserve">Französische Literatur/ Literaturgeschichte/ Neuzeit/ Größere Zeiträume der Neuzeit/    17. - 19. Jahrhundert</v>
      </c>
    </row>
    <row r="672" ht="43.200000000000003">
      <c r="A672" s="14" t="s">
        <v>1220</v>
      </c>
      <c r="B672" s="14" t="s">
        <v>1084</v>
      </c>
      <c r="C672" s="15" t="s">
        <v>1178</v>
      </c>
      <c r="D672" s="15" t="s">
        <v>171</v>
      </c>
      <c r="E672" s="14" t="s">
        <v>1207</v>
      </c>
      <c r="F672" s="14" t="s">
        <v>1221</v>
      </c>
      <c r="G672" s="15"/>
      <c r="H672" s="15"/>
      <c r="I672" s="15" t="str">
        <f t="shared" si="49"/>
        <v xml:space="preserve">Französische Literatur/ Literaturgeschichte/ Neuzeit/ Größere Zeiträume der Neuzeit/   18. – 21. Jahrhundert</v>
      </c>
    </row>
    <row r="673" ht="43.200000000000003">
      <c r="A673" s="14" t="s">
        <v>1222</v>
      </c>
      <c r="B673" s="14" t="s">
        <v>1084</v>
      </c>
      <c r="C673" s="15" t="s">
        <v>1178</v>
      </c>
      <c r="D673" s="15" t="s">
        <v>171</v>
      </c>
      <c r="E673" s="14" t="s">
        <v>1207</v>
      </c>
      <c r="F673" s="14" t="s">
        <v>1223</v>
      </c>
      <c r="G673" s="15"/>
      <c r="H673" s="15"/>
      <c r="I673" s="15" t="str">
        <f t="shared" si="49"/>
        <v xml:space="preserve">Französische Literatur/ Literaturgeschichte/ Neuzeit/ Größere Zeiträume der Neuzeit/   Einzelne Themen</v>
      </c>
    </row>
    <row r="674" ht="28.800000000000001">
      <c r="A674" s="21" t="s">
        <v>1224</v>
      </c>
      <c r="B674" s="21" t="s">
        <v>1084</v>
      </c>
      <c r="C674" s="22" t="s">
        <v>1178</v>
      </c>
      <c r="D674" s="22" t="s">
        <v>171</v>
      </c>
      <c r="E674" s="21" t="s">
        <v>1225</v>
      </c>
      <c r="F674" s="21"/>
      <c r="G674" s="22"/>
      <c r="H674" s="22"/>
      <c r="I674" s="22"/>
    </row>
    <row r="675" ht="43.200000000000003">
      <c r="A675" s="23" t="s">
        <v>1226</v>
      </c>
      <c r="B675" s="23" t="s">
        <v>1084</v>
      </c>
      <c r="C675" s="24" t="s">
        <v>1178</v>
      </c>
      <c r="D675" s="24" t="s">
        <v>171</v>
      </c>
      <c r="E675" s="23" t="s">
        <v>1225</v>
      </c>
      <c r="F675" s="23" t="s">
        <v>12</v>
      </c>
      <c r="G675" s="24"/>
      <c r="H675" s="24"/>
      <c r="I675" s="24"/>
    </row>
    <row r="676" ht="57.600000000000001">
      <c r="A676" s="14" t="s">
        <v>1227</v>
      </c>
      <c r="B676" s="14" t="s">
        <v>1084</v>
      </c>
      <c r="C676" s="15" t="s">
        <v>1178</v>
      </c>
      <c r="D676" s="15" t="s">
        <v>171</v>
      </c>
      <c r="E676" s="15" t="s">
        <v>1225</v>
      </c>
      <c r="F676" s="14" t="s">
        <v>12</v>
      </c>
      <c r="G676" s="14" t="s">
        <v>14</v>
      </c>
      <c r="H676" s="15"/>
      <c r="I676" s="15" t="str">
        <f t="shared" ref="I676:I683" si="50">CONCATENATE(B676,"/ ",C676,"/ ",D676,"/ ",E676,"/ ",F676,"/ ",G676)</f>
        <v xml:space="preserve">Französische Literatur/ Literaturgeschichte/ Neuzeit/ Renaissance, Humanismus (15.-16. Jahrhundert.)/ Formalgruppen, Bibliographien, Nachschlagewerke/  Bibliographisches</v>
      </c>
    </row>
    <row r="677" ht="57.600000000000001">
      <c r="A677" s="14" t="s">
        <v>1228</v>
      </c>
      <c r="B677" s="14" t="s">
        <v>1084</v>
      </c>
      <c r="C677" s="15" t="s">
        <v>1178</v>
      </c>
      <c r="D677" s="15" t="s">
        <v>171</v>
      </c>
      <c r="E677" s="15" t="s">
        <v>1225</v>
      </c>
      <c r="F677" s="14" t="s">
        <v>12</v>
      </c>
      <c r="G677" s="14" t="s">
        <v>16</v>
      </c>
      <c r="H677" s="15"/>
      <c r="I677" s="15" t="str">
        <f t="shared" si="50"/>
        <v xml:space="preserve">Französische Literatur/ Literaturgeschichte/ Neuzeit/ Renaissance, Humanismus (15.-16. Jahrhundert.)/ Formalgruppen, Bibliographien, Nachschlagewerke/  Zeitschriften</v>
      </c>
    </row>
    <row r="678" ht="57.600000000000001">
      <c r="A678" s="14" t="s">
        <v>1229</v>
      </c>
      <c r="B678" s="14" t="s">
        <v>1084</v>
      </c>
      <c r="C678" s="15" t="s">
        <v>1178</v>
      </c>
      <c r="D678" s="15" t="s">
        <v>171</v>
      </c>
      <c r="E678" s="15" t="s">
        <v>1225</v>
      </c>
      <c r="F678" s="14" t="s">
        <v>12</v>
      </c>
      <c r="G678" s="14" t="s">
        <v>18</v>
      </c>
      <c r="H678" s="15"/>
      <c r="I678" s="15" t="str">
        <f t="shared" si="50"/>
        <v xml:space="preserve">Französische Literatur/ Literaturgeschichte/ Neuzeit/ Renaissance, Humanismus (15.-16. Jahrhundert.)/ Formalgruppen, Bibliographien, Nachschlagewerke/  Sammelwerke</v>
      </c>
    </row>
    <row r="679" ht="57.600000000000001">
      <c r="A679" s="14" t="s">
        <v>1230</v>
      </c>
      <c r="B679" s="14" t="s">
        <v>1084</v>
      </c>
      <c r="C679" s="15" t="s">
        <v>1178</v>
      </c>
      <c r="D679" s="15" t="s">
        <v>171</v>
      </c>
      <c r="E679" s="15" t="s">
        <v>1225</v>
      </c>
      <c r="F679" s="14" t="s">
        <v>12</v>
      </c>
      <c r="G679" s="14" t="s">
        <v>502</v>
      </c>
      <c r="H679" s="15"/>
      <c r="I679" s="15" t="str">
        <f t="shared" si="50"/>
        <v xml:space="preserve">Französische Literatur/ Literaturgeschichte/ Neuzeit/ Renaissance, Humanismus (15.-16. Jahrhundert.)/ Formalgruppen, Bibliographien, Nachschlagewerke/  Gesamtdarstellungen</v>
      </c>
    </row>
    <row r="680" ht="57.600000000000001">
      <c r="A680" s="14" t="s">
        <v>1231</v>
      </c>
      <c r="B680" s="14" t="s">
        <v>1084</v>
      </c>
      <c r="C680" s="15" t="s">
        <v>1178</v>
      </c>
      <c r="D680" s="15" t="s">
        <v>171</v>
      </c>
      <c r="E680" s="15" t="s">
        <v>1225</v>
      </c>
      <c r="F680" s="14" t="s">
        <v>12</v>
      </c>
      <c r="G680" s="14" t="s">
        <v>1232</v>
      </c>
      <c r="H680" s="15"/>
      <c r="I680" s="15" t="str">
        <f t="shared" si="50"/>
        <v xml:space="preserve">Französische Literatur/ Literaturgeschichte/ Neuzeit/ Renaissance, Humanismus (15.-16. Jahrhundert.)/ Formalgruppen, Bibliographien, Nachschlagewerke/ l:. Lexika</v>
      </c>
    </row>
    <row r="681" ht="28.800000000000001">
      <c r="A681" s="23" t="s">
        <v>1233</v>
      </c>
      <c r="B681" s="23" t="s">
        <v>1084</v>
      </c>
      <c r="C681" s="24" t="s">
        <v>1178</v>
      </c>
      <c r="D681" s="24" t="s">
        <v>171</v>
      </c>
      <c r="E681" s="24" t="s">
        <v>1225</v>
      </c>
      <c r="F681" s="23" t="s">
        <v>1234</v>
      </c>
      <c r="G681" s="23"/>
      <c r="H681" s="24"/>
      <c r="I681" s="24"/>
    </row>
    <row r="682" ht="57.600000000000001">
      <c r="A682" s="14" t="s">
        <v>1235</v>
      </c>
      <c r="B682" s="14" t="s">
        <v>1084</v>
      </c>
      <c r="C682" s="15" t="s">
        <v>1178</v>
      </c>
      <c r="D682" s="15" t="s">
        <v>171</v>
      </c>
      <c r="E682" s="15" t="s">
        <v>1225</v>
      </c>
      <c r="F682" s="14" t="s">
        <v>1234</v>
      </c>
      <c r="G682" s="14" t="s">
        <v>37</v>
      </c>
      <c r="H682" s="15"/>
      <c r="I682" s="15" t="str">
        <f t="shared" si="50"/>
        <v xml:space="preserve">Französische Literatur/ Literaturgeschichte/ Neuzeit/ Renaissance, Humanismus (15.-16. Jahrhundert.)/ Sonstige Sekundärliteratur/  Allgemeines</v>
      </c>
    </row>
    <row r="683" ht="57.600000000000001">
      <c r="A683" s="14" t="s">
        <v>1236</v>
      </c>
      <c r="B683" s="14" t="s">
        <v>1084</v>
      </c>
      <c r="C683" s="15" t="s">
        <v>1178</v>
      </c>
      <c r="D683" s="15" t="s">
        <v>171</v>
      </c>
      <c r="E683" s="15" t="s">
        <v>1225</v>
      </c>
      <c r="F683" s="14" t="s">
        <v>1234</v>
      </c>
      <c r="G683" s="14" t="s">
        <v>169</v>
      </c>
      <c r="H683" s="15"/>
      <c r="I683" s="15" t="str">
        <f t="shared" si="50"/>
        <v xml:space="preserve">Französische Literatur/ Literaturgeschichte/ Neuzeit/ Renaissance, Humanismus (15.-16. Jahrhundert.)/ Sonstige Sekundärliteratur/  Einzelne Themen</v>
      </c>
    </row>
    <row r="684">
      <c r="A684" s="21" t="s">
        <v>1237</v>
      </c>
      <c r="B684" s="21" t="s">
        <v>1084</v>
      </c>
      <c r="C684" s="22" t="s">
        <v>1178</v>
      </c>
      <c r="D684" s="22" t="s">
        <v>171</v>
      </c>
      <c r="E684" s="22" t="s">
        <v>1238</v>
      </c>
      <c r="F684" s="21"/>
      <c r="G684" s="21"/>
      <c r="H684" s="22"/>
      <c r="I684" s="22"/>
    </row>
    <row r="685" ht="28.800000000000001">
      <c r="A685" s="14" t="s">
        <v>1239</v>
      </c>
      <c r="B685" s="14" t="s">
        <v>1084</v>
      </c>
      <c r="C685" s="15" t="s">
        <v>1178</v>
      </c>
      <c r="D685" s="15" t="s">
        <v>171</v>
      </c>
      <c r="E685" s="14" t="s">
        <v>1238</v>
      </c>
      <c r="F685" s="14" t="s">
        <v>37</v>
      </c>
      <c r="G685" s="15"/>
      <c r="H685" s="15"/>
      <c r="I685" s="15" t="str">
        <f t="shared" ref="I685:I697" si="51">CONCATENATE(B685,"/ ",C685,"/ ",D685,"/ ",E685,"/ ",F685)</f>
        <v xml:space="preserve">Französische Literatur/ Literaturgeschichte/ Neuzeit/ 16. und 17. Jahrhundert/  Allgemeines</v>
      </c>
    </row>
    <row r="686" ht="28.800000000000001">
      <c r="A686" s="14" t="s">
        <v>1240</v>
      </c>
      <c r="B686" s="14" t="s">
        <v>1084</v>
      </c>
      <c r="C686" s="15" t="s">
        <v>1178</v>
      </c>
      <c r="D686" s="15" t="s">
        <v>171</v>
      </c>
      <c r="E686" s="14" t="s">
        <v>1238</v>
      </c>
      <c r="F686" s="14" t="s">
        <v>169</v>
      </c>
      <c r="G686" s="15"/>
      <c r="H686" s="15"/>
      <c r="I686" s="15" t="str">
        <f t="shared" si="51"/>
        <v xml:space="preserve">Französische Literatur/ Literaturgeschichte/ Neuzeit/ 16. und 17. Jahrhundert/  Einzelne Themen</v>
      </c>
    </row>
    <row r="687">
      <c r="A687" s="21" t="s">
        <v>1241</v>
      </c>
      <c r="B687" s="21" t="s">
        <v>1084</v>
      </c>
      <c r="C687" s="22" t="s">
        <v>1178</v>
      </c>
      <c r="D687" s="22" t="s">
        <v>171</v>
      </c>
      <c r="E687" s="21" t="s">
        <v>1242</v>
      </c>
      <c r="F687" s="21"/>
      <c r="G687" s="22"/>
      <c r="H687" s="22"/>
      <c r="I687" s="22"/>
    </row>
    <row r="688" ht="28.800000000000001">
      <c r="A688" s="14" t="s">
        <v>1243</v>
      </c>
      <c r="B688" s="14" t="s">
        <v>1084</v>
      </c>
      <c r="C688" s="15" t="s">
        <v>1178</v>
      </c>
      <c r="D688" s="15" t="s">
        <v>171</v>
      </c>
      <c r="E688" s="14" t="s">
        <v>1242</v>
      </c>
      <c r="F688" s="14" t="s">
        <v>37</v>
      </c>
      <c r="G688" s="15"/>
      <c r="H688" s="15"/>
      <c r="I688" s="15" t="str">
        <f t="shared" si="51"/>
        <v xml:space="preserve">Französische Literatur/ Literaturgeschichte/ Neuzeit/ 17. und 18. Jahrhundert/  Allgemeines</v>
      </c>
    </row>
    <row r="689" ht="28.800000000000001">
      <c r="A689" s="14" t="s">
        <v>1244</v>
      </c>
      <c r="B689" s="14" t="s">
        <v>1084</v>
      </c>
      <c r="C689" s="15" t="s">
        <v>1178</v>
      </c>
      <c r="D689" s="15" t="s">
        <v>171</v>
      </c>
      <c r="E689" s="14" t="s">
        <v>1242</v>
      </c>
      <c r="F689" s="14" t="s">
        <v>169</v>
      </c>
      <c r="G689" s="15"/>
      <c r="H689" s="15"/>
      <c r="I689" s="15" t="str">
        <f t="shared" si="51"/>
        <v xml:space="preserve">Französische Literatur/ Literaturgeschichte/ Neuzeit/ 17. und 18. Jahrhundert/  Einzelne Themen</v>
      </c>
    </row>
    <row r="690">
      <c r="A690" s="21" t="s">
        <v>1245</v>
      </c>
      <c r="B690" s="21" t="s">
        <v>1084</v>
      </c>
      <c r="C690" s="22" t="s">
        <v>1178</v>
      </c>
      <c r="D690" s="22" t="s">
        <v>171</v>
      </c>
      <c r="E690" s="21" t="s">
        <v>403</v>
      </c>
      <c r="F690" s="21"/>
      <c r="G690" s="22"/>
      <c r="H690" s="22"/>
      <c r="I690" s="22"/>
    </row>
    <row r="691" ht="28.800000000000001">
      <c r="A691" s="14" t="s">
        <v>1246</v>
      </c>
      <c r="B691" s="14" t="s">
        <v>1084</v>
      </c>
      <c r="C691" s="15" t="s">
        <v>1178</v>
      </c>
      <c r="D691" s="15" t="s">
        <v>171</v>
      </c>
      <c r="E691" s="14" t="s">
        <v>403</v>
      </c>
      <c r="F691" s="14" t="s">
        <v>37</v>
      </c>
      <c r="G691" s="15"/>
      <c r="H691" s="15"/>
      <c r="I691" s="15" t="str">
        <f t="shared" si="51"/>
        <v xml:space="preserve">Französische Literatur/ Literaturgeschichte/ Neuzeit/ 17. Jahrhundert/  Allgemeines</v>
      </c>
    </row>
    <row r="692" ht="28.800000000000001">
      <c r="A692" s="14" t="s">
        <v>1247</v>
      </c>
      <c r="B692" s="14" t="s">
        <v>1084</v>
      </c>
      <c r="C692" s="15" t="s">
        <v>1178</v>
      </c>
      <c r="D692" s="15" t="s">
        <v>171</v>
      </c>
      <c r="E692" s="14" t="s">
        <v>403</v>
      </c>
      <c r="F692" s="14" t="s">
        <v>1248</v>
      </c>
      <c r="G692" s="15"/>
      <c r="H692" s="15"/>
      <c r="I692" s="15" t="str">
        <f t="shared" si="51"/>
        <v xml:space="preserve">Französische Literatur/ Literaturgeschichte/ Neuzeit/ 17. Jahrhundert/  Barock, Manierismus</v>
      </c>
    </row>
    <row r="693" ht="28.800000000000001">
      <c r="A693" s="14" t="s">
        <v>1249</v>
      </c>
      <c r="B693" s="14" t="s">
        <v>1084</v>
      </c>
      <c r="C693" s="15" t="s">
        <v>1178</v>
      </c>
      <c r="D693" s="15" t="s">
        <v>171</v>
      </c>
      <c r="E693" s="14" t="s">
        <v>403</v>
      </c>
      <c r="F693" s="14" t="s">
        <v>1250</v>
      </c>
      <c r="G693" s="15"/>
      <c r="H693" s="15"/>
      <c r="I693" s="15" t="str">
        <f t="shared" si="51"/>
        <v xml:space="preserve">Französische Literatur/ Literaturgeschichte/ Neuzeit/ 17. Jahrhundert/  Klassik</v>
      </c>
    </row>
    <row r="694" ht="28.800000000000001">
      <c r="A694" s="14" t="s">
        <v>1251</v>
      </c>
      <c r="B694" s="14" t="s">
        <v>1084</v>
      </c>
      <c r="C694" s="15" t="s">
        <v>1178</v>
      </c>
      <c r="D694" s="15" t="s">
        <v>171</v>
      </c>
      <c r="E694" s="14" t="s">
        <v>403</v>
      </c>
      <c r="F694" s="14" t="s">
        <v>169</v>
      </c>
      <c r="G694" s="15"/>
      <c r="H694" s="15"/>
      <c r="I694" s="15" t="str">
        <f t="shared" si="51"/>
        <v xml:space="preserve">Französische Literatur/ Literaturgeschichte/ Neuzeit/ 17. Jahrhundert/  Einzelne Themen</v>
      </c>
    </row>
    <row r="695">
      <c r="A695" s="21" t="s">
        <v>1252</v>
      </c>
      <c r="B695" s="21" t="s">
        <v>1084</v>
      </c>
      <c r="C695" s="22" t="s">
        <v>1178</v>
      </c>
      <c r="D695" s="22" t="s">
        <v>171</v>
      </c>
      <c r="E695" s="21" t="s">
        <v>1253</v>
      </c>
      <c r="F695" s="21"/>
      <c r="G695" s="22"/>
      <c r="H695" s="22"/>
      <c r="I695" s="22"/>
    </row>
    <row r="696" ht="28.800000000000001">
      <c r="A696" s="14" t="s">
        <v>1254</v>
      </c>
      <c r="B696" s="14" t="s">
        <v>1084</v>
      </c>
      <c r="C696" s="15" t="s">
        <v>1178</v>
      </c>
      <c r="D696" s="15" t="s">
        <v>171</v>
      </c>
      <c r="E696" s="14" t="s">
        <v>1253</v>
      </c>
      <c r="F696" s="14" t="s">
        <v>37</v>
      </c>
      <c r="G696" s="15"/>
      <c r="H696" s="15"/>
      <c r="I696" s="15" t="str">
        <f t="shared" si="51"/>
        <v xml:space="preserve">Französische Literatur/ Literaturgeschichte/ Neuzeit/ 18. und 19. Jahrhundert/  Allgemeines</v>
      </c>
    </row>
    <row r="697" ht="28.800000000000001">
      <c r="A697" s="14" t="s">
        <v>1255</v>
      </c>
      <c r="B697" s="14" t="s">
        <v>1084</v>
      </c>
      <c r="C697" s="15" t="s">
        <v>1178</v>
      </c>
      <c r="D697" s="15" t="s">
        <v>171</v>
      </c>
      <c r="E697" s="14" t="s">
        <v>1253</v>
      </c>
      <c r="F697" s="14" t="s">
        <v>169</v>
      </c>
      <c r="G697" s="15"/>
      <c r="H697" s="15"/>
      <c r="I697" s="15" t="str">
        <f t="shared" si="51"/>
        <v xml:space="preserve">Französische Literatur/ Literaturgeschichte/ Neuzeit/ 18. und 19. Jahrhundert/  Einzelne Themen</v>
      </c>
    </row>
    <row r="698">
      <c r="A698" s="21" t="s">
        <v>1256</v>
      </c>
      <c r="B698" s="21" t="s">
        <v>1084</v>
      </c>
      <c r="C698" s="22" t="s">
        <v>1178</v>
      </c>
      <c r="D698" s="22" t="s">
        <v>171</v>
      </c>
      <c r="E698" s="21" t="s">
        <v>405</v>
      </c>
      <c r="F698" s="21"/>
      <c r="G698" s="22"/>
      <c r="H698" s="22"/>
      <c r="I698" s="22"/>
    </row>
    <row r="699" ht="43.200000000000003">
      <c r="A699" s="23" t="s">
        <v>1257</v>
      </c>
      <c r="B699" s="23" t="s">
        <v>1084</v>
      </c>
      <c r="C699" s="24" t="s">
        <v>1178</v>
      </c>
      <c r="D699" s="24" t="s">
        <v>171</v>
      </c>
      <c r="E699" s="23" t="s">
        <v>405</v>
      </c>
      <c r="F699" s="23" t="s">
        <v>12</v>
      </c>
      <c r="G699" s="24"/>
      <c r="H699" s="24"/>
      <c r="I699" s="24"/>
    </row>
    <row r="700" ht="57.600000000000001">
      <c r="A700" s="14" t="s">
        <v>1258</v>
      </c>
      <c r="B700" s="14" t="s">
        <v>1084</v>
      </c>
      <c r="C700" s="15" t="s">
        <v>1178</v>
      </c>
      <c r="D700" s="15" t="s">
        <v>171</v>
      </c>
      <c r="E700" s="15" t="s">
        <v>405</v>
      </c>
      <c r="F700" s="14" t="s">
        <v>12</v>
      </c>
      <c r="G700" s="14" t="s">
        <v>14</v>
      </c>
      <c r="H700" s="15"/>
      <c r="I700" s="15" t="str">
        <f t="shared" ref="I700:I734" si="52">CONCATENATE(B700,"/ ",C700,"/ ",D700,"/ ",E700,"/ ",F700,"/ ",G700)</f>
        <v xml:space="preserve">Französische Literatur/ Literaturgeschichte/ Neuzeit/ 18. Jahrhundert/ Formalgruppen, Bibliographien, Nachschlagewerke/  Bibliographisches</v>
      </c>
    </row>
    <row r="701" ht="43.200000000000003">
      <c r="A701" s="14" t="s">
        <v>1259</v>
      </c>
      <c r="B701" s="14" t="s">
        <v>1084</v>
      </c>
      <c r="C701" s="15" t="s">
        <v>1178</v>
      </c>
      <c r="D701" s="15" t="s">
        <v>171</v>
      </c>
      <c r="E701" s="15" t="s">
        <v>405</v>
      </c>
      <c r="F701" s="14" t="s">
        <v>12</v>
      </c>
      <c r="G701" s="14" t="s">
        <v>16</v>
      </c>
      <c r="H701" s="15"/>
      <c r="I701" s="15" t="str">
        <f t="shared" si="52"/>
        <v xml:space="preserve">Französische Literatur/ Literaturgeschichte/ Neuzeit/ 18. Jahrhundert/ Formalgruppen, Bibliographien, Nachschlagewerke/  Zeitschriften</v>
      </c>
    </row>
    <row r="702" ht="43.200000000000003">
      <c r="A702" s="14" t="s">
        <v>1260</v>
      </c>
      <c r="B702" s="14" t="s">
        <v>1084</v>
      </c>
      <c r="C702" s="15" t="s">
        <v>1178</v>
      </c>
      <c r="D702" s="15" t="s">
        <v>171</v>
      </c>
      <c r="E702" s="15" t="s">
        <v>405</v>
      </c>
      <c r="F702" s="14" t="s">
        <v>12</v>
      </c>
      <c r="G702" s="14" t="s">
        <v>18</v>
      </c>
      <c r="H702" s="15"/>
      <c r="I702" s="15" t="str">
        <f t="shared" si="52"/>
        <v xml:space="preserve">Französische Literatur/ Literaturgeschichte/ Neuzeit/ 18. Jahrhundert/ Formalgruppen, Bibliographien, Nachschlagewerke/  Sammelwerke</v>
      </c>
    </row>
    <row r="703" ht="57.600000000000001">
      <c r="A703" s="14" t="s">
        <v>1261</v>
      </c>
      <c r="B703" s="14" t="s">
        <v>1084</v>
      </c>
      <c r="C703" s="15" t="s">
        <v>1178</v>
      </c>
      <c r="D703" s="15" t="s">
        <v>171</v>
      </c>
      <c r="E703" s="15" t="s">
        <v>405</v>
      </c>
      <c r="F703" s="14" t="s">
        <v>12</v>
      </c>
      <c r="G703" s="14" t="s">
        <v>502</v>
      </c>
      <c r="H703" s="15"/>
      <c r="I703" s="15" t="str">
        <f t="shared" si="52"/>
        <v xml:space="preserve">Französische Literatur/ Literaturgeschichte/ Neuzeit/ 18. Jahrhundert/ Formalgruppen, Bibliographien, Nachschlagewerke/  Gesamtdarstellungen</v>
      </c>
    </row>
    <row r="704" ht="43.200000000000003">
      <c r="A704" s="14" t="s">
        <v>1262</v>
      </c>
      <c r="B704" s="14" t="s">
        <v>1084</v>
      </c>
      <c r="C704" s="15" t="s">
        <v>1178</v>
      </c>
      <c r="D704" s="15" t="s">
        <v>171</v>
      </c>
      <c r="E704" s="15" t="s">
        <v>405</v>
      </c>
      <c r="F704" s="14" t="s">
        <v>12</v>
      </c>
      <c r="G704" s="14" t="s">
        <v>1232</v>
      </c>
      <c r="H704" s="15"/>
      <c r="I704" s="15" t="str">
        <f t="shared" si="52"/>
        <v xml:space="preserve">Französische Literatur/ Literaturgeschichte/ Neuzeit/ 18. Jahrhundert/ Formalgruppen, Bibliographien, Nachschlagewerke/ l:. Lexika</v>
      </c>
    </row>
    <row r="705">
      <c r="A705" s="23" t="s">
        <v>1263</v>
      </c>
      <c r="B705" s="23" t="s">
        <v>1084</v>
      </c>
      <c r="C705" s="24" t="s">
        <v>1178</v>
      </c>
      <c r="D705" s="24" t="s">
        <v>171</v>
      </c>
      <c r="E705" s="24" t="s">
        <v>405</v>
      </c>
      <c r="F705" s="23" t="s">
        <v>1234</v>
      </c>
      <c r="G705" s="23"/>
      <c r="H705" s="24"/>
      <c r="I705" s="24"/>
    </row>
    <row r="706" ht="43.200000000000003">
      <c r="A706" s="14" t="s">
        <v>1264</v>
      </c>
      <c r="B706" s="14" t="s">
        <v>1084</v>
      </c>
      <c r="C706" s="15" t="s">
        <v>1178</v>
      </c>
      <c r="D706" s="15" t="s">
        <v>171</v>
      </c>
      <c r="E706" s="15" t="s">
        <v>405</v>
      </c>
      <c r="F706" s="14" t="s">
        <v>1234</v>
      </c>
      <c r="G706" s="14" t="s">
        <v>37</v>
      </c>
      <c r="H706" s="15"/>
      <c r="I706" s="15" t="str">
        <f t="shared" si="52"/>
        <v xml:space="preserve">Französische Literatur/ Literaturgeschichte/ Neuzeit/ 18. Jahrhundert/ Sonstige Sekundärliteratur/  Allgemeines</v>
      </c>
    </row>
    <row r="707" ht="43.200000000000003">
      <c r="A707" s="14" t="s">
        <v>1265</v>
      </c>
      <c r="B707" s="14" t="s">
        <v>1084</v>
      </c>
      <c r="C707" s="15" t="s">
        <v>1178</v>
      </c>
      <c r="D707" s="15" t="s">
        <v>171</v>
      </c>
      <c r="E707" s="15" t="s">
        <v>405</v>
      </c>
      <c r="F707" s="14" t="s">
        <v>1234</v>
      </c>
      <c r="G707" s="14" t="s">
        <v>1266</v>
      </c>
      <c r="H707" s="15"/>
      <c r="I707" s="15" t="str">
        <f t="shared" si="52"/>
        <v xml:space="preserve">Französische Literatur/ Literaturgeschichte/ Neuzeit/ 18. Jahrhundert/ Sonstige Sekundärliteratur/  Aufklärung insgesamt</v>
      </c>
    </row>
    <row r="708" ht="43.200000000000003">
      <c r="A708" s="14" t="s">
        <v>1267</v>
      </c>
      <c r="B708" s="14" t="s">
        <v>1084</v>
      </c>
      <c r="C708" s="15" t="s">
        <v>1178</v>
      </c>
      <c r="D708" s="15" t="s">
        <v>171</v>
      </c>
      <c r="E708" s="15" t="s">
        <v>405</v>
      </c>
      <c r="F708" s="14" t="s">
        <v>1234</v>
      </c>
      <c r="G708" s="14" t="s">
        <v>1268</v>
      </c>
      <c r="H708" s="15"/>
      <c r="I708" s="15" t="str">
        <f t="shared" si="52"/>
        <v xml:space="preserve">Französische Literatur/ Literaturgeschichte/ Neuzeit/ 18. Jahrhundert/ Sonstige Sekundärliteratur/  Einzelne Themen der Aufklärung</v>
      </c>
    </row>
    <row r="709" ht="43.200000000000003">
      <c r="A709" s="14" t="s">
        <v>1269</v>
      </c>
      <c r="B709" s="14" t="s">
        <v>1084</v>
      </c>
      <c r="C709" s="15" t="s">
        <v>1178</v>
      </c>
      <c r="D709" s="15" t="s">
        <v>171</v>
      </c>
      <c r="E709" s="15" t="s">
        <v>405</v>
      </c>
      <c r="F709" s="14" t="s">
        <v>1234</v>
      </c>
      <c r="G709" s="14" t="s">
        <v>1270</v>
      </c>
      <c r="H709" s="15"/>
      <c r="I709" s="15" t="str">
        <f t="shared" si="52"/>
        <v xml:space="preserve">Französische Literatur/ Literaturgeschichte/ Neuzeit/ 18. Jahrhundert/ Sonstige Sekundärliteratur/  Préromantisme</v>
      </c>
    </row>
    <row r="710" ht="57.600000000000001">
      <c r="A710" s="14" t="s">
        <v>1271</v>
      </c>
      <c r="B710" s="14" t="s">
        <v>1084</v>
      </c>
      <c r="C710" s="15" t="s">
        <v>1178</v>
      </c>
      <c r="D710" s="15" t="s">
        <v>171</v>
      </c>
      <c r="E710" s="15" t="s">
        <v>405</v>
      </c>
      <c r="F710" s="14" t="s">
        <v>1234</v>
      </c>
      <c r="G710" s="14" t="s">
        <v>1272</v>
      </c>
      <c r="H710" s="15"/>
      <c r="I710" s="15" t="str">
        <f t="shared" si="52"/>
        <v xml:space="preserve">Französische Literatur/ Literaturgeschichte/ Neuzeit/ 18. Jahrhundert/ Sonstige Sekundärliteratur/  Literatur der französischen Revolution</v>
      </c>
    </row>
    <row r="711" ht="57.600000000000001">
      <c r="A711" s="14" t="s">
        <v>1273</v>
      </c>
      <c r="B711" s="14" t="s">
        <v>1084</v>
      </c>
      <c r="C711" s="15" t="s">
        <v>1178</v>
      </c>
      <c r="D711" s="15" t="s">
        <v>171</v>
      </c>
      <c r="E711" s="15" t="s">
        <v>405</v>
      </c>
      <c r="F711" s="14" t="s">
        <v>1234</v>
      </c>
      <c r="G711" s="14" t="s">
        <v>1274</v>
      </c>
      <c r="H711" s="15"/>
      <c r="I711" s="15" t="str">
        <f t="shared" si="52"/>
        <v xml:space="preserve">Französische Literatur/ Literaturgeschichte/ Neuzeit/ 18. Jahrhundert/ Sonstige Sekundärliteratur/  Einzelne Themen der Literatur des 18. Jahrhunderts</v>
      </c>
    </row>
    <row r="712" ht="43.200000000000003">
      <c r="A712" s="16" t="s">
        <v>1275</v>
      </c>
      <c r="B712" s="14" t="s">
        <v>1084</v>
      </c>
      <c r="C712" s="15" t="s">
        <v>1178</v>
      </c>
      <c r="D712" s="15" t="s">
        <v>171</v>
      </c>
      <c r="E712" s="15" t="s">
        <v>405</v>
      </c>
      <c r="F712" s="14" t="s">
        <v>1234</v>
      </c>
      <c r="G712" s="14" t="s">
        <v>1276</v>
      </c>
      <c r="H712" s="15"/>
      <c r="I712" s="15" t="str">
        <f t="shared" si="52"/>
        <v xml:space="preserve">Französische Literatur/ Literaturgeschichte/ Neuzeit/ 18. Jahrhundert/ Sonstige Sekundärliteratur/  Literarische Zeitschriften</v>
      </c>
    </row>
    <row r="713">
      <c r="A713" s="21" t="s">
        <v>1277</v>
      </c>
      <c r="B713" s="21" t="s">
        <v>1084</v>
      </c>
      <c r="C713" s="22" t="s">
        <v>1178</v>
      </c>
      <c r="D713" s="22" t="s">
        <v>171</v>
      </c>
      <c r="E713" s="21" t="s">
        <v>1278</v>
      </c>
      <c r="F713" s="21"/>
      <c r="G713" s="22"/>
      <c r="H713" s="22"/>
      <c r="I713" s="22"/>
    </row>
    <row r="714" ht="43.200000000000003">
      <c r="A714" s="23" t="s">
        <v>1279</v>
      </c>
      <c r="B714" s="23" t="s">
        <v>1084</v>
      </c>
      <c r="C714" s="24" t="s">
        <v>1178</v>
      </c>
      <c r="D714" s="24" t="s">
        <v>171</v>
      </c>
      <c r="E714" s="23" t="s">
        <v>1278</v>
      </c>
      <c r="F714" s="23" t="s">
        <v>12</v>
      </c>
      <c r="G714" s="24"/>
      <c r="H714" s="24"/>
      <c r="I714" s="24"/>
    </row>
    <row r="715" ht="57.600000000000001">
      <c r="A715" s="14" t="s">
        <v>1280</v>
      </c>
      <c r="B715" s="14" t="s">
        <v>1084</v>
      </c>
      <c r="C715" s="15" t="s">
        <v>1178</v>
      </c>
      <c r="D715" s="15" t="s">
        <v>171</v>
      </c>
      <c r="E715" s="15" t="s">
        <v>1278</v>
      </c>
      <c r="F715" s="14" t="s">
        <v>12</v>
      </c>
      <c r="G715" s="14" t="s">
        <v>14</v>
      </c>
      <c r="H715" s="15"/>
      <c r="I715" s="15" t="str">
        <f t="shared" si="52"/>
        <v xml:space="preserve">Französische Literatur/ Literaturgeschichte/ Neuzeit/ 19. und 20. Jahrhundert/ Formalgruppen, Bibliographien, Nachschlagewerke/  Bibliographisches</v>
      </c>
    </row>
    <row r="716" ht="43.200000000000003">
      <c r="A716" s="14" t="s">
        <v>1281</v>
      </c>
      <c r="B716" s="14" t="s">
        <v>1084</v>
      </c>
      <c r="C716" s="15" t="s">
        <v>1178</v>
      </c>
      <c r="D716" s="15" t="s">
        <v>171</v>
      </c>
      <c r="E716" s="15" t="s">
        <v>1278</v>
      </c>
      <c r="F716" s="14" t="s">
        <v>12</v>
      </c>
      <c r="G716" s="14" t="s">
        <v>16</v>
      </c>
      <c r="H716" s="15"/>
      <c r="I716" s="15" t="str">
        <f t="shared" si="52"/>
        <v xml:space="preserve">Französische Literatur/ Literaturgeschichte/ Neuzeit/ 19. und 20. Jahrhundert/ Formalgruppen, Bibliographien, Nachschlagewerke/  Zeitschriften</v>
      </c>
    </row>
    <row r="717" ht="43.200000000000003">
      <c r="A717" s="14" t="s">
        <v>1282</v>
      </c>
      <c r="B717" s="14" t="s">
        <v>1084</v>
      </c>
      <c r="C717" s="15" t="s">
        <v>1178</v>
      </c>
      <c r="D717" s="15" t="s">
        <v>171</v>
      </c>
      <c r="E717" s="15" t="s">
        <v>1278</v>
      </c>
      <c r="F717" s="14" t="s">
        <v>12</v>
      </c>
      <c r="G717" s="14" t="s">
        <v>18</v>
      </c>
      <c r="H717" s="15"/>
      <c r="I717" s="15" t="str">
        <f t="shared" si="52"/>
        <v xml:space="preserve">Französische Literatur/ Literaturgeschichte/ Neuzeit/ 19. und 20. Jahrhundert/ Formalgruppen, Bibliographien, Nachschlagewerke/  Sammelwerke</v>
      </c>
    </row>
    <row r="718" ht="57.600000000000001">
      <c r="A718" s="14" t="s">
        <v>1283</v>
      </c>
      <c r="B718" s="14" t="s">
        <v>1084</v>
      </c>
      <c r="C718" s="15" t="s">
        <v>1178</v>
      </c>
      <c r="D718" s="15" t="s">
        <v>171</v>
      </c>
      <c r="E718" s="15" t="s">
        <v>1278</v>
      </c>
      <c r="F718" s="14" t="s">
        <v>12</v>
      </c>
      <c r="G718" s="14" t="s">
        <v>502</v>
      </c>
      <c r="H718" s="15"/>
      <c r="I718" s="15" t="str">
        <f t="shared" si="52"/>
        <v xml:space="preserve">Französische Literatur/ Literaturgeschichte/ Neuzeit/ 19. und 20. Jahrhundert/ Formalgruppen, Bibliographien, Nachschlagewerke/  Gesamtdarstellungen</v>
      </c>
    </row>
    <row r="719" ht="43.200000000000003">
      <c r="A719" s="14" t="s">
        <v>1284</v>
      </c>
      <c r="B719" s="14" t="s">
        <v>1084</v>
      </c>
      <c r="C719" s="15" t="s">
        <v>1178</v>
      </c>
      <c r="D719" s="15" t="s">
        <v>171</v>
      </c>
      <c r="E719" s="15" t="s">
        <v>1278</v>
      </c>
      <c r="F719" s="14" t="s">
        <v>12</v>
      </c>
      <c r="G719" s="14" t="s">
        <v>1232</v>
      </c>
      <c r="H719" s="15"/>
      <c r="I719" s="15" t="str">
        <f t="shared" si="52"/>
        <v xml:space="preserve">Französische Literatur/ Literaturgeschichte/ Neuzeit/ 19. und 20. Jahrhundert/ Formalgruppen, Bibliographien, Nachschlagewerke/ l:. Lexika</v>
      </c>
    </row>
    <row r="720">
      <c r="A720" s="23" t="s">
        <v>1285</v>
      </c>
      <c r="B720" s="23" t="s">
        <v>1084</v>
      </c>
      <c r="C720" s="24" t="s">
        <v>1178</v>
      </c>
      <c r="D720" s="24" t="s">
        <v>171</v>
      </c>
      <c r="E720" s="24" t="s">
        <v>1278</v>
      </c>
      <c r="F720" s="23" t="s">
        <v>1234</v>
      </c>
      <c r="G720" s="23"/>
      <c r="H720" s="24"/>
      <c r="I720" s="24"/>
    </row>
    <row r="721" ht="43.200000000000003">
      <c r="A721" s="14" t="s">
        <v>1286</v>
      </c>
      <c r="B721" s="14" t="s">
        <v>1084</v>
      </c>
      <c r="C721" s="15" t="s">
        <v>1178</v>
      </c>
      <c r="D721" s="15" t="s">
        <v>171</v>
      </c>
      <c r="E721" s="15" t="s">
        <v>1278</v>
      </c>
      <c r="F721" s="14" t="s">
        <v>1234</v>
      </c>
      <c r="G721" s="14" t="s">
        <v>37</v>
      </c>
      <c r="H721" s="15"/>
      <c r="I721" s="15" t="str">
        <f t="shared" si="52"/>
        <v xml:space="preserve">Französische Literatur/ Literaturgeschichte/ Neuzeit/ 19. und 20. Jahrhundert/ Sonstige Sekundärliteratur/  Allgemeines</v>
      </c>
    </row>
    <row r="722" ht="43.200000000000003">
      <c r="A722" s="14" t="s">
        <v>1287</v>
      </c>
      <c r="B722" s="14" t="s">
        <v>1084</v>
      </c>
      <c r="C722" s="15" t="s">
        <v>1178</v>
      </c>
      <c r="D722" s="15" t="s">
        <v>171</v>
      </c>
      <c r="E722" s="15" t="s">
        <v>1278</v>
      </c>
      <c r="F722" s="14" t="s">
        <v>1234</v>
      </c>
      <c r="G722" s="14" t="s">
        <v>169</v>
      </c>
      <c r="H722" s="15"/>
      <c r="I722" s="15" t="str">
        <f t="shared" si="52"/>
        <v xml:space="preserve">Französische Literatur/ Literaturgeschichte/ Neuzeit/ 19. und 20. Jahrhundert/ Sonstige Sekundärliteratur/  Einzelne Themen</v>
      </c>
    </row>
    <row r="723" ht="43.200000000000003">
      <c r="A723" s="14" t="s">
        <v>1288</v>
      </c>
      <c r="B723" s="14" t="s">
        <v>1084</v>
      </c>
      <c r="C723" s="15" t="s">
        <v>1178</v>
      </c>
      <c r="D723" s="15" t="s">
        <v>171</v>
      </c>
      <c r="E723" s="15" t="s">
        <v>1278</v>
      </c>
      <c r="F723" s="14" t="s">
        <v>1234</v>
      </c>
      <c r="G723" s="14" t="s">
        <v>1276</v>
      </c>
      <c r="H723" s="15"/>
      <c r="I723" s="15" t="str">
        <f t="shared" si="52"/>
        <v xml:space="preserve">Französische Literatur/ Literaturgeschichte/ Neuzeit/ 19. und 20. Jahrhundert/ Sonstige Sekundärliteratur/  Literarische Zeitschriften</v>
      </c>
    </row>
    <row r="724">
      <c r="A724" s="33" t="s">
        <v>1289</v>
      </c>
      <c r="B724" s="21" t="s">
        <v>1084</v>
      </c>
      <c r="C724" s="22" t="s">
        <v>1178</v>
      </c>
      <c r="D724" s="22" t="s">
        <v>171</v>
      </c>
      <c r="E724" s="33" t="s">
        <v>1290</v>
      </c>
      <c r="F724" s="21"/>
      <c r="G724" s="22"/>
      <c r="H724" s="22"/>
      <c r="I724" s="22"/>
    </row>
    <row r="725" ht="43.200000000000003">
      <c r="A725" s="35" t="s">
        <v>1291</v>
      </c>
      <c r="B725" s="23" t="s">
        <v>1084</v>
      </c>
      <c r="C725" s="24" t="s">
        <v>1178</v>
      </c>
      <c r="D725" s="24" t="s">
        <v>171</v>
      </c>
      <c r="E725" s="35" t="s">
        <v>1290</v>
      </c>
      <c r="F725" s="23" t="s">
        <v>12</v>
      </c>
      <c r="G725" s="24"/>
      <c r="H725" s="24"/>
      <c r="I725" s="24"/>
    </row>
    <row r="726" ht="57.600000000000001">
      <c r="A726" s="14" t="s">
        <v>1292</v>
      </c>
      <c r="B726" s="14" t="s">
        <v>1084</v>
      </c>
      <c r="C726" s="15" t="s">
        <v>1178</v>
      </c>
      <c r="D726" s="15" t="s">
        <v>171</v>
      </c>
      <c r="E726" s="15" t="s">
        <v>1290</v>
      </c>
      <c r="F726" s="14" t="s">
        <v>12</v>
      </c>
      <c r="G726" s="14" t="s">
        <v>14</v>
      </c>
      <c r="H726" s="15"/>
      <c r="I726" s="15" t="str">
        <f t="shared" si="52"/>
        <v xml:space="preserve">Französische Literatur/ Literaturgeschichte/ Neuzeit/ 19. Jahrhundert / Formalgruppen, Bibliographien, Nachschlagewerke/  Bibliographisches</v>
      </c>
    </row>
    <row r="727" ht="57.600000000000001">
      <c r="A727" s="14" t="s">
        <v>1293</v>
      </c>
      <c r="B727" s="14" t="s">
        <v>1084</v>
      </c>
      <c r="C727" s="15" t="s">
        <v>1178</v>
      </c>
      <c r="D727" s="15" t="s">
        <v>171</v>
      </c>
      <c r="E727" s="15" t="s">
        <v>1290</v>
      </c>
      <c r="F727" s="14" t="s">
        <v>12</v>
      </c>
      <c r="G727" s="14" t="s">
        <v>1294</v>
      </c>
      <c r="H727" s="15"/>
      <c r="I727" s="15" t="str">
        <f t="shared" si="52"/>
        <v xml:space="preserve">Französische Literatur/ Literaturgeschichte/ Neuzeit/ 19. Jahrhundert / Formalgruppen, Bibliographien, Nachschlagewerke/  Zeitschriften (als Primärliteratur)</v>
      </c>
    </row>
    <row r="728" ht="43.200000000000003">
      <c r="A728" s="14" t="s">
        <v>1295</v>
      </c>
      <c r="B728" s="14" t="s">
        <v>1084</v>
      </c>
      <c r="C728" s="15" t="s">
        <v>1178</v>
      </c>
      <c r="D728" s="15" t="s">
        <v>171</v>
      </c>
      <c r="E728" s="15" t="s">
        <v>1290</v>
      </c>
      <c r="F728" s="14" t="s">
        <v>12</v>
      </c>
      <c r="G728" s="14" t="s">
        <v>18</v>
      </c>
      <c r="H728" s="15"/>
      <c r="I728" s="15" t="str">
        <f t="shared" si="52"/>
        <v xml:space="preserve">Französische Literatur/ Literaturgeschichte/ Neuzeit/ 19. Jahrhundert / Formalgruppen, Bibliographien, Nachschlagewerke/  Sammelwerke</v>
      </c>
    </row>
    <row r="729" ht="57.600000000000001">
      <c r="A729" s="14" t="s">
        <v>1296</v>
      </c>
      <c r="B729" s="14" t="s">
        <v>1084</v>
      </c>
      <c r="C729" s="15" t="s">
        <v>1178</v>
      </c>
      <c r="D729" s="15" t="s">
        <v>171</v>
      </c>
      <c r="E729" s="15" t="s">
        <v>1290</v>
      </c>
      <c r="F729" s="14" t="s">
        <v>12</v>
      </c>
      <c r="G729" s="14" t="s">
        <v>502</v>
      </c>
      <c r="H729" s="15"/>
      <c r="I729" s="15" t="str">
        <f t="shared" si="52"/>
        <v xml:space="preserve">Französische Literatur/ Literaturgeschichte/ Neuzeit/ 19. Jahrhundert / Formalgruppen, Bibliographien, Nachschlagewerke/  Gesamtdarstellungen</v>
      </c>
    </row>
    <row r="730" ht="43.200000000000003">
      <c r="A730" s="14" t="s">
        <v>1297</v>
      </c>
      <c r="B730" s="14" t="s">
        <v>1084</v>
      </c>
      <c r="C730" s="15" t="s">
        <v>1178</v>
      </c>
      <c r="D730" s="15" t="s">
        <v>171</v>
      </c>
      <c r="E730" s="15" t="s">
        <v>1290</v>
      </c>
      <c r="F730" s="14" t="s">
        <v>12</v>
      </c>
      <c r="G730" s="14" t="s">
        <v>1232</v>
      </c>
      <c r="H730" s="15"/>
      <c r="I730" s="15" t="str">
        <f t="shared" si="52"/>
        <v xml:space="preserve">Französische Literatur/ Literaturgeschichte/ Neuzeit/ 19. Jahrhundert / Formalgruppen, Bibliographien, Nachschlagewerke/ l:. Lexika</v>
      </c>
    </row>
    <row r="731">
      <c r="A731" s="23" t="s">
        <v>1298</v>
      </c>
      <c r="B731" s="23" t="s">
        <v>1084</v>
      </c>
      <c r="C731" s="24" t="s">
        <v>1178</v>
      </c>
      <c r="D731" s="24" t="s">
        <v>171</v>
      </c>
      <c r="E731" s="24" t="s">
        <v>1290</v>
      </c>
      <c r="F731" s="23" t="s">
        <v>1299</v>
      </c>
      <c r="G731" s="23"/>
      <c r="H731" s="24"/>
      <c r="I731" s="24"/>
    </row>
    <row r="732" ht="43.200000000000003">
      <c r="A732" s="14" t="s">
        <v>1300</v>
      </c>
      <c r="B732" s="14" t="s">
        <v>1084</v>
      </c>
      <c r="C732" s="15" t="s">
        <v>1178</v>
      </c>
      <c r="D732" s="15" t="s">
        <v>171</v>
      </c>
      <c r="E732" s="15" t="s">
        <v>1290</v>
      </c>
      <c r="F732" s="14" t="s">
        <v>1299</v>
      </c>
      <c r="G732" s="14" t="s">
        <v>1301</v>
      </c>
      <c r="H732" s="15"/>
      <c r="I732" s="15" t="str">
        <f t="shared" si="52"/>
        <v xml:space="preserve">Französische Literatur/ Literaturgeschichte/ Neuzeit/ 19. Jahrhundert / 19. Jahrhundert insgesamt/  Allgemeines </v>
      </c>
    </row>
    <row r="733" ht="43.200000000000003">
      <c r="A733" s="14" t="s">
        <v>1302</v>
      </c>
      <c r="B733" s="14" t="s">
        <v>1084</v>
      </c>
      <c r="C733" s="15" t="s">
        <v>1178</v>
      </c>
      <c r="D733" s="15" t="s">
        <v>171</v>
      </c>
      <c r="E733" s="15" t="s">
        <v>1290</v>
      </c>
      <c r="F733" s="14" t="s">
        <v>1299</v>
      </c>
      <c r="G733" s="14" t="s">
        <v>169</v>
      </c>
      <c r="H733" s="15"/>
      <c r="I733" s="15" t="str">
        <f t="shared" si="52"/>
        <v xml:space="preserve">Französische Literatur/ Literaturgeschichte/ Neuzeit/ 19. Jahrhundert / 19. Jahrhundert insgesamt/  Einzelne Themen</v>
      </c>
    </row>
    <row r="734" ht="57.600000000000001">
      <c r="A734" s="14" t="s">
        <v>1303</v>
      </c>
      <c r="B734" s="14" t="s">
        <v>1084</v>
      </c>
      <c r="C734" s="15" t="s">
        <v>1178</v>
      </c>
      <c r="D734" s="15" t="s">
        <v>171</v>
      </c>
      <c r="E734" s="15" t="s">
        <v>1290</v>
      </c>
      <c r="F734" s="14" t="s">
        <v>1299</v>
      </c>
      <c r="G734" s="14" t="s">
        <v>1304</v>
      </c>
      <c r="H734" s="15"/>
      <c r="I734" s="15" t="str">
        <f t="shared" si="52"/>
        <v xml:space="preserve">Französische Literatur/ Literaturgeschichte/ Neuzeit/ 19. Jahrhundert / 19. Jahrhundert insgesamt/  Literarische Zeitschriften (Sekundärliteratur)</v>
      </c>
    </row>
    <row r="735">
      <c r="A735" s="23" t="s">
        <v>1305</v>
      </c>
      <c r="B735" s="23" t="s">
        <v>1084</v>
      </c>
      <c r="C735" s="24" t="s">
        <v>1178</v>
      </c>
      <c r="D735" s="24" t="s">
        <v>171</v>
      </c>
      <c r="E735" s="24" t="s">
        <v>1290</v>
      </c>
      <c r="F735" s="23" t="s">
        <v>1306</v>
      </c>
      <c r="G735" s="23"/>
      <c r="H735" s="24"/>
      <c r="I735" s="24"/>
    </row>
    <row r="736" ht="43.200000000000003">
      <c r="A736" s="36" t="s">
        <v>1307</v>
      </c>
      <c r="B736" s="36" t="s">
        <v>1084</v>
      </c>
      <c r="C736" s="37" t="s">
        <v>1178</v>
      </c>
      <c r="D736" s="37" t="s">
        <v>171</v>
      </c>
      <c r="E736" s="37" t="s">
        <v>1290</v>
      </c>
      <c r="F736" s="36" t="s">
        <v>1306</v>
      </c>
      <c r="G736" s="36" t="s">
        <v>647</v>
      </c>
      <c r="H736" s="37"/>
      <c r="I736" s="37"/>
    </row>
    <row r="737" ht="57.600000000000001">
      <c r="A737" s="14" t="s">
        <v>1308</v>
      </c>
      <c r="B737" s="14" t="s">
        <v>1084</v>
      </c>
      <c r="C737" s="15" t="s">
        <v>1178</v>
      </c>
      <c r="D737" s="15" t="s">
        <v>171</v>
      </c>
      <c r="E737" s="15" t="s">
        <v>1290</v>
      </c>
      <c r="F737" s="15" t="s">
        <v>1306</v>
      </c>
      <c r="G737" s="14" t="s">
        <v>647</v>
      </c>
      <c r="H737" s="14" t="s">
        <v>14</v>
      </c>
      <c r="I737" s="15" t="str">
        <f t="shared" ref="I737:I744" si="53">CONCATENATE(B737,"/ ",C737,"/ ",D737,"/ ",E737,"/ ",F737,"/ ",G737,,"/ ",H737)</f>
        <v xml:space="preserve">Französische Literatur/ Literaturgeschichte/ Neuzeit/ 19. Jahrhundert / Romantik/ Formalgruppen, Bibliographien, Nachschlagewerke /  Bibliographisches</v>
      </c>
    </row>
    <row r="738" ht="57.600000000000001">
      <c r="A738" s="14" t="s">
        <v>1309</v>
      </c>
      <c r="B738" s="14" t="s">
        <v>1084</v>
      </c>
      <c r="C738" s="15" t="s">
        <v>1178</v>
      </c>
      <c r="D738" s="15" t="s">
        <v>171</v>
      </c>
      <c r="E738" s="15" t="s">
        <v>1290</v>
      </c>
      <c r="F738" s="15" t="s">
        <v>1306</v>
      </c>
      <c r="G738" s="14" t="s">
        <v>647</v>
      </c>
      <c r="H738" s="14" t="s">
        <v>16</v>
      </c>
      <c r="I738" s="15" t="str">
        <f t="shared" si="53"/>
        <v xml:space="preserve">Französische Literatur/ Literaturgeschichte/ Neuzeit/ 19. Jahrhundert / Romantik/ Formalgruppen, Bibliographien, Nachschlagewerke /  Zeitschriften</v>
      </c>
    </row>
    <row r="739" ht="57.600000000000001">
      <c r="A739" s="14" t="s">
        <v>1310</v>
      </c>
      <c r="B739" s="14" t="s">
        <v>1084</v>
      </c>
      <c r="C739" s="15" t="s">
        <v>1178</v>
      </c>
      <c r="D739" s="15" t="s">
        <v>171</v>
      </c>
      <c r="E739" s="15" t="s">
        <v>1290</v>
      </c>
      <c r="F739" s="15" t="s">
        <v>1306</v>
      </c>
      <c r="G739" s="14" t="s">
        <v>647</v>
      </c>
      <c r="H739" s="14" t="s">
        <v>18</v>
      </c>
      <c r="I739" s="15" t="str">
        <f t="shared" si="53"/>
        <v xml:space="preserve">Französische Literatur/ Literaturgeschichte/ Neuzeit/ 19. Jahrhundert / Romantik/ Formalgruppen, Bibliographien, Nachschlagewerke /  Sammelwerke</v>
      </c>
    </row>
    <row r="740" ht="57.600000000000001">
      <c r="A740" s="14" t="s">
        <v>1311</v>
      </c>
      <c r="B740" s="14" t="s">
        <v>1084</v>
      </c>
      <c r="C740" s="15" t="s">
        <v>1178</v>
      </c>
      <c r="D740" s="15" t="s">
        <v>171</v>
      </c>
      <c r="E740" s="15" t="s">
        <v>1290</v>
      </c>
      <c r="F740" s="15" t="s">
        <v>1306</v>
      </c>
      <c r="G740" s="14" t="s">
        <v>647</v>
      </c>
      <c r="H740" s="14" t="s">
        <v>502</v>
      </c>
      <c r="I740" s="15" t="str">
        <f t="shared" si="53"/>
        <v xml:space="preserve">Französische Literatur/ Literaturgeschichte/ Neuzeit/ 19. Jahrhundert / Romantik/ Formalgruppen, Bibliographien, Nachschlagewerke /  Gesamtdarstellungen</v>
      </c>
    </row>
    <row r="741" ht="57.600000000000001">
      <c r="A741" s="14" t="s">
        <v>1312</v>
      </c>
      <c r="B741" s="14" t="s">
        <v>1084</v>
      </c>
      <c r="C741" s="15" t="s">
        <v>1178</v>
      </c>
      <c r="D741" s="15" t="s">
        <v>171</v>
      </c>
      <c r="E741" s="15" t="s">
        <v>1290</v>
      </c>
      <c r="F741" s="15" t="s">
        <v>1306</v>
      </c>
      <c r="G741" s="14" t="s">
        <v>647</v>
      </c>
      <c r="H741" s="14" t="s">
        <v>1232</v>
      </c>
      <c r="I741" s="15" t="str">
        <f t="shared" si="53"/>
        <v xml:space="preserve">Französische Literatur/ Literaturgeschichte/ Neuzeit/ 19. Jahrhundert / Romantik/ Formalgruppen, Bibliographien, Nachschlagewerke / l:. Lexika</v>
      </c>
    </row>
    <row r="742" ht="28.800000000000001">
      <c r="A742" s="36" t="s">
        <v>1313</v>
      </c>
      <c r="B742" s="36" t="s">
        <v>1084</v>
      </c>
      <c r="C742" s="37" t="s">
        <v>1178</v>
      </c>
      <c r="D742" s="37" t="s">
        <v>171</v>
      </c>
      <c r="E742" s="37" t="s">
        <v>1290</v>
      </c>
      <c r="F742" s="37" t="s">
        <v>1306</v>
      </c>
      <c r="G742" s="36" t="s">
        <v>1234</v>
      </c>
      <c r="H742" s="36"/>
      <c r="I742" s="37"/>
    </row>
    <row r="743" ht="43.200000000000003">
      <c r="A743" s="14" t="s">
        <v>1314</v>
      </c>
      <c r="B743" s="14" t="s">
        <v>1084</v>
      </c>
      <c r="C743" s="15" t="s">
        <v>1178</v>
      </c>
      <c r="D743" s="15" t="s">
        <v>171</v>
      </c>
      <c r="E743" s="15" t="s">
        <v>1290</v>
      </c>
      <c r="F743" s="15" t="s">
        <v>1306</v>
      </c>
      <c r="G743" s="14" t="s">
        <v>1234</v>
      </c>
      <c r="H743" s="14" t="s">
        <v>37</v>
      </c>
      <c r="I743" s="15" t="str">
        <f t="shared" si="53"/>
        <v xml:space="preserve">Französische Literatur/ Literaturgeschichte/ Neuzeit/ 19. Jahrhundert / Romantik/ Sonstige Sekundärliteratur/  Allgemeines</v>
      </c>
    </row>
    <row r="744" ht="43.200000000000003">
      <c r="A744" s="14" t="s">
        <v>1315</v>
      </c>
      <c r="B744" s="14" t="s">
        <v>1084</v>
      </c>
      <c r="C744" s="15" t="s">
        <v>1178</v>
      </c>
      <c r="D744" s="15" t="s">
        <v>171</v>
      </c>
      <c r="E744" s="15" t="s">
        <v>1290</v>
      </c>
      <c r="F744" s="15" t="s">
        <v>1306</v>
      </c>
      <c r="G744" s="14" t="s">
        <v>1234</v>
      </c>
      <c r="H744" s="14" t="s">
        <v>169</v>
      </c>
      <c r="I744" s="15" t="str">
        <f t="shared" si="53"/>
        <v xml:space="preserve">Französische Literatur/ Literaturgeschichte/ Neuzeit/ 19. Jahrhundert / Romantik/ Sonstige Sekundärliteratur/  Einzelne Themen</v>
      </c>
    </row>
    <row r="745">
      <c r="A745" s="23" t="s">
        <v>1316</v>
      </c>
      <c r="B745" s="23" t="s">
        <v>1084</v>
      </c>
      <c r="C745" s="24" t="s">
        <v>1178</v>
      </c>
      <c r="D745" s="24" t="s">
        <v>171</v>
      </c>
      <c r="E745" s="24" t="s">
        <v>1290</v>
      </c>
      <c r="F745" s="23" t="s">
        <v>1317</v>
      </c>
      <c r="G745" s="23"/>
      <c r="H745" s="23"/>
      <c r="I745" s="24"/>
    </row>
    <row r="746" ht="28.800000000000001">
      <c r="A746" s="14" t="s">
        <v>1318</v>
      </c>
      <c r="B746" s="14" t="s">
        <v>1084</v>
      </c>
      <c r="C746" s="15" t="s">
        <v>1178</v>
      </c>
      <c r="D746" s="15" t="s">
        <v>171</v>
      </c>
      <c r="E746" s="15" t="s">
        <v>1290</v>
      </c>
      <c r="F746" s="14" t="s">
        <v>1317</v>
      </c>
      <c r="G746" s="14" t="s">
        <v>167</v>
      </c>
      <c r="H746" s="15"/>
      <c r="I746" s="15" t="str">
        <f t="shared" ref="I746:I747" si="54">CONCATENATE(B746,"/ ",C746,"/ ",D746,"/ ",E746,"/ ",F746,"/ ",G746)</f>
        <v xml:space="preserve">Französische Literatur/ Literaturgeschichte/ Neuzeit/ 19. Jahrhundert / Realismus/  Allgemein</v>
      </c>
    </row>
    <row r="747" ht="43.200000000000003">
      <c r="A747" s="14" t="s">
        <v>1319</v>
      </c>
      <c r="B747" s="14" t="s">
        <v>1084</v>
      </c>
      <c r="C747" s="15" t="s">
        <v>1178</v>
      </c>
      <c r="D747" s="15" t="s">
        <v>171</v>
      </c>
      <c r="E747" s="15" t="s">
        <v>1290</v>
      </c>
      <c r="F747" s="14" t="s">
        <v>1317</v>
      </c>
      <c r="G747" s="14" t="s">
        <v>169</v>
      </c>
      <c r="H747" s="15"/>
      <c r="I747" s="15" t="str">
        <f t="shared" si="54"/>
        <v xml:space="preserve">Französische Literatur/ Literaturgeschichte/ Neuzeit/ 19. Jahrhundert / Realismus/  Einzelne Themen</v>
      </c>
    </row>
    <row r="748" ht="28.800000000000001">
      <c r="A748" s="14" t="s">
        <v>1320</v>
      </c>
      <c r="B748" s="14" t="s">
        <v>1084</v>
      </c>
      <c r="C748" s="15" t="s">
        <v>1178</v>
      </c>
      <c r="D748" s="15" t="s">
        <v>171</v>
      </c>
      <c r="E748" s="15" t="s">
        <v>1290</v>
      </c>
      <c r="F748" s="14" t="s">
        <v>1321</v>
      </c>
      <c r="G748" s="14"/>
      <c r="H748" s="15"/>
      <c r="I748" s="15" t="str">
        <f>CONCATENATE(B748,"/ ",C748,"/ ",D748,"/ ",E748,"/ ",F748)</f>
        <v xml:space="preserve">Französische Literatur/ Literaturgeschichte/ Neuzeit/ 19. Jahrhundert / Parnasse</v>
      </c>
    </row>
    <row r="749">
      <c r="A749" s="23" t="s">
        <v>1322</v>
      </c>
      <c r="B749" s="23" t="s">
        <v>1084</v>
      </c>
      <c r="C749" s="24" t="s">
        <v>1178</v>
      </c>
      <c r="D749" s="24" t="s">
        <v>171</v>
      </c>
      <c r="E749" s="24" t="s">
        <v>1290</v>
      </c>
      <c r="F749" s="23" t="s">
        <v>1323</v>
      </c>
      <c r="G749" s="23"/>
      <c r="H749" s="24"/>
      <c r="I749" s="24"/>
    </row>
    <row r="750" ht="43.200000000000003">
      <c r="A750" s="14" t="s">
        <v>1324</v>
      </c>
      <c r="B750" s="14" t="s">
        <v>1084</v>
      </c>
      <c r="C750" s="15" t="s">
        <v>1178</v>
      </c>
      <c r="D750" s="15" t="s">
        <v>171</v>
      </c>
      <c r="E750" s="15" t="s">
        <v>1290</v>
      </c>
      <c r="F750" s="14" t="s">
        <v>1323</v>
      </c>
      <c r="G750" s="14" t="s">
        <v>37</v>
      </c>
      <c r="H750" s="15"/>
      <c r="I750" s="15" t="str">
        <f t="shared" ref="I750:I754" si="55">CONCATENATE(B750,"/ ",C750,"/ ",D750,"/ ",E750,"/ ",F750,"/ ",G750)</f>
        <v xml:space="preserve">Französische Literatur/ Literaturgeschichte/ Neuzeit/ 19. Jahrhundert / Naturalismus/  Allgemeines</v>
      </c>
    </row>
    <row r="751" ht="43.200000000000003">
      <c r="A751" s="14" t="s">
        <v>1325</v>
      </c>
      <c r="B751" s="14" t="s">
        <v>1084</v>
      </c>
      <c r="C751" s="15" t="s">
        <v>1178</v>
      </c>
      <c r="D751" s="15" t="s">
        <v>171</v>
      </c>
      <c r="E751" s="15" t="s">
        <v>1290</v>
      </c>
      <c r="F751" s="14" t="s">
        <v>1323</v>
      </c>
      <c r="G751" s="14" t="s">
        <v>169</v>
      </c>
      <c r="H751" s="15"/>
      <c r="I751" s="15" t="str">
        <f t="shared" si="55"/>
        <v xml:space="preserve">Französische Literatur/ Literaturgeschichte/ Neuzeit/ 19. Jahrhundert / Naturalismus/  Einzelne Themen</v>
      </c>
    </row>
    <row r="752">
      <c r="A752" s="23" t="s">
        <v>1326</v>
      </c>
      <c r="B752" s="23" t="s">
        <v>1084</v>
      </c>
      <c r="C752" s="24" t="s">
        <v>1178</v>
      </c>
      <c r="D752" s="24"/>
      <c r="E752" s="24" t="s">
        <v>1290</v>
      </c>
      <c r="F752" s="23" t="s">
        <v>1327</v>
      </c>
      <c r="G752" s="23"/>
      <c r="H752" s="24"/>
      <c r="I752" s="24"/>
    </row>
    <row r="753" ht="43.200000000000003">
      <c r="A753" s="14" t="s">
        <v>1328</v>
      </c>
      <c r="B753" s="14" t="s">
        <v>1084</v>
      </c>
      <c r="C753" s="15" t="s">
        <v>1178</v>
      </c>
      <c r="D753" s="15" t="s">
        <v>171</v>
      </c>
      <c r="E753" s="15" t="s">
        <v>1290</v>
      </c>
      <c r="F753" s="14" t="s">
        <v>1327</v>
      </c>
      <c r="G753" s="14" t="s">
        <v>37</v>
      </c>
      <c r="H753" s="15"/>
      <c r="I753" s="15" t="str">
        <f t="shared" si="55"/>
        <v xml:space="preserve">Französische Literatur/ Literaturgeschichte/ Neuzeit/ 19. Jahrhundert / Symbolismus/  Allgemeines</v>
      </c>
    </row>
    <row r="754" ht="43.200000000000003">
      <c r="A754" s="14" t="s">
        <v>1329</v>
      </c>
      <c r="B754" s="14" t="s">
        <v>1084</v>
      </c>
      <c r="C754" s="15" t="s">
        <v>1178</v>
      </c>
      <c r="D754" s="15" t="s">
        <v>171</v>
      </c>
      <c r="E754" s="15" t="s">
        <v>1290</v>
      </c>
      <c r="F754" s="14" t="s">
        <v>1327</v>
      </c>
      <c r="G754" s="14" t="s">
        <v>169</v>
      </c>
      <c r="H754" s="15"/>
      <c r="I754" s="15" t="str">
        <f t="shared" si="55"/>
        <v xml:space="preserve">Französische Literatur/ Literaturgeschichte/ Neuzeit/ 19. Jahrhundert / Symbolismus/  Einzelne Themen</v>
      </c>
    </row>
    <row r="755" ht="28.800000000000001">
      <c r="A755" s="14" t="s">
        <v>1330</v>
      </c>
      <c r="B755" s="14" t="s">
        <v>1084</v>
      </c>
      <c r="C755" s="15" t="s">
        <v>1178</v>
      </c>
      <c r="D755" s="15" t="s">
        <v>171</v>
      </c>
      <c r="E755" s="15" t="s">
        <v>1290</v>
      </c>
      <c r="F755" s="14" t="s">
        <v>1331</v>
      </c>
      <c r="G755" s="14"/>
      <c r="H755" s="15"/>
      <c r="I755" s="15" t="str">
        <f t="shared" ref="I755:I756" si="56">CONCATENATE(B755,"/ ",C755,"/ ",D755,"/ ",E755,"/ ",F755)</f>
        <v xml:space="preserve">Französische Literatur/ Literaturgeschichte/ Neuzeit/ 19. Jahrhundert / Décadence</v>
      </c>
    </row>
    <row r="756" ht="43.200000000000003">
      <c r="A756" s="14" t="s">
        <v>1332</v>
      </c>
      <c r="B756" s="14" t="s">
        <v>1084</v>
      </c>
      <c r="C756" s="15" t="s">
        <v>1178</v>
      </c>
      <c r="D756" s="15" t="s">
        <v>171</v>
      </c>
      <c r="E756" s="15" t="s">
        <v>1290</v>
      </c>
      <c r="F756" s="14" t="s">
        <v>1333</v>
      </c>
      <c r="G756" s="14"/>
      <c r="H756" s="15"/>
      <c r="I756" s="15" t="str">
        <f t="shared" si="56"/>
        <v xml:space="preserve">Französische Literatur/ Literaturgeschichte/ Neuzeit/ 19. Jahrhundert / Einzelne Zeitabschnitte des 19. Jahrhunderts (inkl. Fin de siècle)</v>
      </c>
    </row>
    <row r="757">
      <c r="A757" s="21" t="s">
        <v>1334</v>
      </c>
      <c r="B757" s="21" t="s">
        <v>1084</v>
      </c>
      <c r="C757" s="22" t="s">
        <v>1178</v>
      </c>
      <c r="D757" s="22" t="s">
        <v>171</v>
      </c>
      <c r="E757" s="6" t="s">
        <v>1335</v>
      </c>
      <c r="F757" s="22"/>
      <c r="G757" s="21"/>
      <c r="H757" s="22"/>
      <c r="I757" s="22"/>
    </row>
    <row r="758" ht="43.200000000000003">
      <c r="A758" s="23" t="s">
        <v>1336</v>
      </c>
      <c r="B758" s="23" t="s">
        <v>1084</v>
      </c>
      <c r="C758" s="24" t="s">
        <v>1178</v>
      </c>
      <c r="D758" s="24" t="s">
        <v>171</v>
      </c>
      <c r="E758" s="24" t="s">
        <v>1335</v>
      </c>
      <c r="F758" s="23" t="s">
        <v>647</v>
      </c>
      <c r="G758" s="24"/>
      <c r="H758" s="24"/>
      <c r="I758" s="24"/>
    </row>
    <row r="759" ht="57.600000000000001">
      <c r="A759" s="14" t="s">
        <v>1337</v>
      </c>
      <c r="B759" s="14" t="s">
        <v>1084</v>
      </c>
      <c r="C759" s="15" t="s">
        <v>1178</v>
      </c>
      <c r="D759" s="15" t="s">
        <v>171</v>
      </c>
      <c r="E759" s="15" t="s">
        <v>1335</v>
      </c>
      <c r="F759" s="14" t="s">
        <v>647</v>
      </c>
      <c r="G759" s="14" t="s">
        <v>14</v>
      </c>
      <c r="H759" s="15"/>
      <c r="I759" s="15" t="str">
        <f t="shared" ref="I759:I778" si="57">CONCATENATE(B759,"/ ",C759,"/ ",D759,"/ ",E759,"/ ",F759,"/ ",G759)</f>
        <v xml:space="preserve">Französische Literatur/ Literaturgeschichte/ Neuzeit/ 20. und 21. Jahrhundert / Formalgruppen, Bibliographien, Nachschlagewerke /  Bibliographisches</v>
      </c>
    </row>
    <row r="760" ht="43.200000000000003">
      <c r="A760" s="14" t="s">
        <v>1338</v>
      </c>
      <c r="B760" s="14" t="s">
        <v>1084</v>
      </c>
      <c r="C760" s="15" t="s">
        <v>1178</v>
      </c>
      <c r="D760" s="15" t="s">
        <v>171</v>
      </c>
      <c r="E760" s="15" t="s">
        <v>1335</v>
      </c>
      <c r="F760" s="14" t="s">
        <v>647</v>
      </c>
      <c r="G760" s="14" t="s">
        <v>16</v>
      </c>
      <c r="H760" s="15"/>
      <c r="I760" s="15" t="str">
        <f t="shared" si="57"/>
        <v xml:space="preserve">Französische Literatur/ Literaturgeschichte/ Neuzeit/ 20. und 21. Jahrhundert / Formalgruppen, Bibliographien, Nachschlagewerke /  Zeitschriften</v>
      </c>
    </row>
    <row r="761" ht="43.200000000000003">
      <c r="A761" s="14" t="s">
        <v>1339</v>
      </c>
      <c r="B761" s="14" t="s">
        <v>1084</v>
      </c>
      <c r="C761" s="15" t="s">
        <v>1178</v>
      </c>
      <c r="D761" s="15" t="s">
        <v>171</v>
      </c>
      <c r="E761" s="15" t="s">
        <v>1335</v>
      </c>
      <c r="F761" s="14" t="s">
        <v>647</v>
      </c>
      <c r="G761" s="14" t="s">
        <v>18</v>
      </c>
      <c r="H761" s="15"/>
      <c r="I761" s="15" t="str">
        <f t="shared" si="57"/>
        <v xml:space="preserve">Französische Literatur/ Literaturgeschichte/ Neuzeit/ 20. und 21. Jahrhundert / Formalgruppen, Bibliographien, Nachschlagewerke /  Sammelwerke</v>
      </c>
    </row>
    <row r="762" ht="57.600000000000001">
      <c r="A762" s="14" t="s">
        <v>1340</v>
      </c>
      <c r="B762" s="14" t="s">
        <v>1084</v>
      </c>
      <c r="C762" s="15" t="s">
        <v>1178</v>
      </c>
      <c r="D762" s="15" t="s">
        <v>171</v>
      </c>
      <c r="E762" s="15" t="s">
        <v>1335</v>
      </c>
      <c r="F762" s="14" t="s">
        <v>647</v>
      </c>
      <c r="G762" s="14" t="s">
        <v>502</v>
      </c>
      <c r="H762" s="15"/>
      <c r="I762" s="15" t="str">
        <f t="shared" si="57"/>
        <v xml:space="preserve">Französische Literatur/ Literaturgeschichte/ Neuzeit/ 20. und 21. Jahrhundert / Formalgruppen, Bibliographien, Nachschlagewerke /  Gesamtdarstellungen</v>
      </c>
    </row>
    <row r="763" ht="43.200000000000003">
      <c r="A763" s="14" t="s">
        <v>1341</v>
      </c>
      <c r="B763" s="14" t="s">
        <v>1084</v>
      </c>
      <c r="C763" s="15" t="s">
        <v>1178</v>
      </c>
      <c r="D763" s="15" t="s">
        <v>171</v>
      </c>
      <c r="E763" s="15" t="s">
        <v>1335</v>
      </c>
      <c r="F763" s="14" t="s">
        <v>647</v>
      </c>
      <c r="G763" s="14" t="s">
        <v>30</v>
      </c>
      <c r="H763" s="15"/>
      <c r="I763" s="15" t="str">
        <f t="shared" si="57"/>
        <v xml:space="preserve">Französische Literatur/ Literaturgeschichte/ Neuzeit/ 20. und 21. Jahrhundert / Formalgruppen, Bibliographien, Nachschlagewerke /  Lexika</v>
      </c>
    </row>
    <row r="764">
      <c r="A764" s="23" t="s">
        <v>1342</v>
      </c>
      <c r="B764" s="23" t="s">
        <v>1084</v>
      </c>
      <c r="C764" s="24" t="s">
        <v>1178</v>
      </c>
      <c r="D764" s="24"/>
      <c r="E764" s="24" t="s">
        <v>1335</v>
      </c>
      <c r="F764" s="23" t="s">
        <v>1234</v>
      </c>
      <c r="G764" s="23"/>
      <c r="H764" s="24"/>
      <c r="I764" s="24"/>
    </row>
    <row r="765" ht="43.200000000000003">
      <c r="A765" s="14" t="s">
        <v>1343</v>
      </c>
      <c r="B765" s="14" t="s">
        <v>1084</v>
      </c>
      <c r="C765" s="15" t="s">
        <v>1178</v>
      </c>
      <c r="D765" s="15" t="s">
        <v>171</v>
      </c>
      <c r="E765" s="15" t="s">
        <v>1335</v>
      </c>
      <c r="F765" s="14" t="s">
        <v>1234</v>
      </c>
      <c r="G765" s="14" t="s">
        <v>37</v>
      </c>
      <c r="H765" s="15"/>
      <c r="I765" s="15" t="str">
        <f t="shared" si="57"/>
        <v xml:space="preserve">Französische Literatur/ Literaturgeschichte/ Neuzeit/ 20. und 21. Jahrhundert / Sonstige Sekundärliteratur/  Allgemeines</v>
      </c>
    </row>
    <row r="766" ht="43.200000000000003">
      <c r="A766" s="14" t="s">
        <v>1344</v>
      </c>
      <c r="B766" s="14" t="s">
        <v>1084</v>
      </c>
      <c r="C766" s="15" t="s">
        <v>1178</v>
      </c>
      <c r="D766" s="15" t="s">
        <v>171</v>
      </c>
      <c r="E766" s="15" t="s">
        <v>1335</v>
      </c>
      <c r="F766" s="14" t="s">
        <v>1234</v>
      </c>
      <c r="G766" s="14" t="s">
        <v>169</v>
      </c>
      <c r="H766" s="15"/>
      <c r="I766" s="15" t="str">
        <f t="shared" si="57"/>
        <v xml:space="preserve">Französische Literatur/ Literaturgeschichte/ Neuzeit/ 20. und 21. Jahrhundert / Sonstige Sekundärliteratur/  Einzelne Themen</v>
      </c>
    </row>
    <row r="767" ht="43.200000000000003">
      <c r="A767" s="14" t="s">
        <v>1345</v>
      </c>
      <c r="B767" s="14" t="s">
        <v>1084</v>
      </c>
      <c r="C767" s="15" t="s">
        <v>1178</v>
      </c>
      <c r="D767" s="15" t="s">
        <v>171</v>
      </c>
      <c r="E767" s="15" t="s">
        <v>1335</v>
      </c>
      <c r="F767" s="14" t="s">
        <v>1234</v>
      </c>
      <c r="G767" s="14" t="s">
        <v>1276</v>
      </c>
      <c r="H767" s="15"/>
      <c r="I767" s="15" t="str">
        <f t="shared" si="57"/>
        <v xml:space="preserve">Französische Literatur/ Literaturgeschichte/ Neuzeit/ 20. und 21. Jahrhundert / Sonstige Sekundärliteratur/  Literarische Zeitschriften</v>
      </c>
    </row>
    <row r="768">
      <c r="A768" s="33" t="s">
        <v>1346</v>
      </c>
      <c r="B768" s="21" t="s">
        <v>1084</v>
      </c>
      <c r="C768" s="22" t="s">
        <v>1178</v>
      </c>
      <c r="D768" s="22" t="s">
        <v>171</v>
      </c>
      <c r="E768" s="33" t="s">
        <v>1347</v>
      </c>
      <c r="F768" s="21"/>
      <c r="G768" s="22"/>
      <c r="H768" s="22"/>
      <c r="I768" s="22"/>
    </row>
    <row r="769" ht="43.200000000000003">
      <c r="A769" s="35" t="s">
        <v>1348</v>
      </c>
      <c r="B769" s="23" t="s">
        <v>1084</v>
      </c>
      <c r="C769" s="24" t="s">
        <v>1178</v>
      </c>
      <c r="D769" s="24" t="s">
        <v>171</v>
      </c>
      <c r="E769" s="24" t="s">
        <v>1347</v>
      </c>
      <c r="F769" s="23" t="s">
        <v>12</v>
      </c>
      <c r="G769" s="23"/>
      <c r="H769" s="24"/>
      <c r="I769" s="24"/>
    </row>
    <row r="770" ht="57.600000000000001">
      <c r="A770" s="14" t="s">
        <v>1349</v>
      </c>
      <c r="B770" s="14" t="s">
        <v>1084</v>
      </c>
      <c r="C770" s="15" t="s">
        <v>1178</v>
      </c>
      <c r="D770" s="15" t="s">
        <v>171</v>
      </c>
      <c r="E770" s="15" t="s">
        <v>1347</v>
      </c>
      <c r="F770" s="14" t="s">
        <v>12</v>
      </c>
      <c r="G770" s="14" t="s">
        <v>14</v>
      </c>
      <c r="H770" s="15"/>
      <c r="I770" s="15" t="str">
        <f t="shared" si="57"/>
        <v xml:space="preserve">Französische Literatur/ Literaturgeschichte/ Neuzeit/ 20. Jahrhundert / Formalgruppen, Bibliographien, Nachschlagewerke/  Bibliographisches</v>
      </c>
    </row>
    <row r="771" ht="57.600000000000001">
      <c r="A771" s="14" t="s">
        <v>1350</v>
      </c>
      <c r="B771" s="14" t="s">
        <v>1084</v>
      </c>
      <c r="C771" s="15" t="s">
        <v>1178</v>
      </c>
      <c r="D771" s="15" t="s">
        <v>171</v>
      </c>
      <c r="E771" s="15" t="s">
        <v>1347</v>
      </c>
      <c r="F771" s="14" t="s">
        <v>12</v>
      </c>
      <c r="G771" s="14" t="s">
        <v>1294</v>
      </c>
      <c r="H771" s="15"/>
      <c r="I771" s="15" t="str">
        <f t="shared" si="57"/>
        <v xml:space="preserve">Französische Literatur/ Literaturgeschichte/ Neuzeit/ 20. Jahrhundert / Formalgruppen, Bibliographien, Nachschlagewerke/  Zeitschriften (als Primärliteratur)</v>
      </c>
    </row>
    <row r="772" ht="43.200000000000003">
      <c r="A772" s="14" t="s">
        <v>1351</v>
      </c>
      <c r="B772" s="14" t="s">
        <v>1084</v>
      </c>
      <c r="C772" s="15" t="s">
        <v>1178</v>
      </c>
      <c r="D772" s="15" t="s">
        <v>171</v>
      </c>
      <c r="E772" s="15" t="s">
        <v>1347</v>
      </c>
      <c r="F772" s="14" t="s">
        <v>12</v>
      </c>
      <c r="G772" s="14" t="s">
        <v>18</v>
      </c>
      <c r="H772" s="15"/>
      <c r="I772" s="15" t="str">
        <f t="shared" si="57"/>
        <v xml:space="preserve">Französische Literatur/ Literaturgeschichte/ Neuzeit/ 20. Jahrhundert / Formalgruppen, Bibliographien, Nachschlagewerke/  Sammelwerke</v>
      </c>
    </row>
    <row r="773" ht="57.600000000000001">
      <c r="A773" s="14" t="s">
        <v>1352</v>
      </c>
      <c r="B773" s="14" t="s">
        <v>1084</v>
      </c>
      <c r="C773" s="15" t="s">
        <v>1178</v>
      </c>
      <c r="D773" s="15" t="s">
        <v>171</v>
      </c>
      <c r="E773" s="15" t="s">
        <v>1347</v>
      </c>
      <c r="F773" s="14" t="s">
        <v>12</v>
      </c>
      <c r="G773" s="14" t="s">
        <v>502</v>
      </c>
      <c r="H773" s="15"/>
      <c r="I773" s="15" t="str">
        <f t="shared" si="57"/>
        <v xml:space="preserve">Französische Literatur/ Literaturgeschichte/ Neuzeit/ 20. Jahrhundert / Formalgruppen, Bibliographien, Nachschlagewerke/  Gesamtdarstellungen</v>
      </c>
    </row>
    <row r="774" ht="43.200000000000003">
      <c r="A774" s="14" t="s">
        <v>1353</v>
      </c>
      <c r="B774" s="14" t="s">
        <v>1084</v>
      </c>
      <c r="C774" s="15" t="s">
        <v>1178</v>
      </c>
      <c r="D774" s="15" t="s">
        <v>171</v>
      </c>
      <c r="E774" s="15" t="s">
        <v>1347</v>
      </c>
      <c r="F774" s="14" t="s">
        <v>12</v>
      </c>
      <c r="G774" s="14" t="s">
        <v>1232</v>
      </c>
      <c r="H774" s="15"/>
      <c r="I774" s="15" t="str">
        <f t="shared" si="57"/>
        <v xml:space="preserve">Französische Literatur/ Literaturgeschichte/ Neuzeit/ 20. Jahrhundert / Formalgruppen, Bibliographien, Nachschlagewerke/ l:. Lexika</v>
      </c>
    </row>
    <row r="775">
      <c r="A775" s="23" t="s">
        <v>1354</v>
      </c>
      <c r="B775" s="23" t="s">
        <v>1084</v>
      </c>
      <c r="C775" s="24" t="s">
        <v>1178</v>
      </c>
      <c r="D775" s="24" t="s">
        <v>171</v>
      </c>
      <c r="E775" s="24" t="s">
        <v>1347</v>
      </c>
      <c r="F775" s="23" t="s">
        <v>1355</v>
      </c>
      <c r="G775" s="23"/>
      <c r="H775" s="24"/>
      <c r="I775" s="24"/>
    </row>
    <row r="776" ht="43.200000000000003">
      <c r="A776" s="14" t="s">
        <v>1356</v>
      </c>
      <c r="B776" s="14" t="s">
        <v>1084</v>
      </c>
      <c r="C776" s="15" t="s">
        <v>1178</v>
      </c>
      <c r="D776" s="15" t="s">
        <v>171</v>
      </c>
      <c r="E776" s="15" t="s">
        <v>1347</v>
      </c>
      <c r="F776" s="14" t="s">
        <v>1355</v>
      </c>
      <c r="G776" s="14" t="s">
        <v>803</v>
      </c>
      <c r="H776" s="15"/>
      <c r="I776" s="15" t="str">
        <f t="shared" si="57"/>
        <v xml:space="preserve">Französische Literatur/ Literaturgeschichte/ Neuzeit/ 20. Jahrhundert / 20. Jahrhundert insgesamt/   Allgemeines</v>
      </c>
    </row>
    <row r="777" ht="43.200000000000003">
      <c r="A777" s="14" t="s">
        <v>1357</v>
      </c>
      <c r="B777" s="14" t="s">
        <v>1084</v>
      </c>
      <c r="C777" s="15" t="s">
        <v>1178</v>
      </c>
      <c r="D777" s="15" t="s">
        <v>171</v>
      </c>
      <c r="E777" s="15" t="s">
        <v>1347</v>
      </c>
      <c r="F777" s="14" t="s">
        <v>1355</v>
      </c>
      <c r="G777" s="14" t="s">
        <v>169</v>
      </c>
      <c r="H777" s="15"/>
      <c r="I777" s="15" t="str">
        <f t="shared" si="57"/>
        <v xml:space="preserve">Französische Literatur/ Literaturgeschichte/ Neuzeit/ 20. Jahrhundert / 20. Jahrhundert insgesamt/  Einzelne Themen</v>
      </c>
    </row>
    <row r="778" ht="57.600000000000001">
      <c r="A778" s="14" t="s">
        <v>1358</v>
      </c>
      <c r="B778" s="14" t="s">
        <v>1084</v>
      </c>
      <c r="C778" s="15" t="s">
        <v>1178</v>
      </c>
      <c r="D778" s="15" t="s">
        <v>171</v>
      </c>
      <c r="E778" s="15" t="s">
        <v>1347</v>
      </c>
      <c r="F778" s="14" t="s">
        <v>1355</v>
      </c>
      <c r="G778" s="14" t="s">
        <v>1359</v>
      </c>
      <c r="H778" s="15"/>
      <c r="I778" s="15" t="str">
        <f t="shared" si="57"/>
        <v xml:space="preserve">Französische Literatur/ Literaturgeschichte/ Neuzeit/ 20. Jahrhundert / 20. Jahrhundert insgesamt/   Literarische Zeitschriften (Sekundärliteratur und Anthologien)</v>
      </c>
    </row>
    <row r="779" ht="43.200000000000003">
      <c r="A779" s="14" t="s">
        <v>1360</v>
      </c>
      <c r="B779" s="14" t="s">
        <v>1084</v>
      </c>
      <c r="C779" s="15" t="s">
        <v>1178</v>
      </c>
      <c r="D779" s="15" t="s">
        <v>171</v>
      </c>
      <c r="E779" s="15" t="s">
        <v>1347</v>
      </c>
      <c r="F779" s="14" t="s">
        <v>1361</v>
      </c>
      <c r="G779" s="14"/>
      <c r="H779" s="15"/>
      <c r="I779" s="15" t="str">
        <f>CONCATENATE(B779,"/ ",C779,"/ ",D779,"/ ",E779,"/ ",F779)</f>
        <v xml:space="preserve">Französische Literatur/ Literaturgeschichte/ Neuzeit/ 20. Jahrhundert / Avantgardeliteratur insgesamt</v>
      </c>
    </row>
    <row r="780">
      <c r="A780" s="23" t="s">
        <v>1362</v>
      </c>
      <c r="B780" s="23" t="s">
        <v>1084</v>
      </c>
      <c r="C780" s="24" t="s">
        <v>1178</v>
      </c>
      <c r="D780" s="24" t="s">
        <v>171</v>
      </c>
      <c r="E780" s="24" t="s">
        <v>1347</v>
      </c>
      <c r="F780" s="23" t="s">
        <v>1363</v>
      </c>
      <c r="G780" s="23"/>
      <c r="H780" s="24"/>
      <c r="I780" s="24"/>
    </row>
    <row r="781" ht="43.200000000000003">
      <c r="A781" s="36" t="s">
        <v>1364</v>
      </c>
      <c r="B781" s="36" t="s">
        <v>1084</v>
      </c>
      <c r="C781" s="37" t="s">
        <v>1178</v>
      </c>
      <c r="D781" s="37" t="s">
        <v>171</v>
      </c>
      <c r="E781" s="37" t="s">
        <v>1347</v>
      </c>
      <c r="F781" s="36" t="s">
        <v>1363</v>
      </c>
      <c r="G781" s="36" t="s">
        <v>12</v>
      </c>
      <c r="H781" s="37"/>
      <c r="I781" s="37"/>
    </row>
    <row r="782" ht="57.600000000000001">
      <c r="A782" s="14" t="s">
        <v>1365</v>
      </c>
      <c r="B782" s="14" t="s">
        <v>1084</v>
      </c>
      <c r="C782" s="15" t="s">
        <v>1178</v>
      </c>
      <c r="D782" s="15" t="s">
        <v>171</v>
      </c>
      <c r="E782" s="15" t="s">
        <v>1347</v>
      </c>
      <c r="F782" s="15" t="s">
        <v>1363</v>
      </c>
      <c r="G782" s="14" t="s">
        <v>12</v>
      </c>
      <c r="H782" s="14" t="s">
        <v>14</v>
      </c>
      <c r="I782" s="15" t="str">
        <f t="shared" ref="I782:I789" si="58">CONCATENATE(B782,"/ ",C782,"/ ",D782,"/ ",E782,"/ ",F782,"/ ",G782,"/ ",H782)</f>
        <v xml:space="preserve">Französische Literatur/ Literaturgeschichte/ Neuzeit/ 20. Jahrhundert / Surrealismus/ Formalgruppen, Bibliographien, Nachschlagewerke/  Bibliographisches</v>
      </c>
    </row>
    <row r="783" ht="57.600000000000001">
      <c r="A783" s="14" t="s">
        <v>1366</v>
      </c>
      <c r="B783" s="14" t="s">
        <v>1084</v>
      </c>
      <c r="C783" s="15" t="s">
        <v>1178</v>
      </c>
      <c r="D783" s="15" t="s">
        <v>171</v>
      </c>
      <c r="E783" s="15" t="s">
        <v>1347</v>
      </c>
      <c r="F783" s="15" t="s">
        <v>1363</v>
      </c>
      <c r="G783" s="14" t="s">
        <v>12</v>
      </c>
      <c r="H783" s="14" t="s">
        <v>16</v>
      </c>
      <c r="I783" s="15" t="str">
        <f t="shared" si="58"/>
        <v xml:space="preserve">Französische Literatur/ Literaturgeschichte/ Neuzeit/ 20. Jahrhundert / Surrealismus/ Formalgruppen, Bibliographien, Nachschlagewerke/  Zeitschriften</v>
      </c>
    </row>
    <row r="784" ht="57.600000000000001">
      <c r="A784" s="14" t="s">
        <v>1367</v>
      </c>
      <c r="B784" s="14" t="s">
        <v>1084</v>
      </c>
      <c r="C784" s="15" t="s">
        <v>1178</v>
      </c>
      <c r="D784" s="15" t="s">
        <v>171</v>
      </c>
      <c r="E784" s="15" t="s">
        <v>1347</v>
      </c>
      <c r="F784" s="15" t="s">
        <v>1363</v>
      </c>
      <c r="G784" s="14" t="s">
        <v>12</v>
      </c>
      <c r="H784" s="14" t="s">
        <v>18</v>
      </c>
      <c r="I784" s="15" t="str">
        <f t="shared" si="58"/>
        <v xml:space="preserve">Französische Literatur/ Literaturgeschichte/ Neuzeit/ 20. Jahrhundert / Surrealismus/ Formalgruppen, Bibliographien, Nachschlagewerke/  Sammelwerke</v>
      </c>
    </row>
    <row r="785" ht="57.600000000000001">
      <c r="A785" s="14" t="s">
        <v>1368</v>
      </c>
      <c r="B785" s="14" t="s">
        <v>1084</v>
      </c>
      <c r="C785" s="15" t="s">
        <v>1178</v>
      </c>
      <c r="D785" s="15" t="s">
        <v>171</v>
      </c>
      <c r="E785" s="15" t="s">
        <v>1347</v>
      </c>
      <c r="F785" s="15" t="s">
        <v>1363</v>
      </c>
      <c r="G785" s="14" t="s">
        <v>12</v>
      </c>
      <c r="H785" s="14" t="s">
        <v>502</v>
      </c>
      <c r="I785" s="15" t="str">
        <f t="shared" si="58"/>
        <v xml:space="preserve">Französische Literatur/ Literaturgeschichte/ Neuzeit/ 20. Jahrhundert / Surrealismus/ Formalgruppen, Bibliographien, Nachschlagewerke/  Gesamtdarstellungen</v>
      </c>
    </row>
    <row r="786" ht="57.600000000000001">
      <c r="A786" s="14" t="s">
        <v>1369</v>
      </c>
      <c r="B786" s="14" t="s">
        <v>1084</v>
      </c>
      <c r="C786" s="15" t="s">
        <v>1178</v>
      </c>
      <c r="D786" s="15" t="s">
        <v>171</v>
      </c>
      <c r="E786" s="15" t="s">
        <v>1347</v>
      </c>
      <c r="F786" s="15" t="s">
        <v>1363</v>
      </c>
      <c r="G786" s="14" t="s">
        <v>12</v>
      </c>
      <c r="H786" s="14" t="s">
        <v>1232</v>
      </c>
      <c r="I786" s="15" t="str">
        <f t="shared" si="58"/>
        <v xml:space="preserve">Französische Literatur/ Literaturgeschichte/ Neuzeit/ 20. Jahrhundert / Surrealismus/ Formalgruppen, Bibliographien, Nachschlagewerke/ l:. Lexika</v>
      </c>
    </row>
    <row r="787" ht="28.800000000000001">
      <c r="A787" s="36" t="s">
        <v>1370</v>
      </c>
      <c r="B787" s="36" t="s">
        <v>1084</v>
      </c>
      <c r="C787" s="37"/>
      <c r="D787" s="37" t="s">
        <v>171</v>
      </c>
      <c r="E787" s="37" t="s">
        <v>1347</v>
      </c>
      <c r="F787" s="37"/>
      <c r="G787" s="36" t="s">
        <v>1234</v>
      </c>
      <c r="H787" s="36"/>
      <c r="I787" s="37"/>
    </row>
    <row r="788" ht="43.200000000000003">
      <c r="A788" s="14" t="s">
        <v>1371</v>
      </c>
      <c r="B788" s="14" t="s">
        <v>1084</v>
      </c>
      <c r="C788" s="15" t="s">
        <v>1178</v>
      </c>
      <c r="D788" s="15" t="s">
        <v>171</v>
      </c>
      <c r="E788" s="15" t="s">
        <v>1347</v>
      </c>
      <c r="F788" s="15" t="s">
        <v>1363</v>
      </c>
      <c r="G788" s="14" t="s">
        <v>1234</v>
      </c>
      <c r="H788" s="14" t="s">
        <v>37</v>
      </c>
      <c r="I788" s="15" t="str">
        <f t="shared" si="58"/>
        <v xml:space="preserve">Französische Literatur/ Literaturgeschichte/ Neuzeit/ 20. Jahrhundert / Surrealismus/ Sonstige Sekundärliteratur/  Allgemeines</v>
      </c>
    </row>
    <row r="789" ht="43.200000000000003">
      <c r="A789" s="14" t="s">
        <v>1372</v>
      </c>
      <c r="B789" s="14" t="s">
        <v>1084</v>
      </c>
      <c r="C789" s="15" t="s">
        <v>1178</v>
      </c>
      <c r="D789" s="15" t="s">
        <v>171</v>
      </c>
      <c r="E789" s="15" t="s">
        <v>1347</v>
      </c>
      <c r="F789" s="15" t="s">
        <v>1363</v>
      </c>
      <c r="G789" s="14" t="s">
        <v>1234</v>
      </c>
      <c r="H789" s="14" t="s">
        <v>169</v>
      </c>
      <c r="I789" s="15" t="str">
        <f t="shared" si="58"/>
        <v xml:space="preserve">Französische Literatur/ Literaturgeschichte/ Neuzeit/ 20. Jahrhundert / Surrealismus/ Sonstige Sekundärliteratur/  Einzelne Themen</v>
      </c>
    </row>
    <row r="790" ht="43.200000000000003">
      <c r="A790" s="23" t="s">
        <v>1373</v>
      </c>
      <c r="B790" s="23" t="s">
        <v>1084</v>
      </c>
      <c r="C790" s="24" t="s">
        <v>1178</v>
      </c>
      <c r="D790" s="24" t="s">
        <v>171</v>
      </c>
      <c r="E790" s="24" t="s">
        <v>1347</v>
      </c>
      <c r="F790" s="23" t="s">
        <v>1374</v>
      </c>
      <c r="G790" s="23"/>
      <c r="H790" s="23"/>
      <c r="I790" s="24"/>
    </row>
    <row r="791" ht="57.600000000000001">
      <c r="A791" s="14" t="s">
        <v>1375</v>
      </c>
      <c r="B791" s="14" t="s">
        <v>1084</v>
      </c>
      <c r="C791" s="15" t="s">
        <v>1178</v>
      </c>
      <c r="D791" s="15" t="s">
        <v>171</v>
      </c>
      <c r="E791" s="15" t="s">
        <v>1347</v>
      </c>
      <c r="F791" s="14" t="s">
        <v>1374</v>
      </c>
      <c r="G791" s="14" t="s">
        <v>1376</v>
      </c>
      <c r="H791" s="15"/>
      <c r="I791" s="15" t="str">
        <f t="shared" ref="I791:I817" si="59">CONCATENATE(B791,"/ ",C791,"/ ",D791,"/ ",E791,"/ ",F791,"/ ",G791)</f>
        <v xml:space="preserve">Französische Literatur/ Literaturgeschichte/ Neuzeit/ 20. Jahrhundert / Sonstige literarische Strömungen des 20. Jahrhunderts/  Dadaismus, Futurismus</v>
      </c>
    </row>
    <row r="792" ht="43.200000000000003">
      <c r="A792" s="14" t="s">
        <v>1377</v>
      </c>
      <c r="B792" s="14" t="s">
        <v>1084</v>
      </c>
      <c r="C792" s="15" t="s">
        <v>1178</v>
      </c>
      <c r="D792" s="15" t="s">
        <v>171</v>
      </c>
      <c r="E792" s="15" t="s">
        <v>1347</v>
      </c>
      <c r="F792" s="14" t="s">
        <v>1374</v>
      </c>
      <c r="G792" s="14" t="s">
        <v>1378</v>
      </c>
      <c r="H792" s="15"/>
      <c r="I792" s="15" t="str">
        <f t="shared" si="59"/>
        <v xml:space="preserve">Französische Literatur/ Literaturgeschichte/ Neuzeit/ 20. Jahrhundert / Sonstige literarische Strömungen des 20. Jahrhunderts/  Existenzialismus</v>
      </c>
    </row>
    <row r="793" ht="43.200000000000003">
      <c r="A793" s="14" t="s">
        <v>1379</v>
      </c>
      <c r="B793" s="14" t="s">
        <v>1084</v>
      </c>
      <c r="C793" s="15" t="s">
        <v>1178</v>
      </c>
      <c r="D793" s="15" t="s">
        <v>171</v>
      </c>
      <c r="E793" s="15" t="s">
        <v>1347</v>
      </c>
      <c r="F793" s="14" t="s">
        <v>1374</v>
      </c>
      <c r="G793" s="14" t="s">
        <v>1380</v>
      </c>
      <c r="H793" s="15"/>
      <c r="I793" s="15" t="str">
        <f t="shared" si="59"/>
        <v xml:space="preserve">Französische Literatur/ Literaturgeschichte/ Neuzeit/ 20. Jahrhundert / Sonstige literarische Strömungen des 20. Jahrhunderts/   Lettrisme</v>
      </c>
    </row>
    <row r="794" ht="43.200000000000003">
      <c r="A794" s="14" t="s">
        <v>1381</v>
      </c>
      <c r="B794" s="14" t="s">
        <v>1084</v>
      </c>
      <c r="C794" s="15" t="s">
        <v>1178</v>
      </c>
      <c r="D794" s="15" t="s">
        <v>171</v>
      </c>
      <c r="E794" s="15" t="s">
        <v>1347</v>
      </c>
      <c r="F794" s="14" t="s">
        <v>1374</v>
      </c>
      <c r="G794" s="14" t="s">
        <v>1382</v>
      </c>
      <c r="H794" s="15"/>
      <c r="I794" s="15" t="str">
        <f t="shared" si="59"/>
        <v xml:space="preserve">Französische Literatur/ Literaturgeschichte/ Neuzeit/ 20. Jahrhundert / Sonstige literarische Strömungen des 20. Jahrhunderts/  Pataphysik</v>
      </c>
    </row>
    <row r="795" ht="43.200000000000003">
      <c r="A795" s="14" t="s">
        <v>1383</v>
      </c>
      <c r="B795" s="14" t="s">
        <v>1084</v>
      </c>
      <c r="C795" s="15" t="s">
        <v>1178</v>
      </c>
      <c r="D795" s="15" t="s">
        <v>171</v>
      </c>
      <c r="E795" s="15" t="s">
        <v>1347</v>
      </c>
      <c r="F795" s="14" t="s">
        <v>1374</v>
      </c>
      <c r="G795" s="14" t="s">
        <v>1384</v>
      </c>
      <c r="H795" s="15"/>
      <c r="I795" s="15" t="str">
        <f t="shared" si="59"/>
        <v xml:space="preserve">Französische Literatur/ Literaturgeschichte/ Neuzeit/ 20. Jahrhundert / Sonstige literarische Strömungen des 20. Jahrhunderts/  Postmoderne</v>
      </c>
    </row>
    <row r="796" ht="43.200000000000003">
      <c r="A796" s="14" t="s">
        <v>1385</v>
      </c>
      <c r="B796" s="14" t="s">
        <v>1084</v>
      </c>
      <c r="C796" s="15" t="s">
        <v>1178</v>
      </c>
      <c r="D796" s="15" t="s">
        <v>171</v>
      </c>
      <c r="E796" s="15" t="s">
        <v>1347</v>
      </c>
      <c r="F796" s="14" t="s">
        <v>1374</v>
      </c>
      <c r="G796" s="14" t="s">
        <v>1386</v>
      </c>
      <c r="H796" s="15"/>
      <c r="I796" s="15" t="str">
        <f t="shared" si="59"/>
        <v xml:space="preserve">Französische Literatur/ Literaturgeschichte/ Neuzeit/ 20. Jahrhundert / Sonstige literarische Strömungen des 20. Jahrhunderts/   Gruppe Tel Quel</v>
      </c>
    </row>
    <row r="797" ht="43.200000000000003">
      <c r="A797" s="14" t="s">
        <v>1387</v>
      </c>
      <c r="B797" s="14" t="s">
        <v>1084</v>
      </c>
      <c r="C797" s="15" t="s">
        <v>1178</v>
      </c>
      <c r="D797" s="15" t="s">
        <v>171</v>
      </c>
      <c r="E797" s="15" t="s">
        <v>1347</v>
      </c>
      <c r="F797" s="14" t="s">
        <v>1374</v>
      </c>
      <c r="G797" s="14" t="s">
        <v>1388</v>
      </c>
      <c r="H797" s="15"/>
      <c r="I797" s="15" t="str">
        <f t="shared" si="59"/>
        <v xml:space="preserve">Französische Literatur/ Literaturgeschichte/ Neuzeit/ 20. Jahrhundert / Sonstige literarische Strömungen des 20. Jahrhunderts/  Gruppe Oulipo</v>
      </c>
    </row>
    <row r="798" ht="28.800000000000001">
      <c r="A798" s="23" t="s">
        <v>1389</v>
      </c>
      <c r="B798" s="23" t="s">
        <v>1084</v>
      </c>
      <c r="C798" s="24" t="s">
        <v>1178</v>
      </c>
      <c r="D798" s="24" t="s">
        <v>171</v>
      </c>
      <c r="E798" s="24" t="s">
        <v>1347</v>
      </c>
      <c r="F798" s="23" t="s">
        <v>1390</v>
      </c>
      <c r="G798" s="23"/>
      <c r="H798" s="24"/>
      <c r="I798" s="24"/>
    </row>
    <row r="799" ht="43.200000000000003">
      <c r="A799" s="14" t="s">
        <v>1391</v>
      </c>
      <c r="B799" s="14" t="s">
        <v>1084</v>
      </c>
      <c r="C799" s="15" t="s">
        <v>1178</v>
      </c>
      <c r="D799" s="15" t="s">
        <v>171</v>
      </c>
      <c r="E799" s="15" t="s">
        <v>1347</v>
      </c>
      <c r="F799" s="14" t="s">
        <v>1390</v>
      </c>
      <c r="G799" s="14" t="s">
        <v>1392</v>
      </c>
      <c r="H799" s="15"/>
      <c r="I799" s="15" t="str">
        <f t="shared" si="59"/>
        <v xml:space="preserve">Französische Literatur/ Literaturgeschichte/ Neuzeit/ 20. Jahrhundert / Einzelne Zeitabschnitte des 20. Jahrhunderts/  ab 1900/1910 </v>
      </c>
    </row>
    <row r="800" ht="43.200000000000003">
      <c r="A800" s="14" t="s">
        <v>1393</v>
      </c>
      <c r="B800" s="14" t="s">
        <v>1084</v>
      </c>
      <c r="C800" s="15" t="s">
        <v>1178</v>
      </c>
      <c r="D800" s="15" t="s">
        <v>171</v>
      </c>
      <c r="E800" s="15" t="s">
        <v>1347</v>
      </c>
      <c r="F800" s="14" t="s">
        <v>1390</v>
      </c>
      <c r="G800" s="14" t="s">
        <v>1394</v>
      </c>
      <c r="H800" s="15"/>
      <c r="I800" s="15" t="str">
        <f t="shared" si="59"/>
        <v xml:space="preserve">Französische Literatur/ Literaturgeschichte/ Neuzeit/ 20. Jahrhundert / Einzelne Zeitabschnitte des 20. Jahrhunderts/  ab 1915/1920 </v>
      </c>
    </row>
    <row r="801" ht="43.200000000000003">
      <c r="A801" s="14" t="s">
        <v>1395</v>
      </c>
      <c r="B801" s="14" t="s">
        <v>1084</v>
      </c>
      <c r="C801" s="15" t="s">
        <v>1178</v>
      </c>
      <c r="D801" s="15" t="s">
        <v>171</v>
      </c>
      <c r="E801" s="15" t="s">
        <v>1347</v>
      </c>
      <c r="F801" s="14" t="s">
        <v>1390</v>
      </c>
      <c r="G801" s="14" t="s">
        <v>1396</v>
      </c>
      <c r="H801" s="15"/>
      <c r="I801" s="15" t="str">
        <f t="shared" si="59"/>
        <v xml:space="preserve">Französische Literatur/ Literaturgeschichte/ Neuzeit/ 20. Jahrhundert / Einzelne Zeitabschnitte des 20. Jahrhunderts/  ab 1930/1935</v>
      </c>
    </row>
    <row r="802" ht="43.200000000000003">
      <c r="A802" s="14" t="s">
        <v>1397</v>
      </c>
      <c r="B802" s="14" t="s">
        <v>1084</v>
      </c>
      <c r="C802" s="15" t="s">
        <v>1178</v>
      </c>
      <c r="D802" s="15" t="s">
        <v>171</v>
      </c>
      <c r="E802" s="15" t="s">
        <v>1347</v>
      </c>
      <c r="F802" s="14" t="s">
        <v>1390</v>
      </c>
      <c r="G802" s="14" t="s">
        <v>1398</v>
      </c>
      <c r="H802" s="15"/>
      <c r="I802" s="15" t="str">
        <f t="shared" si="59"/>
        <v xml:space="preserve">Französische Literatur/ Literaturgeschichte/ Neuzeit/ 20. Jahrhundert / Einzelne Zeitabschnitte des 20. Jahrhunderts/  ab 1940 </v>
      </c>
    </row>
    <row r="803" ht="43.200000000000003">
      <c r="A803" s="14" t="s">
        <v>1399</v>
      </c>
      <c r="B803" s="14" t="s">
        <v>1084</v>
      </c>
      <c r="C803" s="15" t="s">
        <v>1178</v>
      </c>
      <c r="D803" s="15" t="s">
        <v>171</v>
      </c>
      <c r="E803" s="15" t="s">
        <v>1347</v>
      </c>
      <c r="F803" s="14" t="s">
        <v>1390</v>
      </c>
      <c r="G803" s="14" t="s">
        <v>1400</v>
      </c>
      <c r="H803" s="15"/>
      <c r="I803" s="15" t="str">
        <f t="shared" si="59"/>
        <v xml:space="preserve">Französische Literatur/ Literaturgeschichte/ Neuzeit/ 20. Jahrhundert / Einzelne Zeitabschnitte des 20. Jahrhunderts/   ab 1945/1950 </v>
      </c>
    </row>
    <row r="804" ht="43.200000000000003">
      <c r="A804" s="14" t="s">
        <v>1401</v>
      </c>
      <c r="B804" s="14" t="s">
        <v>1084</v>
      </c>
      <c r="C804" s="15" t="s">
        <v>1178</v>
      </c>
      <c r="D804" s="15" t="s">
        <v>171</v>
      </c>
      <c r="E804" s="15" t="s">
        <v>1347</v>
      </c>
      <c r="F804" s="14" t="s">
        <v>1390</v>
      </c>
      <c r="G804" s="14" t="s">
        <v>1402</v>
      </c>
      <c r="H804" s="15"/>
      <c r="I804" s="15" t="str">
        <f t="shared" si="59"/>
        <v xml:space="preserve">Französische Literatur/ Literaturgeschichte/ Neuzeit/ 20. Jahrhundert / Einzelne Zeitabschnitte des 20. Jahrhunderts/  ab 1960/1970 </v>
      </c>
    </row>
    <row r="805" ht="43.200000000000003">
      <c r="A805" s="14" t="s">
        <v>1403</v>
      </c>
      <c r="B805" s="14" t="s">
        <v>1084</v>
      </c>
      <c r="C805" s="15" t="s">
        <v>1178</v>
      </c>
      <c r="D805" s="15" t="s">
        <v>171</v>
      </c>
      <c r="E805" s="15" t="s">
        <v>1347</v>
      </c>
      <c r="F805" s="14" t="s">
        <v>1390</v>
      </c>
      <c r="G805" s="14" t="s">
        <v>1404</v>
      </c>
      <c r="H805" s="15"/>
      <c r="I805" s="15" t="str">
        <f t="shared" si="59"/>
        <v xml:space="preserve">Französische Literatur/ Literaturgeschichte/ Neuzeit/ 20. Jahrhundert / Einzelne Zeitabschnitte des 20. Jahrhunderts/  ab 1975/1980</v>
      </c>
    </row>
    <row r="806">
      <c r="A806" s="21" t="s">
        <v>1405</v>
      </c>
      <c r="B806" s="21" t="s">
        <v>1084</v>
      </c>
      <c r="C806" s="22" t="s">
        <v>1178</v>
      </c>
      <c r="D806" s="22" t="s">
        <v>171</v>
      </c>
      <c r="E806" s="6" t="s">
        <v>1406</v>
      </c>
      <c r="F806" s="22"/>
      <c r="G806" s="21"/>
      <c r="H806" s="22"/>
      <c r="I806" s="22"/>
    </row>
    <row r="807" ht="43.200000000000003">
      <c r="A807" s="23" t="s">
        <v>1407</v>
      </c>
      <c r="B807" s="23" t="s">
        <v>1084</v>
      </c>
      <c r="C807" s="24" t="s">
        <v>1178</v>
      </c>
      <c r="D807" s="24" t="s">
        <v>171</v>
      </c>
      <c r="E807" s="24" t="s">
        <v>1406</v>
      </c>
      <c r="F807" s="23" t="s">
        <v>647</v>
      </c>
      <c r="G807" s="24"/>
      <c r="H807" s="24"/>
      <c r="I807" s="24"/>
    </row>
    <row r="808" ht="57.600000000000001">
      <c r="A808" s="14" t="s">
        <v>1408</v>
      </c>
      <c r="B808" s="14" t="s">
        <v>1084</v>
      </c>
      <c r="C808" s="15" t="s">
        <v>1178</v>
      </c>
      <c r="D808" s="15" t="s">
        <v>171</v>
      </c>
      <c r="E808" s="15" t="s">
        <v>1406</v>
      </c>
      <c r="F808" s="14" t="s">
        <v>647</v>
      </c>
      <c r="G808" s="14" t="s">
        <v>14</v>
      </c>
      <c r="H808" s="15"/>
      <c r="I808" s="15" t="str">
        <f t="shared" si="59"/>
        <v xml:space="preserve">Französische Literatur/ Literaturgeschichte/ Neuzeit/ 21. Jahrhundert / Formalgruppen, Bibliographien, Nachschlagewerke /  Bibliographisches</v>
      </c>
    </row>
    <row r="809" ht="57.600000000000001">
      <c r="A809" s="14" t="s">
        <v>1409</v>
      </c>
      <c r="B809" s="14" t="s">
        <v>1084</v>
      </c>
      <c r="C809" s="15" t="s">
        <v>1178</v>
      </c>
      <c r="D809" s="15" t="s">
        <v>171</v>
      </c>
      <c r="E809" s="15" t="s">
        <v>1406</v>
      </c>
      <c r="F809" s="14" t="s">
        <v>647</v>
      </c>
      <c r="G809" s="14" t="s">
        <v>1294</v>
      </c>
      <c r="H809" s="15"/>
      <c r="I809" s="15" t="str">
        <f t="shared" si="59"/>
        <v xml:space="preserve">Französische Literatur/ Literaturgeschichte/ Neuzeit/ 21. Jahrhundert / Formalgruppen, Bibliographien, Nachschlagewerke /  Zeitschriften (als Primärliteratur)</v>
      </c>
    </row>
    <row r="810" ht="43.200000000000003">
      <c r="A810" s="14" t="s">
        <v>1410</v>
      </c>
      <c r="B810" s="14" t="s">
        <v>1084</v>
      </c>
      <c r="C810" s="15" t="s">
        <v>1178</v>
      </c>
      <c r="D810" s="15" t="s">
        <v>171</v>
      </c>
      <c r="E810" s="15" t="s">
        <v>1406</v>
      </c>
      <c r="F810" s="14" t="s">
        <v>647</v>
      </c>
      <c r="G810" s="14" t="s">
        <v>18</v>
      </c>
      <c r="H810" s="15"/>
      <c r="I810" s="15" t="str">
        <f t="shared" si="59"/>
        <v xml:space="preserve">Französische Literatur/ Literaturgeschichte/ Neuzeit/ 21. Jahrhundert / Formalgruppen, Bibliographien, Nachschlagewerke /  Sammelwerke</v>
      </c>
    </row>
    <row r="811" ht="57.600000000000001">
      <c r="A811" s="14" t="s">
        <v>1411</v>
      </c>
      <c r="B811" s="14" t="s">
        <v>1084</v>
      </c>
      <c r="C811" s="15" t="s">
        <v>1178</v>
      </c>
      <c r="D811" s="15" t="s">
        <v>171</v>
      </c>
      <c r="E811" s="15" t="s">
        <v>1406</v>
      </c>
      <c r="F811" s="14" t="s">
        <v>647</v>
      </c>
      <c r="G811" s="14" t="s">
        <v>502</v>
      </c>
      <c r="H811" s="15"/>
      <c r="I811" s="15" t="str">
        <f t="shared" si="59"/>
        <v xml:space="preserve">Französische Literatur/ Literaturgeschichte/ Neuzeit/ 21. Jahrhundert / Formalgruppen, Bibliographien, Nachschlagewerke /  Gesamtdarstellungen</v>
      </c>
    </row>
    <row r="812" ht="43.200000000000003">
      <c r="A812" s="14" t="s">
        <v>1412</v>
      </c>
      <c r="B812" s="14" t="s">
        <v>1084</v>
      </c>
      <c r="C812" s="15" t="s">
        <v>1178</v>
      </c>
      <c r="D812" s="15" t="s">
        <v>171</v>
      </c>
      <c r="E812" s="15" t="s">
        <v>1406</v>
      </c>
      <c r="F812" s="14" t="s">
        <v>647</v>
      </c>
      <c r="G812" s="14" t="s">
        <v>30</v>
      </c>
      <c r="H812" s="15"/>
      <c r="I812" s="15" t="str">
        <f t="shared" si="59"/>
        <v xml:space="preserve">Französische Literatur/ Literaturgeschichte/ Neuzeit/ 21. Jahrhundert / Formalgruppen, Bibliographien, Nachschlagewerke /  Lexika</v>
      </c>
    </row>
    <row r="813">
      <c r="A813" s="23" t="s">
        <v>1413</v>
      </c>
      <c r="B813" s="23" t="s">
        <v>1084</v>
      </c>
      <c r="C813" s="24" t="s">
        <v>1178</v>
      </c>
      <c r="D813" s="24" t="s">
        <v>171</v>
      </c>
      <c r="E813" s="24" t="s">
        <v>1406</v>
      </c>
      <c r="F813" s="23" t="s">
        <v>1234</v>
      </c>
      <c r="G813" s="23"/>
      <c r="H813" s="24"/>
      <c r="I813" s="24"/>
    </row>
    <row r="814" ht="43.200000000000003">
      <c r="A814" s="14" t="s">
        <v>1414</v>
      </c>
      <c r="B814" s="14" t="s">
        <v>1084</v>
      </c>
      <c r="C814" s="15" t="s">
        <v>1178</v>
      </c>
      <c r="D814" s="15" t="s">
        <v>171</v>
      </c>
      <c r="E814" s="15" t="s">
        <v>1406</v>
      </c>
      <c r="F814" s="14" t="s">
        <v>1234</v>
      </c>
      <c r="G814" s="14" t="s">
        <v>37</v>
      </c>
      <c r="H814" s="15"/>
      <c r="I814" s="15" t="str">
        <f t="shared" si="59"/>
        <v xml:space="preserve">Französische Literatur/ Literaturgeschichte/ Neuzeit/ 21. Jahrhundert / Sonstige Sekundärliteratur/  Allgemeines</v>
      </c>
    </row>
    <row r="815" ht="43.200000000000003">
      <c r="A815" s="14" t="s">
        <v>1415</v>
      </c>
      <c r="B815" s="14" t="s">
        <v>1084</v>
      </c>
      <c r="C815" s="15" t="s">
        <v>1178</v>
      </c>
      <c r="D815" s="15" t="s">
        <v>171</v>
      </c>
      <c r="E815" s="15" t="s">
        <v>1406</v>
      </c>
      <c r="F815" s="14" t="s">
        <v>1234</v>
      </c>
      <c r="G815" s="14" t="s">
        <v>169</v>
      </c>
      <c r="H815" s="15"/>
      <c r="I815" s="15" t="str">
        <f t="shared" si="59"/>
        <v xml:space="preserve">Französische Literatur/ Literaturgeschichte/ Neuzeit/ 21. Jahrhundert / Sonstige Sekundärliteratur/  Einzelne Themen</v>
      </c>
    </row>
    <row r="816" ht="28.800000000000001">
      <c r="A816" s="24" t="s">
        <v>1416</v>
      </c>
      <c r="B816" s="23" t="s">
        <v>1084</v>
      </c>
      <c r="C816" s="24" t="s">
        <v>1178</v>
      </c>
      <c r="D816" s="24" t="s">
        <v>171</v>
      </c>
      <c r="E816" s="24" t="s">
        <v>1406</v>
      </c>
      <c r="F816" s="23" t="s">
        <v>1417</v>
      </c>
      <c r="G816" s="23"/>
      <c r="H816" s="24"/>
      <c r="I816" s="24"/>
    </row>
    <row r="817" ht="43.200000000000003">
      <c r="A817" s="15" t="s">
        <v>1418</v>
      </c>
      <c r="B817" s="14" t="s">
        <v>1084</v>
      </c>
      <c r="C817" s="15" t="s">
        <v>1178</v>
      </c>
      <c r="D817" s="15" t="s">
        <v>171</v>
      </c>
      <c r="E817" s="15" t="s">
        <v>1406</v>
      </c>
      <c r="F817" s="14" t="s">
        <v>1417</v>
      </c>
      <c r="G817" s="14" t="s">
        <v>1419</v>
      </c>
      <c r="H817" s="15"/>
      <c r="I817" s="15" t="str">
        <f t="shared" si="59"/>
        <v xml:space="preserve">Französische Literatur/ Literaturgeschichte/ Neuzeit/ 21. Jahrhundert / Einzelne Zeitabschnitte des 21. Jahrhunderts /  ab 2000</v>
      </c>
    </row>
    <row r="818">
      <c r="A818" s="4" t="s">
        <v>1420</v>
      </c>
      <c r="B818" s="13" t="s">
        <v>1084</v>
      </c>
      <c r="C818" s="12" t="s">
        <v>175</v>
      </c>
      <c r="D818" s="12"/>
      <c r="E818" s="13"/>
      <c r="F818" s="13"/>
      <c r="G818" s="13"/>
      <c r="H818" s="12"/>
      <c r="I818" s="12"/>
    </row>
    <row r="819" ht="28.800000000000001">
      <c r="A819" s="19" t="s">
        <v>1421</v>
      </c>
      <c r="B819" s="19" t="s">
        <v>1084</v>
      </c>
      <c r="C819" s="19" t="s">
        <v>175</v>
      </c>
      <c r="D819" s="19" t="s">
        <v>1422</v>
      </c>
      <c r="E819" s="19"/>
      <c r="F819" s="20"/>
      <c r="G819" s="20"/>
      <c r="H819" s="20"/>
      <c r="I819" s="20"/>
    </row>
    <row r="820" ht="43.200000000000003">
      <c r="A820" s="14" t="s">
        <v>1423</v>
      </c>
      <c r="B820" s="14" t="s">
        <v>1084</v>
      </c>
      <c r="C820" s="15" t="s">
        <v>175</v>
      </c>
      <c r="D820" s="14" t="s">
        <v>1422</v>
      </c>
      <c r="E820" s="14" t="s">
        <v>1424</v>
      </c>
      <c r="F820" s="15"/>
      <c r="G820" s="15"/>
      <c r="H820" s="15"/>
      <c r="I820" s="15" t="str">
        <f t="shared" ref="I820:I823" si="60">CONCATENATE(B820,"/ ",C820,"/ ",D820,"/ ",E820)</f>
        <v xml:space="preserve">Französische Literatur/ Literarische Gattungen/ Literarische Gattungen insgesamt/  Allgemeines, Theorie</v>
      </c>
    </row>
    <row r="821" ht="28.800000000000001">
      <c r="A821" s="14" t="s">
        <v>1425</v>
      </c>
      <c r="B821" s="14" t="s">
        <v>1084</v>
      </c>
      <c r="C821" s="15" t="s">
        <v>175</v>
      </c>
      <c r="D821" s="14" t="s">
        <v>1422</v>
      </c>
      <c r="E821" s="14" t="s">
        <v>169</v>
      </c>
      <c r="F821" s="15"/>
      <c r="G821" s="15"/>
      <c r="H821" s="15"/>
      <c r="I821" s="15" t="str">
        <f t="shared" si="60"/>
        <v xml:space="preserve">Französische Literatur/ Literarische Gattungen/ Literarische Gattungen insgesamt/  Einzelne Themen</v>
      </c>
    </row>
    <row r="822" ht="28.800000000000001">
      <c r="A822" s="19" t="s">
        <v>1426</v>
      </c>
      <c r="B822" s="19" t="s">
        <v>1084</v>
      </c>
      <c r="C822" s="20" t="s">
        <v>175</v>
      </c>
      <c r="D822" s="19" t="s">
        <v>179</v>
      </c>
      <c r="E822" s="19"/>
      <c r="F822" s="20"/>
      <c r="G822" s="20"/>
      <c r="H822" s="20"/>
      <c r="I822" s="20"/>
    </row>
    <row r="823" ht="28.800000000000001">
      <c r="A823" s="14" t="s">
        <v>1427</v>
      </c>
      <c r="B823" s="14" t="s">
        <v>1084</v>
      </c>
      <c r="C823" s="15" t="s">
        <v>175</v>
      </c>
      <c r="D823" s="15" t="s">
        <v>179</v>
      </c>
      <c r="E823" s="14" t="s">
        <v>181</v>
      </c>
      <c r="F823" s="14"/>
      <c r="G823" s="15"/>
      <c r="H823" s="15"/>
      <c r="I823" s="15" t="str">
        <f t="shared" si="60"/>
        <v xml:space="preserve">Französische Literatur/ Literarische Gattungen/ Übergreifende literarische Formen/ Frauenliteratur</v>
      </c>
    </row>
    <row r="824" ht="28.800000000000001">
      <c r="A824" s="21" t="s">
        <v>1428</v>
      </c>
      <c r="B824" s="21" t="s">
        <v>1084</v>
      </c>
      <c r="C824" s="22" t="s">
        <v>175</v>
      </c>
      <c r="D824" s="22" t="s">
        <v>179</v>
      </c>
      <c r="E824" s="21" t="s">
        <v>1429</v>
      </c>
      <c r="F824" s="21"/>
      <c r="G824" s="22"/>
      <c r="H824" s="22"/>
      <c r="I824" s="22"/>
    </row>
    <row r="825" ht="43.200000000000003">
      <c r="A825" s="14" t="s">
        <v>1430</v>
      </c>
      <c r="B825" s="14" t="s">
        <v>1084</v>
      </c>
      <c r="C825" s="15" t="s">
        <v>175</v>
      </c>
      <c r="D825" s="15" t="s">
        <v>179</v>
      </c>
      <c r="E825" s="14" t="s">
        <v>1429</v>
      </c>
      <c r="F825" s="14" t="s">
        <v>1431</v>
      </c>
      <c r="G825" s="15"/>
      <c r="H825" s="15"/>
      <c r="I825" s="15" t="str">
        <f t="shared" ref="I825:I831" si="61">CONCATENATE(B825,"/ ",C825,"/ ",D825,"/ ",E825,"/ ",F825)</f>
        <v xml:space="preserve">Französische Literatur/ Literarische Gattungen/ Übergreifende literarische Formen/ Kinderliteratur/  Bibliographien und Nachschlagewerke</v>
      </c>
    </row>
    <row r="826" ht="43.200000000000003">
      <c r="A826" s="14" t="s">
        <v>1432</v>
      </c>
      <c r="B826" s="14" t="s">
        <v>1084</v>
      </c>
      <c r="C826" s="15" t="s">
        <v>175</v>
      </c>
      <c r="D826" s="15" t="s">
        <v>179</v>
      </c>
      <c r="E826" s="14" t="s">
        <v>1429</v>
      </c>
      <c r="F826" s="14" t="s">
        <v>1433</v>
      </c>
      <c r="G826" s="15"/>
      <c r="H826" s="15"/>
      <c r="I826" s="15" t="str">
        <f t="shared" si="61"/>
        <v xml:space="preserve">Französische Literatur/ Literarische Gattungen/ Übergreifende literarische Formen/ Kinderliteratur/  Allgemeines und Übergreifendes</v>
      </c>
    </row>
    <row r="827" ht="43.200000000000003">
      <c r="A827" s="14" t="s">
        <v>1434</v>
      </c>
      <c r="B827" s="14" t="s">
        <v>1084</v>
      </c>
      <c r="C827" s="15" t="s">
        <v>175</v>
      </c>
      <c r="D827" s="15" t="s">
        <v>179</v>
      </c>
      <c r="E827" s="14" t="s">
        <v>1429</v>
      </c>
      <c r="F827" s="14" t="s">
        <v>169</v>
      </c>
      <c r="G827" s="15"/>
      <c r="H827" s="15"/>
      <c r="I827" s="15" t="str">
        <f t="shared" si="61"/>
        <v xml:space="preserve">Französische Literatur/ Literarische Gattungen/ Übergreifende literarische Formen/ Kinderliteratur/  Einzelne Themen</v>
      </c>
    </row>
    <row r="828" ht="28.800000000000001">
      <c r="A828" s="21" t="s">
        <v>1435</v>
      </c>
      <c r="B828" s="21" t="s">
        <v>1084</v>
      </c>
      <c r="C828" s="22" t="s">
        <v>175</v>
      </c>
      <c r="D828" s="22" t="s">
        <v>179</v>
      </c>
      <c r="E828" s="21" t="s">
        <v>1436</v>
      </c>
      <c r="F828" s="21"/>
      <c r="G828" s="22"/>
      <c r="H828" s="22"/>
      <c r="I828" s="22"/>
    </row>
    <row r="829" ht="43.200000000000003">
      <c r="A829" s="14" t="s">
        <v>1437</v>
      </c>
      <c r="B829" s="14" t="s">
        <v>1084</v>
      </c>
      <c r="C829" s="15" t="s">
        <v>175</v>
      </c>
      <c r="D829" s="15" t="s">
        <v>179</v>
      </c>
      <c r="E829" s="14" t="s">
        <v>1436</v>
      </c>
      <c r="F829" s="14" t="s">
        <v>1431</v>
      </c>
      <c r="G829" s="15"/>
      <c r="H829" s="15"/>
      <c r="I829" s="15" t="str">
        <f t="shared" si="61"/>
        <v xml:space="preserve">Französische Literatur/ Literarische Gattungen/ Übergreifende literarische Formen/ Jugendliteratur/  Bibliographien und Nachschlagewerke</v>
      </c>
    </row>
    <row r="830" ht="43.200000000000003">
      <c r="A830" s="14" t="s">
        <v>1438</v>
      </c>
      <c r="B830" s="14" t="s">
        <v>1084</v>
      </c>
      <c r="C830" s="15" t="s">
        <v>175</v>
      </c>
      <c r="D830" s="15" t="s">
        <v>179</v>
      </c>
      <c r="E830" s="14" t="s">
        <v>1436</v>
      </c>
      <c r="F830" s="14" t="s">
        <v>1433</v>
      </c>
      <c r="G830" s="15"/>
      <c r="H830" s="15"/>
      <c r="I830" s="15" t="str">
        <f t="shared" si="61"/>
        <v xml:space="preserve">Französische Literatur/ Literarische Gattungen/ Übergreifende literarische Formen/ Jugendliteratur/  Allgemeines und Übergreifendes</v>
      </c>
    </row>
    <row r="831" ht="43.200000000000003">
      <c r="A831" s="14" t="s">
        <v>1439</v>
      </c>
      <c r="B831" s="14" t="s">
        <v>1084</v>
      </c>
      <c r="C831" s="15" t="s">
        <v>175</v>
      </c>
      <c r="D831" s="14" t="s">
        <v>179</v>
      </c>
      <c r="E831" s="14" t="s">
        <v>1436</v>
      </c>
      <c r="F831" s="14" t="s">
        <v>169</v>
      </c>
      <c r="G831" s="15"/>
      <c r="H831" s="15"/>
      <c r="I831" s="15" t="str">
        <f t="shared" si="61"/>
        <v xml:space="preserve">Französische Literatur/ Literarische Gattungen/ Übergreifende literarische Formen/ Jugendliteratur/  Einzelne Themen</v>
      </c>
    </row>
    <row r="832" ht="43.200000000000003">
      <c r="A832" s="14" t="s">
        <v>1440</v>
      </c>
      <c r="B832" s="14" t="s">
        <v>1084</v>
      </c>
      <c r="C832" s="15" t="s">
        <v>175</v>
      </c>
      <c r="D832" s="15" t="s">
        <v>179</v>
      </c>
      <c r="E832" s="14" t="s">
        <v>1441</v>
      </c>
      <c r="F832" s="15"/>
      <c r="G832" s="15"/>
      <c r="H832" s="15"/>
      <c r="I832" s="15" t="str">
        <f t="shared" ref="I832:I840" si="62">CONCATENATE(B832,"/ ",C832,"/ ",D832,"/ ",E832)</f>
        <v xml:space="preserve">Französische Literatur/ Literarische Gattungen/ Übergreifende literarische Formen/ Literarisches Portrait</v>
      </c>
    </row>
    <row r="833" ht="43.200000000000003">
      <c r="A833" s="14" t="s">
        <v>1442</v>
      </c>
      <c r="B833" s="14" t="s">
        <v>1084</v>
      </c>
      <c r="C833" s="15" t="s">
        <v>175</v>
      </c>
      <c r="D833" s="15" t="s">
        <v>179</v>
      </c>
      <c r="E833" s="14" t="s">
        <v>1443</v>
      </c>
      <c r="F833" s="15"/>
      <c r="G833" s="15"/>
      <c r="H833" s="15"/>
      <c r="I833" s="15" t="str">
        <f t="shared" si="62"/>
        <v xml:space="preserve">Französische Literatur/ Literarische Gattungen/ Übergreifende literarische Formen/ Trivialliteratur, Volkstümliche Literatur, Arbeiterliteratur </v>
      </c>
    </row>
    <row r="834" ht="43.200000000000003">
      <c r="A834" s="14" t="s">
        <v>1444</v>
      </c>
      <c r="B834" s="14" t="s">
        <v>1084</v>
      </c>
      <c r="C834" s="15" t="s">
        <v>175</v>
      </c>
      <c r="D834" s="15" t="s">
        <v>179</v>
      </c>
      <c r="E834" s="14" t="s">
        <v>187</v>
      </c>
      <c r="F834" s="15"/>
      <c r="G834" s="15"/>
      <c r="H834" s="15"/>
      <c r="I834" s="15" t="str">
        <f t="shared" si="62"/>
        <v xml:space="preserve">Französische Literatur/ Literarische Gattungen/ Übergreifende literarische Formen/ Geistliche Literatur</v>
      </c>
    </row>
    <row r="835" ht="43.200000000000003">
      <c r="A835" s="14" t="s">
        <v>1445</v>
      </c>
      <c r="B835" s="14" t="s">
        <v>1084</v>
      </c>
      <c r="C835" s="15" t="s">
        <v>175</v>
      </c>
      <c r="D835" s="15" t="s">
        <v>179</v>
      </c>
      <c r="E835" s="14" t="s">
        <v>1446</v>
      </c>
      <c r="F835" s="15"/>
      <c r="G835" s="15"/>
      <c r="H835" s="15"/>
      <c r="I835" s="15" t="str">
        <f t="shared" si="62"/>
        <v xml:space="preserve">Französische Literatur/ Literarische Gattungen/ Übergreifende literarische Formen/ Komische Literatur, Satire</v>
      </c>
    </row>
    <row r="836" ht="28.800000000000001">
      <c r="A836" s="14" t="s">
        <v>1447</v>
      </c>
      <c r="B836" s="14" t="s">
        <v>1084</v>
      </c>
      <c r="C836" s="15" t="s">
        <v>175</v>
      </c>
      <c r="D836" s="15" t="s">
        <v>179</v>
      </c>
      <c r="E836" s="14" t="s">
        <v>1448</v>
      </c>
      <c r="F836" s="15"/>
      <c r="G836" s="15"/>
      <c r="H836" s="15"/>
      <c r="I836" s="15" t="str">
        <f t="shared" si="62"/>
        <v xml:space="preserve">Französische Literatur/ Literarische Gattungen/ Übergreifende literarische Formen/ Parodie</v>
      </c>
    </row>
    <row r="837" ht="28.800000000000001">
      <c r="A837" s="14" t="s">
        <v>1449</v>
      </c>
      <c r="B837" s="14" t="s">
        <v>1084</v>
      </c>
      <c r="C837" s="15" t="s">
        <v>175</v>
      </c>
      <c r="D837" s="15" t="s">
        <v>179</v>
      </c>
      <c r="E837" s="14" t="s">
        <v>189</v>
      </c>
      <c r="F837" s="15"/>
      <c r="G837" s="15"/>
      <c r="H837" s="15"/>
      <c r="I837" s="15" t="str">
        <f t="shared" si="62"/>
        <v xml:space="preserve">Französische Literatur/ Literarische Gattungen/ Übergreifende literarische Formen/ Dialog</v>
      </c>
    </row>
    <row r="838" ht="43.200000000000003">
      <c r="A838" s="14" t="s">
        <v>1450</v>
      </c>
      <c r="B838" s="14" t="s">
        <v>1084</v>
      </c>
      <c r="C838" s="15" t="s">
        <v>175</v>
      </c>
      <c r="D838" s="15" t="s">
        <v>179</v>
      </c>
      <c r="E838" s="14" t="s">
        <v>1451</v>
      </c>
      <c r="F838" s="15"/>
      <c r="G838" s="15"/>
      <c r="H838" s="15"/>
      <c r="I838" s="15" t="str">
        <f t="shared" si="62"/>
        <v xml:space="preserve">Französische Literatur/ Literarische Gattungen/ Übergreifende literarische Formen/ Sonstige übergreifende Formen</v>
      </c>
    </row>
    <row r="839">
      <c r="A839" s="5" t="s">
        <v>1452</v>
      </c>
      <c r="B839" s="5" t="s">
        <v>1084</v>
      </c>
      <c r="C839" s="20" t="s">
        <v>175</v>
      </c>
      <c r="D839" s="5" t="s">
        <v>193</v>
      </c>
      <c r="E839" s="19"/>
      <c r="F839" s="20"/>
      <c r="G839" s="20"/>
      <c r="H839" s="20"/>
      <c r="I839" s="20"/>
    </row>
    <row r="840" ht="28.800000000000001">
      <c r="A840" s="14" t="s">
        <v>1453</v>
      </c>
      <c r="B840" s="14" t="s">
        <v>1084</v>
      </c>
      <c r="C840" s="15" t="s">
        <v>175</v>
      </c>
      <c r="D840" s="15" t="s">
        <v>193</v>
      </c>
      <c r="E840" s="14" t="s">
        <v>195</v>
      </c>
      <c r="F840" s="14"/>
      <c r="G840" s="15"/>
      <c r="H840" s="15"/>
      <c r="I840" s="15" t="str">
        <f t="shared" si="62"/>
        <v xml:space="preserve">Französische Literatur/ Literarische Gattungen/ Drama/ Bibliographien und Nachschlagewerke</v>
      </c>
    </row>
    <row r="841" ht="43.200000000000003">
      <c r="A841" s="21" t="s">
        <v>1454</v>
      </c>
      <c r="B841" s="21" t="s">
        <v>1084</v>
      </c>
      <c r="C841" s="22" t="s">
        <v>175</v>
      </c>
      <c r="D841" s="22" t="s">
        <v>193</v>
      </c>
      <c r="E841" s="21" t="s">
        <v>197</v>
      </c>
      <c r="F841" s="21"/>
      <c r="G841" s="22"/>
      <c r="H841" s="22"/>
      <c r="I841" s="22"/>
    </row>
    <row r="842" ht="43.200000000000003">
      <c r="A842" s="14" t="s">
        <v>1455</v>
      </c>
      <c r="B842" s="14" t="s">
        <v>1084</v>
      </c>
      <c r="C842" s="15" t="s">
        <v>175</v>
      </c>
      <c r="D842" s="15" t="s">
        <v>193</v>
      </c>
      <c r="E842" s="14" t="s">
        <v>197</v>
      </c>
      <c r="F842" s="14" t="s">
        <v>1433</v>
      </c>
      <c r="G842" s="15"/>
      <c r="H842" s="15"/>
      <c r="I842" s="15" t="str">
        <f t="shared" ref="I842:I880" si="63">CONCATENATE(B842,"/ ",C842,"/ ",D842,"/ ",E842,"/ ",F842)</f>
        <v xml:space="preserve">Französische Literatur/ Literarische Gattungen/ Drama/ Allgemeines und Übergreifendes, Theorie, einzelne Themen/  Allgemeines und Übergreifendes</v>
      </c>
    </row>
    <row r="843" ht="43.200000000000003">
      <c r="A843" s="14" t="s">
        <v>1456</v>
      </c>
      <c r="B843" s="14" t="s">
        <v>1084</v>
      </c>
      <c r="C843" s="15" t="s">
        <v>175</v>
      </c>
      <c r="D843" s="15" t="s">
        <v>193</v>
      </c>
      <c r="E843" s="14" t="s">
        <v>197</v>
      </c>
      <c r="F843" s="14" t="s">
        <v>1457</v>
      </c>
      <c r="G843" s="15"/>
      <c r="H843" s="15"/>
      <c r="I843" s="15" t="str">
        <f t="shared" si="63"/>
        <v xml:space="preserve">Französische Literatur/ Literarische Gattungen/ Drama/ Allgemeines und Übergreifendes, Theorie, einzelne Themen/  Rezeption </v>
      </c>
    </row>
    <row r="844" ht="43.200000000000003">
      <c r="A844" s="14" t="s">
        <v>1458</v>
      </c>
      <c r="B844" s="14" t="s">
        <v>1084</v>
      </c>
      <c r="C844" s="15" t="s">
        <v>175</v>
      </c>
      <c r="D844" s="15" t="s">
        <v>193</v>
      </c>
      <c r="E844" s="14" t="s">
        <v>197</v>
      </c>
      <c r="F844" s="14" t="s">
        <v>1459</v>
      </c>
      <c r="G844" s="15"/>
      <c r="H844" s="15"/>
      <c r="I844" s="15" t="str">
        <f t="shared" si="63"/>
        <v xml:space="preserve">Französische Literatur/ Literarische Gattungen/ Drama/ Allgemeines und Übergreifendes, Theorie, einzelne Themen/  Theorie, Kritik</v>
      </c>
    </row>
    <row r="845" ht="43.200000000000003">
      <c r="A845" s="14" t="s">
        <v>1460</v>
      </c>
      <c r="B845" s="14" t="s">
        <v>1084</v>
      </c>
      <c r="C845" s="15" t="s">
        <v>175</v>
      </c>
      <c r="D845" s="15" t="s">
        <v>193</v>
      </c>
      <c r="E845" s="14" t="s">
        <v>197</v>
      </c>
      <c r="F845" s="14" t="s">
        <v>169</v>
      </c>
      <c r="G845" s="15"/>
      <c r="H845" s="15"/>
      <c r="I845" s="15" t="str">
        <f t="shared" si="63"/>
        <v xml:space="preserve">Französische Literatur/ Literarische Gattungen/ Drama/ Allgemeines und Übergreifendes, Theorie, einzelne Themen/  Einzelne Themen</v>
      </c>
    </row>
    <row r="846" ht="43.200000000000003">
      <c r="A846" s="14" t="s">
        <v>1461</v>
      </c>
      <c r="B846" s="14" t="s">
        <v>1084</v>
      </c>
      <c r="C846" s="15" t="s">
        <v>175</v>
      </c>
      <c r="D846" s="15" t="s">
        <v>193</v>
      </c>
      <c r="E846" s="14" t="s">
        <v>197</v>
      </c>
      <c r="F846" s="14" t="s">
        <v>1462</v>
      </c>
      <c r="G846" s="15"/>
      <c r="H846" s="15"/>
      <c r="I846" s="15" t="str">
        <f t="shared" si="63"/>
        <v xml:space="preserve">Französische Literatur/ Literarische Gattungen/ Drama/ Allgemeines und Übergreifendes, Theorie, einzelne Themen/  Theaterleute und Dramatiker</v>
      </c>
    </row>
    <row r="847">
      <c r="A847" s="21" t="s">
        <v>1463</v>
      </c>
      <c r="B847" s="21" t="s">
        <v>1084</v>
      </c>
      <c r="C847" s="22"/>
      <c r="D847" s="22" t="s">
        <v>193</v>
      </c>
      <c r="E847" s="21" t="s">
        <v>199</v>
      </c>
      <c r="F847" s="21"/>
      <c r="G847" s="22"/>
      <c r="H847" s="22"/>
      <c r="I847" s="22"/>
    </row>
    <row r="848" ht="28.800000000000001">
      <c r="A848" s="14" t="s">
        <v>1464</v>
      </c>
      <c r="B848" s="14" t="s">
        <v>1084</v>
      </c>
      <c r="C848" s="15" t="s">
        <v>175</v>
      </c>
      <c r="D848" s="15" t="s">
        <v>193</v>
      </c>
      <c r="E848" s="14" t="s">
        <v>199</v>
      </c>
      <c r="F848" s="14" t="s">
        <v>684</v>
      </c>
      <c r="G848" s="15"/>
      <c r="H848" s="15"/>
      <c r="I848" s="15" t="str">
        <f t="shared" si="63"/>
        <v xml:space="preserve">Französische Literatur/ Literarische Gattungen/ Drama/ Geschichte/  Gesamtzeitraum</v>
      </c>
    </row>
    <row r="849" ht="28.800000000000001">
      <c r="A849" s="14" t="s">
        <v>1465</v>
      </c>
      <c r="B849" s="14" t="s">
        <v>1084</v>
      </c>
      <c r="C849" s="15" t="s">
        <v>175</v>
      </c>
      <c r="D849" s="15" t="s">
        <v>193</v>
      </c>
      <c r="E849" s="14" t="s">
        <v>199</v>
      </c>
      <c r="F849" s="14" t="s">
        <v>1466</v>
      </c>
      <c r="G849" s="15"/>
      <c r="H849" s="15"/>
      <c r="I849" s="15" t="str">
        <f t="shared" si="63"/>
        <v xml:space="preserve">Französische Literatur/ Literarische Gattungen/ Drama/ Geschichte/  Mittelalter – 15. Jahrhundert</v>
      </c>
    </row>
    <row r="850" ht="28.800000000000001">
      <c r="A850" s="14" t="s">
        <v>1467</v>
      </c>
      <c r="B850" s="14" t="s">
        <v>1084</v>
      </c>
      <c r="C850" s="15" t="s">
        <v>175</v>
      </c>
      <c r="D850" s="15" t="s">
        <v>193</v>
      </c>
      <c r="E850" s="14" t="s">
        <v>199</v>
      </c>
      <c r="F850" s="14" t="s">
        <v>1468</v>
      </c>
      <c r="G850" s="15"/>
      <c r="H850" s="15"/>
      <c r="I850" s="15" t="str">
        <f t="shared" si="63"/>
        <v xml:space="preserve">Französische Literatur/ Literarische Gattungen/ Drama/ Geschichte/  Neuzeit insgesamt</v>
      </c>
    </row>
    <row r="851" ht="28.800000000000001">
      <c r="A851" s="14" t="s">
        <v>1469</v>
      </c>
      <c r="B851" s="14" t="s">
        <v>1084</v>
      </c>
      <c r="C851" s="15" t="s">
        <v>175</v>
      </c>
      <c r="D851" s="15" t="s">
        <v>193</v>
      </c>
      <c r="E851" s="14" t="s">
        <v>199</v>
      </c>
      <c r="F851" s="14" t="s">
        <v>511</v>
      </c>
      <c r="G851" s="15"/>
      <c r="H851" s="15"/>
      <c r="I851" s="15" t="str">
        <f t="shared" si="63"/>
        <v xml:space="preserve">Französische Literatur/ Literarische Gattungen/ Drama/ Geschichte/  16. Jahrhundert</v>
      </c>
    </row>
    <row r="852" ht="28.800000000000001">
      <c r="A852" s="14" t="s">
        <v>1470</v>
      </c>
      <c r="B852" s="14" t="s">
        <v>1084</v>
      </c>
      <c r="C852" s="15" t="s">
        <v>175</v>
      </c>
      <c r="D852" s="15" t="s">
        <v>193</v>
      </c>
      <c r="E852" s="14" t="s">
        <v>199</v>
      </c>
      <c r="F852" s="14" t="s">
        <v>515</v>
      </c>
      <c r="G852" s="15"/>
      <c r="H852" s="15"/>
      <c r="I852" s="15" t="str">
        <f t="shared" si="63"/>
        <v xml:space="preserve">Französische Literatur/ Literarische Gattungen/ Drama/ Geschichte/   17. Jahrhundert</v>
      </c>
    </row>
    <row r="853" ht="28.800000000000001">
      <c r="A853" s="14" t="s">
        <v>1471</v>
      </c>
      <c r="B853" s="14" t="s">
        <v>1084</v>
      </c>
      <c r="C853" s="15" t="s">
        <v>175</v>
      </c>
      <c r="D853" s="15" t="s">
        <v>193</v>
      </c>
      <c r="E853" s="14" t="s">
        <v>199</v>
      </c>
      <c r="F853" s="14" t="s">
        <v>405</v>
      </c>
      <c r="G853" s="15"/>
      <c r="H853" s="15"/>
      <c r="I853" s="15" t="str">
        <f t="shared" si="63"/>
        <v xml:space="preserve">Französische Literatur/ Literarische Gattungen/ Drama/ Geschichte/ 18. Jahrhundert</v>
      </c>
    </row>
    <row r="854" ht="28.800000000000001">
      <c r="A854" s="14" t="s">
        <v>1472</v>
      </c>
      <c r="B854" s="14" t="s">
        <v>1084</v>
      </c>
      <c r="C854" s="15" t="s">
        <v>175</v>
      </c>
      <c r="D854" s="15" t="s">
        <v>193</v>
      </c>
      <c r="E854" s="14" t="s">
        <v>199</v>
      </c>
      <c r="F854" s="14" t="s">
        <v>1473</v>
      </c>
      <c r="G854" s="15"/>
      <c r="H854" s="15"/>
      <c r="I854" s="15" t="str">
        <f t="shared" si="63"/>
        <v xml:space="preserve">Französische Literatur/ Literarische Gattungen/ Drama/ Geschichte/ 19. Jahrhundert</v>
      </c>
    </row>
    <row r="855" ht="43.200000000000003">
      <c r="A855" s="14" t="s">
        <v>1474</v>
      </c>
      <c r="B855" s="14" t="s">
        <v>1084</v>
      </c>
      <c r="C855" s="15" t="s">
        <v>175</v>
      </c>
      <c r="D855" s="15" t="s">
        <v>193</v>
      </c>
      <c r="E855" s="14" t="s">
        <v>199</v>
      </c>
      <c r="F855" s="14" t="s">
        <v>1475</v>
      </c>
      <c r="G855" s="15"/>
      <c r="H855" s="15"/>
      <c r="I855" s="15" t="str">
        <f t="shared" si="63"/>
        <v xml:space="preserve">Französische Literatur/ Literarische Gattungen/ Drama/ Geschichte/ 20. Jahrhundert insgesamt: Allgemeines</v>
      </c>
    </row>
    <row r="856" ht="28.800000000000001">
      <c r="A856" s="14" t="s">
        <v>1476</v>
      </c>
      <c r="B856" s="14" t="s">
        <v>1084</v>
      </c>
      <c r="C856" s="15" t="s">
        <v>175</v>
      </c>
      <c r="D856" s="15" t="s">
        <v>193</v>
      </c>
      <c r="E856" s="14" t="s">
        <v>199</v>
      </c>
      <c r="F856" s="14" t="s">
        <v>1477</v>
      </c>
      <c r="G856" s="15"/>
      <c r="H856" s="15"/>
      <c r="I856" s="15" t="str">
        <f t="shared" si="63"/>
        <v xml:space="preserve">Französische Literatur/ Literarische Gattungen/ Drama/ Geschichte/ 20. Jahrhundert: Einzelfragen</v>
      </c>
    </row>
    <row r="857" ht="28.800000000000001">
      <c r="A857" s="14" t="s">
        <v>1478</v>
      </c>
      <c r="B857" s="14" t="s">
        <v>1084</v>
      </c>
      <c r="C857" s="15" t="s">
        <v>175</v>
      </c>
      <c r="D857" s="15" t="s">
        <v>193</v>
      </c>
      <c r="E857" s="14" t="s">
        <v>199</v>
      </c>
      <c r="F857" s="14" t="s">
        <v>1479</v>
      </c>
      <c r="G857" s="15"/>
      <c r="H857" s="15"/>
      <c r="I857" s="15" t="str">
        <f t="shared" si="63"/>
        <v xml:space="preserve">Französische Literatur/ Literarische Gattungen/ Drama/ Geschichte/ 1900 bis 1945</v>
      </c>
    </row>
    <row r="858" ht="28.800000000000001">
      <c r="A858" s="14" t="s">
        <v>1480</v>
      </c>
      <c r="B858" s="14" t="s">
        <v>1084</v>
      </c>
      <c r="C858" s="15" t="s">
        <v>175</v>
      </c>
      <c r="D858" s="15" t="s">
        <v>193</v>
      </c>
      <c r="E858" s="14" t="s">
        <v>199</v>
      </c>
      <c r="F858" s="14" t="s">
        <v>1481</v>
      </c>
      <c r="G858" s="15"/>
      <c r="H858" s="15"/>
      <c r="I858" s="15" t="str">
        <f t="shared" si="63"/>
        <v xml:space="preserve">Französische Literatur/ Literarische Gattungen/ Drama/ Geschichte/ 1945 bis 2000: Allgemeines</v>
      </c>
    </row>
    <row r="859" ht="28.800000000000001">
      <c r="A859" s="14" t="s">
        <v>1482</v>
      </c>
      <c r="B859" s="14" t="s">
        <v>1084</v>
      </c>
      <c r="C859" s="15" t="s">
        <v>175</v>
      </c>
      <c r="D859" s="15" t="s">
        <v>193</v>
      </c>
      <c r="E859" s="14" t="s">
        <v>199</v>
      </c>
      <c r="F859" s="14" t="s">
        <v>1483</v>
      </c>
      <c r="G859" s="15"/>
      <c r="H859" s="15"/>
      <c r="I859" s="15" t="str">
        <f t="shared" si="63"/>
        <v xml:space="preserve">Französische Literatur/ Literarische Gattungen/ Drama/ Geschichte/  1945 bis  2000: Einzelfragen</v>
      </c>
    </row>
    <row r="860" ht="28.800000000000001">
      <c r="A860" s="14" t="s">
        <v>1484</v>
      </c>
      <c r="B860" s="14" t="s">
        <v>1084</v>
      </c>
      <c r="C860" s="15" t="s">
        <v>175</v>
      </c>
      <c r="D860" s="15" t="s">
        <v>193</v>
      </c>
      <c r="E860" s="14" t="s">
        <v>199</v>
      </c>
      <c r="F860" s="14" t="s">
        <v>1485</v>
      </c>
      <c r="G860" s="15"/>
      <c r="H860" s="15"/>
      <c r="I860" s="15" t="str">
        <f t="shared" si="63"/>
        <v xml:space="preserve">Französische Literatur/ Literarische Gattungen/ Drama/ Geschichte/  ab 2001: Allgemeines</v>
      </c>
    </row>
    <row r="861" ht="28.800000000000001">
      <c r="A861" s="14" t="s">
        <v>1486</v>
      </c>
      <c r="B861" s="14" t="s">
        <v>1084</v>
      </c>
      <c r="C861" s="15" t="s">
        <v>175</v>
      </c>
      <c r="D861" s="15" t="s">
        <v>193</v>
      </c>
      <c r="E861" s="14" t="s">
        <v>199</v>
      </c>
      <c r="F861" s="14" t="s">
        <v>1487</v>
      </c>
      <c r="G861" s="15"/>
      <c r="H861" s="15"/>
      <c r="I861" s="15" t="str">
        <f t="shared" si="63"/>
        <v xml:space="preserve">Französische Literatur/ Literarische Gattungen/ Drama/ Geschichte/  ab 2001: Einzelfragen</v>
      </c>
    </row>
    <row r="862" ht="28.800000000000001">
      <c r="A862" s="14" t="s">
        <v>1488</v>
      </c>
      <c r="B862" s="14" t="s">
        <v>1084</v>
      </c>
      <c r="C862" s="15" t="s">
        <v>175</v>
      </c>
      <c r="D862" s="15" t="s">
        <v>193</v>
      </c>
      <c r="E862" s="14" t="s">
        <v>199</v>
      </c>
      <c r="F862" s="14" t="s">
        <v>1489</v>
      </c>
      <c r="G862" s="15"/>
      <c r="H862" s="15"/>
      <c r="I862" s="15" t="str">
        <f t="shared" si="63"/>
        <v xml:space="preserve">Französische Literatur/ Literarische Gattungen/ Drama/ Geschichte/ Comédie française </v>
      </c>
    </row>
    <row r="863">
      <c r="A863" s="21" t="s">
        <v>1490</v>
      </c>
      <c r="B863" s="21" t="s">
        <v>1084</v>
      </c>
      <c r="C863" s="22" t="s">
        <v>175</v>
      </c>
      <c r="D863" s="22" t="s">
        <v>193</v>
      </c>
      <c r="E863" s="21" t="s">
        <v>201</v>
      </c>
      <c r="F863" s="21"/>
      <c r="G863" s="22"/>
      <c r="H863" s="22"/>
      <c r="I863" s="22"/>
    </row>
    <row r="864" ht="28.800000000000001">
      <c r="A864" s="14" t="s">
        <v>1491</v>
      </c>
      <c r="B864" s="14" t="s">
        <v>1084</v>
      </c>
      <c r="C864" s="15" t="s">
        <v>175</v>
      </c>
      <c r="D864" s="15" t="s">
        <v>193</v>
      </c>
      <c r="E864" s="14" t="s">
        <v>201</v>
      </c>
      <c r="F864" s="14" t="s">
        <v>1433</v>
      </c>
      <c r="G864" s="15"/>
      <c r="H864" s="15"/>
      <c r="I864" s="15" t="str">
        <f t="shared" si="63"/>
        <v xml:space="preserve">Französische Literatur/ Literarische Gattungen/ Drama/ Tragödie/  Allgemeines und Übergreifendes</v>
      </c>
    </row>
    <row r="865" ht="28.800000000000001">
      <c r="A865" s="14" t="s">
        <v>1492</v>
      </c>
      <c r="B865" s="14" t="s">
        <v>1084</v>
      </c>
      <c r="C865" s="15" t="s">
        <v>175</v>
      </c>
      <c r="D865" s="15" t="s">
        <v>193</v>
      </c>
      <c r="E865" s="14" t="s">
        <v>201</v>
      </c>
      <c r="F865" s="14" t="s">
        <v>298</v>
      </c>
      <c r="G865" s="15"/>
      <c r="H865" s="15"/>
      <c r="I865" s="15" t="str">
        <f t="shared" si="63"/>
        <v xml:space="preserve">Französische Literatur/ Literarische Gattungen/ Drama/ Tragödie/  Geschichte</v>
      </c>
    </row>
    <row r="866" ht="28.800000000000001">
      <c r="A866" s="14" t="s">
        <v>1493</v>
      </c>
      <c r="B866" s="14" t="s">
        <v>1084</v>
      </c>
      <c r="C866" s="15" t="s">
        <v>175</v>
      </c>
      <c r="D866" s="15" t="s">
        <v>193</v>
      </c>
      <c r="E866" s="14" t="s">
        <v>201</v>
      </c>
      <c r="F866" s="14" t="s">
        <v>1494</v>
      </c>
      <c r="G866" s="15"/>
      <c r="H866" s="15"/>
      <c r="I866" s="15" t="str">
        <f t="shared" si="63"/>
        <v xml:space="preserve">Französische Literatur/ Literarische Gattungen/ Drama/ Tragödie/   religiöse Tragödie</v>
      </c>
    </row>
    <row r="867" ht="28.800000000000001">
      <c r="A867" s="14" t="s">
        <v>1495</v>
      </c>
      <c r="B867" s="14" t="s">
        <v>1084</v>
      </c>
      <c r="C867" s="15" t="s">
        <v>175</v>
      </c>
      <c r="D867" s="15" t="s">
        <v>193</v>
      </c>
      <c r="E867" s="14" t="s">
        <v>201</v>
      </c>
      <c r="F867" s="14" t="s">
        <v>169</v>
      </c>
      <c r="G867" s="15"/>
      <c r="H867" s="15"/>
      <c r="I867" s="15" t="str">
        <f t="shared" si="63"/>
        <v xml:space="preserve">Französische Literatur/ Literarische Gattungen/ Drama/ Tragödie/  Einzelne Themen</v>
      </c>
    </row>
    <row r="868">
      <c r="A868" s="21" t="s">
        <v>1496</v>
      </c>
      <c r="B868" s="21" t="s">
        <v>1084</v>
      </c>
      <c r="C868" s="22" t="s">
        <v>175</v>
      </c>
      <c r="D868" s="22" t="s">
        <v>193</v>
      </c>
      <c r="E868" s="21" t="s">
        <v>1497</v>
      </c>
      <c r="F868" s="21"/>
      <c r="G868" s="22"/>
      <c r="H868" s="22"/>
      <c r="I868" s="22"/>
    </row>
    <row r="869" ht="28.800000000000001">
      <c r="A869" s="14" t="s">
        <v>1498</v>
      </c>
      <c r="B869" s="14" t="s">
        <v>1084</v>
      </c>
      <c r="C869" s="15" t="s">
        <v>175</v>
      </c>
      <c r="D869" s="15" t="s">
        <v>193</v>
      </c>
      <c r="E869" s="14" t="s">
        <v>1497</v>
      </c>
      <c r="F869" s="14" t="s">
        <v>1433</v>
      </c>
      <c r="G869" s="15"/>
      <c r="H869" s="15"/>
      <c r="I869" s="15" t="str">
        <f t="shared" si="63"/>
        <v xml:space="preserve">Französische Literatur/ Literarische Gattungen/ Drama/ Komödie/  Allgemeines und Übergreifendes</v>
      </c>
    </row>
    <row r="870" ht="28.800000000000001">
      <c r="A870" s="14" t="s">
        <v>1499</v>
      </c>
      <c r="B870" s="14" t="s">
        <v>1084</v>
      </c>
      <c r="C870" s="15" t="s">
        <v>175</v>
      </c>
      <c r="D870" s="15" t="s">
        <v>193</v>
      </c>
      <c r="E870" s="14" t="s">
        <v>1497</v>
      </c>
      <c r="F870" s="14" t="s">
        <v>298</v>
      </c>
      <c r="G870" s="15"/>
      <c r="H870" s="15"/>
      <c r="I870" s="15" t="str">
        <f t="shared" si="63"/>
        <v xml:space="preserve">Französische Literatur/ Literarische Gattungen/ Drama/ Komödie/  Geschichte</v>
      </c>
    </row>
    <row r="871" ht="28.800000000000001">
      <c r="A871" s="14" t="s">
        <v>1500</v>
      </c>
      <c r="B871" s="14" t="s">
        <v>1084</v>
      </c>
      <c r="C871" s="15" t="s">
        <v>175</v>
      </c>
      <c r="D871" s="15" t="s">
        <v>193</v>
      </c>
      <c r="E871" s="14" t="s">
        <v>1497</v>
      </c>
      <c r="F871" s="14" t="s">
        <v>1501</v>
      </c>
      <c r="G871" s="15"/>
      <c r="H871" s="15"/>
      <c r="I871" s="15" t="str">
        <f t="shared" si="63"/>
        <v xml:space="preserve">Französische Literatur/ Literarische Gattungen/ Drama/ Komödie/  Gattungen der Komödie</v>
      </c>
    </row>
    <row r="872" ht="28.800000000000001">
      <c r="A872" s="14" t="s">
        <v>1502</v>
      </c>
      <c r="B872" s="14" t="s">
        <v>1084</v>
      </c>
      <c r="C872" s="15" t="s">
        <v>175</v>
      </c>
      <c r="D872" s="15" t="s">
        <v>193</v>
      </c>
      <c r="E872" s="14" t="s">
        <v>1497</v>
      </c>
      <c r="F872" s="14" t="s">
        <v>169</v>
      </c>
      <c r="G872" s="15"/>
      <c r="H872" s="15"/>
      <c r="I872" s="15" t="str">
        <f t="shared" si="63"/>
        <v xml:space="preserve">Französische Literatur/ Literarische Gattungen/ Drama/ Komödie/  Einzelne Themen</v>
      </c>
    </row>
    <row r="873" ht="28.800000000000001">
      <c r="A873" s="14" t="s">
        <v>1503</v>
      </c>
      <c r="B873" s="14" t="s">
        <v>1084</v>
      </c>
      <c r="C873" s="15" t="s">
        <v>175</v>
      </c>
      <c r="D873" s="15" t="s">
        <v>193</v>
      </c>
      <c r="E873" s="14" t="s">
        <v>1497</v>
      </c>
      <c r="F873" s="14" t="s">
        <v>1504</v>
      </c>
      <c r="G873" s="15"/>
      <c r="H873" s="15"/>
      <c r="I873" s="15" t="str">
        <f t="shared" si="63"/>
        <v xml:space="preserve">Französische Literatur/ Literarische Gattungen/ Drama/ Komödie/  Komödianten</v>
      </c>
    </row>
    <row r="874" ht="28.800000000000001">
      <c r="A874" s="21" t="s">
        <v>1505</v>
      </c>
      <c r="B874" s="21" t="s">
        <v>1084</v>
      </c>
      <c r="C874" s="22" t="s">
        <v>175</v>
      </c>
      <c r="D874" s="22" t="s">
        <v>193</v>
      </c>
      <c r="E874" s="21" t="s">
        <v>1506</v>
      </c>
      <c r="F874" s="21"/>
      <c r="G874" s="22"/>
      <c r="H874" s="22"/>
      <c r="I874" s="22"/>
    </row>
    <row r="875" ht="43.200000000000003">
      <c r="A875" s="14" t="s">
        <v>1507</v>
      </c>
      <c r="B875" s="14" t="s">
        <v>1084</v>
      </c>
      <c r="C875" s="15" t="s">
        <v>175</v>
      </c>
      <c r="D875" s="15" t="s">
        <v>193</v>
      </c>
      <c r="E875" s="14" t="s">
        <v>1506</v>
      </c>
      <c r="F875" s="14" t="s">
        <v>1508</v>
      </c>
      <c r="G875" s="15"/>
      <c r="H875" s="15"/>
      <c r="I875" s="15" t="str">
        <f t="shared" si="63"/>
        <v xml:space="preserve">Französische Literatur/ Literarische Gattungen/ Drama/ Sonstige Formen des Komischen Theaters/  Commedia dell'arte</v>
      </c>
    </row>
    <row r="876" ht="43.200000000000003">
      <c r="A876" s="14" t="s">
        <v>1509</v>
      </c>
      <c r="B876" s="14" t="s">
        <v>1084</v>
      </c>
      <c r="C876" s="15" t="s">
        <v>175</v>
      </c>
      <c r="D876" s="15" t="s">
        <v>193</v>
      </c>
      <c r="E876" s="14" t="s">
        <v>1506</v>
      </c>
      <c r="F876" s="14" t="s">
        <v>1510</v>
      </c>
      <c r="G876" s="15"/>
      <c r="H876" s="15"/>
      <c r="I876" s="15" t="str">
        <f t="shared" si="63"/>
        <v xml:space="preserve">Französische Literatur/ Literarische Gattungen/ Drama/ Sonstige Formen des Komischen Theaters/   Farce</v>
      </c>
    </row>
    <row r="877" ht="43.200000000000003">
      <c r="A877" s="14" t="s">
        <v>1511</v>
      </c>
      <c r="B877" s="14" t="s">
        <v>1084</v>
      </c>
      <c r="C877" s="15" t="s">
        <v>175</v>
      </c>
      <c r="D877" s="15" t="s">
        <v>193</v>
      </c>
      <c r="E877" s="14" t="s">
        <v>1506</v>
      </c>
      <c r="F877" s="14" t="s">
        <v>1512</v>
      </c>
      <c r="G877" s="15"/>
      <c r="H877" s="15"/>
      <c r="I877" s="15" t="str">
        <f t="shared" si="63"/>
        <v xml:space="preserve">Französische Literatur/ Literarische Gattungen/ Drama/ Sonstige Formen des Komischen Theaters/  Sottie</v>
      </c>
    </row>
    <row r="878" ht="43.200000000000003">
      <c r="A878" s="14" t="s">
        <v>1513</v>
      </c>
      <c r="B878" s="14" t="s">
        <v>1084</v>
      </c>
      <c r="C878" s="15" t="s">
        <v>175</v>
      </c>
      <c r="D878" s="15" t="s">
        <v>193</v>
      </c>
      <c r="E878" s="14" t="s">
        <v>1506</v>
      </c>
      <c r="F878" s="14" t="s">
        <v>1514</v>
      </c>
      <c r="G878" s="15"/>
      <c r="H878" s="15"/>
      <c r="I878" s="15" t="str">
        <f t="shared" si="63"/>
        <v xml:space="preserve">Französische Literatur/ Literarische Gattungen/ Drama/ Sonstige Formen des Komischen Theaters/   Théâtre de la foire</v>
      </c>
    </row>
    <row r="879" ht="43.200000000000003">
      <c r="A879" s="14" t="s">
        <v>1515</v>
      </c>
      <c r="B879" s="14" t="s">
        <v>1084</v>
      </c>
      <c r="C879" s="15" t="s">
        <v>175</v>
      </c>
      <c r="D879" s="15" t="s">
        <v>193</v>
      </c>
      <c r="E879" s="14" t="s">
        <v>1506</v>
      </c>
      <c r="F879" s="14" t="s">
        <v>1516</v>
      </c>
      <c r="G879" s="15"/>
      <c r="H879" s="15"/>
      <c r="I879" s="15" t="str">
        <f t="shared" si="63"/>
        <v xml:space="preserve">Französische Literatur/ Literarische Gattungen/ Drama/ Sonstige Formen des Komischen Theaters/  Vaudeville </v>
      </c>
    </row>
    <row r="880" ht="43.200000000000003">
      <c r="A880" s="14" t="s">
        <v>1517</v>
      </c>
      <c r="B880" s="14" t="s">
        <v>1084</v>
      </c>
      <c r="C880" s="15" t="s">
        <v>175</v>
      </c>
      <c r="D880" s="15" t="s">
        <v>193</v>
      </c>
      <c r="E880" s="14" t="s">
        <v>1506</v>
      </c>
      <c r="F880" s="14" t="s">
        <v>1098</v>
      </c>
      <c r="G880" s="15"/>
      <c r="H880" s="15"/>
      <c r="I880" s="15" t="str">
        <f t="shared" si="63"/>
        <v xml:space="preserve">Französische Literatur/ Literarische Gattungen/ Drama/ Sonstige Formen des Komischen Theaters/   Sonstiges</v>
      </c>
    </row>
    <row r="881" ht="28.800000000000001">
      <c r="A881" s="14" t="s">
        <v>1518</v>
      </c>
      <c r="B881" s="14" t="s">
        <v>1084</v>
      </c>
      <c r="C881" s="15" t="s">
        <v>175</v>
      </c>
      <c r="D881" s="15" t="s">
        <v>193</v>
      </c>
      <c r="E881" s="14" t="s">
        <v>205</v>
      </c>
      <c r="F881" s="14"/>
      <c r="G881" s="15"/>
      <c r="H881" s="15"/>
      <c r="I881" s="15" t="str">
        <f t="shared" ref="I881:I883" si="64">CONCATENATE(B881,"/ ",C881,"/ ",D881,"/ ",E881)</f>
        <v xml:space="preserve">Französische Literatur/ Literarische Gattungen/ Drama/ Geistliches Drama</v>
      </c>
    </row>
    <row r="882" ht="28.800000000000001">
      <c r="A882" s="14" t="s">
        <v>1519</v>
      </c>
      <c r="B882" s="14" t="s">
        <v>1084</v>
      </c>
      <c r="C882" s="15" t="s">
        <v>175</v>
      </c>
      <c r="D882" s="15" t="s">
        <v>193</v>
      </c>
      <c r="E882" s="14" t="s">
        <v>1520</v>
      </c>
      <c r="F882" s="14"/>
      <c r="G882" s="15"/>
      <c r="H882" s="15"/>
      <c r="I882" s="15" t="str">
        <f t="shared" si="64"/>
        <v xml:space="preserve">Französische Literatur/ Literarische Gattungen/ Drama/ Opernlibretto</v>
      </c>
    </row>
    <row r="883" ht="28.800000000000001">
      <c r="A883" s="14" t="s">
        <v>1521</v>
      </c>
      <c r="B883" s="14" t="s">
        <v>1084</v>
      </c>
      <c r="C883" s="15" t="s">
        <v>175</v>
      </c>
      <c r="D883" s="15" t="s">
        <v>193</v>
      </c>
      <c r="E883" s="14" t="s">
        <v>1522</v>
      </c>
      <c r="F883" s="14"/>
      <c r="G883" s="15"/>
      <c r="H883" s="15"/>
      <c r="I883" s="15" t="str">
        <f t="shared" si="64"/>
        <v xml:space="preserve">Französische Literatur/ Literarische Gattungen/ Drama/ Drehbuch</v>
      </c>
    </row>
    <row r="884" ht="28.800000000000001">
      <c r="A884" s="21" t="s">
        <v>1523</v>
      </c>
      <c r="B884" s="21" t="s">
        <v>1084</v>
      </c>
      <c r="C884" s="22" t="s">
        <v>175</v>
      </c>
      <c r="D884" s="22" t="s">
        <v>193</v>
      </c>
      <c r="E884" s="21" t="s">
        <v>207</v>
      </c>
      <c r="F884" s="21"/>
      <c r="G884" s="22"/>
      <c r="H884" s="22"/>
      <c r="I884" s="22"/>
    </row>
    <row r="885" ht="43.200000000000003">
      <c r="A885" s="14" t="s">
        <v>1524</v>
      </c>
      <c r="B885" s="14" t="s">
        <v>1084</v>
      </c>
      <c r="C885" s="15" t="s">
        <v>175</v>
      </c>
      <c r="D885" s="15" t="s">
        <v>193</v>
      </c>
      <c r="E885" s="14" t="s">
        <v>207</v>
      </c>
      <c r="F885" s="14" t="s">
        <v>1525</v>
      </c>
      <c r="G885" s="15"/>
      <c r="H885" s="15"/>
      <c r="I885" s="15" t="str">
        <f t="shared" ref="I885:I889" si="65">CONCATENATE(B885,"/ ",C885,"/ ",D885,"/ ",E885,"/ ",F885)</f>
        <v xml:space="preserve">Französische Literatur/ Literarische Gattungen/ Drama/ Sonstige dramatische Gattungen/  Politisches Theater</v>
      </c>
    </row>
    <row r="886" ht="43.200000000000003">
      <c r="A886" s="14" t="s">
        <v>1526</v>
      </c>
      <c r="B886" s="14" t="s">
        <v>1084</v>
      </c>
      <c r="C886" s="15" t="s">
        <v>175</v>
      </c>
      <c r="D886" s="15" t="s">
        <v>193</v>
      </c>
      <c r="E886" s="14" t="s">
        <v>207</v>
      </c>
      <c r="F886" s="14" t="s">
        <v>1527</v>
      </c>
      <c r="G886" s="15"/>
      <c r="H886" s="15"/>
      <c r="I886" s="15" t="str">
        <f t="shared" si="65"/>
        <v xml:space="preserve">Französische Literatur/ Literarische Gattungen/ Drama/ Sonstige dramatische Gattungen/  Melodrama</v>
      </c>
    </row>
    <row r="887" ht="43.200000000000003">
      <c r="A887" s="14" t="s">
        <v>1528</v>
      </c>
      <c r="B887" s="14" t="s">
        <v>1084</v>
      </c>
      <c r="C887" s="15" t="s">
        <v>175</v>
      </c>
      <c r="D887" s="15" t="s">
        <v>193</v>
      </c>
      <c r="E887" s="14" t="s">
        <v>207</v>
      </c>
      <c r="F887" s="14" t="s">
        <v>1529</v>
      </c>
      <c r="G887" s="15"/>
      <c r="H887" s="15"/>
      <c r="I887" s="15" t="str">
        <f t="shared" si="65"/>
        <v xml:space="preserve">Französische Literatur/ Literarische Gattungen/ Drama/ Sonstige dramatische Gattungen/  Pastorale, Schäferspiel</v>
      </c>
    </row>
    <row r="888" ht="43.200000000000003">
      <c r="A888" s="14" t="s">
        <v>1530</v>
      </c>
      <c r="B888" s="14" t="s">
        <v>1084</v>
      </c>
      <c r="C888" s="15" t="s">
        <v>175</v>
      </c>
      <c r="D888" s="15" t="s">
        <v>193</v>
      </c>
      <c r="E888" s="14" t="s">
        <v>207</v>
      </c>
      <c r="F888" s="14" t="s">
        <v>1531</v>
      </c>
      <c r="G888" s="15"/>
      <c r="H888" s="15"/>
      <c r="I888" s="15" t="str">
        <f t="shared" si="65"/>
        <v xml:space="preserve">Französische Literatur/ Literarische Gattungen/ Drama/ Sonstige dramatische Gattungen/  Tragikomödie</v>
      </c>
    </row>
    <row r="889" ht="28.800000000000001">
      <c r="A889" s="14" t="s">
        <v>1532</v>
      </c>
      <c r="B889" s="14" t="s">
        <v>1084</v>
      </c>
      <c r="C889" s="15" t="s">
        <v>175</v>
      </c>
      <c r="D889" s="15" t="s">
        <v>193</v>
      </c>
      <c r="E889" s="14" t="s">
        <v>207</v>
      </c>
      <c r="F889" s="14" t="s">
        <v>314</v>
      </c>
      <c r="G889" s="15"/>
      <c r="H889" s="15"/>
      <c r="I889" s="15" t="str">
        <f t="shared" si="65"/>
        <v xml:space="preserve">Französische Literatur/ Literarische Gattungen/ Drama/ Sonstige dramatische Gattungen/  Sonstiges</v>
      </c>
    </row>
    <row r="890">
      <c r="A890" s="5" t="s">
        <v>1533</v>
      </c>
      <c r="B890" s="5" t="s">
        <v>1084</v>
      </c>
      <c r="C890" s="20" t="s">
        <v>175</v>
      </c>
      <c r="D890" s="5" t="s">
        <v>209</v>
      </c>
      <c r="E890" s="19"/>
      <c r="F890" s="20"/>
      <c r="G890" s="20"/>
      <c r="H890" s="20"/>
      <c r="I890" s="20"/>
    </row>
    <row r="891" ht="43.200000000000003">
      <c r="A891" s="14" t="s">
        <v>1534</v>
      </c>
      <c r="B891" s="14" t="s">
        <v>1084</v>
      </c>
      <c r="C891" s="15" t="s">
        <v>175</v>
      </c>
      <c r="D891" s="15" t="s">
        <v>209</v>
      </c>
      <c r="E891" s="14" t="s">
        <v>1535</v>
      </c>
      <c r="F891" s="14"/>
      <c r="G891" s="15"/>
      <c r="H891" s="15"/>
      <c r="I891" s="15" t="str">
        <f>CONCATENATE(B891,"/ ",C891,"/ ",D891,"/ ",E891)</f>
        <v xml:space="preserve">Französische Literatur/ Literarische Gattungen/ Lyrik/ Bibliographien und Nachschlagewerke, Zeitschriften</v>
      </c>
    </row>
    <row r="892" ht="43.200000000000003">
      <c r="A892" s="21" t="s">
        <v>1536</v>
      </c>
      <c r="B892" s="21" t="s">
        <v>1084</v>
      </c>
      <c r="C892" s="22" t="s">
        <v>175</v>
      </c>
      <c r="D892" s="22" t="s">
        <v>209</v>
      </c>
      <c r="E892" s="21" t="s">
        <v>197</v>
      </c>
      <c r="F892" s="22"/>
      <c r="G892" s="22"/>
      <c r="H892" s="22"/>
      <c r="I892" s="22"/>
    </row>
    <row r="893" ht="57.600000000000001">
      <c r="A893" s="14" t="s">
        <v>1537</v>
      </c>
      <c r="B893" s="14" t="s">
        <v>1084</v>
      </c>
      <c r="C893" s="15" t="s">
        <v>175</v>
      </c>
      <c r="D893" s="15" t="s">
        <v>209</v>
      </c>
      <c r="E893" s="14" t="s">
        <v>197</v>
      </c>
      <c r="F893" s="14" t="s">
        <v>1538</v>
      </c>
      <c r="G893" s="15"/>
      <c r="H893" s="15"/>
      <c r="I893" s="15" t="str">
        <f t="shared" ref="I893:I931" si="66">CONCATENATE(B893,"/ ",C893,"/ ",D893,"/ ",E893,"/ ",F893)</f>
        <v xml:space="preserve">Französische Literatur/ Literarische Gattungen/ Lyrik/ Allgemeines und Übergreifendes, Theorie, einzelne Themen/  Allgemeines und Übergreifendes zur Lyrik</v>
      </c>
    </row>
    <row r="894" ht="43.200000000000003">
      <c r="A894" s="14" t="s">
        <v>1539</v>
      </c>
      <c r="B894" s="14" t="s">
        <v>1084</v>
      </c>
      <c r="C894" s="15" t="s">
        <v>175</v>
      </c>
      <c r="D894" s="15" t="s">
        <v>209</v>
      </c>
      <c r="E894" s="14" t="s">
        <v>197</v>
      </c>
      <c r="F894" s="14" t="s">
        <v>1540</v>
      </c>
      <c r="G894" s="15"/>
      <c r="H894" s="15"/>
      <c r="I894" s="15" t="str">
        <f t="shared" si="66"/>
        <v xml:space="preserve">Französische Literatur/ Literarische Gattungen/ Lyrik/ Allgemeines und Übergreifendes, Theorie, einzelne Themen/  Französische Lyrik insgesamt</v>
      </c>
    </row>
    <row r="895" ht="43.200000000000003">
      <c r="A895" s="14" t="s">
        <v>1541</v>
      </c>
      <c r="B895" s="14" t="s">
        <v>1084</v>
      </c>
      <c r="C895" s="15" t="s">
        <v>175</v>
      </c>
      <c r="D895" s="15" t="s">
        <v>209</v>
      </c>
      <c r="E895" s="14" t="s">
        <v>197</v>
      </c>
      <c r="F895" s="14" t="s">
        <v>1542</v>
      </c>
      <c r="G895" s="15"/>
      <c r="H895" s="15"/>
      <c r="I895" s="15" t="str">
        <f t="shared" si="66"/>
        <v xml:space="preserve">Französische Literatur/ Literarische Gattungen/ Lyrik/ Allgemeines und Übergreifendes, Theorie, einzelne Themen/  Rezeption, Analyse, Kritik</v>
      </c>
    </row>
    <row r="896" ht="43.200000000000003">
      <c r="A896" s="14" t="s">
        <v>1543</v>
      </c>
      <c r="B896" s="14" t="s">
        <v>1084</v>
      </c>
      <c r="C896" s="15" t="s">
        <v>175</v>
      </c>
      <c r="D896" s="15" t="s">
        <v>209</v>
      </c>
      <c r="E896" s="14" t="s">
        <v>197</v>
      </c>
      <c r="F896" s="14" t="s">
        <v>1544</v>
      </c>
      <c r="G896" s="15"/>
      <c r="H896" s="15"/>
      <c r="I896" s="15" t="str">
        <f t="shared" si="66"/>
        <v xml:space="preserve">Französische Literatur/ Literarische Gattungen/ Lyrik/ Allgemeines und Übergreifendes, Theorie, einzelne Themen/  Theorie</v>
      </c>
    </row>
    <row r="897" ht="43.200000000000003">
      <c r="A897" s="14" t="s">
        <v>1545</v>
      </c>
      <c r="B897" s="14" t="s">
        <v>1084</v>
      </c>
      <c r="C897" s="15" t="s">
        <v>175</v>
      </c>
      <c r="D897" s="15" t="s">
        <v>209</v>
      </c>
      <c r="E897" s="14" t="s">
        <v>197</v>
      </c>
      <c r="F897" s="14" t="s">
        <v>169</v>
      </c>
      <c r="G897" s="15"/>
      <c r="H897" s="15"/>
      <c r="I897" s="15" t="str">
        <f t="shared" si="66"/>
        <v xml:space="preserve">Französische Literatur/ Literarische Gattungen/ Lyrik/ Allgemeines und Übergreifendes, Theorie, einzelne Themen/  Einzelne Themen</v>
      </c>
    </row>
    <row r="898" ht="43.200000000000003">
      <c r="A898" s="14" t="s">
        <v>1546</v>
      </c>
      <c r="B898" s="14" t="s">
        <v>1084</v>
      </c>
      <c r="C898" s="15" t="s">
        <v>175</v>
      </c>
      <c r="D898" s="15" t="s">
        <v>209</v>
      </c>
      <c r="E898" s="14" t="s">
        <v>197</v>
      </c>
      <c r="F898" s="14" t="s">
        <v>1547</v>
      </c>
      <c r="G898" s="15"/>
      <c r="H898" s="15"/>
      <c r="I898" s="15" t="str">
        <f t="shared" si="66"/>
        <v xml:space="preserve">Französische Literatur/ Literarische Gattungen/ Lyrik/ Allgemeines und Übergreifendes, Theorie, einzelne Themen/  Dichter, Poeten </v>
      </c>
    </row>
    <row r="899">
      <c r="A899" s="21" t="s">
        <v>1548</v>
      </c>
      <c r="B899" s="21" t="s">
        <v>1084</v>
      </c>
      <c r="C899" s="22" t="s">
        <v>175</v>
      </c>
      <c r="D899" s="22" t="s">
        <v>209</v>
      </c>
      <c r="E899" s="21" t="s">
        <v>199</v>
      </c>
      <c r="F899" s="21"/>
      <c r="G899" s="22"/>
      <c r="H899" s="22"/>
      <c r="I899" s="22"/>
    </row>
    <row r="900" ht="28.800000000000001">
      <c r="A900" s="14" t="s">
        <v>1549</v>
      </c>
      <c r="B900" s="14" t="s">
        <v>1084</v>
      </c>
      <c r="C900" s="15" t="s">
        <v>175</v>
      </c>
      <c r="D900" s="15" t="s">
        <v>209</v>
      </c>
      <c r="E900" s="14" t="s">
        <v>199</v>
      </c>
      <c r="F900" s="14" t="s">
        <v>684</v>
      </c>
      <c r="G900" s="15"/>
      <c r="H900" s="15"/>
      <c r="I900" s="15" t="str">
        <f t="shared" si="66"/>
        <v xml:space="preserve">Französische Literatur/ Literarische Gattungen/ Lyrik/ Geschichte/  Gesamtzeitraum</v>
      </c>
    </row>
    <row r="901" ht="28.800000000000001">
      <c r="A901" s="14" t="s">
        <v>1550</v>
      </c>
      <c r="B901" s="14" t="s">
        <v>1084</v>
      </c>
      <c r="C901" s="15" t="s">
        <v>175</v>
      </c>
      <c r="D901" s="15" t="s">
        <v>209</v>
      </c>
      <c r="E901" s="14" t="s">
        <v>199</v>
      </c>
      <c r="F901" s="14" t="s">
        <v>1466</v>
      </c>
      <c r="G901" s="15"/>
      <c r="H901" s="15"/>
      <c r="I901" s="15" t="str">
        <f t="shared" si="66"/>
        <v xml:space="preserve">Französische Literatur/ Literarische Gattungen/ Lyrik/ Geschichte/  Mittelalter – 15. Jahrhundert</v>
      </c>
    </row>
    <row r="902" ht="28.800000000000001">
      <c r="A902" s="14" t="s">
        <v>1551</v>
      </c>
      <c r="B902" s="14" t="s">
        <v>1084</v>
      </c>
      <c r="C902" s="15" t="s">
        <v>175</v>
      </c>
      <c r="D902" s="15" t="s">
        <v>209</v>
      </c>
      <c r="E902" s="14" t="s">
        <v>199</v>
      </c>
      <c r="F902" s="14" t="s">
        <v>1468</v>
      </c>
      <c r="G902" s="15"/>
      <c r="H902" s="15"/>
      <c r="I902" s="15" t="str">
        <f t="shared" si="66"/>
        <v xml:space="preserve">Französische Literatur/ Literarische Gattungen/ Lyrik/ Geschichte/  Neuzeit insgesamt</v>
      </c>
    </row>
    <row r="903" ht="28.800000000000001">
      <c r="A903" s="14" t="s">
        <v>1552</v>
      </c>
      <c r="B903" s="14" t="s">
        <v>1084</v>
      </c>
      <c r="C903" s="15" t="s">
        <v>175</v>
      </c>
      <c r="D903" s="15" t="s">
        <v>209</v>
      </c>
      <c r="E903" s="14" t="s">
        <v>199</v>
      </c>
      <c r="F903" s="14" t="s">
        <v>511</v>
      </c>
      <c r="G903" s="15"/>
      <c r="H903" s="15"/>
      <c r="I903" s="15" t="str">
        <f t="shared" si="66"/>
        <v xml:space="preserve">Französische Literatur/ Literarische Gattungen/ Lyrik/ Geschichte/  16. Jahrhundert</v>
      </c>
    </row>
    <row r="904" ht="28.800000000000001">
      <c r="A904" s="14" t="s">
        <v>1553</v>
      </c>
      <c r="B904" s="14" t="s">
        <v>1084</v>
      </c>
      <c r="C904" s="15" t="s">
        <v>175</v>
      </c>
      <c r="D904" s="15" t="s">
        <v>209</v>
      </c>
      <c r="E904" s="14" t="s">
        <v>199</v>
      </c>
      <c r="F904" s="14" t="s">
        <v>515</v>
      </c>
      <c r="G904" s="15"/>
      <c r="H904" s="15"/>
      <c r="I904" s="15" t="str">
        <f t="shared" si="66"/>
        <v xml:space="preserve">Französische Literatur/ Literarische Gattungen/ Lyrik/ Geschichte/   17. Jahrhundert</v>
      </c>
    </row>
    <row r="905" ht="28.800000000000001">
      <c r="A905" s="14" t="s">
        <v>1554</v>
      </c>
      <c r="B905" s="14" t="s">
        <v>1084</v>
      </c>
      <c r="C905" s="15" t="s">
        <v>175</v>
      </c>
      <c r="D905" s="15" t="s">
        <v>209</v>
      </c>
      <c r="E905" s="14" t="s">
        <v>199</v>
      </c>
      <c r="F905" s="14" t="s">
        <v>519</v>
      </c>
      <c r="G905" s="15"/>
      <c r="H905" s="15"/>
      <c r="I905" s="15" t="str">
        <f t="shared" si="66"/>
        <v xml:space="preserve">Französische Literatur/ Literarische Gattungen/ Lyrik/ Geschichte/  18. Jahrhundert</v>
      </c>
    </row>
    <row r="906" ht="28.800000000000001">
      <c r="A906" s="14" t="s">
        <v>1555</v>
      </c>
      <c r="B906" s="14" t="s">
        <v>1084</v>
      </c>
      <c r="C906" s="15" t="s">
        <v>175</v>
      </c>
      <c r="D906" s="15" t="s">
        <v>209</v>
      </c>
      <c r="E906" s="14" t="s">
        <v>199</v>
      </c>
      <c r="F906" s="14" t="s">
        <v>407</v>
      </c>
      <c r="G906" s="15"/>
      <c r="H906" s="15"/>
      <c r="I906" s="15" t="str">
        <f t="shared" si="66"/>
        <v xml:space="preserve">Französische Literatur/ Literarische Gattungen/ Lyrik/ Geschichte/  19. Jahrhundert</v>
      </c>
    </row>
    <row r="907" ht="28.800000000000001">
      <c r="A907" s="14" t="s">
        <v>1556</v>
      </c>
      <c r="B907" s="14" t="s">
        <v>1084</v>
      </c>
      <c r="C907" s="15" t="s">
        <v>175</v>
      </c>
      <c r="D907" s="15" t="s">
        <v>209</v>
      </c>
      <c r="E907" s="14" t="s">
        <v>199</v>
      </c>
      <c r="F907" s="14" t="s">
        <v>1557</v>
      </c>
      <c r="G907" s="15"/>
      <c r="H907" s="15"/>
      <c r="I907" s="15" t="str">
        <f t="shared" si="66"/>
        <v xml:space="preserve">Französische Literatur/ Literarische Gattungen/ Lyrik/ Geschichte/   19.-20. Jahrhundert</v>
      </c>
    </row>
    <row r="908" ht="28.800000000000001">
      <c r="A908" s="14" t="s">
        <v>1558</v>
      </c>
      <c r="B908" s="14" t="s">
        <v>1084</v>
      </c>
      <c r="C908" s="15" t="s">
        <v>175</v>
      </c>
      <c r="D908" s="15" t="s">
        <v>209</v>
      </c>
      <c r="E908" s="14" t="s">
        <v>199</v>
      </c>
      <c r="F908" s="14" t="s">
        <v>1559</v>
      </c>
      <c r="G908" s="15"/>
      <c r="H908" s="15"/>
      <c r="I908" s="15" t="str">
        <f t="shared" si="66"/>
        <v xml:space="preserve">Französische Literatur/ Literarische Gattungen/ Lyrik/ Geschichte/  20. Jahrhundert insgesamt</v>
      </c>
    </row>
    <row r="909" ht="28.800000000000001">
      <c r="A909" s="14" t="s">
        <v>1560</v>
      </c>
      <c r="B909" s="14" t="s">
        <v>1084</v>
      </c>
      <c r="C909" s="15" t="s">
        <v>175</v>
      </c>
      <c r="D909" s="15" t="s">
        <v>209</v>
      </c>
      <c r="E909" s="14" t="s">
        <v>199</v>
      </c>
      <c r="F909" s="14" t="s">
        <v>1561</v>
      </c>
      <c r="G909" s="15"/>
      <c r="H909" s="15"/>
      <c r="I909" s="15" t="str">
        <f t="shared" si="66"/>
        <v xml:space="preserve">Französische Literatur/ Literarische Gattungen/ Lyrik/ Geschichte/   1900 bis 1945</v>
      </c>
    </row>
    <row r="910" ht="28.800000000000001">
      <c r="A910" s="14" t="s">
        <v>1562</v>
      </c>
      <c r="B910" s="14" t="s">
        <v>1084</v>
      </c>
      <c r="C910" s="15" t="s">
        <v>175</v>
      </c>
      <c r="D910" s="15" t="s">
        <v>209</v>
      </c>
      <c r="E910" s="14" t="s">
        <v>199</v>
      </c>
      <c r="F910" s="14" t="s">
        <v>1563</v>
      </c>
      <c r="G910" s="15"/>
      <c r="H910" s="15"/>
      <c r="I910" s="15" t="str">
        <f t="shared" si="66"/>
        <v xml:space="preserve">Französische Literatur/ Literarische Gattungen/ Lyrik/ Geschichte/  1945 bis 2000</v>
      </c>
    </row>
    <row r="911" ht="43.200000000000003">
      <c r="A911" s="14" t="s">
        <v>1564</v>
      </c>
      <c r="B911" s="14" t="s">
        <v>1084</v>
      </c>
      <c r="C911" s="15" t="s">
        <v>175</v>
      </c>
      <c r="D911" s="15" t="s">
        <v>209</v>
      </c>
      <c r="E911" s="14" t="s">
        <v>199</v>
      </c>
      <c r="F911" s="14" t="s">
        <v>1565</v>
      </c>
      <c r="G911" s="15"/>
      <c r="H911" s="15"/>
      <c r="I911" s="15" t="str">
        <f t="shared" si="66"/>
        <v xml:space="preserve">Französische Literatur/ Literarische Gattungen/ Lyrik/ Geschichte/   20. Jahrhundert, lyrische Schulen und Richtungen</v>
      </c>
    </row>
    <row r="912" ht="28.800000000000001">
      <c r="A912" s="14" t="s">
        <v>1566</v>
      </c>
      <c r="B912" s="14" t="s">
        <v>1084</v>
      </c>
      <c r="C912" s="15" t="s">
        <v>175</v>
      </c>
      <c r="D912" s="15" t="s">
        <v>209</v>
      </c>
      <c r="E912" s="14" t="s">
        <v>199</v>
      </c>
      <c r="F912" s="14" t="s">
        <v>1567</v>
      </c>
      <c r="G912" s="15"/>
      <c r="H912" s="15"/>
      <c r="I912" s="15" t="str">
        <f t="shared" si="66"/>
        <v xml:space="preserve">Französische Literatur/ Literarische Gattungen/ Lyrik/ Geschichte/  20. Jahrhundert,  Einzelfragen </v>
      </c>
    </row>
    <row r="913" ht="28.800000000000001">
      <c r="A913" s="14" t="s">
        <v>1568</v>
      </c>
      <c r="B913" s="14" t="s">
        <v>1084</v>
      </c>
      <c r="C913" s="15" t="s">
        <v>175</v>
      </c>
      <c r="D913" s="15" t="s">
        <v>209</v>
      </c>
      <c r="E913" s="14" t="s">
        <v>199</v>
      </c>
      <c r="F913" s="14" t="s">
        <v>1569</v>
      </c>
      <c r="G913" s="15"/>
      <c r="H913" s="15"/>
      <c r="I913" s="15" t="str">
        <f t="shared" si="66"/>
        <v xml:space="preserve">Französische Literatur/ Literarische Gattungen/ Lyrik/ Geschichte/   ab 2000</v>
      </c>
    </row>
    <row r="914">
      <c r="A914" s="21" t="s">
        <v>1570</v>
      </c>
      <c r="B914" s="21" t="s">
        <v>1084</v>
      </c>
      <c r="C914" s="22" t="s">
        <v>175</v>
      </c>
      <c r="D914" s="22" t="s">
        <v>209</v>
      </c>
      <c r="E914" s="21" t="s">
        <v>215</v>
      </c>
      <c r="F914" s="21"/>
      <c r="G914" s="22"/>
      <c r="H914" s="22"/>
      <c r="I914" s="22"/>
    </row>
    <row r="915" ht="43.200000000000003">
      <c r="A915" s="14" t="s">
        <v>1571</v>
      </c>
      <c r="B915" s="14" t="s">
        <v>1084</v>
      </c>
      <c r="C915" s="15" t="s">
        <v>175</v>
      </c>
      <c r="D915" s="15" t="s">
        <v>209</v>
      </c>
      <c r="E915" s="14" t="s">
        <v>215</v>
      </c>
      <c r="F915" s="14" t="s">
        <v>1431</v>
      </c>
      <c r="G915" s="15"/>
      <c r="H915" s="15"/>
      <c r="I915" s="15" t="str">
        <f t="shared" si="66"/>
        <v xml:space="preserve">Französische Literatur/ Literarische Gattungen/ Lyrik/ Chanson/  Bibliographien und Nachschlagewerke</v>
      </c>
    </row>
    <row r="916" ht="28.800000000000001">
      <c r="A916" s="14" t="s">
        <v>1572</v>
      </c>
      <c r="B916" s="14" t="s">
        <v>1084</v>
      </c>
      <c r="C916" s="15" t="s">
        <v>175</v>
      </c>
      <c r="D916" s="15" t="s">
        <v>209</v>
      </c>
      <c r="E916" s="14" t="s">
        <v>215</v>
      </c>
      <c r="F916" s="14" t="s">
        <v>1433</v>
      </c>
      <c r="G916" s="15"/>
      <c r="H916" s="15"/>
      <c r="I916" s="15" t="str">
        <f t="shared" si="66"/>
        <v xml:space="preserve">Französische Literatur/ Literarische Gattungen/ Lyrik/ Chanson/  Allgemeines und Übergreifendes</v>
      </c>
    </row>
    <row r="917" ht="28.800000000000001">
      <c r="A917" s="14" t="s">
        <v>1573</v>
      </c>
      <c r="B917" s="14" t="s">
        <v>1084</v>
      </c>
      <c r="C917" s="15" t="s">
        <v>175</v>
      </c>
      <c r="D917" s="15" t="s">
        <v>209</v>
      </c>
      <c r="E917" s="14" t="s">
        <v>215</v>
      </c>
      <c r="F917" s="14" t="s">
        <v>298</v>
      </c>
      <c r="G917" s="15"/>
      <c r="H917" s="15"/>
      <c r="I917" s="15" t="str">
        <f t="shared" si="66"/>
        <v xml:space="preserve">Französische Literatur/ Literarische Gattungen/ Lyrik/ Chanson/  Geschichte</v>
      </c>
    </row>
    <row r="918" ht="28.800000000000001">
      <c r="A918" s="14" t="s">
        <v>1574</v>
      </c>
      <c r="B918" s="14" t="s">
        <v>1084</v>
      </c>
      <c r="C918" s="15" t="s">
        <v>175</v>
      </c>
      <c r="D918" s="15" t="s">
        <v>209</v>
      </c>
      <c r="E918" s="14" t="s">
        <v>215</v>
      </c>
      <c r="F918" s="14" t="s">
        <v>1176</v>
      </c>
      <c r="G918" s="15"/>
      <c r="H918" s="15"/>
      <c r="I918" s="15" t="str">
        <f t="shared" si="66"/>
        <v xml:space="preserve">Französische Literatur/ Literarische Gattungen/ Lyrik/ Chanson/  Einzelfragen</v>
      </c>
    </row>
    <row r="919" ht="28.800000000000001">
      <c r="A919" s="21" t="s">
        <v>1575</v>
      </c>
      <c r="B919" s="21" t="s">
        <v>1084</v>
      </c>
      <c r="C919" s="22" t="s">
        <v>175</v>
      </c>
      <c r="D919" s="22" t="s">
        <v>209</v>
      </c>
      <c r="E919" s="21" t="s">
        <v>217</v>
      </c>
      <c r="F919" s="21"/>
      <c r="G919" s="22"/>
      <c r="H919" s="22"/>
      <c r="I919" s="22"/>
    </row>
    <row r="920" ht="28.800000000000001">
      <c r="A920" s="14" t="s">
        <v>1576</v>
      </c>
      <c r="B920" s="14" t="s">
        <v>1084</v>
      </c>
      <c r="C920" s="15" t="s">
        <v>175</v>
      </c>
      <c r="D920" s="15" t="s">
        <v>209</v>
      </c>
      <c r="E920" s="14" t="s">
        <v>217</v>
      </c>
      <c r="F920" s="14" t="s">
        <v>1577</v>
      </c>
      <c r="G920" s="15"/>
      <c r="H920" s="15"/>
      <c r="I920" s="15" t="str">
        <f t="shared" si="66"/>
        <v xml:space="preserve">Französische Literatur/ Literarische Gattungen/ Lyrik/ Sonstige lyrische Gattungen/  Dit</v>
      </c>
    </row>
    <row r="921" ht="28.800000000000001">
      <c r="A921" s="14" t="s">
        <v>1578</v>
      </c>
      <c r="B921" s="14" t="s">
        <v>1084</v>
      </c>
      <c r="C921" s="15" t="s">
        <v>175</v>
      </c>
      <c r="D921" s="15" t="s">
        <v>209</v>
      </c>
      <c r="E921" s="14" t="s">
        <v>217</v>
      </c>
      <c r="F921" s="14" t="s">
        <v>1579</v>
      </c>
      <c r="G921" s="15"/>
      <c r="H921" s="15"/>
      <c r="I921" s="15" t="str">
        <f t="shared" si="66"/>
        <v xml:space="preserve">Französische Literatur/ Literarische Gattungen/ Lyrik/ Sonstige lyrische Gattungen/  Elegie</v>
      </c>
    </row>
    <row r="922" ht="28.800000000000001">
      <c r="A922" s="14" t="s">
        <v>1580</v>
      </c>
      <c r="B922" s="14" t="s">
        <v>1084</v>
      </c>
      <c r="C922" s="15" t="s">
        <v>175</v>
      </c>
      <c r="D922" s="15" t="s">
        <v>209</v>
      </c>
      <c r="E922" s="14" t="s">
        <v>217</v>
      </c>
      <c r="F922" s="14" t="s">
        <v>1581</v>
      </c>
      <c r="G922" s="15"/>
      <c r="H922" s="15"/>
      <c r="I922" s="15" t="str">
        <f t="shared" si="66"/>
        <v xml:space="preserve">Französische Literatur/ Literarische Gattungen/ Lyrik/ Sonstige lyrische Gattungen/  Geistliche Lyrik</v>
      </c>
    </row>
    <row r="923" ht="28.800000000000001">
      <c r="A923" s="14" t="s">
        <v>1582</v>
      </c>
      <c r="B923" s="14" t="s">
        <v>1084</v>
      </c>
      <c r="C923" s="15" t="s">
        <v>175</v>
      </c>
      <c r="D923" s="15" t="s">
        <v>209</v>
      </c>
      <c r="E923" s="14" t="s">
        <v>217</v>
      </c>
      <c r="F923" s="14" t="s">
        <v>1583</v>
      </c>
      <c r="G923" s="15"/>
      <c r="H923" s="15"/>
      <c r="I923" s="15" t="str">
        <f t="shared" si="66"/>
        <v xml:space="preserve">Französische Literatur/ Literarische Gattungen/ Lyrik/ Sonstige lyrische Gattungen/  Lied</v>
      </c>
    </row>
    <row r="924" ht="28.800000000000001">
      <c r="A924" s="14" t="s">
        <v>1584</v>
      </c>
      <c r="B924" s="14" t="s">
        <v>1084</v>
      </c>
      <c r="C924" s="15" t="s">
        <v>175</v>
      </c>
      <c r="D924" s="15" t="s">
        <v>209</v>
      </c>
      <c r="E924" s="14" t="s">
        <v>217</v>
      </c>
      <c r="F924" s="14" t="s">
        <v>1585</v>
      </c>
      <c r="G924" s="15"/>
      <c r="H924" s="15"/>
      <c r="I924" s="15" t="str">
        <f t="shared" si="66"/>
        <v xml:space="preserve">Französische Literatur/ Literarische Gattungen/ Lyrik/ Sonstige lyrische Gattungen/  Ode</v>
      </c>
    </row>
    <row r="925" ht="28.800000000000001">
      <c r="A925" s="14" t="s">
        <v>1586</v>
      </c>
      <c r="B925" s="14" t="s">
        <v>1084</v>
      </c>
      <c r="C925" s="15" t="s">
        <v>175</v>
      </c>
      <c r="D925" s="15" t="s">
        <v>209</v>
      </c>
      <c r="E925" s="14" t="s">
        <v>217</v>
      </c>
      <c r="F925" s="14" t="s">
        <v>1587</v>
      </c>
      <c r="G925" s="15"/>
      <c r="H925" s="15"/>
      <c r="I925" s="15" t="str">
        <f t="shared" si="66"/>
        <v xml:space="preserve">Französische Literatur/ Literarische Gattungen/ Lyrik/ Sonstige lyrische Gattungen/  Prosagedicht</v>
      </c>
    </row>
    <row r="926" ht="28.800000000000001">
      <c r="A926" s="14" t="s">
        <v>1588</v>
      </c>
      <c r="B926" s="14" t="s">
        <v>1084</v>
      </c>
      <c r="C926" s="15" t="s">
        <v>175</v>
      </c>
      <c r="D926" s="15" t="s">
        <v>209</v>
      </c>
      <c r="E926" s="14" t="s">
        <v>217</v>
      </c>
      <c r="F926" s="14" t="s">
        <v>1589</v>
      </c>
      <c r="G926" s="15"/>
      <c r="H926" s="15"/>
      <c r="I926" s="15" t="str">
        <f t="shared" si="66"/>
        <v xml:space="preserve">Französische Literatur/ Literarische Gattungen/ Lyrik/ Sonstige lyrische Gattungen/  Pastorelle</v>
      </c>
    </row>
    <row r="927" ht="28.800000000000001">
      <c r="A927" s="14" t="s">
        <v>1590</v>
      </c>
      <c r="B927" s="14" t="s">
        <v>1084</v>
      </c>
      <c r="C927" s="15" t="s">
        <v>175</v>
      </c>
      <c r="D927" s="15" t="s">
        <v>209</v>
      </c>
      <c r="E927" s="14" t="s">
        <v>217</v>
      </c>
      <c r="F927" s="14" t="s">
        <v>1591</v>
      </c>
      <c r="G927" s="15"/>
      <c r="H927" s="15"/>
      <c r="I927" s="15" t="str">
        <f t="shared" si="66"/>
        <v xml:space="preserve">Französische Literatur/ Literarische Gattungen/ Lyrik/ Sonstige lyrische Gattungen/  Sonett</v>
      </c>
    </row>
    <row r="928" ht="28.800000000000001">
      <c r="A928" s="14" t="s">
        <v>1592</v>
      </c>
      <c r="B928" s="14" t="s">
        <v>1084</v>
      </c>
      <c r="C928" s="15" t="s">
        <v>175</v>
      </c>
      <c r="D928" s="15" t="s">
        <v>209</v>
      </c>
      <c r="E928" s="14" t="s">
        <v>217</v>
      </c>
      <c r="F928" s="14" t="s">
        <v>314</v>
      </c>
      <c r="G928" s="15"/>
      <c r="H928" s="15"/>
      <c r="I928" s="15" t="str">
        <f t="shared" si="66"/>
        <v xml:space="preserve">Französische Literatur/ Literarische Gattungen/ Lyrik/ Sonstige lyrische Gattungen/  Sonstiges</v>
      </c>
    </row>
    <row r="929">
      <c r="A929" s="5" t="s">
        <v>1593</v>
      </c>
      <c r="B929" s="5" t="s">
        <v>1084</v>
      </c>
      <c r="C929" s="20" t="s">
        <v>175</v>
      </c>
      <c r="D929" s="5" t="s">
        <v>219</v>
      </c>
      <c r="E929" s="19"/>
      <c r="F929" s="20"/>
      <c r="G929" s="20"/>
      <c r="H929" s="20"/>
      <c r="I929" s="20"/>
    </row>
    <row r="930" ht="43.200000000000003">
      <c r="A930" s="33" t="s">
        <v>1594</v>
      </c>
      <c r="B930" s="21" t="s">
        <v>1084</v>
      </c>
      <c r="C930" s="22" t="s">
        <v>175</v>
      </c>
      <c r="D930" s="22" t="s">
        <v>219</v>
      </c>
      <c r="E930" s="33" t="s">
        <v>221</v>
      </c>
      <c r="F930" s="21"/>
      <c r="G930" s="22"/>
      <c r="H930" s="22"/>
      <c r="I930" s="22"/>
    </row>
    <row r="931" ht="43.200000000000003">
      <c r="A931" s="14" t="s">
        <v>1595</v>
      </c>
      <c r="B931" s="14" t="s">
        <v>1084</v>
      </c>
      <c r="C931" s="15" t="s">
        <v>175</v>
      </c>
      <c r="D931" s="15" t="s">
        <v>219</v>
      </c>
      <c r="E931" s="15" t="s">
        <v>221</v>
      </c>
      <c r="F931" s="14" t="s">
        <v>195</v>
      </c>
      <c r="G931" s="14"/>
      <c r="H931" s="15"/>
      <c r="I931" s="15" t="str">
        <f t="shared" si="66"/>
        <v xml:space="preserve">Französische Literatur/ Literarische Gattungen/ Epik/ Epik allgemein und übergreifende epische Formen/ Bibliographien und Nachschlagewerke</v>
      </c>
    </row>
    <row r="932" ht="43.200000000000003">
      <c r="A932" s="23" t="s">
        <v>1596</v>
      </c>
      <c r="B932" s="23" t="s">
        <v>1084</v>
      </c>
      <c r="C932" s="24" t="s">
        <v>175</v>
      </c>
      <c r="D932" s="24" t="s">
        <v>219</v>
      </c>
      <c r="E932" s="24" t="s">
        <v>221</v>
      </c>
      <c r="F932" s="23" t="s">
        <v>1597</v>
      </c>
      <c r="G932" s="23"/>
      <c r="H932" s="24"/>
      <c r="I932" s="24"/>
    </row>
    <row r="933" ht="57.600000000000001">
      <c r="A933" s="14" t="s">
        <v>1598</v>
      </c>
      <c r="B933" s="14" t="s">
        <v>1084</v>
      </c>
      <c r="C933" s="15" t="s">
        <v>175</v>
      </c>
      <c r="D933" s="15" t="s">
        <v>219</v>
      </c>
      <c r="E933" s="15" t="s">
        <v>221</v>
      </c>
      <c r="F933" s="14" t="s">
        <v>1597</v>
      </c>
      <c r="G933" s="14" t="s">
        <v>1433</v>
      </c>
      <c r="H933" s="15"/>
      <c r="I933" s="15" t="str">
        <f t="shared" ref="I933:I939" si="67">CONCATENATE(B933,"/ ",C933,"/ ",D933,"/ ",E933,"/ ",F933,"/ ",G933)</f>
        <v xml:space="preserve">Französische Literatur/ Literarische Gattungen/ Epik/ Epik allgemein und übergreifende epische Formen/ Allgemeines und Übergreifendes,Theorie, einzelne Themen/  Allgemeines und Übergreifendes</v>
      </c>
    </row>
    <row r="934" ht="57.600000000000001">
      <c r="A934" s="14" t="s">
        <v>1599</v>
      </c>
      <c r="B934" s="14" t="s">
        <v>1084</v>
      </c>
      <c r="C934" s="15" t="s">
        <v>175</v>
      </c>
      <c r="D934" s="15" t="s">
        <v>219</v>
      </c>
      <c r="E934" s="15" t="s">
        <v>221</v>
      </c>
      <c r="F934" s="14" t="s">
        <v>1597</v>
      </c>
      <c r="G934" s="14" t="s">
        <v>169</v>
      </c>
      <c r="H934" s="15"/>
      <c r="I934" s="15" t="str">
        <f t="shared" si="67"/>
        <v xml:space="preserve">Französische Literatur/ Literarische Gattungen/ Epik/ Epik allgemein und übergreifende epische Formen/ Allgemeines und Übergreifendes,Theorie, einzelne Themen/  Einzelne Themen</v>
      </c>
    </row>
    <row r="935" ht="43.200000000000003">
      <c r="A935" s="23" t="s">
        <v>1600</v>
      </c>
      <c r="B935" s="23" t="s">
        <v>1084</v>
      </c>
      <c r="C935" s="24" t="s">
        <v>175</v>
      </c>
      <c r="D935" s="24" t="s">
        <v>219</v>
      </c>
      <c r="E935" s="24" t="s">
        <v>221</v>
      </c>
      <c r="F935" s="23" t="s">
        <v>224</v>
      </c>
      <c r="G935" s="23"/>
      <c r="H935" s="24"/>
      <c r="I935" s="24"/>
    </row>
    <row r="936" ht="43.200000000000003">
      <c r="A936" s="14" t="s">
        <v>1601</v>
      </c>
      <c r="B936" s="14" t="s">
        <v>1084</v>
      </c>
      <c r="C936" s="15" t="s">
        <v>175</v>
      </c>
      <c r="D936" s="15" t="s">
        <v>219</v>
      </c>
      <c r="E936" s="15" t="s">
        <v>221</v>
      </c>
      <c r="F936" s="14" t="s">
        <v>224</v>
      </c>
      <c r="G936" s="14" t="s">
        <v>684</v>
      </c>
      <c r="H936" s="15"/>
      <c r="I936" s="15" t="str">
        <f t="shared" si="67"/>
        <v xml:space="preserve">Französische Literatur/ Literarische Gattungen/ Epik/ Epik allgemein und übergreifende epische Formen/ Geschichte /  Gesamtzeitraum</v>
      </c>
    </row>
    <row r="937" ht="57.600000000000001">
      <c r="A937" s="14" t="s">
        <v>1602</v>
      </c>
      <c r="B937" s="14" t="s">
        <v>1084</v>
      </c>
      <c r="C937" s="15" t="s">
        <v>175</v>
      </c>
      <c r="D937" s="15" t="s">
        <v>219</v>
      </c>
      <c r="E937" s="15" t="s">
        <v>221</v>
      </c>
      <c r="F937" s="14" t="s">
        <v>1597</v>
      </c>
      <c r="G937" s="14" t="s">
        <v>1466</v>
      </c>
      <c r="H937" s="15"/>
      <c r="I937" s="15" t="str">
        <f t="shared" si="67"/>
        <v xml:space="preserve">Französische Literatur/ Literarische Gattungen/ Epik/ Epik allgemein und übergreifende epische Formen/ Allgemeines und Übergreifendes,Theorie, einzelne Themen/  Mittelalter – 15. Jahrhundert</v>
      </c>
    </row>
    <row r="938" ht="57.600000000000001">
      <c r="A938" s="14" t="s">
        <v>1603</v>
      </c>
      <c r="B938" s="14" t="s">
        <v>1084</v>
      </c>
      <c r="C938" s="15" t="s">
        <v>175</v>
      </c>
      <c r="D938" s="15" t="s">
        <v>219</v>
      </c>
      <c r="E938" s="15" t="s">
        <v>221</v>
      </c>
      <c r="F938" s="14" t="s">
        <v>1597</v>
      </c>
      <c r="G938" s="14" t="s">
        <v>1604</v>
      </c>
      <c r="H938" s="15"/>
      <c r="I938" s="15" t="str">
        <f t="shared" si="67"/>
        <v xml:space="preserve">Französische Literatur/ Literarische Gattungen/ Epik/ Epik allgemein und übergreifende epische Formen/ Allgemeines und Übergreifendes,Theorie, einzelne Themen/  Neuzeit </v>
      </c>
    </row>
    <row r="939" ht="57.600000000000001">
      <c r="A939" s="14" t="s">
        <v>1605</v>
      </c>
      <c r="B939" s="14" t="s">
        <v>1084</v>
      </c>
      <c r="C939" s="15" t="s">
        <v>175</v>
      </c>
      <c r="D939" s="15" t="s">
        <v>219</v>
      </c>
      <c r="E939" s="15" t="s">
        <v>221</v>
      </c>
      <c r="F939" s="14" t="s">
        <v>1597</v>
      </c>
      <c r="G939" s="14" t="s">
        <v>1606</v>
      </c>
      <c r="H939" s="15"/>
      <c r="I939" s="15" t="str">
        <f t="shared" si="67"/>
        <v xml:space="preserve">Französische Literatur/ Literarische Gattungen/ Epik/ Epik allgemein und übergreifende epische Formen/ Allgemeines und Übergreifendes,Theorie, einzelne Themen/  20. und 21. Jahrhundert</v>
      </c>
    </row>
    <row r="940" ht="43.200000000000003">
      <c r="A940" s="14" t="s">
        <v>1607</v>
      </c>
      <c r="B940" s="14" t="s">
        <v>1084</v>
      </c>
      <c r="C940" s="15" t="s">
        <v>175</v>
      </c>
      <c r="D940" s="15" t="s">
        <v>219</v>
      </c>
      <c r="E940" s="15" t="s">
        <v>221</v>
      </c>
      <c r="F940" s="14" t="s">
        <v>226</v>
      </c>
      <c r="G940" s="14" t="s">
        <v>818</v>
      </c>
      <c r="H940" s="15"/>
      <c r="I940" s="15" t="str">
        <f t="shared" ref="I940:I941" si="68">CONCATENATE(B940,"/ ",C940,"/ ",D940,"/ ",E940,"/ ",F940)</f>
        <v xml:space="preserve">Französische Literatur/ Literarische Gattungen/ Epik/ Epik allgemein und übergreifende epische Formen/ Geschichtsschreibung</v>
      </c>
    </row>
    <row r="941" ht="43.200000000000003">
      <c r="A941" s="14" t="s">
        <v>1608</v>
      </c>
      <c r="B941" s="14" t="s">
        <v>1084</v>
      </c>
      <c r="C941" s="15" t="s">
        <v>175</v>
      </c>
      <c r="D941" s="15" t="s">
        <v>219</v>
      </c>
      <c r="E941" s="15" t="s">
        <v>221</v>
      </c>
      <c r="F941" s="14" t="s">
        <v>1609</v>
      </c>
      <c r="G941" s="14"/>
      <c r="H941" s="15"/>
      <c r="I941" s="15" t="str">
        <f t="shared" si="68"/>
        <v xml:space="preserve">Französische Literatur/ Literarische Gattungen/ Epik/ Epik allgemein und übergreifende epische Formen/ Geistliche Epik (hier auch: Hagiographie)</v>
      </c>
    </row>
    <row r="942" ht="43.200000000000003">
      <c r="A942" s="23" t="s">
        <v>1610</v>
      </c>
      <c r="B942" s="23" t="s">
        <v>1084</v>
      </c>
      <c r="C942" s="24" t="s">
        <v>175</v>
      </c>
      <c r="D942" s="24" t="s">
        <v>219</v>
      </c>
      <c r="E942" s="24" t="s">
        <v>221</v>
      </c>
      <c r="F942" s="23" t="s">
        <v>230</v>
      </c>
      <c r="G942" s="23"/>
      <c r="H942" s="24"/>
      <c r="I942" s="24"/>
    </row>
    <row r="943" ht="43.200000000000003">
      <c r="A943" s="14" t="s">
        <v>1610</v>
      </c>
      <c r="B943" s="14" t="s">
        <v>1084</v>
      </c>
      <c r="C943" s="15" t="s">
        <v>175</v>
      </c>
      <c r="D943" s="15" t="s">
        <v>219</v>
      </c>
      <c r="E943" s="15" t="s">
        <v>221</v>
      </c>
      <c r="F943" s="14" t="s">
        <v>230</v>
      </c>
      <c r="G943" s="14" t="s">
        <v>1433</v>
      </c>
      <c r="H943" s="15"/>
      <c r="I943" s="15" t="str">
        <f t="shared" ref="I943:I956" si="69">CONCATENATE(B943,"/ ",C943,"/ ",D943,"/ ",E943,"/ ",F943,"/ ",G943)</f>
        <v xml:space="preserve">Französische Literatur/ Literarische Gattungen/ Epik/ Epik allgemein und übergreifende epische Formen/ Fabel/  Allgemeines und Übergreifendes</v>
      </c>
    </row>
    <row r="944" ht="43.200000000000003">
      <c r="A944" s="14" t="s">
        <v>1610</v>
      </c>
      <c r="B944" s="14" t="s">
        <v>1084</v>
      </c>
      <c r="C944" s="15" t="s">
        <v>175</v>
      </c>
      <c r="D944" s="15" t="s">
        <v>219</v>
      </c>
      <c r="E944" s="15" t="s">
        <v>221</v>
      </c>
      <c r="F944" s="14" t="s">
        <v>230</v>
      </c>
      <c r="G944" s="14" t="s">
        <v>298</v>
      </c>
      <c r="H944" s="15"/>
      <c r="I944" s="15" t="str">
        <f t="shared" si="69"/>
        <v xml:space="preserve">Französische Literatur/ Literarische Gattungen/ Epik/ Epik allgemein und übergreifende epische Formen/ Fabel/  Geschichte</v>
      </c>
    </row>
    <row r="945" ht="43.200000000000003">
      <c r="A945" s="14" t="s">
        <v>1610</v>
      </c>
      <c r="B945" s="14" t="s">
        <v>1084</v>
      </c>
      <c r="C945" s="15" t="s">
        <v>175</v>
      </c>
      <c r="D945" s="15" t="s">
        <v>219</v>
      </c>
      <c r="E945" s="15" t="s">
        <v>221</v>
      </c>
      <c r="F945" s="14" t="s">
        <v>230</v>
      </c>
      <c r="G945" s="14" t="s">
        <v>1611</v>
      </c>
      <c r="H945" s="15"/>
      <c r="I945" s="15" t="str">
        <f t="shared" si="69"/>
        <v xml:space="preserve">Französische Literatur/ Literarische Gattungen/ Epik/ Epik allgemein und übergreifende epische Formen/ Fabel/  einzelne Themen</v>
      </c>
    </row>
    <row r="946">
      <c r="A946" s="35" t="s">
        <v>1612</v>
      </c>
      <c r="B946" s="35" t="s">
        <v>1084</v>
      </c>
      <c r="C946" s="24" t="s">
        <v>175</v>
      </c>
      <c r="D946" s="24" t="s">
        <v>219</v>
      </c>
      <c r="E946" s="35" t="s">
        <v>234</v>
      </c>
      <c r="F946" s="23"/>
      <c r="G946" s="24"/>
      <c r="H946" s="24"/>
      <c r="I946" s="24"/>
    </row>
    <row r="947">
      <c r="A947" s="38" t="s">
        <v>1613</v>
      </c>
      <c r="B947" s="38" t="s">
        <v>1084</v>
      </c>
      <c r="C947" s="37" t="s">
        <v>175</v>
      </c>
      <c r="D947" s="37" t="s">
        <v>219</v>
      </c>
      <c r="E947" s="38" t="s">
        <v>234</v>
      </c>
      <c r="F947" s="36" t="s">
        <v>236</v>
      </c>
      <c r="G947" s="37"/>
      <c r="H947" s="37"/>
      <c r="I947" s="37"/>
    </row>
    <row r="948" ht="43.200000000000003">
      <c r="A948" s="14" t="s">
        <v>1614</v>
      </c>
      <c r="B948" s="14" t="s">
        <v>1084</v>
      </c>
      <c r="C948" s="15" t="s">
        <v>175</v>
      </c>
      <c r="D948" s="15" t="s">
        <v>219</v>
      </c>
      <c r="E948" s="15" t="s">
        <v>234</v>
      </c>
      <c r="F948" s="14" t="s">
        <v>236</v>
      </c>
      <c r="G948" s="14" t="s">
        <v>1433</v>
      </c>
      <c r="H948" s="15"/>
      <c r="I948" s="15" t="str">
        <f t="shared" si="69"/>
        <v xml:space="preserve">Französische Literatur/ Literarische Gattungen/ Epik/ Versepik/ Epos/  Allgemeines und Übergreifendes</v>
      </c>
    </row>
    <row r="949" ht="28.800000000000001">
      <c r="A949" s="14" t="s">
        <v>1615</v>
      </c>
      <c r="B949" s="14" t="s">
        <v>1084</v>
      </c>
      <c r="C949" s="15" t="s">
        <v>175</v>
      </c>
      <c r="D949" s="15" t="s">
        <v>219</v>
      </c>
      <c r="E949" s="15" t="s">
        <v>234</v>
      </c>
      <c r="F949" s="14" t="s">
        <v>236</v>
      </c>
      <c r="G949" s="14" t="s">
        <v>1466</v>
      </c>
      <c r="H949" s="15"/>
      <c r="I949" s="15" t="str">
        <f t="shared" si="69"/>
        <v xml:space="preserve">Französische Literatur/ Literarische Gattungen/ Epik/ Versepik/ Epos/  Mittelalter – 15. Jahrhundert</v>
      </c>
    </row>
    <row r="950" ht="28.800000000000001">
      <c r="A950" s="14" t="s">
        <v>1616</v>
      </c>
      <c r="B950" s="14" t="s">
        <v>1084</v>
      </c>
      <c r="C950" s="15" t="s">
        <v>175</v>
      </c>
      <c r="D950" s="15" t="s">
        <v>219</v>
      </c>
      <c r="E950" s="15" t="s">
        <v>234</v>
      </c>
      <c r="F950" s="14" t="s">
        <v>236</v>
      </c>
      <c r="G950" s="14" t="s">
        <v>1617</v>
      </c>
      <c r="H950" s="15"/>
      <c r="I950" s="15" t="str">
        <f t="shared" si="69"/>
        <v xml:space="preserve">Französische Literatur/ Literarische Gattungen/ Epik/ Versepik/ Epos/  Neuzeit</v>
      </c>
    </row>
    <row r="951" ht="43.200000000000003">
      <c r="A951" s="14" t="s">
        <v>1618</v>
      </c>
      <c r="B951" s="14" t="s">
        <v>1084</v>
      </c>
      <c r="C951" s="15" t="s">
        <v>175</v>
      </c>
      <c r="D951" s="15" t="s">
        <v>219</v>
      </c>
      <c r="E951" s="15" t="s">
        <v>234</v>
      </c>
      <c r="F951" s="14" t="s">
        <v>236</v>
      </c>
      <c r="G951" s="14" t="s">
        <v>1619</v>
      </c>
      <c r="H951" s="15"/>
      <c r="I951" s="15" t="str">
        <f t="shared" si="69"/>
        <v xml:space="preserve">Französische Literatur/ Literarische Gattungen/ Epik/ Versepik/ Epos/  Einzelne inhaltsorientierteThemen</v>
      </c>
    </row>
    <row r="952" ht="43.200000000000003">
      <c r="A952" s="14" t="s">
        <v>1620</v>
      </c>
      <c r="B952" s="14" t="s">
        <v>1084</v>
      </c>
      <c r="C952" s="15" t="s">
        <v>175</v>
      </c>
      <c r="D952" s="15" t="s">
        <v>219</v>
      </c>
      <c r="E952" s="15" t="s">
        <v>234</v>
      </c>
      <c r="F952" s="14" t="s">
        <v>236</v>
      </c>
      <c r="G952" s="14" t="s">
        <v>1621</v>
      </c>
      <c r="H952" s="15"/>
      <c r="I952" s="15" t="str">
        <f t="shared" si="69"/>
        <v xml:space="preserve">Französische Literatur/ Literarische Gattungen/ Epik/ Versepik/ Epos/  Einzelne formorientierte Themen</v>
      </c>
    </row>
    <row r="953" ht="28.800000000000001">
      <c r="A953" s="14" t="s">
        <v>1622</v>
      </c>
      <c r="B953" s="14" t="s">
        <v>1084</v>
      </c>
      <c r="C953" s="15" t="s">
        <v>175</v>
      </c>
      <c r="D953" s="15" t="s">
        <v>219</v>
      </c>
      <c r="E953" s="15" t="s">
        <v>234</v>
      </c>
      <c r="F953" s="14" t="s">
        <v>236</v>
      </c>
      <c r="G953" s="14" t="s">
        <v>314</v>
      </c>
      <c r="H953" s="15"/>
      <c r="I953" s="15" t="str">
        <f t="shared" si="69"/>
        <v xml:space="preserve">Französische Literatur/ Literarische Gattungen/ Epik/ Versepik/ Epos/  Sonstiges</v>
      </c>
    </row>
    <row r="954">
      <c r="A954" s="36" t="s">
        <v>1623</v>
      </c>
      <c r="B954" s="36" t="s">
        <v>1084</v>
      </c>
      <c r="C954" s="37" t="s">
        <v>175</v>
      </c>
      <c r="D954" s="37"/>
      <c r="E954" s="37" t="s">
        <v>234</v>
      </c>
      <c r="F954" s="36" t="s">
        <v>1624</v>
      </c>
      <c r="G954" s="36"/>
      <c r="H954" s="37"/>
      <c r="I954" s="37"/>
    </row>
    <row r="955" ht="43.200000000000003">
      <c r="A955" s="14" t="s">
        <v>1625</v>
      </c>
      <c r="B955" s="14" t="s">
        <v>1084</v>
      </c>
      <c r="C955" s="15" t="s">
        <v>175</v>
      </c>
      <c r="D955" s="15" t="s">
        <v>219</v>
      </c>
      <c r="E955" s="15" t="s">
        <v>234</v>
      </c>
      <c r="F955" s="14" t="s">
        <v>1624</v>
      </c>
      <c r="G955" s="14" t="s">
        <v>1433</v>
      </c>
      <c r="H955" s="15"/>
      <c r="I955" s="15" t="str">
        <f t="shared" si="69"/>
        <v xml:space="preserve">Französische Literatur/ Literarische Gattungen/ Epik/ Versepik/ Fabliaux/  Allgemeines und Übergreifendes</v>
      </c>
    </row>
    <row r="956" ht="28.800000000000001">
      <c r="A956" s="14" t="s">
        <v>1626</v>
      </c>
      <c r="B956" s="14" t="s">
        <v>1084</v>
      </c>
      <c r="C956" s="15" t="s">
        <v>175</v>
      </c>
      <c r="D956" s="15" t="s">
        <v>219</v>
      </c>
      <c r="E956" s="15" t="s">
        <v>234</v>
      </c>
      <c r="F956" s="14" t="s">
        <v>1624</v>
      </c>
      <c r="G956" s="14" t="s">
        <v>169</v>
      </c>
      <c r="H956" s="15"/>
      <c r="I956" s="15" t="str">
        <f t="shared" si="69"/>
        <v xml:space="preserve">Französische Literatur/ Literarische Gattungen/ Epik/ Versepik/ Fabliaux/  Einzelne Themen</v>
      </c>
    </row>
    <row r="957">
      <c r="A957" s="23" t="s">
        <v>1627</v>
      </c>
      <c r="B957" s="23" t="s">
        <v>1084</v>
      </c>
      <c r="C957" s="24" t="s">
        <v>175</v>
      </c>
      <c r="D957" s="24" t="s">
        <v>219</v>
      </c>
      <c r="E957" s="35" t="s">
        <v>238</v>
      </c>
      <c r="F957" s="23"/>
      <c r="G957" s="24"/>
      <c r="H957" s="24"/>
      <c r="I957" s="24"/>
    </row>
    <row r="958">
      <c r="A958" s="36" t="s">
        <v>1628</v>
      </c>
      <c r="B958" s="36" t="s">
        <v>1084</v>
      </c>
      <c r="C958" s="37" t="s">
        <v>175</v>
      </c>
      <c r="D958" s="37" t="s">
        <v>219</v>
      </c>
      <c r="E958" s="37" t="s">
        <v>238</v>
      </c>
      <c r="F958" s="38" t="s">
        <v>240</v>
      </c>
      <c r="G958" s="36"/>
      <c r="H958" s="37"/>
      <c r="I958" s="37"/>
    </row>
    <row r="959" ht="57.600000000000001">
      <c r="A959" s="39" t="s">
        <v>1629</v>
      </c>
      <c r="B959" s="39" t="s">
        <v>1084</v>
      </c>
      <c r="C959" s="40" t="s">
        <v>175</v>
      </c>
      <c r="D959" s="40" t="s">
        <v>219</v>
      </c>
      <c r="E959" s="40" t="s">
        <v>238</v>
      </c>
      <c r="F959" s="41"/>
      <c r="G959" s="39" t="s">
        <v>197</v>
      </c>
      <c r="H959" s="40"/>
      <c r="I959" s="40"/>
    </row>
    <row r="960" ht="57.600000000000001">
      <c r="A960" s="14" t="s">
        <v>1630</v>
      </c>
      <c r="B960" s="14" t="s">
        <v>1084</v>
      </c>
      <c r="C960" s="15" t="s">
        <v>175</v>
      </c>
      <c r="D960" s="15" t="s">
        <v>219</v>
      </c>
      <c r="E960" s="15" t="s">
        <v>238</v>
      </c>
      <c r="F960" s="15" t="s">
        <v>240</v>
      </c>
      <c r="G960" s="14" t="s">
        <v>197</v>
      </c>
      <c r="H960" s="14" t="s">
        <v>1631</v>
      </c>
      <c r="I960" s="15" t="str">
        <f t="shared" ref="I960:I999" si="70">CONCATENATE(B960,"/ ",C960,"/ ",D960,"/ ",E960,"/ ",F960,"/ ",G960,"/ ",H960)</f>
        <v xml:space="preserve">Französische Literatur/ Literarische Gattungen/ Epik/ Erzählende Prosa/ Roman/ Allgemeines und Übergreifendes, Theorie, einzelne Themen/  Bibliographien und Nachschlagewerke, Zeitschriften</v>
      </c>
    </row>
    <row r="961" ht="57.600000000000001">
      <c r="A961" s="14" t="s">
        <v>1632</v>
      </c>
      <c r="B961" s="14" t="s">
        <v>1084</v>
      </c>
      <c r="C961" s="15" t="s">
        <v>175</v>
      </c>
      <c r="D961" s="15" t="s">
        <v>219</v>
      </c>
      <c r="E961" s="15" t="s">
        <v>238</v>
      </c>
      <c r="F961" s="15" t="s">
        <v>240</v>
      </c>
      <c r="G961" s="14" t="s">
        <v>197</v>
      </c>
      <c r="H961" s="14" t="s">
        <v>1433</v>
      </c>
      <c r="I961" s="15" t="str">
        <f t="shared" si="70"/>
        <v xml:space="preserve">Französische Literatur/ Literarische Gattungen/ Epik/ Erzählende Prosa/ Roman/ Allgemeines und Übergreifendes, Theorie, einzelne Themen/  Allgemeines und Übergreifendes</v>
      </c>
    </row>
    <row r="962" ht="57.600000000000001">
      <c r="A962" s="14" t="s">
        <v>1633</v>
      </c>
      <c r="B962" s="14" t="s">
        <v>1084</v>
      </c>
      <c r="C962" s="15" t="s">
        <v>175</v>
      </c>
      <c r="D962" s="15" t="s">
        <v>219</v>
      </c>
      <c r="E962" s="15" t="s">
        <v>238</v>
      </c>
      <c r="F962" s="15" t="s">
        <v>240</v>
      </c>
      <c r="G962" s="14" t="s">
        <v>197</v>
      </c>
      <c r="H962" s="14" t="s">
        <v>1634</v>
      </c>
      <c r="I962" s="15" t="str">
        <f t="shared" si="70"/>
        <v xml:space="preserve">Französische Literatur/ Literarische Gattungen/ Epik/ Erzählende Prosa/ Roman/ Allgemeines und Übergreifendes, Theorie, einzelne Themen/  Textproduktion</v>
      </c>
    </row>
    <row r="963" ht="57.600000000000001">
      <c r="A963" s="14" t="s">
        <v>1635</v>
      </c>
      <c r="B963" s="14" t="s">
        <v>1084</v>
      </c>
      <c r="C963" s="15" t="s">
        <v>175</v>
      </c>
      <c r="D963" s="15" t="s">
        <v>219</v>
      </c>
      <c r="E963" s="15" t="s">
        <v>238</v>
      </c>
      <c r="F963" s="15" t="s">
        <v>240</v>
      </c>
      <c r="G963" s="14" t="s">
        <v>197</v>
      </c>
      <c r="H963" s="14" t="s">
        <v>1636</v>
      </c>
      <c r="I963" s="15" t="str">
        <f t="shared" si="70"/>
        <v xml:space="preserve">Französische Literatur/ Literarische Gattungen/ Epik/ Erzählende Prosa/ Roman/ Allgemeines und Übergreifendes, Theorie, einzelne Themen/   Rezeption, Analyse, Kritik</v>
      </c>
    </row>
    <row r="964" ht="57.600000000000001">
      <c r="A964" s="14" t="s">
        <v>1637</v>
      </c>
      <c r="B964" s="14" t="s">
        <v>1084</v>
      </c>
      <c r="C964" s="15" t="s">
        <v>175</v>
      </c>
      <c r="D964" s="15" t="s">
        <v>219</v>
      </c>
      <c r="E964" s="15" t="s">
        <v>238</v>
      </c>
      <c r="F964" s="15" t="s">
        <v>240</v>
      </c>
      <c r="G964" s="14" t="s">
        <v>197</v>
      </c>
      <c r="H964" s="14" t="s">
        <v>1638</v>
      </c>
      <c r="I964" s="15" t="str">
        <f t="shared" si="70"/>
        <v xml:space="preserve">Französische Literatur/ Literarische Gattungen/ Epik/ Erzählende Prosa/ Roman/ Allgemeines und Übergreifendes, Theorie, einzelne Themen/   Theorie</v>
      </c>
    </row>
    <row r="965" ht="57.600000000000001">
      <c r="A965" s="14" t="s">
        <v>1639</v>
      </c>
      <c r="B965" s="14" t="s">
        <v>1084</v>
      </c>
      <c r="C965" s="15" t="s">
        <v>175</v>
      </c>
      <c r="D965" s="15" t="s">
        <v>219</v>
      </c>
      <c r="E965" s="15" t="s">
        <v>238</v>
      </c>
      <c r="F965" s="15" t="s">
        <v>240</v>
      </c>
      <c r="G965" s="14" t="s">
        <v>197</v>
      </c>
      <c r="H965" s="14" t="s">
        <v>169</v>
      </c>
      <c r="I965" s="15" t="str">
        <f t="shared" si="70"/>
        <v xml:space="preserve">Französische Literatur/ Literarische Gattungen/ Epik/ Erzählende Prosa/ Roman/ Allgemeines und Übergreifendes, Theorie, einzelne Themen/  Einzelne Themen</v>
      </c>
    </row>
    <row r="966">
      <c r="A966" s="39" t="s">
        <v>1640</v>
      </c>
      <c r="B966" s="39" t="s">
        <v>1084</v>
      </c>
      <c r="C966" s="40" t="s">
        <v>175</v>
      </c>
      <c r="D966" s="40" t="s">
        <v>219</v>
      </c>
      <c r="E966" s="40" t="s">
        <v>238</v>
      </c>
      <c r="F966" s="40" t="s">
        <v>240</v>
      </c>
      <c r="G966" s="39" t="s">
        <v>224</v>
      </c>
      <c r="H966" s="39"/>
      <c r="I966" s="40"/>
    </row>
    <row r="967" ht="43.200000000000003">
      <c r="A967" s="14" t="s">
        <v>1641</v>
      </c>
      <c r="B967" s="14" t="s">
        <v>1084</v>
      </c>
      <c r="C967" s="15" t="s">
        <v>175</v>
      </c>
      <c r="D967" s="15" t="s">
        <v>219</v>
      </c>
      <c r="E967" s="15" t="s">
        <v>238</v>
      </c>
      <c r="F967" s="15" t="s">
        <v>240</v>
      </c>
      <c r="G967" s="14" t="s">
        <v>224</v>
      </c>
      <c r="H967" s="14" t="s">
        <v>684</v>
      </c>
      <c r="I967" s="15" t="str">
        <f t="shared" si="70"/>
        <v xml:space="preserve">Französische Literatur/ Literarische Gattungen/ Epik/ Erzählende Prosa/ Roman/ Geschichte /  Gesamtzeitraum</v>
      </c>
    </row>
    <row r="968" ht="43.200000000000003">
      <c r="A968" s="14" t="s">
        <v>1642</v>
      </c>
      <c r="B968" s="14" t="s">
        <v>1084</v>
      </c>
      <c r="C968" s="15" t="s">
        <v>175</v>
      </c>
      <c r="D968" s="15" t="s">
        <v>219</v>
      </c>
      <c r="E968" s="15" t="s">
        <v>238</v>
      </c>
      <c r="F968" s="15" t="s">
        <v>240</v>
      </c>
      <c r="G968" s="14" t="s">
        <v>224</v>
      </c>
      <c r="H968" s="14" t="s">
        <v>1643</v>
      </c>
      <c r="I968" s="15" t="str">
        <f t="shared" si="70"/>
        <v xml:space="preserve">Französische Literatur/ Literarische Gattungen/ Epik/ Erzählende Prosa/ Roman/ Geschichte /  Mittelalter – 16. Jahrhundert.</v>
      </c>
    </row>
    <row r="969" ht="43.200000000000003">
      <c r="A969" s="14" t="s">
        <v>1644</v>
      </c>
      <c r="B969" s="14" t="s">
        <v>1084</v>
      </c>
      <c r="C969" s="15" t="s">
        <v>175</v>
      </c>
      <c r="D969" s="15" t="s">
        <v>219</v>
      </c>
      <c r="E969" s="15" t="s">
        <v>238</v>
      </c>
      <c r="F969" s="15" t="s">
        <v>240</v>
      </c>
      <c r="G969" s="14" t="s">
        <v>224</v>
      </c>
      <c r="H969" s="14" t="s">
        <v>1468</v>
      </c>
      <c r="I969" s="15" t="str">
        <f t="shared" si="70"/>
        <v xml:space="preserve">Französische Literatur/ Literarische Gattungen/ Epik/ Erzählende Prosa/ Roman/ Geschichte /  Neuzeit insgesamt</v>
      </c>
    </row>
    <row r="970" ht="43.200000000000003">
      <c r="A970" s="14" t="s">
        <v>1645</v>
      </c>
      <c r="B970" s="14" t="s">
        <v>1084</v>
      </c>
      <c r="C970" s="15" t="s">
        <v>175</v>
      </c>
      <c r="D970" s="15" t="s">
        <v>219</v>
      </c>
      <c r="E970" s="15" t="s">
        <v>238</v>
      </c>
      <c r="F970" s="15" t="s">
        <v>240</v>
      </c>
      <c r="G970" s="14" t="s">
        <v>224</v>
      </c>
      <c r="H970" s="14" t="s">
        <v>549</v>
      </c>
      <c r="I970" s="15" t="str">
        <f t="shared" si="70"/>
        <v xml:space="preserve">Französische Literatur/ Literarische Gattungen/ Epik/ Erzählende Prosa/ Roman/ Geschichte /  17. Jahrhundert</v>
      </c>
    </row>
    <row r="971" ht="43.200000000000003">
      <c r="A971" s="14" t="s">
        <v>1646</v>
      </c>
      <c r="B971" s="14" t="s">
        <v>1084</v>
      </c>
      <c r="C971" s="15" t="s">
        <v>175</v>
      </c>
      <c r="D971" s="15" t="s">
        <v>219</v>
      </c>
      <c r="E971" s="15" t="s">
        <v>238</v>
      </c>
      <c r="F971" s="15" t="s">
        <v>240</v>
      </c>
      <c r="G971" s="14" t="s">
        <v>224</v>
      </c>
      <c r="H971" s="14" t="s">
        <v>1647</v>
      </c>
      <c r="I971" s="15" t="str">
        <f t="shared" si="70"/>
        <v xml:space="preserve">Französische Literatur/ Literarische Gattungen/ Epik/ Erzählende Prosa/ Roman/ Geschichte /  17. bis 18. Jahrhundert</v>
      </c>
    </row>
    <row r="972" ht="43.200000000000003">
      <c r="A972" s="14" t="s">
        <v>1648</v>
      </c>
      <c r="B972" s="14" t="s">
        <v>1084</v>
      </c>
      <c r="C972" s="15" t="s">
        <v>175</v>
      </c>
      <c r="D972" s="15" t="s">
        <v>219</v>
      </c>
      <c r="E972" s="15" t="s">
        <v>238</v>
      </c>
      <c r="F972" s="15" t="s">
        <v>240</v>
      </c>
      <c r="G972" s="14" t="s">
        <v>224</v>
      </c>
      <c r="H972" s="14" t="s">
        <v>695</v>
      </c>
      <c r="I972" s="15" t="str">
        <f t="shared" si="70"/>
        <v xml:space="preserve">Französische Literatur/ Literarische Gattungen/ Epik/ Erzählende Prosa/ Roman/ Geschichte /  18.Jahrhundert</v>
      </c>
    </row>
    <row r="973" ht="43.200000000000003">
      <c r="A973" s="14" t="s">
        <v>1649</v>
      </c>
      <c r="B973" s="14" t="s">
        <v>1084</v>
      </c>
      <c r="C973" s="15" t="s">
        <v>175</v>
      </c>
      <c r="D973" s="15" t="s">
        <v>219</v>
      </c>
      <c r="E973" s="15" t="s">
        <v>238</v>
      </c>
      <c r="F973" s="15" t="s">
        <v>240</v>
      </c>
      <c r="G973" s="14" t="s">
        <v>224</v>
      </c>
      <c r="H973" s="14" t="s">
        <v>517</v>
      </c>
      <c r="I973" s="15" t="str">
        <f t="shared" si="70"/>
        <v xml:space="preserve">Französische Literatur/ Literarische Gattungen/ Epik/ Erzählende Prosa/ Roman/ Geschichte /  18.-19. Jahrhundert</v>
      </c>
    </row>
    <row r="974" ht="43.200000000000003">
      <c r="A974" s="14" t="s">
        <v>1650</v>
      </c>
      <c r="B974" s="14" t="s">
        <v>1084</v>
      </c>
      <c r="C974" s="15" t="s">
        <v>175</v>
      </c>
      <c r="D974" s="15" t="s">
        <v>219</v>
      </c>
      <c r="E974" s="15" t="s">
        <v>238</v>
      </c>
      <c r="F974" s="15" t="s">
        <v>240</v>
      </c>
      <c r="G974" s="14" t="s">
        <v>224</v>
      </c>
      <c r="H974" s="14" t="s">
        <v>1651</v>
      </c>
      <c r="I974" s="15" t="str">
        <f t="shared" si="70"/>
        <v xml:space="preserve">Französische Literatur/ Literarische Gattungen/ Epik/ Erzählende Prosa/ Roman/ Geschichte /   19. Jahrhundert</v>
      </c>
    </row>
    <row r="975" ht="43.200000000000003">
      <c r="A975" s="14" t="s">
        <v>1652</v>
      </c>
      <c r="B975" s="14" t="s">
        <v>1084</v>
      </c>
      <c r="C975" s="15" t="s">
        <v>175</v>
      </c>
      <c r="D975" s="15" t="s">
        <v>219</v>
      </c>
      <c r="E975" s="15" t="s">
        <v>238</v>
      </c>
      <c r="F975" s="15" t="s">
        <v>240</v>
      </c>
      <c r="G975" s="14" t="s">
        <v>224</v>
      </c>
      <c r="H975" s="14" t="s">
        <v>1557</v>
      </c>
      <c r="I975" s="15" t="str">
        <f t="shared" si="70"/>
        <v xml:space="preserve">Französische Literatur/ Literarische Gattungen/ Epik/ Erzählende Prosa/ Roman/ Geschichte /   19.-20. Jahrhundert</v>
      </c>
    </row>
    <row r="976" ht="43.200000000000003">
      <c r="A976" s="14" t="s">
        <v>1653</v>
      </c>
      <c r="B976" s="14" t="s">
        <v>1084</v>
      </c>
      <c r="C976" s="15" t="s">
        <v>175</v>
      </c>
      <c r="D976" s="15" t="s">
        <v>219</v>
      </c>
      <c r="E976" s="15" t="s">
        <v>238</v>
      </c>
      <c r="F976" s="15" t="s">
        <v>240</v>
      </c>
      <c r="G976" s="14" t="s">
        <v>224</v>
      </c>
      <c r="H976" s="14" t="s">
        <v>1559</v>
      </c>
      <c r="I976" s="15" t="str">
        <f t="shared" si="70"/>
        <v xml:space="preserve">Französische Literatur/ Literarische Gattungen/ Epik/ Erzählende Prosa/ Roman/ Geschichte /  20. Jahrhundert insgesamt</v>
      </c>
    </row>
    <row r="977" ht="43.200000000000003">
      <c r="A977" s="14" t="s">
        <v>1654</v>
      </c>
      <c r="B977" s="14" t="s">
        <v>1084</v>
      </c>
      <c r="C977" s="15" t="s">
        <v>175</v>
      </c>
      <c r="D977" s="15" t="s">
        <v>219</v>
      </c>
      <c r="E977" s="15" t="s">
        <v>238</v>
      </c>
      <c r="F977" s="15" t="s">
        <v>240</v>
      </c>
      <c r="G977" s="14" t="s">
        <v>224</v>
      </c>
      <c r="H977" s="14" t="s">
        <v>1561</v>
      </c>
      <c r="I977" s="15" t="str">
        <f t="shared" si="70"/>
        <v xml:space="preserve">Französische Literatur/ Literarische Gattungen/ Epik/ Erzählende Prosa/ Roman/ Geschichte /   1900 bis 1945</v>
      </c>
    </row>
    <row r="978" ht="43.200000000000003">
      <c r="A978" s="14" t="s">
        <v>1655</v>
      </c>
      <c r="B978" s="14" t="s">
        <v>1084</v>
      </c>
      <c r="C978" s="15" t="s">
        <v>175</v>
      </c>
      <c r="D978" s="15" t="s">
        <v>219</v>
      </c>
      <c r="E978" s="15" t="s">
        <v>238</v>
      </c>
      <c r="F978" s="15" t="s">
        <v>240</v>
      </c>
      <c r="G978" s="14" t="s">
        <v>224</v>
      </c>
      <c r="H978" s="14" t="s">
        <v>1656</v>
      </c>
      <c r="I978" s="15" t="str">
        <f t="shared" si="70"/>
        <v xml:space="preserve">Französische Literatur/ Literarische Gattungen/ Epik/ Erzählende Prosa/ Roman/ Geschichte /  1945 bis 1999: Allgemeines</v>
      </c>
    </row>
    <row r="979" ht="43.200000000000003">
      <c r="A979" s="14" t="s">
        <v>1657</v>
      </c>
      <c r="B979" s="14" t="s">
        <v>1084</v>
      </c>
      <c r="C979" s="15" t="s">
        <v>175</v>
      </c>
      <c r="D979" s="15" t="s">
        <v>219</v>
      </c>
      <c r="E979" s="15" t="s">
        <v>238</v>
      </c>
      <c r="F979" s="15" t="s">
        <v>240</v>
      </c>
      <c r="G979" s="14" t="s">
        <v>224</v>
      </c>
      <c r="H979" s="14" t="s">
        <v>1658</v>
      </c>
      <c r="I979" s="15" t="str">
        <f t="shared" si="70"/>
        <v xml:space="preserve">Französische Literatur/ Literarische Gattungen/ Epik/ Erzählende Prosa/ Roman/ Geschichte /   1945 bis 1999: Einzelfragen</v>
      </c>
    </row>
    <row r="980" ht="43.200000000000003">
      <c r="A980" s="14" t="s">
        <v>1659</v>
      </c>
      <c r="B980" s="14" t="s">
        <v>1084</v>
      </c>
      <c r="C980" s="15" t="s">
        <v>175</v>
      </c>
      <c r="D980" s="15" t="s">
        <v>219</v>
      </c>
      <c r="E980" s="15" t="s">
        <v>238</v>
      </c>
      <c r="F980" s="15" t="s">
        <v>240</v>
      </c>
      <c r="G980" s="14" t="s">
        <v>224</v>
      </c>
      <c r="H980" s="14" t="s">
        <v>1569</v>
      </c>
      <c r="I980" s="15" t="str">
        <f t="shared" si="70"/>
        <v xml:space="preserve">Französische Literatur/ Literarische Gattungen/ Epik/ Erzählende Prosa/ Roman/ Geschichte /   ab 2000</v>
      </c>
    </row>
    <row r="981" ht="43.200000000000003">
      <c r="A981" s="14" t="s">
        <v>1660</v>
      </c>
      <c r="B981" s="14" t="s">
        <v>1084</v>
      </c>
      <c r="C981" s="15" t="s">
        <v>175</v>
      </c>
      <c r="D981" s="15" t="s">
        <v>219</v>
      </c>
      <c r="E981" s="15" t="s">
        <v>238</v>
      </c>
      <c r="F981" s="15" t="s">
        <v>240</v>
      </c>
      <c r="G981" s="14" t="s">
        <v>224</v>
      </c>
      <c r="H981" s="14" t="s">
        <v>1661</v>
      </c>
      <c r="I981" s="15" t="str">
        <f t="shared" si="70"/>
        <v xml:space="preserve">Französische Literatur/ Literarische Gattungen/ Epik/ Erzählende Prosa/ Roman/ Geschichte /  einzelne Schulen</v>
      </c>
    </row>
    <row r="982" ht="43.200000000000003">
      <c r="A982" s="14" t="s">
        <v>1662</v>
      </c>
      <c r="B982" s="14" t="s">
        <v>1084</v>
      </c>
      <c r="C982" s="15" t="s">
        <v>175</v>
      </c>
      <c r="D982" s="15" t="s">
        <v>219</v>
      </c>
      <c r="E982" s="15" t="s">
        <v>238</v>
      </c>
      <c r="F982" s="15" t="s">
        <v>240</v>
      </c>
      <c r="G982" s="14" t="s">
        <v>224</v>
      </c>
      <c r="H982" s="14" t="s">
        <v>1663</v>
      </c>
      <c r="I982" s="15" t="str">
        <f t="shared" si="70"/>
        <v xml:space="preserve">Französische Literatur/ Literarische Gattungen/ Epik/ Erzählende Prosa/ Roman/ Geschichte /  Nouveau Roman</v>
      </c>
    </row>
    <row r="983">
      <c r="A983" s="39" t="s">
        <v>1664</v>
      </c>
      <c r="B983" s="39" t="s">
        <v>1084</v>
      </c>
      <c r="C983" s="40" t="s">
        <v>175</v>
      </c>
      <c r="D983" s="40" t="s">
        <v>219</v>
      </c>
      <c r="E983" s="40" t="s">
        <v>238</v>
      </c>
      <c r="F983" s="40" t="s">
        <v>240</v>
      </c>
      <c r="G983" s="39" t="s">
        <v>244</v>
      </c>
      <c r="H983" s="39"/>
      <c r="I983" s="40"/>
    </row>
    <row r="984" ht="43.200000000000003">
      <c r="A984" s="14" t="s">
        <v>1665</v>
      </c>
      <c r="B984" s="14" t="s">
        <v>1084</v>
      </c>
      <c r="C984" s="15" t="s">
        <v>175</v>
      </c>
      <c r="D984" s="15" t="s">
        <v>219</v>
      </c>
      <c r="E984" s="15" t="s">
        <v>238</v>
      </c>
      <c r="F984" s="15" t="s">
        <v>240</v>
      </c>
      <c r="G984" s="14" t="s">
        <v>244</v>
      </c>
      <c r="H984" s="14" t="s">
        <v>1666</v>
      </c>
      <c r="I984" s="15" t="str">
        <f t="shared" si="70"/>
        <v xml:space="preserve">Französische Literatur/ Literarische Gattungen/ Epik/ Erzählende Prosa/ Roman/ Romangattungen/  Autobiographischer Roman</v>
      </c>
    </row>
    <row r="985" ht="43.200000000000003">
      <c r="A985" s="14" t="s">
        <v>1667</v>
      </c>
      <c r="B985" s="14" t="s">
        <v>1084</v>
      </c>
      <c r="C985" s="15" t="s">
        <v>175</v>
      </c>
      <c r="D985" s="15" t="s">
        <v>219</v>
      </c>
      <c r="E985" s="15" t="s">
        <v>238</v>
      </c>
      <c r="F985" s="15" t="s">
        <v>240</v>
      </c>
      <c r="G985" s="14" t="s">
        <v>244</v>
      </c>
      <c r="H985" s="14" t="s">
        <v>1668</v>
      </c>
      <c r="I985" s="15" t="str">
        <f t="shared" si="70"/>
        <v xml:space="preserve">Französische Literatur/ Literarische Gattungen/ Epik/ Erzählende Prosa/ Roman/ Romangattungen/  Briefroman</v>
      </c>
    </row>
    <row r="986" ht="43.200000000000003">
      <c r="A986" s="14" t="s">
        <v>1669</v>
      </c>
      <c r="B986" s="14" t="s">
        <v>1084</v>
      </c>
      <c r="C986" s="15" t="s">
        <v>175</v>
      </c>
      <c r="D986" s="15" t="s">
        <v>219</v>
      </c>
      <c r="E986" s="15" t="s">
        <v>238</v>
      </c>
      <c r="F986" s="15" t="s">
        <v>240</v>
      </c>
      <c r="G986" s="14" t="s">
        <v>244</v>
      </c>
      <c r="H986" s="14" t="s">
        <v>1670</v>
      </c>
      <c r="I986" s="15" t="str">
        <f t="shared" si="70"/>
        <v xml:space="preserve">Französische Literatur/ Literarische Gattungen/ Epik/ Erzählende Prosa/ Roman/ Romangattungen/  Sozialer Roman, Sittenroman</v>
      </c>
    </row>
    <row r="987" ht="43.200000000000003">
      <c r="A987" s="14" t="s">
        <v>1671</v>
      </c>
      <c r="B987" s="14" t="s">
        <v>1084</v>
      </c>
      <c r="C987" s="15" t="s">
        <v>175</v>
      </c>
      <c r="D987" s="15" t="s">
        <v>219</v>
      </c>
      <c r="E987" s="15" t="s">
        <v>238</v>
      </c>
      <c r="F987" s="15" t="s">
        <v>240</v>
      </c>
      <c r="G987" s="14" t="s">
        <v>244</v>
      </c>
      <c r="H987" s="14" t="s">
        <v>1672</v>
      </c>
      <c r="I987" s="15" t="str">
        <f t="shared" si="70"/>
        <v xml:space="preserve">Französische Literatur/ Literarische Gattungen/ Epik/ Erzählende Prosa/ Roman/ Romangattungen/  Bildungsroman, Erziehungsroman</v>
      </c>
    </row>
    <row r="988" ht="43.200000000000003">
      <c r="A988" s="14" t="s">
        <v>1673</v>
      </c>
      <c r="B988" s="14" t="s">
        <v>1084</v>
      </c>
      <c r="C988" s="15" t="s">
        <v>175</v>
      </c>
      <c r="D988" s="15" t="s">
        <v>219</v>
      </c>
      <c r="E988" s="15" t="s">
        <v>238</v>
      </c>
      <c r="F988" s="15" t="s">
        <v>240</v>
      </c>
      <c r="G988" s="14" t="s">
        <v>244</v>
      </c>
      <c r="H988" s="14" t="s">
        <v>1674</v>
      </c>
      <c r="I988" s="15" t="str">
        <f t="shared" si="70"/>
        <v xml:space="preserve">Französische Literatur/ Literarische Gattungen/ Epik/ Erzählende Prosa/ Roman/ Romangattungen/  Empfindsamer Roman</v>
      </c>
    </row>
    <row r="989" ht="43.200000000000003">
      <c r="A989" s="14" t="s">
        <v>1675</v>
      </c>
      <c r="B989" s="14" t="s">
        <v>1084</v>
      </c>
      <c r="C989" s="15" t="s">
        <v>175</v>
      </c>
      <c r="D989" s="15" t="s">
        <v>219</v>
      </c>
      <c r="E989" s="15" t="s">
        <v>238</v>
      </c>
      <c r="F989" s="15" t="s">
        <v>240</v>
      </c>
      <c r="G989" s="14" t="s">
        <v>244</v>
      </c>
      <c r="H989" s="14" t="s">
        <v>1676</v>
      </c>
      <c r="I989" s="15" t="str">
        <f t="shared" si="70"/>
        <v xml:space="preserve">Französische Literatur/ Literarische Gattungen/ Epik/ Erzählende Prosa/ Roman/ Romangattungen/  Jugendroman</v>
      </c>
    </row>
    <row r="990" ht="43.200000000000003">
      <c r="A990" s="14" t="s">
        <v>1677</v>
      </c>
      <c r="B990" s="14" t="s">
        <v>1084</v>
      </c>
      <c r="C990" s="15" t="s">
        <v>175</v>
      </c>
      <c r="D990" s="15" t="s">
        <v>219</v>
      </c>
      <c r="E990" s="15" t="s">
        <v>238</v>
      </c>
      <c r="F990" s="15" t="s">
        <v>240</v>
      </c>
      <c r="G990" s="14" t="s">
        <v>244</v>
      </c>
      <c r="H990" s="14" t="s">
        <v>1678</v>
      </c>
      <c r="I990" s="15" t="str">
        <f t="shared" si="70"/>
        <v xml:space="preserve">Französische Literatur/ Literarische Gattungen/ Epik/ Erzählende Prosa/ Roman/ Romangattungen/  Fotoroman</v>
      </c>
    </row>
    <row r="991" ht="43.200000000000003">
      <c r="A991" s="14" t="s">
        <v>1679</v>
      </c>
      <c r="B991" s="14" t="s">
        <v>1084</v>
      </c>
      <c r="C991" s="15" t="s">
        <v>175</v>
      </c>
      <c r="D991" s="15" t="s">
        <v>219</v>
      </c>
      <c r="E991" s="15" t="s">
        <v>238</v>
      </c>
      <c r="F991" s="15" t="s">
        <v>240</v>
      </c>
      <c r="G991" s="14" t="s">
        <v>244</v>
      </c>
      <c r="H991" s="14" t="s">
        <v>1680</v>
      </c>
      <c r="I991" s="15" t="str">
        <f t="shared" si="70"/>
        <v xml:space="preserve">Französische Literatur/ Literarische Gattungen/ Epik/ Erzählende Prosa/ Roman/ Romangattungen/  Bauernroman</v>
      </c>
    </row>
    <row r="992" ht="43.200000000000003">
      <c r="A992" s="14" t="s">
        <v>1681</v>
      </c>
      <c r="B992" s="14" t="s">
        <v>1084</v>
      </c>
      <c r="C992" s="15" t="s">
        <v>175</v>
      </c>
      <c r="D992" s="15" t="s">
        <v>219</v>
      </c>
      <c r="E992" s="15" t="s">
        <v>238</v>
      </c>
      <c r="F992" s="15" t="s">
        <v>240</v>
      </c>
      <c r="G992" s="14" t="s">
        <v>244</v>
      </c>
      <c r="H992" s="14" t="s">
        <v>1682</v>
      </c>
      <c r="I992" s="15" t="str">
        <f t="shared" si="70"/>
        <v xml:space="preserve">Französische Literatur/ Literarische Gattungen/ Epik/ Erzählende Prosa/ Roman/ Romangattungen/  Heimatroman, Regionalroman</v>
      </c>
    </row>
    <row r="993" ht="43.200000000000003">
      <c r="A993" s="14" t="s">
        <v>1683</v>
      </c>
      <c r="B993" s="14" t="s">
        <v>1084</v>
      </c>
      <c r="C993" s="15" t="s">
        <v>175</v>
      </c>
      <c r="D993" s="15" t="s">
        <v>219</v>
      </c>
      <c r="E993" s="15" t="s">
        <v>238</v>
      </c>
      <c r="F993" s="15" t="s">
        <v>240</v>
      </c>
      <c r="G993" s="14" t="s">
        <v>244</v>
      </c>
      <c r="H993" s="14" t="s">
        <v>1684</v>
      </c>
      <c r="I993" s="15" t="str">
        <f t="shared" si="70"/>
        <v xml:space="preserve">Französische Literatur/ Literarische Gattungen/ Epik/ Erzählende Prosa/ Roman/ Romangattungen/  Reiseroman</v>
      </c>
    </row>
    <row r="994" ht="43.200000000000003">
      <c r="A994" s="14" t="s">
        <v>1685</v>
      </c>
      <c r="B994" s="14" t="s">
        <v>1084</v>
      </c>
      <c r="C994" s="15" t="s">
        <v>175</v>
      </c>
      <c r="D994" s="15" t="s">
        <v>219</v>
      </c>
      <c r="E994" s="15" t="s">
        <v>238</v>
      </c>
      <c r="F994" s="15" t="s">
        <v>240</v>
      </c>
      <c r="G994" s="14" t="s">
        <v>244</v>
      </c>
      <c r="H994" s="14" t="s">
        <v>1686</v>
      </c>
      <c r="I994" s="15" t="str">
        <f t="shared" si="70"/>
        <v xml:space="preserve">Französische Literatur/ Literarische Gattungen/ Epik/ Erzählende Prosa/ Roman/ Romangattungen/   Historischer Roman</v>
      </c>
    </row>
    <row r="995" ht="43.200000000000003">
      <c r="A995" s="14" t="s">
        <v>1687</v>
      </c>
      <c r="B995" s="14" t="s">
        <v>1084</v>
      </c>
      <c r="C995" s="15" t="s">
        <v>175</v>
      </c>
      <c r="D995" s="15" t="s">
        <v>219</v>
      </c>
      <c r="E995" s="15" t="s">
        <v>238</v>
      </c>
      <c r="F995" s="15" t="s">
        <v>240</v>
      </c>
      <c r="G995" s="14" t="s">
        <v>244</v>
      </c>
      <c r="H995" s="14" t="s">
        <v>1688</v>
      </c>
      <c r="I995" s="15" t="str">
        <f t="shared" si="70"/>
        <v xml:space="preserve">Französische Literatur/ Literarische Gattungen/ Epik/ Erzählende Prosa/ Roman/ Romangattungen/  Kriminalroman</v>
      </c>
    </row>
    <row r="996" ht="43.200000000000003">
      <c r="A996" s="14" t="s">
        <v>1689</v>
      </c>
      <c r="B996" s="14" t="s">
        <v>1084</v>
      </c>
      <c r="C996" s="15" t="s">
        <v>175</v>
      </c>
      <c r="D996" s="15" t="s">
        <v>219</v>
      </c>
      <c r="E996" s="15" t="s">
        <v>238</v>
      </c>
      <c r="F996" s="15" t="s">
        <v>240</v>
      </c>
      <c r="G996" s="14" t="s">
        <v>244</v>
      </c>
      <c r="H996" s="14" t="s">
        <v>1690</v>
      </c>
      <c r="I996" s="15" t="str">
        <f t="shared" si="70"/>
        <v xml:space="preserve">Französische Literatur/ Literarische Gattungen/ Epik/ Erzählende Prosa/ Roman/ Romangattungen/  Spionageroman</v>
      </c>
    </row>
    <row r="997" ht="43.200000000000003">
      <c r="A997" s="14" t="s">
        <v>1691</v>
      </c>
      <c r="B997" s="14" t="s">
        <v>1084</v>
      </c>
      <c r="C997" s="15" t="s">
        <v>175</v>
      </c>
      <c r="D997" s="15" t="s">
        <v>219</v>
      </c>
      <c r="E997" s="15" t="s">
        <v>238</v>
      </c>
      <c r="F997" s="15" t="s">
        <v>240</v>
      </c>
      <c r="G997" s="14" t="s">
        <v>244</v>
      </c>
      <c r="H997" s="14" t="s">
        <v>1692</v>
      </c>
      <c r="I997" s="15" t="str">
        <f t="shared" si="70"/>
        <v xml:space="preserve">Französische Literatur/ Literarische Gattungen/ Epik/ Erzählende Prosa/ Roman/ Romangattungen/  Horrorroman, Schauerroman</v>
      </c>
    </row>
    <row r="998" ht="43.200000000000003">
      <c r="A998" s="14" t="s">
        <v>1693</v>
      </c>
      <c r="B998" s="14" t="s">
        <v>1084</v>
      </c>
      <c r="C998" s="15" t="s">
        <v>175</v>
      </c>
      <c r="D998" s="15" t="s">
        <v>219</v>
      </c>
      <c r="E998" s="15" t="s">
        <v>238</v>
      </c>
      <c r="F998" s="15" t="s">
        <v>240</v>
      </c>
      <c r="G998" s="14" t="s">
        <v>244</v>
      </c>
      <c r="H998" s="14" t="s">
        <v>1694</v>
      </c>
      <c r="I998" s="15" t="str">
        <f t="shared" si="70"/>
        <v xml:space="preserve">Französische Literatur/ Literarische Gattungen/ Epik/ Erzählende Prosa/ Roman/ Romangattungen/  Komischer Roman</v>
      </c>
    </row>
    <row r="999" ht="43.200000000000003">
      <c r="A999" s="14" t="s">
        <v>1695</v>
      </c>
      <c r="B999" s="14" t="s">
        <v>1084</v>
      </c>
      <c r="C999" s="15" t="s">
        <v>175</v>
      </c>
      <c r="D999" s="15" t="s">
        <v>219</v>
      </c>
      <c r="E999" s="15" t="s">
        <v>238</v>
      </c>
      <c r="F999" s="15" t="s">
        <v>240</v>
      </c>
      <c r="G999" s="14" t="s">
        <v>244</v>
      </c>
      <c r="H999" s="14" t="s">
        <v>1696</v>
      </c>
      <c r="I999" s="15" t="str">
        <f t="shared" si="70"/>
        <v xml:space="preserve">Französische Literatur/ Literarische Gattungen/ Epik/ Erzählende Prosa/ Roman/ Romangattungen/  Trivialroman, Unterhaltungsroman</v>
      </c>
    </row>
    <row r="1000" ht="43.200000000000003">
      <c r="A1000" s="14" t="s">
        <v>1697</v>
      </c>
      <c r="B1000" s="14" t="s">
        <v>1084</v>
      </c>
      <c r="C1000" s="15" t="s">
        <v>175</v>
      </c>
      <c r="D1000" s="15" t="s">
        <v>219</v>
      </c>
      <c r="E1000" s="15" t="s">
        <v>238</v>
      </c>
      <c r="F1000" s="15" t="s">
        <v>240</v>
      </c>
      <c r="G1000" s="14" t="s">
        <v>1698</v>
      </c>
      <c r="H1000" s="15"/>
      <c r="I1000" s="15" t="str">
        <f>CONCATENATE(B1000,"/ ",C1000,"/ ",D1000,"/ ",E1000,"/ ",F1000,"/ ",G1000)</f>
        <v xml:space="preserve">Französische Literatur/ Literarische Gattungen/ Epik/ Erzählende Prosa/ Roman/ Sonstige Romangattungen</v>
      </c>
    </row>
    <row r="1001">
      <c r="A1001" s="38" t="s">
        <v>1699</v>
      </c>
      <c r="B1001" s="38" t="s">
        <v>1084</v>
      </c>
      <c r="C1001" s="37" t="s">
        <v>175</v>
      </c>
      <c r="D1001" s="37" t="s">
        <v>219</v>
      </c>
      <c r="E1001" s="37" t="s">
        <v>238</v>
      </c>
      <c r="F1001" s="38" t="s">
        <v>246</v>
      </c>
      <c r="G1001" s="36"/>
      <c r="H1001" s="37"/>
      <c r="I1001" s="37"/>
    </row>
    <row r="1002" ht="28.800000000000001">
      <c r="A1002" s="41" t="s">
        <v>1700</v>
      </c>
      <c r="B1002" s="41" t="s">
        <v>1084</v>
      </c>
      <c r="C1002" s="40" t="s">
        <v>175</v>
      </c>
      <c r="D1002" s="40" t="s">
        <v>219</v>
      </c>
      <c r="E1002" s="40" t="s">
        <v>238</v>
      </c>
      <c r="F1002" s="40" t="s">
        <v>246</v>
      </c>
      <c r="G1002" s="39" t="s">
        <v>280</v>
      </c>
      <c r="H1002" s="39"/>
      <c r="I1002" s="40"/>
    </row>
    <row r="1003" ht="57.600000000000001">
      <c r="A1003" s="14" t="s">
        <v>1701</v>
      </c>
      <c r="B1003" s="14" t="s">
        <v>1084</v>
      </c>
      <c r="C1003" s="15" t="s">
        <v>175</v>
      </c>
      <c r="D1003" s="15" t="s">
        <v>219</v>
      </c>
      <c r="E1003" s="15" t="s">
        <v>238</v>
      </c>
      <c r="F1003" s="15" t="s">
        <v>246</v>
      </c>
      <c r="G1003" s="14" t="s">
        <v>280</v>
      </c>
      <c r="H1003" s="14" t="s">
        <v>1631</v>
      </c>
      <c r="I1003" s="15" t="str">
        <f t="shared" ref="I1003:I1013" si="71">CONCATENATE(B1003,"/ ",C1003,"/ ",D1003,"/ ",E1003,"/ ",F1003,"/ ",G1003,"/ ",H1003)</f>
        <v xml:space="preserve">Französische Literatur/ Literarische Gattungen/ Epik/ Erzählende Prosa/ Novelle, Erzählung/ Allgemeines und Übergreifendes/  Bibliographien und Nachschlagewerke, Zeitschriften</v>
      </c>
    </row>
    <row r="1004" ht="57.600000000000001">
      <c r="A1004" s="14" t="s">
        <v>1702</v>
      </c>
      <c r="B1004" s="14" t="s">
        <v>1084</v>
      </c>
      <c r="C1004" s="15" t="s">
        <v>175</v>
      </c>
      <c r="D1004" s="15" t="s">
        <v>219</v>
      </c>
      <c r="E1004" s="15" t="s">
        <v>238</v>
      </c>
      <c r="F1004" s="15" t="s">
        <v>246</v>
      </c>
      <c r="G1004" s="14" t="s">
        <v>280</v>
      </c>
      <c r="H1004" s="14" t="s">
        <v>1433</v>
      </c>
      <c r="I1004" s="15" t="str">
        <f t="shared" si="71"/>
        <v xml:space="preserve">Französische Literatur/ Literarische Gattungen/ Epik/ Erzählende Prosa/ Novelle, Erzählung/ Allgemeines und Übergreifendes/  Allgemeines und Übergreifendes</v>
      </c>
    </row>
    <row r="1005">
      <c r="A1005" s="36" t="s">
        <v>1703</v>
      </c>
      <c r="B1005" s="36" t="s">
        <v>1084</v>
      </c>
      <c r="C1005" s="37" t="s">
        <v>175</v>
      </c>
      <c r="D1005" s="37" t="s">
        <v>219</v>
      </c>
      <c r="E1005" s="37" t="s">
        <v>238</v>
      </c>
      <c r="F1005" s="37" t="s">
        <v>246</v>
      </c>
      <c r="G1005" s="36" t="s">
        <v>224</v>
      </c>
      <c r="H1005" s="36"/>
      <c r="I1005" s="37"/>
    </row>
    <row r="1006" ht="43.200000000000003">
      <c r="A1006" s="14" t="s">
        <v>1704</v>
      </c>
      <c r="B1006" s="14" t="s">
        <v>1084</v>
      </c>
      <c r="C1006" s="15" t="s">
        <v>175</v>
      </c>
      <c r="D1006" s="15" t="s">
        <v>219</v>
      </c>
      <c r="E1006" s="15" t="s">
        <v>238</v>
      </c>
      <c r="F1006" s="15" t="s">
        <v>246</v>
      </c>
      <c r="G1006" s="14" t="s">
        <v>224</v>
      </c>
      <c r="H1006" s="14" t="s">
        <v>684</v>
      </c>
      <c r="I1006" s="15" t="str">
        <f t="shared" si="71"/>
        <v xml:space="preserve">Französische Literatur/ Literarische Gattungen/ Epik/ Erzählende Prosa/ Novelle, Erzählung/ Geschichte /  Gesamtzeitraum</v>
      </c>
    </row>
    <row r="1007" ht="43.200000000000003">
      <c r="A1007" s="14" t="s">
        <v>1705</v>
      </c>
      <c r="B1007" s="14" t="s">
        <v>1084</v>
      </c>
      <c r="C1007" s="15" t="s">
        <v>175</v>
      </c>
      <c r="D1007" s="15" t="s">
        <v>219</v>
      </c>
      <c r="E1007" s="15" t="s">
        <v>238</v>
      </c>
      <c r="F1007" s="15" t="s">
        <v>246</v>
      </c>
      <c r="G1007" s="14" t="s">
        <v>224</v>
      </c>
      <c r="H1007" s="14" t="s">
        <v>1466</v>
      </c>
      <c r="I1007" s="15" t="str">
        <f t="shared" si="71"/>
        <v xml:space="preserve">Französische Literatur/ Literarische Gattungen/ Epik/ Erzählende Prosa/ Novelle, Erzählung/ Geschichte /  Mittelalter – 15. Jahrhundert</v>
      </c>
    </row>
    <row r="1008" ht="43.200000000000003">
      <c r="A1008" s="14" t="s">
        <v>1706</v>
      </c>
      <c r="B1008" s="14" t="s">
        <v>1084</v>
      </c>
      <c r="C1008" s="15" t="s">
        <v>175</v>
      </c>
      <c r="D1008" s="15" t="s">
        <v>219</v>
      </c>
      <c r="E1008" s="15" t="s">
        <v>238</v>
      </c>
      <c r="F1008" s="15" t="s">
        <v>246</v>
      </c>
      <c r="G1008" s="14" t="s">
        <v>224</v>
      </c>
      <c r="H1008" s="14" t="s">
        <v>511</v>
      </c>
      <c r="I1008" s="15" t="str">
        <f t="shared" si="71"/>
        <v xml:space="preserve">Französische Literatur/ Literarische Gattungen/ Epik/ Erzählende Prosa/ Novelle, Erzählung/ Geschichte /  16. Jahrhundert</v>
      </c>
    </row>
    <row r="1009" ht="43.200000000000003">
      <c r="A1009" s="14" t="s">
        <v>1707</v>
      </c>
      <c r="B1009" s="14" t="s">
        <v>1084</v>
      </c>
      <c r="C1009" s="15" t="s">
        <v>175</v>
      </c>
      <c r="D1009" s="15" t="s">
        <v>219</v>
      </c>
      <c r="E1009" s="15" t="s">
        <v>238</v>
      </c>
      <c r="F1009" s="15" t="s">
        <v>246</v>
      </c>
      <c r="G1009" s="14" t="s">
        <v>224</v>
      </c>
      <c r="H1009" s="14" t="s">
        <v>515</v>
      </c>
      <c r="I1009" s="15" t="str">
        <f t="shared" si="71"/>
        <v xml:space="preserve">Französische Literatur/ Literarische Gattungen/ Epik/ Erzählende Prosa/ Novelle, Erzählung/ Geschichte /   17. Jahrhundert</v>
      </c>
    </row>
    <row r="1010" ht="43.200000000000003">
      <c r="A1010" s="14" t="s">
        <v>1708</v>
      </c>
      <c r="B1010" s="14" t="s">
        <v>1084</v>
      </c>
      <c r="C1010" s="15" t="s">
        <v>175</v>
      </c>
      <c r="D1010" s="15" t="s">
        <v>219</v>
      </c>
      <c r="E1010" s="15" t="s">
        <v>238</v>
      </c>
      <c r="F1010" s="15" t="s">
        <v>246</v>
      </c>
      <c r="G1010" s="14" t="s">
        <v>224</v>
      </c>
      <c r="H1010" s="14" t="s">
        <v>519</v>
      </c>
      <c r="I1010" s="15" t="str">
        <f t="shared" si="71"/>
        <v xml:space="preserve">Französische Literatur/ Literarische Gattungen/ Epik/ Erzählende Prosa/ Novelle, Erzählung/ Geschichte /  18. Jahrhundert</v>
      </c>
    </row>
    <row r="1011" ht="43.200000000000003">
      <c r="A1011" s="14" t="s">
        <v>1709</v>
      </c>
      <c r="B1011" s="14" t="s">
        <v>1084</v>
      </c>
      <c r="C1011" s="15" t="s">
        <v>175</v>
      </c>
      <c r="D1011" s="15" t="s">
        <v>219</v>
      </c>
      <c r="E1011" s="15" t="s">
        <v>238</v>
      </c>
      <c r="F1011" s="15" t="s">
        <v>246</v>
      </c>
      <c r="G1011" s="14" t="s">
        <v>224</v>
      </c>
      <c r="H1011" s="14" t="s">
        <v>407</v>
      </c>
      <c r="I1011" s="15" t="str">
        <f t="shared" si="71"/>
        <v xml:space="preserve">Französische Literatur/ Literarische Gattungen/ Epik/ Erzählende Prosa/ Novelle, Erzählung/ Geschichte /  19. Jahrhundert</v>
      </c>
    </row>
    <row r="1012" ht="43.200000000000003">
      <c r="A1012" s="14" t="s">
        <v>1710</v>
      </c>
      <c r="B1012" s="14" t="s">
        <v>1084</v>
      </c>
      <c r="C1012" s="15" t="s">
        <v>175</v>
      </c>
      <c r="D1012" s="15" t="s">
        <v>219</v>
      </c>
      <c r="E1012" s="15" t="s">
        <v>238</v>
      </c>
      <c r="F1012" s="15" t="s">
        <v>246</v>
      </c>
      <c r="G1012" s="14" t="s">
        <v>224</v>
      </c>
      <c r="H1012" s="14" t="s">
        <v>1711</v>
      </c>
      <c r="I1012" s="15" t="str">
        <f t="shared" si="71"/>
        <v xml:space="preserve">Französische Literatur/ Literarische Gattungen/ Epik/ Erzählende Prosa/ Novelle, Erzählung/ Geschichte /   19. und 20. Jahrhundert</v>
      </c>
    </row>
    <row r="1013" ht="43.200000000000003">
      <c r="A1013" s="14" t="s">
        <v>1712</v>
      </c>
      <c r="B1013" s="14" t="s">
        <v>1084</v>
      </c>
      <c r="C1013" s="15" t="s">
        <v>175</v>
      </c>
      <c r="D1013" s="15" t="s">
        <v>219</v>
      </c>
      <c r="E1013" s="15" t="s">
        <v>238</v>
      </c>
      <c r="F1013" s="15" t="s">
        <v>246</v>
      </c>
      <c r="G1013" s="14" t="s">
        <v>224</v>
      </c>
      <c r="H1013" s="14" t="s">
        <v>1606</v>
      </c>
      <c r="I1013" s="15" t="str">
        <f t="shared" si="71"/>
        <v xml:space="preserve">Französische Literatur/ Literarische Gattungen/ Epik/ Erzählende Prosa/ Novelle, Erzählung/ Geschichte /  20. und 21. Jahrhundert</v>
      </c>
    </row>
    <row r="1014" ht="28.800000000000001">
      <c r="A1014" s="38" t="s">
        <v>1713</v>
      </c>
      <c r="B1014" s="38" t="s">
        <v>1084</v>
      </c>
      <c r="C1014" s="37" t="s">
        <v>175</v>
      </c>
      <c r="D1014" s="37" t="s">
        <v>219</v>
      </c>
      <c r="E1014" s="37" t="s">
        <v>238</v>
      </c>
      <c r="F1014" s="38" t="s">
        <v>250</v>
      </c>
      <c r="G1014" s="36"/>
      <c r="H1014" s="37"/>
      <c r="I1014" s="37"/>
    </row>
    <row r="1015" ht="43.200000000000003">
      <c r="A1015" s="14" t="s">
        <v>1714</v>
      </c>
      <c r="B1015" s="14" t="s">
        <v>1084</v>
      </c>
      <c r="C1015" s="15" t="s">
        <v>175</v>
      </c>
      <c r="D1015" s="15" t="s">
        <v>219</v>
      </c>
      <c r="E1015" s="15" t="s">
        <v>238</v>
      </c>
      <c r="F1015" s="15" t="s">
        <v>250</v>
      </c>
      <c r="G1015" s="14" t="s">
        <v>1715</v>
      </c>
      <c r="H1015" s="14"/>
      <c r="I1015" s="15" t="str">
        <f t="shared" ref="I1015:I1017" si="72">CONCATENATE(B1015,"/ ",C1015,"/ ",D1015,"/ ",E1015,"/ ",F1015,"/ ",G1015)</f>
        <v xml:space="preserve">Französische Literatur/ Literarische Gattungen/ Epik/ Erzählende Prosa/ Sonstige Gattungen der erzählenden Prosa/ Phantastische Literatur</v>
      </c>
    </row>
    <row r="1016" ht="43.200000000000003">
      <c r="A1016" s="14" t="s">
        <v>1716</v>
      </c>
      <c r="B1016" s="14" t="s">
        <v>1084</v>
      </c>
      <c r="C1016" s="15" t="s">
        <v>175</v>
      </c>
      <c r="D1016" s="15" t="s">
        <v>219</v>
      </c>
      <c r="E1016" s="15" t="s">
        <v>238</v>
      </c>
      <c r="F1016" s="15" t="s">
        <v>250</v>
      </c>
      <c r="G1016" s="14" t="s">
        <v>1717</v>
      </c>
      <c r="H1016" s="14"/>
      <c r="I1016" s="15" t="str">
        <f t="shared" si="72"/>
        <v xml:space="preserve">Französische Literatur/ Literarische Gattungen/ Epik/ Erzählende Prosa/ Sonstige Gattungen der erzählenden Prosa/ Science Fiction</v>
      </c>
    </row>
    <row r="1017" ht="43.200000000000003">
      <c r="A1017" s="14" t="s">
        <v>1718</v>
      </c>
      <c r="B1017" s="14" t="s">
        <v>1084</v>
      </c>
      <c r="C1017" s="15" t="s">
        <v>175</v>
      </c>
      <c r="D1017" s="15" t="s">
        <v>219</v>
      </c>
      <c r="E1017" s="15" t="s">
        <v>238</v>
      </c>
      <c r="F1017" s="15" t="s">
        <v>250</v>
      </c>
      <c r="G1017" s="14" t="s">
        <v>254</v>
      </c>
      <c r="H1017" s="14"/>
      <c r="I1017" s="15" t="str">
        <f t="shared" si="72"/>
        <v xml:space="preserve">Französische Literatur/ Literarische Gattungen/ Epik/ Erzählende Prosa/ Sonstige Gattungen der erzählenden Prosa/ Sage, Legende</v>
      </c>
    </row>
    <row r="1018" ht="28.800000000000001">
      <c r="A1018" s="39" t="s">
        <v>1719</v>
      </c>
      <c r="B1018" s="39" t="s">
        <v>1084</v>
      </c>
      <c r="C1018" s="40" t="s">
        <v>175</v>
      </c>
      <c r="D1018" s="40" t="s">
        <v>219</v>
      </c>
      <c r="E1018" s="40" t="s">
        <v>238</v>
      </c>
      <c r="F1018" s="40" t="s">
        <v>250</v>
      </c>
      <c r="G1018" s="39" t="s">
        <v>1720</v>
      </c>
      <c r="H1018" s="39"/>
      <c r="I1018" s="40"/>
    </row>
    <row r="1019" ht="57.600000000000001">
      <c r="A1019" s="14" t="s">
        <v>1721</v>
      </c>
      <c r="B1019" s="14" t="s">
        <v>1084</v>
      </c>
      <c r="C1019" s="15" t="s">
        <v>175</v>
      </c>
      <c r="D1019" s="15" t="s">
        <v>219</v>
      </c>
      <c r="E1019" s="15" t="s">
        <v>238</v>
      </c>
      <c r="F1019" s="15" t="s">
        <v>250</v>
      </c>
      <c r="G1019" s="14" t="s">
        <v>256</v>
      </c>
      <c r="H1019" s="14" t="s">
        <v>1433</v>
      </c>
      <c r="I1019" s="15" t="str">
        <f t="shared" ref="I1019:I1024" si="73">CONCATENATE(B1019,"/ ",C1019,"/ ",D1019,"/ ",E1019,"/ ",F1019,"/ ",G1019,"/ ",H1019)</f>
        <v xml:space="preserve">Französische Literatur/ Literarische Gattungen/ Epik/ Erzählende Prosa/ Sonstige Gattungen der erzählenden Prosa/ Märchen /  Allgemeines und Übergreifendes</v>
      </c>
    </row>
    <row r="1020" ht="43.200000000000003">
      <c r="A1020" s="14" t="s">
        <v>1722</v>
      </c>
      <c r="B1020" s="14" t="s">
        <v>1084</v>
      </c>
      <c r="C1020" s="15" t="s">
        <v>175</v>
      </c>
      <c r="D1020" s="15" t="s">
        <v>219</v>
      </c>
      <c r="E1020" s="15" t="s">
        <v>238</v>
      </c>
      <c r="F1020" s="15" t="s">
        <v>250</v>
      </c>
      <c r="G1020" s="14" t="s">
        <v>256</v>
      </c>
      <c r="H1020" s="14" t="s">
        <v>298</v>
      </c>
      <c r="I1020" s="15" t="str">
        <f t="shared" si="73"/>
        <v xml:space="preserve">Französische Literatur/ Literarische Gattungen/ Epik/ Erzählende Prosa/ Sonstige Gattungen der erzählenden Prosa/ Märchen /  Geschichte</v>
      </c>
    </row>
    <row r="1021" ht="28.800000000000001">
      <c r="A1021" s="39" t="s">
        <v>1723</v>
      </c>
      <c r="B1021" s="39" t="s">
        <v>1084</v>
      </c>
      <c r="C1021" s="40" t="s">
        <v>175</v>
      </c>
      <c r="D1021" s="40" t="s">
        <v>219</v>
      </c>
      <c r="E1021" s="40" t="s">
        <v>238</v>
      </c>
      <c r="F1021" s="40" t="s">
        <v>250</v>
      </c>
      <c r="G1021" s="39" t="s">
        <v>276</v>
      </c>
      <c r="H1021" s="39"/>
      <c r="I1021" s="40"/>
    </row>
    <row r="1022" ht="43.200000000000003">
      <c r="A1022" s="14" t="s">
        <v>1724</v>
      </c>
      <c r="B1022" s="14" t="s">
        <v>1084</v>
      </c>
      <c r="C1022" s="15" t="s">
        <v>175</v>
      </c>
      <c r="D1022" s="15" t="s">
        <v>219</v>
      </c>
      <c r="E1022" s="15" t="s">
        <v>238</v>
      </c>
      <c r="F1022" s="15" t="s">
        <v>250</v>
      </c>
      <c r="G1022" s="14" t="s">
        <v>276</v>
      </c>
      <c r="H1022" s="14" t="s">
        <v>1725</v>
      </c>
      <c r="I1022" s="15" t="str">
        <f t="shared" si="73"/>
        <v xml:space="preserve">Französische Literatur/ Literarische Gattungen/ Epik/ Erzählende Prosa/ Sonstige Gattungen der erzählenden Prosa/ Sonstiges/  Bestiarum</v>
      </c>
    </row>
    <row r="1023" ht="43.200000000000003">
      <c r="A1023" s="14" t="s">
        <v>1726</v>
      </c>
      <c r="B1023" s="14" t="s">
        <v>1084</v>
      </c>
      <c r="C1023" s="15" t="s">
        <v>175</v>
      </c>
      <c r="D1023" s="15" t="s">
        <v>219</v>
      </c>
      <c r="E1023" s="15" t="s">
        <v>238</v>
      </c>
      <c r="F1023" s="15" t="s">
        <v>250</v>
      </c>
      <c r="G1023" s="14" t="s">
        <v>276</v>
      </c>
      <c r="H1023" s="14" t="s">
        <v>1727</v>
      </c>
      <c r="I1023" s="15" t="str">
        <f t="shared" si="73"/>
        <v xml:space="preserve">Französische Literatur/ Literarische Gattungen/ Epik/ Erzählende Prosa/ Sonstige Gattungen der erzählenden Prosa/ Sonstiges/   Lai</v>
      </c>
    </row>
    <row r="1024" ht="43.200000000000003">
      <c r="A1024" s="14" t="s">
        <v>1728</v>
      </c>
      <c r="B1024" s="14" t="s">
        <v>1084</v>
      </c>
      <c r="C1024" s="15" t="s">
        <v>175</v>
      </c>
      <c r="D1024" s="15" t="s">
        <v>219</v>
      </c>
      <c r="E1024" s="15" t="s">
        <v>238</v>
      </c>
      <c r="F1024" s="15" t="s">
        <v>250</v>
      </c>
      <c r="G1024" s="14" t="s">
        <v>276</v>
      </c>
      <c r="H1024" s="14" t="s">
        <v>320</v>
      </c>
      <c r="I1024" s="15" t="str">
        <f t="shared" si="73"/>
        <v xml:space="preserve">Französische Literatur/ Literarische Gattungen/ Epik/ Erzählende Prosa/ Sonstige Gattungen der erzählenden Prosa/ Sonstiges/  Vermischtes </v>
      </c>
    </row>
    <row r="1025">
      <c r="A1025" s="35" t="s">
        <v>1729</v>
      </c>
      <c r="B1025" s="35" t="s">
        <v>1084</v>
      </c>
      <c r="C1025" s="24" t="s">
        <v>175</v>
      </c>
      <c r="D1025" s="24" t="s">
        <v>219</v>
      </c>
      <c r="E1025" s="35" t="s">
        <v>260</v>
      </c>
      <c r="F1025" s="23"/>
      <c r="G1025" s="24"/>
      <c r="H1025" s="24"/>
      <c r="I1025" s="24"/>
    </row>
    <row r="1026">
      <c r="A1026" s="36" t="s">
        <v>1730</v>
      </c>
      <c r="B1026" s="38" t="s">
        <v>1084</v>
      </c>
      <c r="C1026" s="37" t="s">
        <v>175</v>
      </c>
      <c r="D1026" s="37" t="s">
        <v>219</v>
      </c>
      <c r="E1026" s="38" t="s">
        <v>260</v>
      </c>
      <c r="F1026" s="36" t="s">
        <v>1731</v>
      </c>
      <c r="G1026" s="37"/>
      <c r="H1026" s="37"/>
      <c r="I1026" s="37"/>
    </row>
    <row r="1027" ht="43.200000000000003">
      <c r="A1027" s="14" t="s">
        <v>1732</v>
      </c>
      <c r="B1027" s="14" t="s">
        <v>1084</v>
      </c>
      <c r="C1027" s="15" t="s">
        <v>175</v>
      </c>
      <c r="D1027" s="15" t="s">
        <v>219</v>
      </c>
      <c r="E1027" s="15" t="s">
        <v>260</v>
      </c>
      <c r="F1027" s="14" t="s">
        <v>1731</v>
      </c>
      <c r="G1027" s="14" t="s">
        <v>1433</v>
      </c>
      <c r="H1027" s="15"/>
      <c r="I1027" s="15" t="str">
        <f t="shared" ref="I1027:I1030" si="74">CONCATENATE(B1027,"/ ",C1027,"/ ",D1027,"/ ",E1027,"/ ",F1027,"/ ",G1027)</f>
        <v xml:space="preserve">Französische Literatur/ Literarische Gattungen/ Epik/ Nichtfiktionale Prosa/ Briefliteratur/  Allgemeines und Übergreifendes</v>
      </c>
    </row>
    <row r="1028" ht="43.200000000000003">
      <c r="A1028" s="14" t="s">
        <v>1733</v>
      </c>
      <c r="B1028" s="14" t="s">
        <v>1084</v>
      </c>
      <c r="C1028" s="15" t="s">
        <v>175</v>
      </c>
      <c r="D1028" s="15" t="s">
        <v>219</v>
      </c>
      <c r="E1028" s="15" t="s">
        <v>260</v>
      </c>
      <c r="F1028" s="14" t="s">
        <v>1731</v>
      </c>
      <c r="G1028" s="14" t="s">
        <v>298</v>
      </c>
      <c r="H1028" s="15"/>
      <c r="I1028" s="15" t="str">
        <f t="shared" si="74"/>
        <v xml:space="preserve">Französische Literatur/ Literarische Gattungen/ Epik/ Nichtfiktionale Prosa/ Briefliteratur/  Geschichte</v>
      </c>
    </row>
    <row r="1029" ht="43.200000000000003">
      <c r="A1029" s="14" t="s">
        <v>1734</v>
      </c>
      <c r="B1029" s="14" t="s">
        <v>1084</v>
      </c>
      <c r="C1029" s="15" t="s">
        <v>175</v>
      </c>
      <c r="D1029" s="15" t="s">
        <v>219</v>
      </c>
      <c r="E1029" s="15" t="s">
        <v>260</v>
      </c>
      <c r="F1029" s="14" t="s">
        <v>1731</v>
      </c>
      <c r="G1029" s="14" t="s">
        <v>1735</v>
      </c>
      <c r="H1029" s="15"/>
      <c r="I1029" s="15" t="str">
        <f t="shared" si="74"/>
        <v xml:space="preserve">Französische Literatur/ Literarische Gattungen/ Epik/ Nichtfiktionale Prosa/ Briefliteratur/  Korrespondenz</v>
      </c>
    </row>
    <row r="1030" ht="43.200000000000003">
      <c r="A1030" s="14" t="s">
        <v>1736</v>
      </c>
      <c r="B1030" s="14" t="s">
        <v>1084</v>
      </c>
      <c r="C1030" s="15" t="s">
        <v>175</v>
      </c>
      <c r="D1030" s="15" t="s">
        <v>219</v>
      </c>
      <c r="E1030" s="15" t="s">
        <v>260</v>
      </c>
      <c r="F1030" s="14" t="s">
        <v>1731</v>
      </c>
      <c r="G1030" s="14" t="s">
        <v>1737</v>
      </c>
      <c r="H1030" s="15"/>
      <c r="I1030" s="15" t="str">
        <f t="shared" si="74"/>
        <v xml:space="preserve">Französische Literatur/ Literarische Gattungen/ Epik/ Nichtfiktionale Prosa/ Briefliteratur/  Liebesbrief</v>
      </c>
    </row>
    <row r="1031" ht="28.800000000000001">
      <c r="A1031" s="14" t="s">
        <v>1738</v>
      </c>
      <c r="B1031" s="14" t="s">
        <v>1084</v>
      </c>
      <c r="C1031" s="15" t="s">
        <v>175</v>
      </c>
      <c r="D1031" s="15" t="s">
        <v>219</v>
      </c>
      <c r="E1031" s="15" t="s">
        <v>260</v>
      </c>
      <c r="F1031" s="14" t="s">
        <v>1739</v>
      </c>
      <c r="G1031" s="14"/>
      <c r="H1031" s="15"/>
      <c r="I1031" s="15" t="str">
        <f t="shared" ref="I1031:I1032" si="75">CONCATENATE(B1031,"/ ",C1031,"/ ",D1031,"/ ",E1031,"/ ",F1031)</f>
        <v xml:space="preserve">Französische Literatur/ Literarische Gattungen/ Epik/ Nichtfiktionale Prosa/ Vorwort</v>
      </c>
    </row>
    <row r="1032" ht="28.800000000000001">
      <c r="A1032" s="14" t="s">
        <v>1740</v>
      </c>
      <c r="B1032" s="14" t="s">
        <v>1084</v>
      </c>
      <c r="C1032" s="15" t="s">
        <v>175</v>
      </c>
      <c r="D1032" s="15" t="s">
        <v>219</v>
      </c>
      <c r="E1032" s="15" t="s">
        <v>260</v>
      </c>
      <c r="F1032" s="14" t="s">
        <v>1741</v>
      </c>
      <c r="H1032" s="14"/>
      <c r="I1032" s="15" t="str">
        <f t="shared" si="75"/>
        <v xml:space="preserve">Französische Literatur/ Literarische Gattungen/ Epik/ Nichtfiktionale Prosa/ Biographie</v>
      </c>
    </row>
    <row r="1033">
      <c r="A1033" s="36" t="s">
        <v>1742</v>
      </c>
      <c r="B1033" s="36" t="s">
        <v>1084</v>
      </c>
      <c r="C1033" s="37" t="s">
        <v>175</v>
      </c>
      <c r="D1033" s="37" t="s">
        <v>219</v>
      </c>
      <c r="E1033" s="37" t="s">
        <v>260</v>
      </c>
      <c r="F1033" s="36" t="s">
        <v>1743</v>
      </c>
      <c r="G1033" s="42"/>
      <c r="H1033" s="36"/>
      <c r="I1033" s="37"/>
    </row>
    <row r="1034" ht="43.200000000000003">
      <c r="A1034" s="14" t="s">
        <v>1744</v>
      </c>
      <c r="B1034" s="14" t="s">
        <v>1084</v>
      </c>
      <c r="C1034" s="15" t="s">
        <v>175</v>
      </c>
      <c r="D1034" s="15" t="s">
        <v>219</v>
      </c>
      <c r="E1034" s="15" t="s">
        <v>260</v>
      </c>
      <c r="F1034" s="14" t="s">
        <v>1743</v>
      </c>
      <c r="G1034" s="14" t="s">
        <v>1433</v>
      </c>
      <c r="I1034" s="15" t="str">
        <f t="shared" ref="I1034:I1036" si="76">CONCATENATE(B1034,"/ ",C1034,"/ ",D1034,"/ ",E1034,"/ ",F1034,"/ ",G1034)</f>
        <v xml:space="preserve">Französische Literatur/ Literarische Gattungen/ Epik/ Nichtfiktionale Prosa/ Autobiographie/  Allgemeines und Übergreifendes</v>
      </c>
    </row>
    <row r="1035" ht="43.200000000000003">
      <c r="A1035" s="14" t="s">
        <v>1745</v>
      </c>
      <c r="B1035" s="14" t="s">
        <v>1084</v>
      </c>
      <c r="C1035" s="15" t="s">
        <v>175</v>
      </c>
      <c r="D1035" s="15" t="s">
        <v>219</v>
      </c>
      <c r="E1035" s="15" t="s">
        <v>260</v>
      </c>
      <c r="F1035" s="14" t="s">
        <v>1743</v>
      </c>
      <c r="G1035" s="14" t="s">
        <v>298</v>
      </c>
      <c r="I1035" s="15" t="str">
        <f t="shared" si="76"/>
        <v xml:space="preserve">Französische Literatur/ Literarische Gattungen/ Epik/ Nichtfiktionale Prosa/ Autobiographie/  Geschichte</v>
      </c>
    </row>
    <row r="1036" ht="43.200000000000003">
      <c r="A1036" s="14" t="s">
        <v>1746</v>
      </c>
      <c r="B1036" s="14" t="s">
        <v>1084</v>
      </c>
      <c r="C1036" s="15" t="s">
        <v>175</v>
      </c>
      <c r="D1036" s="15" t="s">
        <v>219</v>
      </c>
      <c r="E1036" s="15" t="s">
        <v>260</v>
      </c>
      <c r="F1036" s="14" t="s">
        <v>1743</v>
      </c>
      <c r="G1036" s="14" t="s">
        <v>169</v>
      </c>
      <c r="I1036" s="15" t="str">
        <f t="shared" si="76"/>
        <v xml:space="preserve">Französische Literatur/ Literarische Gattungen/ Epik/ Nichtfiktionale Prosa/ Autobiographie/  Einzelne Themen</v>
      </c>
    </row>
    <row r="1037" ht="28.800000000000001">
      <c r="A1037" s="14" t="s">
        <v>1747</v>
      </c>
      <c r="B1037" s="14" t="s">
        <v>1084</v>
      </c>
      <c r="C1037" s="15" t="s">
        <v>175</v>
      </c>
      <c r="D1037" s="15" t="s">
        <v>219</v>
      </c>
      <c r="E1037" s="15" t="s">
        <v>260</v>
      </c>
      <c r="F1037" s="14" t="s">
        <v>1748</v>
      </c>
      <c r="H1037" s="14"/>
      <c r="I1037" s="15" t="str">
        <f t="shared" ref="I1037:I1038" si="77">CONCATENATE(B1037,"/ ",C1037,"/ ",D1037,"/ ",E1037,"/ ",F1037)</f>
        <v xml:space="preserve">Französische Literatur/ Literarische Gattungen/ Epik/ Nichtfiktionale Prosa/ Memoiren</v>
      </c>
    </row>
    <row r="1038" ht="28.800000000000001">
      <c r="A1038" s="14" t="s">
        <v>1749</v>
      </c>
      <c r="B1038" s="14" t="s">
        <v>1084</v>
      </c>
      <c r="C1038" s="15" t="s">
        <v>175</v>
      </c>
      <c r="D1038" s="15" t="s">
        <v>219</v>
      </c>
      <c r="E1038" s="15" t="s">
        <v>260</v>
      </c>
      <c r="F1038" s="14" t="s">
        <v>266</v>
      </c>
      <c r="H1038" s="14"/>
      <c r="I1038" s="15" t="str">
        <f t="shared" si="77"/>
        <v xml:space="preserve">Französische Literatur/ Literarische Gattungen/ Epik/ Nichtfiktionale Prosa/ Tagebuch</v>
      </c>
    </row>
    <row r="1039">
      <c r="A1039" s="36" t="s">
        <v>1750</v>
      </c>
      <c r="B1039" s="36" t="s">
        <v>1084</v>
      </c>
      <c r="C1039" s="37" t="s">
        <v>175</v>
      </c>
      <c r="D1039" s="37" t="s">
        <v>219</v>
      </c>
      <c r="E1039" s="37" t="s">
        <v>260</v>
      </c>
      <c r="F1039" s="36" t="s">
        <v>268</v>
      </c>
      <c r="G1039" s="36"/>
      <c r="H1039" s="37"/>
      <c r="I1039" s="37"/>
    </row>
    <row r="1040" ht="43.200000000000003">
      <c r="A1040" s="14" t="s">
        <v>1751</v>
      </c>
      <c r="B1040" s="14" t="s">
        <v>1084</v>
      </c>
      <c r="C1040" s="15" t="s">
        <v>175</v>
      </c>
      <c r="D1040" s="15" t="s">
        <v>219</v>
      </c>
      <c r="E1040" s="15" t="s">
        <v>260</v>
      </c>
      <c r="F1040" s="14" t="s">
        <v>268</v>
      </c>
      <c r="G1040" s="14" t="s">
        <v>1433</v>
      </c>
      <c r="H1040" s="15"/>
      <c r="I1040" s="15" t="str">
        <f t="shared" ref="I1040:I1048" si="78">CONCATENATE(B1040,"/ ",C1040,"/ ",D1040,"/ ",E1040,"/ ",F1040,"/ ",G1040)</f>
        <v xml:space="preserve">Französische Literatur/ Literarische Gattungen/ Epik/ Nichtfiktionale Prosa/ Reisebericht/  Allgemeines und Übergreifendes</v>
      </c>
    </row>
    <row r="1041" ht="43.200000000000003">
      <c r="A1041" s="14" t="s">
        <v>1752</v>
      </c>
      <c r="B1041" s="14" t="s">
        <v>1084</v>
      </c>
      <c r="C1041" s="15" t="s">
        <v>175</v>
      </c>
      <c r="D1041" s="15" t="s">
        <v>219</v>
      </c>
      <c r="E1041" s="15" t="s">
        <v>260</v>
      </c>
      <c r="F1041" s="14" t="s">
        <v>268</v>
      </c>
      <c r="G1041" s="14" t="s">
        <v>1753</v>
      </c>
      <c r="H1041" s="15"/>
      <c r="I1041" s="15" t="str">
        <f t="shared" si="78"/>
        <v xml:space="preserve">Französische Literatur/ Literarische Gattungen/ Epik/ Nichtfiktionale Prosa/ Reisebericht/  Einzelne Regionen und Zeiträume</v>
      </c>
    </row>
    <row r="1042" ht="43.200000000000003">
      <c r="A1042" s="14" t="s">
        <v>1754</v>
      </c>
      <c r="B1042" s="14" t="s">
        <v>1084</v>
      </c>
      <c r="C1042" s="15" t="s">
        <v>175</v>
      </c>
      <c r="D1042" s="15" t="s">
        <v>219</v>
      </c>
      <c r="E1042" s="15" t="s">
        <v>260</v>
      </c>
      <c r="F1042" s="14" t="s">
        <v>268</v>
      </c>
      <c r="G1042" s="14" t="s">
        <v>169</v>
      </c>
      <c r="H1042" s="15"/>
      <c r="I1042" s="15" t="str">
        <f t="shared" si="78"/>
        <v xml:space="preserve">Französische Literatur/ Literarische Gattungen/ Epik/ Nichtfiktionale Prosa/ Reisebericht/  Einzelne Themen</v>
      </c>
    </row>
    <row r="1043">
      <c r="A1043" s="36" t="s">
        <v>1755</v>
      </c>
      <c r="B1043" s="36" t="s">
        <v>1084</v>
      </c>
      <c r="C1043" s="37" t="s">
        <v>175</v>
      </c>
      <c r="D1043" s="37" t="s">
        <v>219</v>
      </c>
      <c r="E1043" s="42" t="s">
        <v>260</v>
      </c>
      <c r="F1043" s="36" t="s">
        <v>270</v>
      </c>
      <c r="G1043" s="36"/>
      <c r="H1043" s="37"/>
      <c r="I1043" s="37"/>
    </row>
    <row r="1044" ht="43.200000000000003">
      <c r="A1044" s="14" t="s">
        <v>1756</v>
      </c>
      <c r="B1044" s="14" t="s">
        <v>1084</v>
      </c>
      <c r="C1044" s="15" t="s">
        <v>175</v>
      </c>
      <c r="D1044" s="15" t="s">
        <v>219</v>
      </c>
      <c r="E1044" s="15" t="s">
        <v>260</v>
      </c>
      <c r="F1044" s="14" t="s">
        <v>270</v>
      </c>
      <c r="G1044" s="14" t="s">
        <v>1757</v>
      </c>
      <c r="H1044" s="15"/>
      <c r="I1044" s="15" t="str">
        <f t="shared" si="78"/>
        <v xml:space="preserve">Französische Literatur/ Literarische Gattungen/ Epik/ Nichtfiktionale Prosa/ Reden, Predigen/  Predigt</v>
      </c>
    </row>
    <row r="1045" ht="28.800000000000001">
      <c r="A1045" s="14" t="s">
        <v>1758</v>
      </c>
      <c r="B1045" s="14" t="s">
        <v>1084</v>
      </c>
      <c r="C1045" s="15" t="s">
        <v>175</v>
      </c>
      <c r="D1045" s="15" t="s">
        <v>219</v>
      </c>
      <c r="E1045" s="15" t="s">
        <v>260</v>
      </c>
      <c r="F1045" s="14" t="s">
        <v>270</v>
      </c>
      <c r="G1045" s="14" t="s">
        <v>1759</v>
      </c>
      <c r="H1045" s="15"/>
      <c r="I1045" s="15" t="str">
        <f t="shared" si="78"/>
        <v xml:space="preserve">Französische Literatur/ Literarische Gattungen/ Epik/ Nichtfiktionale Prosa/ Reden, Predigen/  Rede</v>
      </c>
    </row>
    <row r="1046">
      <c r="A1046" s="36" t="s">
        <v>1760</v>
      </c>
      <c r="B1046" s="36" t="s">
        <v>1084</v>
      </c>
      <c r="C1046" s="37" t="s">
        <v>175</v>
      </c>
      <c r="D1046" s="37" t="s">
        <v>219</v>
      </c>
      <c r="E1046" s="42" t="s">
        <v>260</v>
      </c>
      <c r="F1046" s="36" t="s">
        <v>1761</v>
      </c>
      <c r="G1046" s="36"/>
      <c r="H1046" s="37"/>
      <c r="I1046" s="37"/>
    </row>
    <row r="1047" ht="43.200000000000003">
      <c r="A1047" s="14" t="s">
        <v>1762</v>
      </c>
      <c r="B1047" s="14" t="s">
        <v>1084</v>
      </c>
      <c r="C1047" s="15" t="s">
        <v>175</v>
      </c>
      <c r="D1047" s="15" t="s">
        <v>219</v>
      </c>
      <c r="E1047" s="15" t="s">
        <v>260</v>
      </c>
      <c r="F1047" s="14" t="s">
        <v>1761</v>
      </c>
      <c r="G1047" s="14" t="s">
        <v>1763</v>
      </c>
      <c r="H1047" s="15"/>
      <c r="I1047" s="15" t="str">
        <f t="shared" si="78"/>
        <v xml:space="preserve">Französische Literatur/ Literarische Gattungen/ Epik/ Nichtfiktionale Prosa/ Essayistik/ Moralistik/  Essayistik</v>
      </c>
    </row>
    <row r="1048" ht="43.200000000000003">
      <c r="A1048" s="14" t="s">
        <v>1764</v>
      </c>
      <c r="B1048" s="14" t="s">
        <v>1084</v>
      </c>
      <c r="C1048" s="15" t="s">
        <v>175</v>
      </c>
      <c r="D1048" s="15" t="s">
        <v>219</v>
      </c>
      <c r="E1048" s="15" t="s">
        <v>260</v>
      </c>
      <c r="F1048" s="14" t="s">
        <v>1761</v>
      </c>
      <c r="G1048" s="14" t="s">
        <v>1765</v>
      </c>
      <c r="H1048" s="15"/>
      <c r="I1048" s="15" t="str">
        <f t="shared" si="78"/>
        <v xml:space="preserve">Französische Literatur/ Literarische Gattungen/ Epik/ Nichtfiktionale Prosa/ Essayistik/ Moralistik/  Moralistik</v>
      </c>
    </row>
    <row r="1049" ht="43.200000000000003">
      <c r="A1049" s="14" t="s">
        <v>1766</v>
      </c>
      <c r="B1049" s="14" t="s">
        <v>1084</v>
      </c>
      <c r="C1049" s="15" t="s">
        <v>175</v>
      </c>
      <c r="D1049" s="15" t="s">
        <v>219</v>
      </c>
      <c r="E1049" s="15" t="s">
        <v>260</v>
      </c>
      <c r="F1049" s="14" t="s">
        <v>1767</v>
      </c>
      <c r="G1049" s="14"/>
      <c r="H1049" s="15"/>
      <c r="I1049" s="15" t="str">
        <f>CONCATENATE(B1049,"/ ",C1049,"/ ",D1049,"/ ",E1049,"/ ",F1049)</f>
        <v xml:space="preserve">Französische Literatur/ Literarische Gattungen/ Epik/ Nichtfiktionale Prosa/ Utopie (hier auch Anti-Utopie)</v>
      </c>
    </row>
    <row r="1050" ht="28.800000000000001">
      <c r="A1050" s="36" t="s">
        <v>1768</v>
      </c>
      <c r="B1050" s="36" t="s">
        <v>1084</v>
      </c>
      <c r="C1050" s="37" t="s">
        <v>175</v>
      </c>
      <c r="D1050" s="37" t="s">
        <v>219</v>
      </c>
      <c r="E1050" s="37" t="s">
        <v>260</v>
      </c>
      <c r="F1050" s="36" t="s">
        <v>1769</v>
      </c>
      <c r="G1050" s="36"/>
      <c r="H1050" s="37"/>
      <c r="I1050" s="37"/>
    </row>
    <row r="1051" ht="57.600000000000001">
      <c r="A1051" s="14" t="s">
        <v>1770</v>
      </c>
      <c r="B1051" s="14" t="s">
        <v>1084</v>
      </c>
      <c r="C1051" s="15" t="s">
        <v>175</v>
      </c>
      <c r="D1051" s="15" t="s">
        <v>219</v>
      </c>
      <c r="E1051" s="15" t="s">
        <v>260</v>
      </c>
      <c r="F1051" s="14" t="s">
        <v>1769</v>
      </c>
      <c r="G1051" s="14" t="s">
        <v>1771</v>
      </c>
      <c r="H1051" s="15"/>
      <c r="I1051" s="15" t="str">
        <f t="shared" ref="I1051:I1052" si="79">CONCATENATE(B1051,"/ ",C1051,"/ ",D1051,"/ ",E1051,"/ ",F1051,"/ ",G1051,"/ ",H1051)</f>
        <v xml:space="preserve">Französische Literatur/ Literarische Gattungen/ Epik/ Nichtfiktionale Prosa/ Sonstige Formen der nichtfiktionalen Prosa/  Flugschrift, Pamphlet, Slogan, Plakat/ </v>
      </c>
    </row>
    <row r="1052" ht="43.200000000000003">
      <c r="A1052" s="14" t="s">
        <v>1772</v>
      </c>
      <c r="B1052" s="14" t="s">
        <v>1084</v>
      </c>
      <c r="C1052" s="15" t="s">
        <v>175</v>
      </c>
      <c r="D1052" s="15" t="s">
        <v>219</v>
      </c>
      <c r="E1052" s="15" t="s">
        <v>260</v>
      </c>
      <c r="F1052" s="14" t="s">
        <v>1769</v>
      </c>
      <c r="G1052" s="14" t="s">
        <v>363</v>
      </c>
      <c r="H1052" s="15"/>
      <c r="I1052" s="15" t="str">
        <f t="shared" si="79"/>
        <v xml:space="preserve">Französische Literatur/ Literarische Gattungen/ Epik/ Nichtfiktionale Prosa/ Sonstige Formen der nichtfiktionalen Prosa/  Vermischtes/ </v>
      </c>
    </row>
    <row r="1053">
      <c r="A1053" s="5" t="s">
        <v>1773</v>
      </c>
      <c r="B1053" s="5" t="s">
        <v>1084</v>
      </c>
      <c r="C1053" s="20" t="s">
        <v>175</v>
      </c>
      <c r="D1053" s="5" t="s">
        <v>278</v>
      </c>
      <c r="E1053" s="19"/>
      <c r="F1053" s="20"/>
      <c r="G1053" s="20"/>
      <c r="H1053" s="20"/>
      <c r="I1053" s="20"/>
    </row>
    <row r="1054" ht="28.800000000000001">
      <c r="A1054" s="14" t="s">
        <v>1774</v>
      </c>
      <c r="B1054" s="14" t="s">
        <v>1084</v>
      </c>
      <c r="C1054" s="15" t="s">
        <v>175</v>
      </c>
      <c r="D1054" s="15" t="s">
        <v>278</v>
      </c>
      <c r="E1054" s="14" t="s">
        <v>280</v>
      </c>
      <c r="F1054" s="15"/>
      <c r="G1054" s="15"/>
      <c r="H1054" s="15"/>
      <c r="I1054" s="15" t="str">
        <f t="shared" ref="I1054:I1059" si="80">CONCATENATE(B1054,"/ ",C1054,"/ ",D1054,"/ ",E1054)</f>
        <v xml:space="preserve">Französische Literatur/ Literarische Gattungen/ Kleinformen/ Allgemeines und Übergreifendes</v>
      </c>
    </row>
    <row r="1055" ht="28.800000000000001">
      <c r="A1055" s="14" t="s">
        <v>1775</v>
      </c>
      <c r="B1055" s="14" t="s">
        <v>1084</v>
      </c>
      <c r="C1055" s="15" t="s">
        <v>175</v>
      </c>
      <c r="D1055" s="15" t="s">
        <v>278</v>
      </c>
      <c r="E1055" s="14" t="s">
        <v>282</v>
      </c>
      <c r="F1055" s="15"/>
      <c r="G1055" s="15"/>
      <c r="H1055" s="15"/>
      <c r="I1055" s="15" t="str">
        <f t="shared" si="80"/>
        <v xml:space="preserve">Französische Literatur/ Literarische Gattungen/ Kleinformen/ Aphorismus</v>
      </c>
    </row>
    <row r="1056" ht="28.800000000000001">
      <c r="A1056" s="14" t="s">
        <v>1776</v>
      </c>
      <c r="B1056" s="14" t="s">
        <v>1084</v>
      </c>
      <c r="C1056" s="15" t="s">
        <v>175</v>
      </c>
      <c r="D1056" s="15" t="s">
        <v>278</v>
      </c>
      <c r="E1056" s="14" t="s">
        <v>284</v>
      </c>
      <c r="F1056" s="15"/>
      <c r="G1056" s="15"/>
      <c r="H1056" s="15"/>
      <c r="I1056" s="15" t="str">
        <f t="shared" si="80"/>
        <v xml:space="preserve">Französische Literatur/ Literarische Gattungen/ Kleinformen/ Maxime</v>
      </c>
    </row>
    <row r="1057" ht="28.800000000000001">
      <c r="A1057" s="14" t="s">
        <v>1777</v>
      </c>
      <c r="B1057" s="14" t="s">
        <v>1084</v>
      </c>
      <c r="C1057" s="15" t="s">
        <v>175</v>
      </c>
      <c r="D1057" s="15" t="s">
        <v>278</v>
      </c>
      <c r="E1057" s="14" t="s">
        <v>286</v>
      </c>
      <c r="F1057" s="15"/>
      <c r="G1057" s="15"/>
      <c r="H1057" s="15"/>
      <c r="I1057" s="15" t="str">
        <f t="shared" si="80"/>
        <v xml:space="preserve">Französische Literatur/ Literarische Gattungen/ Kleinformen/ Witz</v>
      </c>
    </row>
    <row r="1058" ht="28.800000000000001">
      <c r="A1058" s="14" t="s">
        <v>1778</v>
      </c>
      <c r="B1058" s="14" t="s">
        <v>1084</v>
      </c>
      <c r="C1058" s="15" t="s">
        <v>175</v>
      </c>
      <c r="D1058" s="15" t="s">
        <v>278</v>
      </c>
      <c r="E1058" s="14" t="s">
        <v>288</v>
      </c>
      <c r="F1058" s="15"/>
      <c r="G1058" s="15"/>
      <c r="H1058" s="15"/>
      <c r="I1058" s="15" t="str">
        <f t="shared" si="80"/>
        <v xml:space="preserve">Französische Literatur/ Literarische Gattungen/ Kleinformen/ Emblem</v>
      </c>
    </row>
    <row r="1059" ht="57.600000000000001">
      <c r="A1059" s="14" t="s">
        <v>1779</v>
      </c>
      <c r="B1059" s="14" t="s">
        <v>1084</v>
      </c>
      <c r="C1059" s="15" t="s">
        <v>175</v>
      </c>
      <c r="D1059" s="15" t="s">
        <v>278</v>
      </c>
      <c r="E1059" s="14" t="s">
        <v>1780</v>
      </c>
      <c r="F1059" s="15"/>
      <c r="G1059" s="15"/>
      <c r="H1059" s="15"/>
      <c r="I1059" s="15" t="str">
        <f t="shared" si="80"/>
        <v xml:space="preserve">Französische Literatur/ Literarische Gattungen/ Kleinformen/ Sonstige Kleinformen (hier auch: Widmung, Einleitung, Paratext, Anekdote)</v>
      </c>
    </row>
    <row r="1060">
      <c r="A1060" s="5" t="s">
        <v>1781</v>
      </c>
      <c r="B1060" s="5" t="s">
        <v>1084</v>
      </c>
      <c r="C1060" s="20" t="s">
        <v>175</v>
      </c>
      <c r="D1060" s="5" t="s">
        <v>1782</v>
      </c>
      <c r="E1060" s="19"/>
      <c r="F1060" s="20"/>
      <c r="G1060" s="20"/>
      <c r="H1060" s="20"/>
      <c r="I1060" s="20"/>
    </row>
    <row r="1061" ht="28.800000000000001">
      <c r="A1061" s="22" t="s">
        <v>1783</v>
      </c>
      <c r="B1061" s="21" t="s">
        <v>1084</v>
      </c>
      <c r="C1061" s="22" t="s">
        <v>175</v>
      </c>
      <c r="D1061" s="22" t="s">
        <v>1782</v>
      </c>
      <c r="E1061" s="21" t="s">
        <v>293</v>
      </c>
      <c r="F1061" s="22"/>
      <c r="G1061" s="22"/>
      <c r="H1061" s="22"/>
      <c r="I1061" s="22"/>
    </row>
    <row r="1062" ht="43.200000000000003">
      <c r="A1062" s="14" t="s">
        <v>1784</v>
      </c>
      <c r="B1062" s="14" t="s">
        <v>1084</v>
      </c>
      <c r="C1062" s="15" t="s">
        <v>175</v>
      </c>
      <c r="D1062" s="15" t="s">
        <v>1782</v>
      </c>
      <c r="E1062" s="14" t="s">
        <v>293</v>
      </c>
      <c r="F1062" s="14" t="s">
        <v>1431</v>
      </c>
      <c r="G1062" s="15"/>
      <c r="H1062" s="15"/>
      <c r="I1062" s="15" t="str">
        <f t="shared" ref="I1062:I1065" si="81">CONCATENATE(B1062,"/ ",C1062,"/ ",D1062,"/ ",E1062,"/ ",F1062)</f>
        <v xml:space="preserve">Französische Literatur/ Literarische Gattungen/ Sonstige Gattungen/ Comic, Bande dessinée, Karikatur/  Bibliographien und Nachschlagewerke</v>
      </c>
    </row>
    <row r="1063" ht="43.200000000000003">
      <c r="A1063" s="14" t="s">
        <v>1785</v>
      </c>
      <c r="B1063" s="14" t="s">
        <v>1084</v>
      </c>
      <c r="C1063" s="15" t="s">
        <v>175</v>
      </c>
      <c r="D1063" s="15" t="s">
        <v>1782</v>
      </c>
      <c r="E1063" s="14" t="s">
        <v>293</v>
      </c>
      <c r="F1063" s="14" t="s">
        <v>1433</v>
      </c>
      <c r="G1063" s="15"/>
      <c r="H1063" s="15"/>
      <c r="I1063" s="15" t="str">
        <f t="shared" si="81"/>
        <v xml:space="preserve">Französische Literatur/ Literarische Gattungen/ Sonstige Gattungen/ Comic, Bande dessinée, Karikatur/  Allgemeines und Übergreifendes</v>
      </c>
    </row>
    <row r="1064" ht="43.200000000000003">
      <c r="A1064" s="14" t="s">
        <v>1786</v>
      </c>
      <c r="B1064" s="14" t="s">
        <v>1084</v>
      </c>
      <c r="C1064" s="15" t="s">
        <v>175</v>
      </c>
      <c r="D1064" s="15" t="s">
        <v>1782</v>
      </c>
      <c r="E1064" s="14" t="s">
        <v>293</v>
      </c>
      <c r="F1064" s="14" t="s">
        <v>298</v>
      </c>
      <c r="G1064" s="15"/>
      <c r="H1064" s="15"/>
      <c r="I1064" s="15" t="str">
        <f t="shared" si="81"/>
        <v xml:space="preserve">Französische Literatur/ Literarische Gattungen/ Sonstige Gattungen/ Comic, Bande dessinée, Karikatur/  Geschichte</v>
      </c>
    </row>
    <row r="1065" ht="43.200000000000003">
      <c r="A1065" s="14" t="s">
        <v>1787</v>
      </c>
      <c r="B1065" s="14" t="s">
        <v>1084</v>
      </c>
      <c r="C1065" s="15" t="s">
        <v>175</v>
      </c>
      <c r="D1065" s="15" t="s">
        <v>1782</v>
      </c>
      <c r="E1065" s="14" t="s">
        <v>293</v>
      </c>
      <c r="F1065" s="14" t="s">
        <v>1611</v>
      </c>
      <c r="G1065" s="15"/>
      <c r="H1065" s="15"/>
      <c r="I1065" s="15" t="str">
        <f t="shared" si="81"/>
        <v xml:space="preserve">Französische Literatur/ Literarische Gattungen/ Sonstige Gattungen/ Comic, Bande dessinée, Karikatur/  einzelne Themen</v>
      </c>
    </row>
    <row r="1066">
      <c r="A1066" s="13" t="s">
        <v>1788</v>
      </c>
      <c r="B1066" s="13" t="s">
        <v>1789</v>
      </c>
      <c r="C1066" s="13" t="s">
        <v>1790</v>
      </c>
      <c r="D1066" s="12"/>
      <c r="E1066" s="13"/>
      <c r="F1066" s="13"/>
      <c r="G1066" s="12"/>
      <c r="H1066" s="12"/>
      <c r="I1066" s="12"/>
    </row>
    <row r="1067">
      <c r="A1067" s="14" t="s">
        <v>1791</v>
      </c>
      <c r="B1067" s="14" t="s">
        <v>1789</v>
      </c>
      <c r="C1067" s="1" t="s">
        <v>1790</v>
      </c>
      <c r="D1067" s="14" t="s">
        <v>14</v>
      </c>
      <c r="E1067" s="14"/>
      <c r="G1067" s="15"/>
      <c r="H1067" s="15"/>
      <c r="I1067" s="15" t="str">
        <f t="shared" ref="I1067:I1105" si="82">CONCATENATE(B1067,"/ ",C1067,"/ ",D1067)</f>
        <v xml:space="preserve">Frankreich/ Massenmedien/  Bibliographisches</v>
      </c>
    </row>
    <row r="1068">
      <c r="A1068" s="14" t="s">
        <v>1792</v>
      </c>
      <c r="B1068" s="14" t="s">
        <v>1789</v>
      </c>
      <c r="C1068" s="1" t="s">
        <v>1790</v>
      </c>
      <c r="D1068" s="14" t="s">
        <v>18</v>
      </c>
      <c r="E1068" s="14"/>
      <c r="G1068" s="15"/>
      <c r="H1068" s="15"/>
      <c r="I1068" s="15" t="str">
        <f t="shared" si="82"/>
        <v xml:space="preserve">Frankreich/ Massenmedien/  Sammelwerke</v>
      </c>
    </row>
    <row r="1069" ht="28.800000000000001">
      <c r="A1069" s="14" t="s">
        <v>1793</v>
      </c>
      <c r="B1069" s="14" t="s">
        <v>1789</v>
      </c>
      <c r="C1069" s="1" t="s">
        <v>1790</v>
      </c>
      <c r="D1069" s="14" t="s">
        <v>1794</v>
      </c>
      <c r="E1069" s="14"/>
      <c r="G1069" s="15"/>
      <c r="H1069" s="15"/>
      <c r="I1069" s="15" t="str">
        <f t="shared" si="82"/>
        <v xml:space="preserve">Frankreich/ Massenmedien/  Gesamtdarstellungen, Einführungen</v>
      </c>
    </row>
    <row r="1070">
      <c r="A1070" s="14" t="s">
        <v>1795</v>
      </c>
      <c r="B1070" s="14" t="s">
        <v>1789</v>
      </c>
      <c r="C1070" s="1" t="s">
        <v>1790</v>
      </c>
      <c r="D1070" s="14" t="s">
        <v>1796</v>
      </c>
      <c r="E1070" s="14"/>
      <c r="G1070" s="15"/>
      <c r="H1070" s="15"/>
      <c r="I1070" s="15" t="str">
        <f t="shared" si="82"/>
        <v xml:space="preserve">Frankreich/ Massenmedien/  Nachschlagewerke</v>
      </c>
    </row>
    <row r="1071">
      <c r="A1071" s="14" t="s">
        <v>1797</v>
      </c>
      <c r="B1071" s="14" t="s">
        <v>1789</v>
      </c>
      <c r="C1071" s="1" t="s">
        <v>1790</v>
      </c>
      <c r="D1071" s="14" t="s">
        <v>37</v>
      </c>
      <c r="E1071" s="14"/>
      <c r="G1071" s="15"/>
      <c r="H1071" s="15"/>
      <c r="I1071" s="15" t="str">
        <f t="shared" si="82"/>
        <v xml:space="preserve">Frankreich/ Massenmedien/  Allgemeines</v>
      </c>
    </row>
    <row r="1072">
      <c r="A1072" s="14" t="s">
        <v>1798</v>
      </c>
      <c r="B1072" s="14" t="s">
        <v>1789</v>
      </c>
      <c r="C1072" s="1" t="s">
        <v>1790</v>
      </c>
      <c r="D1072" s="14" t="s">
        <v>298</v>
      </c>
      <c r="E1072" s="14"/>
      <c r="G1072" s="15"/>
      <c r="H1072" s="15"/>
      <c r="I1072" s="15" t="str">
        <f t="shared" si="82"/>
        <v xml:space="preserve">Frankreich/ Massenmedien/  Geschichte</v>
      </c>
    </row>
    <row r="1073">
      <c r="A1073" s="14" t="s">
        <v>1799</v>
      </c>
      <c r="B1073" s="14" t="s">
        <v>1789</v>
      </c>
      <c r="C1073" s="1" t="s">
        <v>1790</v>
      </c>
      <c r="D1073" s="14" t="s">
        <v>169</v>
      </c>
      <c r="E1073" s="14"/>
      <c r="G1073" s="15"/>
      <c r="H1073" s="15"/>
      <c r="I1073" s="15" t="str">
        <f t="shared" si="82"/>
        <v xml:space="preserve">Frankreich/ Massenmedien/  Einzelne Themen</v>
      </c>
    </row>
    <row r="1074">
      <c r="A1074" s="13" t="s">
        <v>1800</v>
      </c>
      <c r="B1074" s="13" t="s">
        <v>1789</v>
      </c>
      <c r="C1074" s="12" t="s">
        <v>1801</v>
      </c>
      <c r="D1074" s="12"/>
      <c r="E1074" s="13"/>
      <c r="F1074" s="13"/>
      <c r="G1074" s="12"/>
      <c r="H1074" s="12"/>
      <c r="I1074" s="12"/>
    </row>
    <row r="1075">
      <c r="A1075" s="14" t="s">
        <v>1802</v>
      </c>
      <c r="B1075" s="14" t="s">
        <v>1789</v>
      </c>
      <c r="C1075" s="15" t="s">
        <v>1801</v>
      </c>
      <c r="D1075" s="14" t="s">
        <v>14</v>
      </c>
      <c r="E1075" s="14"/>
      <c r="G1075" s="15"/>
      <c r="H1075" s="15"/>
      <c r="I1075" s="15" t="str">
        <f t="shared" si="82"/>
        <v xml:space="preserve">Frankreich/ Journalismus, Presse /  Bibliographisches</v>
      </c>
    </row>
    <row r="1076">
      <c r="A1076" s="14" t="s">
        <v>1803</v>
      </c>
      <c r="B1076" s="14" t="s">
        <v>1789</v>
      </c>
      <c r="C1076" s="15" t="s">
        <v>1801</v>
      </c>
      <c r="D1076" s="14" t="s">
        <v>18</v>
      </c>
      <c r="E1076" s="14"/>
      <c r="G1076" s="15"/>
      <c r="H1076" s="15"/>
      <c r="I1076" s="15" t="str">
        <f t="shared" si="82"/>
        <v xml:space="preserve">Frankreich/ Journalismus, Presse /  Sammelwerke</v>
      </c>
    </row>
    <row r="1077" ht="28.800000000000001">
      <c r="A1077" s="14" t="s">
        <v>1804</v>
      </c>
      <c r="B1077" s="14" t="s">
        <v>1789</v>
      </c>
      <c r="C1077" s="15" t="s">
        <v>1801</v>
      </c>
      <c r="D1077" s="14" t="s">
        <v>1794</v>
      </c>
      <c r="E1077" s="14"/>
      <c r="G1077" s="15"/>
      <c r="H1077" s="15"/>
      <c r="I1077" s="15" t="str">
        <f t="shared" si="82"/>
        <v xml:space="preserve">Frankreich/ Journalismus, Presse /  Gesamtdarstellungen, Einführungen</v>
      </c>
    </row>
    <row r="1078" ht="28.800000000000001">
      <c r="A1078" s="14" t="s">
        <v>1805</v>
      </c>
      <c r="B1078" s="14" t="s">
        <v>1789</v>
      </c>
      <c r="C1078" s="15" t="s">
        <v>1801</v>
      </c>
      <c r="D1078" s="14" t="s">
        <v>1796</v>
      </c>
      <c r="E1078" s="14"/>
      <c r="G1078" s="15"/>
      <c r="H1078" s="15"/>
      <c r="I1078" s="15" t="str">
        <f t="shared" si="82"/>
        <v xml:space="preserve">Frankreich/ Journalismus, Presse /  Nachschlagewerke</v>
      </c>
    </row>
    <row r="1079">
      <c r="A1079" s="14" t="s">
        <v>1806</v>
      </c>
      <c r="B1079" s="14" t="s">
        <v>1789</v>
      </c>
      <c r="C1079" s="15" t="s">
        <v>1801</v>
      </c>
      <c r="D1079" s="14" t="s">
        <v>37</v>
      </c>
      <c r="E1079" s="14"/>
      <c r="G1079" s="15"/>
      <c r="H1079" s="15"/>
      <c r="I1079" s="15" t="str">
        <f t="shared" si="82"/>
        <v xml:space="preserve">Frankreich/ Journalismus, Presse /  Allgemeines</v>
      </c>
    </row>
    <row r="1080">
      <c r="A1080" s="14" t="s">
        <v>1807</v>
      </c>
      <c r="B1080" s="14" t="s">
        <v>1789</v>
      </c>
      <c r="C1080" s="15" t="s">
        <v>1801</v>
      </c>
      <c r="D1080" s="14" t="s">
        <v>298</v>
      </c>
      <c r="E1080" s="14"/>
      <c r="G1080" s="15"/>
      <c r="H1080" s="15"/>
      <c r="I1080" s="15" t="str">
        <f t="shared" si="82"/>
        <v xml:space="preserve">Frankreich/ Journalismus, Presse /  Geschichte</v>
      </c>
    </row>
    <row r="1081">
      <c r="A1081" s="14" t="s">
        <v>1808</v>
      </c>
      <c r="B1081" s="14" t="s">
        <v>1789</v>
      </c>
      <c r="C1081" s="15" t="s">
        <v>1801</v>
      </c>
      <c r="D1081" s="14" t="s">
        <v>169</v>
      </c>
      <c r="E1081" s="14"/>
      <c r="G1081" s="15"/>
      <c r="H1081" s="15"/>
      <c r="I1081" s="15" t="str">
        <f t="shared" si="82"/>
        <v xml:space="preserve">Frankreich/ Journalismus, Presse /  Einzelne Themen</v>
      </c>
    </row>
    <row r="1082">
      <c r="A1082" s="13" t="s">
        <v>1809</v>
      </c>
      <c r="B1082" s="13" t="s">
        <v>1789</v>
      </c>
      <c r="C1082" s="13" t="s">
        <v>1810</v>
      </c>
      <c r="D1082" s="12"/>
      <c r="E1082" s="13"/>
      <c r="F1082" s="13"/>
      <c r="G1082" s="12"/>
      <c r="H1082" s="12"/>
      <c r="I1082" s="12"/>
    </row>
    <row r="1083">
      <c r="A1083" s="14" t="s">
        <v>1811</v>
      </c>
      <c r="B1083" s="14" t="s">
        <v>1789</v>
      </c>
      <c r="C1083" s="15" t="s">
        <v>1810</v>
      </c>
      <c r="D1083" s="14" t="s">
        <v>14</v>
      </c>
      <c r="E1083" s="14"/>
      <c r="G1083" s="15"/>
      <c r="H1083" s="15"/>
      <c r="I1083" s="15" t="str">
        <f t="shared" si="82"/>
        <v xml:space="preserve">Frankreich/ Fernsehen, Rundfunk/  Bibliographisches</v>
      </c>
    </row>
    <row r="1084">
      <c r="A1084" s="14" t="s">
        <v>1812</v>
      </c>
      <c r="B1084" s="14" t="s">
        <v>1789</v>
      </c>
      <c r="C1084" s="15" t="s">
        <v>1810</v>
      </c>
      <c r="D1084" s="14" t="s">
        <v>18</v>
      </c>
      <c r="E1084" s="14"/>
      <c r="G1084" s="15"/>
      <c r="H1084" s="15"/>
      <c r="I1084" s="15" t="str">
        <f t="shared" si="82"/>
        <v xml:space="preserve">Frankreich/ Fernsehen, Rundfunk/  Sammelwerke</v>
      </c>
    </row>
    <row r="1085" ht="28.800000000000001">
      <c r="A1085" s="14" t="s">
        <v>1813</v>
      </c>
      <c r="B1085" s="14" t="s">
        <v>1789</v>
      </c>
      <c r="C1085" s="15" t="s">
        <v>1810</v>
      </c>
      <c r="D1085" s="14" t="s">
        <v>1794</v>
      </c>
      <c r="E1085" s="14"/>
      <c r="G1085" s="15"/>
      <c r="H1085" s="15"/>
      <c r="I1085" s="15" t="str">
        <f t="shared" si="82"/>
        <v xml:space="preserve">Frankreich/ Fernsehen, Rundfunk/  Gesamtdarstellungen, Einführungen</v>
      </c>
    </row>
    <row r="1086" ht="28.800000000000001">
      <c r="A1086" s="14" t="s">
        <v>1814</v>
      </c>
      <c r="B1086" s="14" t="s">
        <v>1789</v>
      </c>
      <c r="C1086" s="15" t="s">
        <v>1810</v>
      </c>
      <c r="D1086" s="14" t="s">
        <v>1796</v>
      </c>
      <c r="E1086" s="14"/>
      <c r="G1086" s="15"/>
      <c r="H1086" s="15"/>
      <c r="I1086" s="15" t="str">
        <f t="shared" si="82"/>
        <v xml:space="preserve">Frankreich/ Fernsehen, Rundfunk/  Nachschlagewerke</v>
      </c>
    </row>
    <row r="1087">
      <c r="A1087" s="14" t="s">
        <v>1815</v>
      </c>
      <c r="B1087" s="14" t="s">
        <v>1789</v>
      </c>
      <c r="C1087" s="15" t="s">
        <v>1810</v>
      </c>
      <c r="D1087" s="14" t="s">
        <v>37</v>
      </c>
      <c r="E1087" s="14"/>
      <c r="G1087" s="15"/>
      <c r="H1087" s="15"/>
      <c r="I1087" s="15" t="str">
        <f t="shared" si="82"/>
        <v xml:space="preserve">Frankreich/ Fernsehen, Rundfunk/  Allgemeines</v>
      </c>
    </row>
    <row r="1088">
      <c r="A1088" s="14" t="s">
        <v>1816</v>
      </c>
      <c r="B1088" s="14" t="s">
        <v>1789</v>
      </c>
      <c r="C1088" s="15" t="s">
        <v>1810</v>
      </c>
      <c r="D1088" s="14" t="s">
        <v>298</v>
      </c>
      <c r="E1088" s="14"/>
      <c r="G1088" s="15"/>
      <c r="H1088" s="15"/>
      <c r="I1088" s="15" t="str">
        <f t="shared" si="82"/>
        <v xml:space="preserve">Frankreich/ Fernsehen, Rundfunk/  Geschichte</v>
      </c>
    </row>
    <row r="1089">
      <c r="A1089" s="14" t="s">
        <v>1817</v>
      </c>
      <c r="B1089" s="14" t="s">
        <v>1789</v>
      </c>
      <c r="C1089" s="15" t="s">
        <v>1810</v>
      </c>
      <c r="D1089" s="14" t="s">
        <v>169</v>
      </c>
      <c r="E1089" s="14"/>
      <c r="G1089" s="15"/>
      <c r="H1089" s="15"/>
      <c r="I1089" s="15" t="str">
        <f t="shared" si="82"/>
        <v xml:space="preserve">Frankreich/ Fernsehen, Rundfunk/  Einzelne Themen</v>
      </c>
    </row>
    <row r="1090" ht="28.800000000000001">
      <c r="A1090" s="14" t="s">
        <v>1818</v>
      </c>
      <c r="B1090" s="14" t="s">
        <v>1084</v>
      </c>
      <c r="C1090" s="15" t="s">
        <v>175</v>
      </c>
      <c r="D1090" s="14" t="s">
        <v>276</v>
      </c>
      <c r="F1090" s="14"/>
      <c r="G1090" s="15"/>
      <c r="H1090" s="15"/>
      <c r="I1090" s="15" t="str">
        <f t="shared" si="82"/>
        <v xml:space="preserve">Französische Literatur/ Literarische Gattungen/ Sonstiges</v>
      </c>
    </row>
    <row r="1091">
      <c r="A1091" s="13" t="s">
        <v>1819</v>
      </c>
      <c r="B1091" s="13" t="s">
        <v>1789</v>
      </c>
      <c r="C1091" s="13" t="s">
        <v>296</v>
      </c>
      <c r="D1091" s="12"/>
      <c r="E1091" s="13"/>
      <c r="F1091" s="12"/>
      <c r="G1091" s="12"/>
      <c r="H1091" s="12"/>
      <c r="I1091" s="12"/>
    </row>
    <row r="1092">
      <c r="A1092" s="14" t="s">
        <v>1820</v>
      </c>
      <c r="B1092" s="14" t="s">
        <v>1789</v>
      </c>
      <c r="C1092" s="15" t="s">
        <v>296</v>
      </c>
      <c r="D1092" s="14" t="s">
        <v>14</v>
      </c>
      <c r="E1092" s="14"/>
      <c r="G1092" s="15"/>
      <c r="H1092" s="15"/>
      <c r="I1092" s="15" t="str">
        <f t="shared" si="82"/>
        <v xml:space="preserve">Frankreich/ Film/  Bibliographisches</v>
      </c>
    </row>
    <row r="1093">
      <c r="A1093" s="14" t="s">
        <v>1821</v>
      </c>
      <c r="B1093" s="14" t="s">
        <v>1789</v>
      </c>
      <c r="C1093" s="15" t="s">
        <v>296</v>
      </c>
      <c r="D1093" s="15" t="s">
        <v>16</v>
      </c>
      <c r="E1093" s="14"/>
      <c r="G1093" s="15"/>
      <c r="H1093" s="15"/>
      <c r="I1093" s="15" t="str">
        <f t="shared" si="82"/>
        <v xml:space="preserve">Frankreich/ Film/  Zeitschriften</v>
      </c>
    </row>
    <row r="1094">
      <c r="A1094" s="14" t="s">
        <v>1822</v>
      </c>
      <c r="B1094" s="14" t="s">
        <v>1789</v>
      </c>
      <c r="C1094" s="15" t="s">
        <v>296</v>
      </c>
      <c r="D1094" s="14" t="s">
        <v>18</v>
      </c>
      <c r="E1094" s="14"/>
      <c r="G1094" s="15"/>
      <c r="H1094" s="15"/>
      <c r="I1094" s="15" t="str">
        <f t="shared" si="82"/>
        <v xml:space="preserve">Frankreich/ Film/  Sammelwerke</v>
      </c>
    </row>
    <row r="1095" ht="28.800000000000001">
      <c r="A1095" s="14" t="s">
        <v>1823</v>
      </c>
      <c r="B1095" s="14" t="s">
        <v>1789</v>
      </c>
      <c r="C1095" s="15" t="s">
        <v>296</v>
      </c>
      <c r="D1095" s="14" t="s">
        <v>1794</v>
      </c>
      <c r="E1095" s="14"/>
      <c r="G1095" s="15"/>
      <c r="H1095" s="15"/>
      <c r="I1095" s="15" t="str">
        <f t="shared" si="82"/>
        <v xml:space="preserve">Frankreich/ Film/  Gesamtdarstellungen, Einführungen</v>
      </c>
    </row>
    <row r="1096">
      <c r="A1096" s="14" t="s">
        <v>1824</v>
      </c>
      <c r="B1096" s="14" t="s">
        <v>1789</v>
      </c>
      <c r="C1096" s="15" t="s">
        <v>296</v>
      </c>
      <c r="D1096" s="14" t="s">
        <v>1796</v>
      </c>
      <c r="E1096" s="14"/>
      <c r="G1096" s="15"/>
      <c r="H1096" s="15"/>
      <c r="I1096" s="15" t="str">
        <f t="shared" si="82"/>
        <v xml:space="preserve">Frankreich/ Film/  Nachschlagewerke</v>
      </c>
    </row>
    <row r="1097">
      <c r="A1097" s="14" t="s">
        <v>1825</v>
      </c>
      <c r="B1097" s="14" t="s">
        <v>1789</v>
      </c>
      <c r="C1097" s="15" t="s">
        <v>296</v>
      </c>
      <c r="D1097" s="14" t="s">
        <v>37</v>
      </c>
      <c r="E1097" s="14"/>
      <c r="G1097" s="15"/>
      <c r="H1097" s="15"/>
      <c r="I1097" s="15" t="str">
        <f t="shared" si="82"/>
        <v xml:space="preserve">Frankreich/ Film/  Allgemeines</v>
      </c>
    </row>
    <row r="1098">
      <c r="A1098" s="14" t="s">
        <v>1826</v>
      </c>
      <c r="B1098" s="14" t="s">
        <v>1789</v>
      </c>
      <c r="C1098" s="15" t="s">
        <v>296</v>
      </c>
      <c r="D1098" s="14" t="s">
        <v>298</v>
      </c>
      <c r="E1098" s="14"/>
      <c r="G1098" s="15"/>
      <c r="H1098" s="15"/>
      <c r="I1098" s="15" t="str">
        <f t="shared" si="82"/>
        <v xml:space="preserve">Frankreich/ Film/  Geschichte</v>
      </c>
    </row>
    <row r="1099">
      <c r="A1099" s="14" t="s">
        <v>1827</v>
      </c>
      <c r="B1099" s="14" t="s">
        <v>1789</v>
      </c>
      <c r="C1099" s="15" t="s">
        <v>296</v>
      </c>
      <c r="D1099" s="15" t="s">
        <v>1828</v>
      </c>
      <c r="E1099" s="14"/>
      <c r="G1099" s="15"/>
      <c r="H1099" s="15"/>
      <c r="I1099" s="15" t="str">
        <f t="shared" si="82"/>
        <v xml:space="preserve">Frankreich/ Film/  Gattungen, Sparten</v>
      </c>
    </row>
    <row r="1100">
      <c r="A1100" s="14" t="s">
        <v>1829</v>
      </c>
      <c r="B1100" s="14" t="s">
        <v>1789</v>
      </c>
      <c r="C1100" s="15" t="s">
        <v>296</v>
      </c>
      <c r="D1100" s="14" t="s">
        <v>169</v>
      </c>
      <c r="E1100" s="14"/>
      <c r="G1100" s="15"/>
      <c r="H1100" s="15"/>
      <c r="I1100" s="15" t="str">
        <f t="shared" si="82"/>
        <v xml:space="preserve">Frankreich/ Film/  Einzelne Themen</v>
      </c>
    </row>
    <row r="1101">
      <c r="A1101" s="14" t="s">
        <v>1830</v>
      </c>
      <c r="B1101" s="14" t="s">
        <v>1789</v>
      </c>
      <c r="C1101" s="15" t="s">
        <v>296</v>
      </c>
      <c r="D1101" s="14" t="s">
        <v>1831</v>
      </c>
      <c r="E1101" s="14"/>
      <c r="G1101" s="15"/>
      <c r="H1101" s="15"/>
      <c r="I1101" s="15" t="str">
        <f t="shared" si="82"/>
        <v xml:space="preserve">Frankreich/ Film/  Einzelne Filme</v>
      </c>
    </row>
    <row r="1102" ht="28.800000000000001">
      <c r="A1102" s="14" t="s">
        <v>1832</v>
      </c>
      <c r="B1102" s="14" t="s">
        <v>1789</v>
      </c>
      <c r="C1102" s="15" t="s">
        <v>296</v>
      </c>
      <c r="D1102" s="14" t="s">
        <v>1833</v>
      </c>
      <c r="E1102" s="14"/>
      <c r="G1102" s="15"/>
      <c r="H1102" s="15"/>
      <c r="I1102" s="15" t="str">
        <f t="shared" si="82"/>
        <v xml:space="preserve">Frankreich/ Film/  Einzelne Regisseure, Filmschaffende</v>
      </c>
    </row>
    <row r="1103">
      <c r="A1103" s="4" t="s">
        <v>1834</v>
      </c>
      <c r="B1103" s="4" t="s">
        <v>1084</v>
      </c>
      <c r="C1103" s="4" t="s">
        <v>1835</v>
      </c>
      <c r="D1103" s="13"/>
      <c r="E1103" s="12"/>
      <c r="F1103" s="12"/>
      <c r="G1103" s="12"/>
      <c r="H1103" s="12"/>
      <c r="I1103" s="12"/>
    </row>
    <row r="1104" ht="28.800000000000001">
      <c r="A1104" s="14" t="s">
        <v>1836</v>
      </c>
      <c r="B1104" s="14" t="s">
        <v>1084</v>
      </c>
      <c r="C1104" s="1" t="s">
        <v>1835</v>
      </c>
      <c r="D1104" s="14" t="s">
        <v>195</v>
      </c>
      <c r="E1104" s="15"/>
      <c r="F1104" s="15"/>
      <c r="G1104" s="15"/>
      <c r="H1104" s="15"/>
      <c r="I1104" s="15" t="str">
        <f t="shared" si="82"/>
        <v xml:space="preserve">Französische Literatur/ Themen, Stoffe und  Motive/ Bibliographien und Nachschlagewerke</v>
      </c>
    </row>
    <row r="1105" ht="28.800000000000001">
      <c r="A1105" s="2" t="s">
        <v>1837</v>
      </c>
      <c r="B1105" s="14" t="s">
        <v>1084</v>
      </c>
      <c r="C1105" s="1" t="s">
        <v>1835</v>
      </c>
      <c r="D1105" s="14" t="s">
        <v>280</v>
      </c>
      <c r="E1105" s="15"/>
      <c r="F1105" s="15"/>
      <c r="G1105" s="15"/>
      <c r="H1105" s="15"/>
      <c r="I1105" s="15" t="str">
        <f t="shared" si="82"/>
        <v xml:space="preserve">Französische Literatur/ Themen, Stoffe und  Motive/ Allgemeines und Übergreifendes</v>
      </c>
    </row>
    <row r="1106">
      <c r="A1106" s="5" t="s">
        <v>1838</v>
      </c>
      <c r="B1106" s="5" t="s">
        <v>1084</v>
      </c>
      <c r="C1106" s="20" t="s">
        <v>1835</v>
      </c>
      <c r="D1106" s="19" t="s">
        <v>305</v>
      </c>
      <c r="E1106" s="20"/>
      <c r="F1106" s="20"/>
      <c r="G1106" s="20"/>
      <c r="H1106" s="20"/>
      <c r="I1106" s="20"/>
      <c r="J1106" s="15"/>
    </row>
    <row r="1107" ht="28.800000000000001">
      <c r="A1107" s="33" t="s">
        <v>1839</v>
      </c>
      <c r="B1107" s="33" t="s">
        <v>1084</v>
      </c>
      <c r="C1107" s="22" t="s">
        <v>1835</v>
      </c>
      <c r="D1107" s="21" t="s">
        <v>305</v>
      </c>
      <c r="E1107" s="21" t="s">
        <v>1840</v>
      </c>
      <c r="F1107" s="22"/>
      <c r="G1107" s="22"/>
      <c r="H1107" s="22"/>
      <c r="I1107" s="22"/>
    </row>
    <row r="1108" ht="57.600000000000001">
      <c r="A1108" s="14" t="s">
        <v>1841</v>
      </c>
      <c r="B1108" s="14" t="s">
        <v>1084</v>
      </c>
      <c r="C1108" s="15" t="s">
        <v>1835</v>
      </c>
      <c r="D1108" s="15" t="s">
        <v>305</v>
      </c>
      <c r="E1108" s="14" t="s">
        <v>1840</v>
      </c>
      <c r="F1108" s="14" t="s">
        <v>1842</v>
      </c>
      <c r="G1108" s="15"/>
      <c r="H1108" s="15"/>
      <c r="I1108" s="15" t="str">
        <f t="shared" ref="I1108:I1123" si="83">CONCATENATE(B1108,"/ ",C1108,"/ ",D1108,"/ ",E1108,"/ ",F1108)</f>
        <v xml:space="preserve">Französische Literatur/ Themen, Stoffe und  Motive/ Welt, Natur, Länder, Orte/ Welt, Natur, Landschaft, Umwelt/  Allgemeines, Übergreifendes (hier auch: Ökologie)</v>
      </c>
    </row>
    <row r="1109" ht="43.200000000000003">
      <c r="A1109" s="14" t="s">
        <v>1843</v>
      </c>
      <c r="B1109" s="14" t="s">
        <v>1084</v>
      </c>
      <c r="C1109" s="15" t="s">
        <v>1835</v>
      </c>
      <c r="D1109" s="15" t="s">
        <v>305</v>
      </c>
      <c r="E1109" s="14" t="s">
        <v>1840</v>
      </c>
      <c r="F1109" s="14" t="s">
        <v>1844</v>
      </c>
      <c r="G1109" s="15"/>
      <c r="H1109" s="15"/>
      <c r="I1109" s="15" t="str">
        <f t="shared" si="83"/>
        <v xml:space="preserve">Französische Literatur/ Themen, Stoffe und  Motive/ Welt, Natur, Länder, Orte/ Welt, Natur, Landschaft, Umwelt/  Natur</v>
      </c>
    </row>
    <row r="1110" ht="43.200000000000003">
      <c r="A1110" s="14" t="s">
        <v>1845</v>
      </c>
      <c r="B1110" s="14" t="s">
        <v>1084</v>
      </c>
      <c r="C1110" s="15" t="s">
        <v>1835</v>
      </c>
      <c r="D1110" s="15" t="s">
        <v>305</v>
      </c>
      <c r="E1110" s="14" t="s">
        <v>1840</v>
      </c>
      <c r="F1110" s="14" t="s">
        <v>1846</v>
      </c>
      <c r="G1110" s="15"/>
      <c r="H1110" s="15"/>
      <c r="I1110" s="15" t="str">
        <f t="shared" si="83"/>
        <v xml:space="preserve">Französische Literatur/ Themen, Stoffe und  Motive/ Welt, Natur, Länder, Orte/ Welt, Natur, Landschaft, Umwelt/  Landschaft allgemein</v>
      </c>
    </row>
    <row r="1111" ht="57.600000000000001">
      <c r="A1111" s="14" t="s">
        <v>1847</v>
      </c>
      <c r="B1111" s="14" t="s">
        <v>1084</v>
      </c>
      <c r="C1111" s="15" t="s">
        <v>1835</v>
      </c>
      <c r="D1111" s="15" t="s">
        <v>305</v>
      </c>
      <c r="E1111" s="14" t="s">
        <v>1840</v>
      </c>
      <c r="F1111" s="14" t="s">
        <v>1848</v>
      </c>
      <c r="G1111" s="15"/>
      <c r="H1111" s="15"/>
      <c r="I1111" s="15" t="str">
        <f t="shared" si="83"/>
        <v xml:space="preserve">Französische Literatur/ Themen, Stoffe und  Motive/ Welt, Natur, Länder, Orte/ Welt, Natur, Landschaft, Umwelt/  Landschaftstypen (hier auch: Garten, Insel)</v>
      </c>
    </row>
    <row r="1112" ht="43.200000000000003">
      <c r="A1112" s="14" t="s">
        <v>1849</v>
      </c>
      <c r="B1112" s="14" t="s">
        <v>1084</v>
      </c>
      <c r="C1112" s="15" t="s">
        <v>1835</v>
      </c>
      <c r="D1112" s="15" t="s">
        <v>305</v>
      </c>
      <c r="E1112" s="14" t="s">
        <v>1840</v>
      </c>
      <c r="F1112" s="14" t="s">
        <v>1850</v>
      </c>
      <c r="G1112" s="15"/>
      <c r="H1112" s="15"/>
      <c r="I1112" s="15" t="str">
        <f t="shared" si="83"/>
        <v xml:space="preserve">Französische Literatur/ Themen, Stoffe und  Motive/ Welt, Natur, Länder, Orte/ Welt, Natur, Landschaft, Umwelt/  Himmel, Wetter</v>
      </c>
    </row>
    <row r="1113" ht="43.200000000000003">
      <c r="A1113" s="14" t="s">
        <v>1851</v>
      </c>
      <c r="B1113" s="14" t="s">
        <v>1084</v>
      </c>
      <c r="C1113" s="15" t="s">
        <v>1835</v>
      </c>
      <c r="D1113" s="15" t="s">
        <v>305</v>
      </c>
      <c r="E1113" s="14" t="s">
        <v>1840</v>
      </c>
      <c r="F1113" s="14" t="s">
        <v>1852</v>
      </c>
      <c r="G1113" s="15"/>
      <c r="H1113" s="15"/>
      <c r="I1113" s="15" t="str">
        <f t="shared" si="83"/>
        <v xml:space="preserve">Französische Literatur/ Themen, Stoffe und  Motive/ Welt, Natur, Länder, Orte/ Welt, Natur, Landschaft, Umwelt/  Wasser, Meer, Fluss u.ä.</v>
      </c>
    </row>
    <row r="1114" ht="43.200000000000003">
      <c r="A1114" s="14" t="s">
        <v>1853</v>
      </c>
      <c r="B1114" s="14" t="s">
        <v>1084</v>
      </c>
      <c r="C1114" s="15" t="s">
        <v>1835</v>
      </c>
      <c r="D1114" s="15" t="s">
        <v>305</v>
      </c>
      <c r="E1114" s="14" t="s">
        <v>1840</v>
      </c>
      <c r="F1114" s="14" t="s">
        <v>314</v>
      </c>
      <c r="G1114" s="15"/>
      <c r="H1114" s="15"/>
      <c r="I1114" s="15" t="str">
        <f t="shared" si="83"/>
        <v xml:space="preserve">Französische Literatur/ Themen, Stoffe und  Motive/ Welt, Natur, Länder, Orte/ Welt, Natur, Landschaft, Umwelt/  Sonstiges</v>
      </c>
    </row>
    <row r="1115">
      <c r="A1115" s="21" t="s">
        <v>1854</v>
      </c>
      <c r="B1115" s="21" t="s">
        <v>1084</v>
      </c>
      <c r="C1115" s="22" t="s">
        <v>1835</v>
      </c>
      <c r="D1115" s="22" t="s">
        <v>305</v>
      </c>
      <c r="E1115" s="21" t="s">
        <v>1855</v>
      </c>
      <c r="F1115" s="21"/>
      <c r="G1115" s="22"/>
      <c r="H1115" s="22"/>
      <c r="I1115" s="22"/>
    </row>
    <row r="1116" ht="43.200000000000003">
      <c r="A1116" s="14" t="s">
        <v>1856</v>
      </c>
      <c r="B1116" s="14" t="s">
        <v>1084</v>
      </c>
      <c r="C1116" s="15" t="s">
        <v>1835</v>
      </c>
      <c r="D1116" s="15" t="s">
        <v>305</v>
      </c>
      <c r="E1116" s="14" t="s">
        <v>1855</v>
      </c>
      <c r="F1116" s="14" t="s">
        <v>1857</v>
      </c>
      <c r="G1116" s="15"/>
      <c r="H1116" s="15"/>
      <c r="I1116" s="15" t="str">
        <f t="shared" si="83"/>
        <v xml:space="preserve">Französische Literatur/ Themen, Stoffe und  Motive/ Welt, Natur, Länder, Orte/ Lebensraum/  Allgemeines, Übergreifendes</v>
      </c>
    </row>
    <row r="1117" ht="43.200000000000003">
      <c r="A1117" s="14" t="s">
        <v>1858</v>
      </c>
      <c r="B1117" s="14" t="s">
        <v>1084</v>
      </c>
      <c r="C1117" s="15" t="s">
        <v>1835</v>
      </c>
      <c r="D1117" s="15" t="s">
        <v>305</v>
      </c>
      <c r="E1117" s="14" t="s">
        <v>1855</v>
      </c>
      <c r="F1117" s="14" t="s">
        <v>1859</v>
      </c>
      <c r="G1117" s="15"/>
      <c r="H1117" s="15"/>
      <c r="I1117" s="15" t="str">
        <f t="shared" si="83"/>
        <v xml:space="preserve">Französische Literatur/ Themen, Stoffe und  Motive/ Welt, Natur, Länder, Orte/ Lebensraum/  Stadt</v>
      </c>
    </row>
    <row r="1118" ht="43.200000000000003">
      <c r="A1118" s="14" t="s">
        <v>1860</v>
      </c>
      <c r="B1118" s="14" t="s">
        <v>1084</v>
      </c>
      <c r="C1118" s="15" t="s">
        <v>1835</v>
      </c>
      <c r="D1118" s="15" t="s">
        <v>305</v>
      </c>
      <c r="E1118" s="14" t="s">
        <v>1855</v>
      </c>
      <c r="F1118" s="14" t="s">
        <v>314</v>
      </c>
      <c r="G1118" s="15"/>
      <c r="H1118" s="15"/>
      <c r="I1118" s="15" t="str">
        <f t="shared" si="83"/>
        <v xml:space="preserve">Französische Literatur/ Themen, Stoffe und  Motive/ Welt, Natur, Länder, Orte/ Lebensraum/  Sonstiges</v>
      </c>
    </row>
    <row r="1119">
      <c r="A1119" s="21" t="s">
        <v>1861</v>
      </c>
      <c r="B1119" s="21" t="s">
        <v>1084</v>
      </c>
      <c r="C1119" s="22" t="s">
        <v>1835</v>
      </c>
      <c r="D1119" s="22" t="s">
        <v>305</v>
      </c>
      <c r="E1119" s="21" t="s">
        <v>1862</v>
      </c>
      <c r="F1119" s="21"/>
      <c r="G1119" s="22"/>
      <c r="H1119" s="22"/>
      <c r="I1119" s="22"/>
    </row>
    <row r="1120" ht="43.200000000000003">
      <c r="A1120" s="14" t="s">
        <v>1863</v>
      </c>
      <c r="B1120" s="14" t="s">
        <v>1084</v>
      </c>
      <c r="C1120" s="15" t="s">
        <v>1835</v>
      </c>
      <c r="D1120" s="15" t="s">
        <v>305</v>
      </c>
      <c r="E1120" s="14" t="s">
        <v>1862</v>
      </c>
      <c r="F1120" s="14" t="s">
        <v>1857</v>
      </c>
      <c r="G1120" s="15"/>
      <c r="H1120" s="15"/>
      <c r="I1120" s="15" t="str">
        <f t="shared" si="83"/>
        <v xml:space="preserve">Französische Literatur/ Themen, Stoffe und  Motive/ Welt, Natur, Länder, Orte/ Pflanzen, Tiere /  Allgemeines, Übergreifendes</v>
      </c>
    </row>
    <row r="1121" ht="43.200000000000003">
      <c r="A1121" s="14" t="s">
        <v>1864</v>
      </c>
      <c r="B1121" s="14" t="s">
        <v>1084</v>
      </c>
      <c r="C1121" s="15" t="s">
        <v>1835</v>
      </c>
      <c r="D1121" s="15" t="s">
        <v>305</v>
      </c>
      <c r="E1121" s="14" t="s">
        <v>1862</v>
      </c>
      <c r="F1121" s="14" t="s">
        <v>1865</v>
      </c>
      <c r="G1121" s="15"/>
      <c r="H1121" s="15"/>
      <c r="I1121" s="15" t="str">
        <f t="shared" si="83"/>
        <v xml:space="preserve">Französische Literatur/ Themen, Stoffe und  Motive/ Welt, Natur, Länder, Orte/ Pflanzen, Tiere /  Pflanzen, Pflanzenarten</v>
      </c>
    </row>
    <row r="1122" ht="43.200000000000003">
      <c r="A1122" s="14" t="s">
        <v>1866</v>
      </c>
      <c r="B1122" s="14" t="s">
        <v>1084</v>
      </c>
      <c r="C1122" s="15" t="s">
        <v>1835</v>
      </c>
      <c r="D1122" s="15" t="s">
        <v>305</v>
      </c>
      <c r="E1122" s="14" t="s">
        <v>1862</v>
      </c>
      <c r="F1122" s="14" t="s">
        <v>1867</v>
      </c>
      <c r="G1122" s="15"/>
      <c r="H1122" s="15"/>
      <c r="I1122" s="15" t="str">
        <f t="shared" si="83"/>
        <v xml:space="preserve">Französische Literatur/ Themen, Stoffe und  Motive/ Welt, Natur, Länder, Orte/ Pflanzen, Tiere /  Tiere allgemein</v>
      </c>
    </row>
    <row r="1123" ht="43.200000000000003">
      <c r="A1123" s="14" t="s">
        <v>1868</v>
      </c>
      <c r="B1123" s="14" t="s">
        <v>1084</v>
      </c>
      <c r="C1123" s="15" t="s">
        <v>1835</v>
      </c>
      <c r="D1123" s="15" t="s">
        <v>305</v>
      </c>
      <c r="E1123" s="14" t="s">
        <v>1862</v>
      </c>
      <c r="F1123" s="14" t="s">
        <v>1869</v>
      </c>
      <c r="G1123" s="15"/>
      <c r="H1123" s="15"/>
      <c r="I1123" s="15" t="str">
        <f t="shared" si="83"/>
        <v xml:space="preserve">Französische Literatur/ Themen, Stoffe und  Motive/ Welt, Natur, Länder, Orte/ Pflanzen, Tiere /  Tierarten</v>
      </c>
    </row>
    <row r="1124" ht="43.200000000000003">
      <c r="A1124" s="14" t="s">
        <v>1870</v>
      </c>
      <c r="B1124" s="14" t="s">
        <v>1084</v>
      </c>
      <c r="C1124" s="15" t="s">
        <v>1835</v>
      </c>
      <c r="D1124" s="15" t="s">
        <v>305</v>
      </c>
      <c r="E1124" s="14" t="s">
        <v>1871</v>
      </c>
      <c r="F1124" s="14"/>
      <c r="G1124" s="15"/>
      <c r="H1124" s="15"/>
      <c r="I1124" s="15" t="str">
        <f>CONCATENATE(B1124,"/ ",C1124,"/ ",D1124,"/ ",E1124)</f>
        <v xml:space="preserve">Französische Literatur/ Themen, Stoffe und  Motive/ Welt, Natur, Länder, Orte/ Bauwerke und Gebäude</v>
      </c>
    </row>
    <row r="1125" ht="28.800000000000001">
      <c r="A1125" s="21" t="s">
        <v>1872</v>
      </c>
      <c r="B1125" s="21" t="s">
        <v>1084</v>
      </c>
      <c r="C1125" s="22" t="s">
        <v>1835</v>
      </c>
      <c r="D1125" s="22" t="s">
        <v>305</v>
      </c>
      <c r="E1125" s="21" t="s">
        <v>1873</v>
      </c>
      <c r="F1125" s="21"/>
      <c r="G1125" s="22"/>
      <c r="H1125" s="22"/>
      <c r="I1125" s="22"/>
    </row>
    <row r="1126" ht="43.200000000000003">
      <c r="A1126" s="14" t="s">
        <v>1874</v>
      </c>
      <c r="B1126" s="14" t="s">
        <v>1084</v>
      </c>
      <c r="C1126" s="15" t="s">
        <v>1835</v>
      </c>
      <c r="D1126" s="15" t="s">
        <v>305</v>
      </c>
      <c r="E1126" s="14" t="s">
        <v>1873</v>
      </c>
      <c r="F1126" s="14" t="s">
        <v>1857</v>
      </c>
      <c r="G1126" s="15"/>
      <c r="H1126" s="15"/>
      <c r="I1126" s="15" t="str">
        <f t="shared" ref="I1126:I1148" si="84">CONCATENATE(B1126,"/ ",C1126,"/ ",D1126,"/ ",E1126,"/ ",F1126)</f>
        <v xml:space="preserve">Französische Literatur/ Themen, Stoffe und  Motive/ Welt, Natur, Länder, Orte/ Völker, Länder, Kulturkreise/  Allgemeines, Übergreifendes</v>
      </c>
    </row>
    <row r="1127" ht="43.200000000000003">
      <c r="A1127" s="14" t="s">
        <v>1875</v>
      </c>
      <c r="B1127" s="14" t="s">
        <v>1084</v>
      </c>
      <c r="C1127" s="15" t="s">
        <v>1835</v>
      </c>
      <c r="D1127" s="15" t="s">
        <v>305</v>
      </c>
      <c r="E1127" s="14" t="s">
        <v>1873</v>
      </c>
      <c r="F1127" s="14" t="s">
        <v>1876</v>
      </c>
      <c r="G1127" s="15"/>
      <c r="H1127" s="15"/>
      <c r="I1127" s="15" t="str">
        <f t="shared" si="84"/>
        <v xml:space="preserve">Französische Literatur/ Themen, Stoffe und  Motive/ Welt, Natur, Länder, Orte/ Völker, Länder, Kulturkreise/  Exotismus</v>
      </c>
    </row>
    <row r="1128" ht="43.200000000000003">
      <c r="A1128" s="14" t="s">
        <v>1877</v>
      </c>
      <c r="B1128" s="14" t="s">
        <v>1084</v>
      </c>
      <c r="C1128" s="15" t="s">
        <v>1835</v>
      </c>
      <c r="D1128" s="15" t="s">
        <v>305</v>
      </c>
      <c r="E1128" s="14" t="s">
        <v>1873</v>
      </c>
      <c r="F1128" s="14" t="s">
        <v>1878</v>
      </c>
      <c r="G1128" s="15"/>
      <c r="H1128" s="15"/>
      <c r="I1128" s="15" t="str">
        <f t="shared" si="84"/>
        <v xml:space="preserve">Französische Literatur/ Themen, Stoffe und  Motive/ Welt, Natur, Länder, Orte/ Völker, Länder, Kulturkreise/  Orient, Naher Osten</v>
      </c>
    </row>
    <row r="1129" ht="43.200000000000003">
      <c r="A1129" s="14" t="s">
        <v>1879</v>
      </c>
      <c r="B1129" s="14" t="s">
        <v>1084</v>
      </c>
      <c r="C1129" s="15" t="s">
        <v>1835</v>
      </c>
      <c r="D1129" s="15" t="s">
        <v>305</v>
      </c>
      <c r="E1129" s="14" t="s">
        <v>1873</v>
      </c>
      <c r="F1129" s="14" t="s">
        <v>1880</v>
      </c>
      <c r="G1129" s="15"/>
      <c r="H1129" s="15"/>
      <c r="I1129" s="15" t="str">
        <f t="shared" si="84"/>
        <v xml:space="preserve">Französische Literatur/ Themen, Stoffe und  Motive/ Welt, Natur, Länder, Orte/ Völker, Länder, Kulturkreise/  Afrika, Afrikaner:innen</v>
      </c>
    </row>
    <row r="1130" ht="43.200000000000003">
      <c r="A1130" s="14" t="s">
        <v>1881</v>
      </c>
      <c r="B1130" s="14" t="s">
        <v>1084</v>
      </c>
      <c r="C1130" s="15" t="s">
        <v>1835</v>
      </c>
      <c r="D1130" s="15" t="s">
        <v>305</v>
      </c>
      <c r="E1130" s="14" t="s">
        <v>1873</v>
      </c>
      <c r="F1130" s="14" t="s">
        <v>1882</v>
      </c>
      <c r="G1130" s="15"/>
      <c r="H1130" s="15"/>
      <c r="I1130" s="15" t="str">
        <f t="shared" si="84"/>
        <v xml:space="preserve">Französische Literatur/ Themen, Stoffe und  Motive/ Welt, Natur, Länder, Orte/ Völker, Länder, Kulturkreise/  Afrikanische Staaten und Völker</v>
      </c>
    </row>
    <row r="1131" ht="57.600000000000001">
      <c r="A1131" s="14" t="s">
        <v>1883</v>
      </c>
      <c r="B1131" s="14" t="s">
        <v>1084</v>
      </c>
      <c r="C1131" s="15" t="s">
        <v>1835</v>
      </c>
      <c r="D1131" s="15" t="s">
        <v>305</v>
      </c>
      <c r="E1131" s="14" t="s">
        <v>1873</v>
      </c>
      <c r="F1131" s="14" t="s">
        <v>1884</v>
      </c>
      <c r="G1131" s="15"/>
      <c r="H1131" s="15"/>
      <c r="I1131" s="15" t="str">
        <f t="shared" si="84"/>
        <v xml:space="preserve">Französische Literatur/ Themen, Stoffe und  Motive/ Welt, Natur, Länder, Orte/ Völker, Länder, Kulturkreise/   Amerika, Amerikaner:innen (hier auch: Karibik)</v>
      </c>
    </row>
    <row r="1132" ht="43.200000000000003">
      <c r="A1132" s="14" t="s">
        <v>1885</v>
      </c>
      <c r="B1132" s="14" t="s">
        <v>1084</v>
      </c>
      <c r="C1132" s="15" t="s">
        <v>1835</v>
      </c>
      <c r="D1132" s="15" t="s">
        <v>305</v>
      </c>
      <c r="E1132" s="14" t="s">
        <v>1873</v>
      </c>
      <c r="F1132" s="14" t="s">
        <v>1886</v>
      </c>
      <c r="G1132" s="15"/>
      <c r="H1132" s="15"/>
      <c r="I1132" s="15" t="str">
        <f t="shared" si="84"/>
        <v xml:space="preserve">Französische Literatur/ Themen, Stoffe und  Motive/ Welt, Natur, Länder, Orte/ Völker, Länder, Kulturkreise/  Asiatische Länder und Völker</v>
      </c>
    </row>
    <row r="1133" ht="43.200000000000003">
      <c r="A1133" s="14" t="s">
        <v>1887</v>
      </c>
      <c r="B1133" s="14" t="s">
        <v>1084</v>
      </c>
      <c r="C1133" s="15" t="s">
        <v>1835</v>
      </c>
      <c r="D1133" s="15" t="s">
        <v>305</v>
      </c>
      <c r="E1133" s="14" t="s">
        <v>1873</v>
      </c>
      <c r="F1133" s="14" t="s">
        <v>1888</v>
      </c>
      <c r="G1133" s="15"/>
      <c r="H1133" s="15"/>
      <c r="I1133" s="15" t="str">
        <f t="shared" si="84"/>
        <v xml:space="preserve">Französische Literatur/ Themen, Stoffe und  Motive/ Welt, Natur, Länder, Orte/ Völker, Länder, Kulturkreise/   Europa, Europäer:innen</v>
      </c>
    </row>
    <row r="1134" ht="43.200000000000003">
      <c r="A1134" s="14" t="s">
        <v>1889</v>
      </c>
      <c r="B1134" s="14" t="s">
        <v>1084</v>
      </c>
      <c r="C1134" s="15" t="s">
        <v>1835</v>
      </c>
      <c r="D1134" s="15" t="s">
        <v>305</v>
      </c>
      <c r="E1134" s="14" t="s">
        <v>1873</v>
      </c>
      <c r="F1134" s="14" t="s">
        <v>1890</v>
      </c>
      <c r="G1134" s="15"/>
      <c r="H1134" s="15"/>
      <c r="I1134" s="15" t="str">
        <f t="shared" si="84"/>
        <v xml:space="preserve">Französische Literatur/ Themen, Stoffe und  Motive/ Welt, Natur, Länder, Orte/ Völker, Länder, Kulturkreise/  Europäische Länder und Völker</v>
      </c>
    </row>
    <row r="1135" ht="43.200000000000003">
      <c r="A1135" s="14" t="s">
        <v>1891</v>
      </c>
      <c r="B1135" s="14" t="s">
        <v>1084</v>
      </c>
      <c r="C1135" s="15" t="s">
        <v>1835</v>
      </c>
      <c r="D1135" s="15" t="s">
        <v>305</v>
      </c>
      <c r="E1135" s="14" t="s">
        <v>1873</v>
      </c>
      <c r="F1135" s="14" t="s">
        <v>1892</v>
      </c>
      <c r="G1135" s="15"/>
      <c r="H1135" s="15"/>
      <c r="I1135" s="15" t="str">
        <f t="shared" si="84"/>
        <v xml:space="preserve">Französische Literatur/ Themen, Stoffe und  Motive/ Welt, Natur, Länder, Orte/ Völker, Länder, Kulturkreise/  Deutschland, Deutsche</v>
      </c>
    </row>
    <row r="1136" ht="43.200000000000003">
      <c r="A1136" s="14" t="s">
        <v>1893</v>
      </c>
      <c r="B1136" s="14" t="s">
        <v>1084</v>
      </c>
      <c r="C1136" s="15" t="s">
        <v>1835</v>
      </c>
      <c r="D1136" s="15" t="s">
        <v>305</v>
      </c>
      <c r="E1136" s="14" t="s">
        <v>1873</v>
      </c>
      <c r="F1136" s="14" t="s">
        <v>1894</v>
      </c>
      <c r="G1136" s="15"/>
      <c r="H1136" s="15"/>
      <c r="I1136" s="15" t="str">
        <f t="shared" si="84"/>
        <v xml:space="preserve">Französische Literatur/ Themen, Stoffe und  Motive/ Welt, Natur, Länder, Orte/ Völker, Länder, Kulturkreise/  Iran, Perser:innen</v>
      </c>
    </row>
    <row r="1137" ht="43.200000000000003">
      <c r="A1137" s="14" t="s">
        <v>1895</v>
      </c>
      <c r="B1137" s="14" t="s">
        <v>1084</v>
      </c>
      <c r="C1137" s="15" t="s">
        <v>1835</v>
      </c>
      <c r="D1137" s="15" t="s">
        <v>305</v>
      </c>
      <c r="E1137" s="14" t="s">
        <v>1873</v>
      </c>
      <c r="F1137" s="14" t="s">
        <v>1896</v>
      </c>
      <c r="G1137" s="15"/>
      <c r="H1137" s="15"/>
      <c r="I1137" s="15" t="str">
        <f t="shared" si="84"/>
        <v xml:space="preserve">Französische Literatur/ Themen, Stoffe und  Motive/ Welt, Natur, Länder, Orte/ Völker, Länder, Kulturkreise/  Schwarze</v>
      </c>
    </row>
    <row r="1138" ht="43.200000000000003">
      <c r="A1138" s="14" t="s">
        <v>1897</v>
      </c>
      <c r="B1138" s="14" t="s">
        <v>1084</v>
      </c>
      <c r="C1138" s="15" t="s">
        <v>1835</v>
      </c>
      <c r="D1138" s="15" t="s">
        <v>305</v>
      </c>
      <c r="E1138" s="14" t="s">
        <v>1873</v>
      </c>
      <c r="F1138" s="14" t="s">
        <v>314</v>
      </c>
      <c r="G1138" s="15"/>
      <c r="H1138" s="15"/>
      <c r="I1138" s="15" t="str">
        <f t="shared" si="84"/>
        <v xml:space="preserve">Französische Literatur/ Themen, Stoffe und  Motive/ Welt, Natur, Länder, Orte/ Völker, Länder, Kulturkreise/  Sonstiges</v>
      </c>
    </row>
    <row r="1139" ht="28.800000000000001">
      <c r="A1139" s="21" t="s">
        <v>1898</v>
      </c>
      <c r="B1139" s="21" t="s">
        <v>1084</v>
      </c>
      <c r="C1139" s="22" t="s">
        <v>1835</v>
      </c>
      <c r="D1139" s="22" t="s">
        <v>305</v>
      </c>
      <c r="E1139" s="21" t="s">
        <v>1899</v>
      </c>
      <c r="F1139" s="21"/>
      <c r="G1139" s="22"/>
      <c r="H1139" s="22"/>
      <c r="I1139" s="22"/>
    </row>
    <row r="1140" ht="43.200000000000003">
      <c r="A1140" s="14" t="s">
        <v>1900</v>
      </c>
      <c r="B1140" s="14" t="s">
        <v>1084</v>
      </c>
      <c r="C1140" s="15" t="s">
        <v>1835</v>
      </c>
      <c r="D1140" s="15" t="s">
        <v>305</v>
      </c>
      <c r="E1140" s="14" t="s">
        <v>1899</v>
      </c>
      <c r="F1140" s="14" t="s">
        <v>1857</v>
      </c>
      <c r="G1140" s="15"/>
      <c r="H1140" s="15"/>
      <c r="I1140" s="15" t="str">
        <f t="shared" si="84"/>
        <v xml:space="preserve">Französische Literatur/ Themen, Stoffe und  Motive/ Welt, Natur, Länder, Orte/ Landschaften und Regionen/  Allgemeines, Übergreifendes</v>
      </c>
    </row>
    <row r="1141" ht="43.200000000000003">
      <c r="A1141" s="14" t="s">
        <v>1901</v>
      </c>
      <c r="B1141" s="14" t="s">
        <v>1084</v>
      </c>
      <c r="C1141" s="15" t="s">
        <v>1835</v>
      </c>
      <c r="D1141" s="15" t="s">
        <v>305</v>
      </c>
      <c r="E1141" s="14" t="s">
        <v>1899</v>
      </c>
      <c r="F1141" s="14" t="s">
        <v>1902</v>
      </c>
      <c r="G1141" s="15"/>
      <c r="H1141" s="15"/>
      <c r="I1141" s="15" t="str">
        <f t="shared" si="84"/>
        <v xml:space="preserve">Französische Literatur/ Themen, Stoffe und  Motive/ Welt, Natur, Länder, Orte/ Landschaften und Regionen/  Antillen</v>
      </c>
    </row>
    <row r="1142" ht="43.200000000000003">
      <c r="A1142" s="14" t="s">
        <v>1903</v>
      </c>
      <c r="B1142" s="14" t="s">
        <v>1084</v>
      </c>
      <c r="C1142" s="15" t="s">
        <v>1835</v>
      </c>
      <c r="D1142" s="15" t="s">
        <v>305</v>
      </c>
      <c r="E1142" s="14" t="s">
        <v>1899</v>
      </c>
      <c r="F1142" s="14" t="s">
        <v>1904</v>
      </c>
      <c r="G1142" s="15"/>
      <c r="H1142" s="15"/>
      <c r="I1142" s="15" t="str">
        <f t="shared" si="84"/>
        <v xml:space="preserve">Französische Literatur/ Themen, Stoffe und  Motive/ Welt, Natur, Länder, Orte/ Landschaften und Regionen/  Arkadien</v>
      </c>
    </row>
    <row r="1143" ht="43.200000000000003">
      <c r="A1143" s="14" t="s">
        <v>1905</v>
      </c>
      <c r="B1143" s="14" t="s">
        <v>1084</v>
      </c>
      <c r="C1143" s="15" t="s">
        <v>1835</v>
      </c>
      <c r="D1143" s="15" t="s">
        <v>305</v>
      </c>
      <c r="E1143" s="14" t="s">
        <v>1899</v>
      </c>
      <c r="F1143" s="14" t="s">
        <v>1906</v>
      </c>
      <c r="G1143" s="15"/>
      <c r="H1143" s="15"/>
      <c r="I1143" s="15" t="str">
        <f t="shared" si="84"/>
        <v xml:space="preserve">Französische Literatur/ Themen, Stoffe und  Motive/ Welt, Natur, Länder, Orte/ Landschaften und Regionen/  Tahiti</v>
      </c>
    </row>
    <row r="1144" ht="43.200000000000003">
      <c r="A1144" s="14" t="s">
        <v>1907</v>
      </c>
      <c r="B1144" s="14" t="s">
        <v>1084</v>
      </c>
      <c r="C1144" s="15" t="s">
        <v>1835</v>
      </c>
      <c r="D1144" s="15" t="s">
        <v>305</v>
      </c>
      <c r="E1144" s="14" t="s">
        <v>1899</v>
      </c>
      <c r="F1144" s="14" t="s">
        <v>314</v>
      </c>
      <c r="G1144" s="15"/>
      <c r="H1144" s="15"/>
      <c r="I1144" s="15" t="str">
        <f t="shared" si="84"/>
        <v xml:space="preserve">Französische Literatur/ Themen, Stoffe und  Motive/ Welt, Natur, Länder, Orte/ Landschaften und Regionen/  Sonstiges</v>
      </c>
    </row>
    <row r="1145">
      <c r="A1145" s="21" t="s">
        <v>1908</v>
      </c>
      <c r="B1145" s="21" t="s">
        <v>1084</v>
      </c>
      <c r="C1145" s="22" t="s">
        <v>1835</v>
      </c>
      <c r="D1145" s="22" t="s">
        <v>305</v>
      </c>
      <c r="E1145" s="21" t="s">
        <v>1909</v>
      </c>
      <c r="F1145" s="21"/>
      <c r="G1145" s="22"/>
      <c r="H1145" s="22"/>
      <c r="I1145" s="22"/>
    </row>
    <row r="1146" ht="43.200000000000003">
      <c r="A1146" s="14" t="s">
        <v>1910</v>
      </c>
      <c r="B1146" s="14" t="s">
        <v>1084</v>
      </c>
      <c r="C1146" s="15" t="s">
        <v>1835</v>
      </c>
      <c r="D1146" s="15" t="s">
        <v>305</v>
      </c>
      <c r="E1146" s="14" t="s">
        <v>1909</v>
      </c>
      <c r="F1146" s="14" t="s">
        <v>1857</v>
      </c>
      <c r="G1146" s="15"/>
      <c r="H1146" s="15"/>
      <c r="I1146" s="15" t="str">
        <f t="shared" si="84"/>
        <v xml:space="preserve">Französische Literatur/ Themen, Stoffe und  Motive/ Welt, Natur, Länder, Orte/ Orte/  Allgemeines, Übergreifendes</v>
      </c>
    </row>
    <row r="1147" ht="28.800000000000001">
      <c r="A1147" s="14" t="s">
        <v>1911</v>
      </c>
      <c r="B1147" s="14" t="s">
        <v>1084</v>
      </c>
      <c r="C1147" s="15" t="s">
        <v>1835</v>
      </c>
      <c r="D1147" s="15" t="s">
        <v>305</v>
      </c>
      <c r="E1147" s="14" t="s">
        <v>1909</v>
      </c>
      <c r="F1147" s="14" t="s">
        <v>1912</v>
      </c>
      <c r="G1147" s="15"/>
      <c r="H1147" s="15"/>
      <c r="I1147" s="15" t="str">
        <f t="shared" si="84"/>
        <v xml:space="preserve">Französische Literatur/ Themen, Stoffe und  Motive/ Welt, Natur, Länder, Orte/ Orte/  Paris</v>
      </c>
    </row>
    <row r="1148" ht="28.800000000000001">
      <c r="A1148" s="14" t="s">
        <v>1913</v>
      </c>
      <c r="B1148" s="14" t="s">
        <v>1084</v>
      </c>
      <c r="C1148" s="15" t="s">
        <v>1835</v>
      </c>
      <c r="D1148" s="15" t="s">
        <v>305</v>
      </c>
      <c r="E1148" s="14" t="s">
        <v>1909</v>
      </c>
      <c r="F1148" s="14" t="s">
        <v>314</v>
      </c>
      <c r="G1148" s="15"/>
      <c r="H1148" s="15"/>
      <c r="I1148" s="15" t="str">
        <f t="shared" si="84"/>
        <v xml:space="preserve">Französische Literatur/ Themen, Stoffe und  Motive/ Welt, Natur, Länder, Orte/ Orte/  Sonstiges</v>
      </c>
    </row>
    <row r="1149" ht="57.600000000000001">
      <c r="A1149" s="14" t="s">
        <v>1914</v>
      </c>
      <c r="B1149" s="14" t="s">
        <v>1084</v>
      </c>
      <c r="C1149" s="15" t="s">
        <v>1835</v>
      </c>
      <c r="D1149" s="15" t="s">
        <v>305</v>
      </c>
      <c r="E1149" s="14" t="s">
        <v>1915</v>
      </c>
      <c r="F1149" s="14"/>
      <c r="G1149" s="15"/>
      <c r="H1149" s="15"/>
      <c r="I1149" s="15" t="str">
        <f>CONCATENATE(B1149,"/ ",C1149,"/ ",D1149,"/ ",E1149)</f>
        <v xml:space="preserve">Französische Literatur/ Themen, Stoffe und  Motive/ Welt, Natur, Länder, Orte/ Utopie, Idealwelt (hier auch: Imaginärer Schauplatz, Imaginäre Reise)</v>
      </c>
    </row>
    <row r="1150" ht="28.800000000000001">
      <c r="A1150" s="5" t="s">
        <v>1916</v>
      </c>
      <c r="B1150" s="5" t="s">
        <v>1084</v>
      </c>
      <c r="C1150" s="20" t="s">
        <v>1835</v>
      </c>
      <c r="D1150" s="19" t="s">
        <v>1917</v>
      </c>
      <c r="E1150" s="19"/>
      <c r="F1150" s="20"/>
      <c r="G1150" s="20"/>
      <c r="H1150" s="20"/>
      <c r="I1150" s="20"/>
    </row>
    <row r="1151" ht="43.200000000000003">
      <c r="A1151" s="14" t="s">
        <v>1918</v>
      </c>
      <c r="B1151" s="14" t="s">
        <v>1084</v>
      </c>
      <c r="C1151" s="15" t="s">
        <v>1835</v>
      </c>
      <c r="D1151" s="15" t="s">
        <v>1917</v>
      </c>
      <c r="E1151" s="14" t="s">
        <v>1016</v>
      </c>
      <c r="F1151" s="14"/>
      <c r="G1151" s="15"/>
      <c r="H1151" s="15"/>
      <c r="I1151" s="15" t="str">
        <f t="shared" ref="I1151:I1152" si="85">CONCATENATE(B1151,"/ ",C1151,"/ ",D1151,"/ ",E1151)</f>
        <v xml:space="preserve">Französische Literatur/ Themen, Stoffe und  Motive/ Gesellschaft, Arbeitswelt, Technik, Gegenstände/ Allgemeines</v>
      </c>
    </row>
    <row r="1152" ht="57.600000000000001">
      <c r="A1152" s="14" t="s">
        <v>1919</v>
      </c>
      <c r="B1152" s="14" t="s">
        <v>1084</v>
      </c>
      <c r="C1152" s="15" t="s">
        <v>1835</v>
      </c>
      <c r="D1152" s="15" t="s">
        <v>1917</v>
      </c>
      <c r="E1152" s="14" t="s">
        <v>1920</v>
      </c>
      <c r="F1152" s="14"/>
      <c r="G1152" s="15"/>
      <c r="H1152" s="15"/>
      <c r="I1152" s="15" t="str">
        <f t="shared" si="85"/>
        <v xml:space="preserve">Französische Literatur/ Themen, Stoffe und  Motive/ Gesellschaft, Arbeitswelt, Technik, Gegenstände/ Gesellschaftliche und politische Bewegungen, Trends</v>
      </c>
    </row>
    <row r="1153" ht="28.800000000000001">
      <c r="A1153" s="21" t="s">
        <v>1921</v>
      </c>
      <c r="B1153" s="21" t="s">
        <v>1084</v>
      </c>
      <c r="C1153" s="22" t="s">
        <v>1835</v>
      </c>
      <c r="D1153" s="22" t="s">
        <v>1917</v>
      </c>
      <c r="E1153" s="21" t="s">
        <v>1922</v>
      </c>
      <c r="F1153" s="21"/>
      <c r="G1153" s="22"/>
      <c r="H1153" s="22"/>
      <c r="I1153" s="22"/>
    </row>
    <row r="1154" ht="57.600000000000001">
      <c r="A1154" s="14" t="s">
        <v>1923</v>
      </c>
      <c r="B1154" s="14" t="s">
        <v>1084</v>
      </c>
      <c r="C1154" s="15" t="s">
        <v>1835</v>
      </c>
      <c r="D1154" s="15" t="s">
        <v>1917</v>
      </c>
      <c r="E1154" s="14" t="s">
        <v>1922</v>
      </c>
      <c r="F1154" s="14" t="s">
        <v>1857</v>
      </c>
      <c r="G1154" s="15"/>
      <c r="H1154" s="15"/>
      <c r="I1154" s="15" t="str">
        <f t="shared" ref="I1154:I1171" si="86">CONCATENATE(B1154,"/ ",C1154,"/ ",D1154,"/ ",E1154,"/ ",F1154)</f>
        <v xml:space="preserve">Französische Literatur/ Themen, Stoffe und  Motive/ Gesellschaft, Arbeitswelt, Technik, Gegenstände/ Soziale Schichtung, soziale Gruppen/  Allgemeines, Übergreifendes</v>
      </c>
    </row>
    <row r="1155" ht="57.600000000000001">
      <c r="A1155" s="14" t="s">
        <v>1924</v>
      </c>
      <c r="B1155" s="14" t="s">
        <v>1084</v>
      </c>
      <c r="C1155" s="15" t="s">
        <v>1835</v>
      </c>
      <c r="D1155" s="15" t="s">
        <v>1917</v>
      </c>
      <c r="E1155" s="14" t="s">
        <v>1922</v>
      </c>
      <c r="F1155" s="14" t="s">
        <v>1925</v>
      </c>
      <c r="G1155" s="15"/>
      <c r="H1155" s="15"/>
      <c r="I1155" s="15" t="str">
        <f t="shared" si="86"/>
        <v xml:space="preserve">Französische Literatur/ Themen, Stoffe und  Motive/ Gesellschaft, Arbeitswelt, Technik, Gegenstände/ Soziale Schichtung, soziale Gruppen/  Kind, Jugend</v>
      </c>
    </row>
    <row r="1156" ht="57.600000000000001">
      <c r="A1156" s="14" t="s">
        <v>1926</v>
      </c>
      <c r="B1156" s="14" t="s">
        <v>1084</v>
      </c>
      <c r="C1156" s="15" t="s">
        <v>1835</v>
      </c>
      <c r="D1156" s="15" t="s">
        <v>1917</v>
      </c>
      <c r="E1156" s="14" t="s">
        <v>1922</v>
      </c>
      <c r="F1156" s="14" t="s">
        <v>1927</v>
      </c>
      <c r="G1156" s="15"/>
      <c r="H1156" s="15"/>
      <c r="I1156" s="15" t="str">
        <f t="shared" si="86"/>
        <v xml:space="preserve">Französische Literatur/ Themen, Stoffe und  Motive/ Gesellschaft, Arbeitswelt, Technik, Gegenstände/ Soziale Schichtung, soziale Gruppen/  Fremder, Fremde</v>
      </c>
    </row>
    <row r="1157" ht="57.600000000000001">
      <c r="A1157" s="14" t="s">
        <v>1928</v>
      </c>
      <c r="B1157" s="14" t="s">
        <v>1084</v>
      </c>
      <c r="C1157" s="15" t="s">
        <v>1835</v>
      </c>
      <c r="D1157" s="15" t="s">
        <v>1917</v>
      </c>
      <c r="E1157" s="14" t="s">
        <v>1922</v>
      </c>
      <c r="F1157" s="14" t="s">
        <v>1929</v>
      </c>
      <c r="G1157" s="15"/>
      <c r="H1157" s="15"/>
      <c r="I1157" s="15" t="str">
        <f t="shared" si="86"/>
        <v xml:space="preserve">Französische Literatur/ Themen, Stoffe und  Motive/ Gesellschaft, Arbeitswelt, Technik, Gegenstände/ Soziale Schichtung, soziale Gruppen/  Sonstiges </v>
      </c>
    </row>
    <row r="1158" ht="28.800000000000001">
      <c r="A1158" s="21" t="s">
        <v>1930</v>
      </c>
      <c r="B1158" s="21" t="s">
        <v>1084</v>
      </c>
      <c r="C1158" s="22" t="s">
        <v>1835</v>
      </c>
      <c r="D1158" s="22" t="s">
        <v>1917</v>
      </c>
      <c r="E1158" s="21" t="s">
        <v>1931</v>
      </c>
      <c r="F1158" s="21"/>
      <c r="G1158" s="22"/>
      <c r="H1158" s="22"/>
      <c r="I1158" s="22"/>
    </row>
    <row r="1159" ht="43.200000000000003">
      <c r="A1159" s="14" t="s">
        <v>1932</v>
      </c>
      <c r="B1159" s="14" t="s">
        <v>1084</v>
      </c>
      <c r="C1159" s="15" t="s">
        <v>1835</v>
      </c>
      <c r="D1159" s="15" t="s">
        <v>1917</v>
      </c>
      <c r="E1159" s="14" t="s">
        <v>1931</v>
      </c>
      <c r="F1159" s="14" t="s">
        <v>1857</v>
      </c>
      <c r="G1159" s="15"/>
      <c r="H1159" s="15"/>
      <c r="I1159" s="15" t="str">
        <f t="shared" si="86"/>
        <v xml:space="preserve">Französische Literatur/ Themen, Stoffe und  Motive/ Gesellschaft, Arbeitswelt, Technik, Gegenstände/ Frau/  Allgemeines, Übergreifendes</v>
      </c>
    </row>
    <row r="1160" ht="43.200000000000003">
      <c r="A1160" s="14" t="s">
        <v>1933</v>
      </c>
      <c r="B1160" s="14" t="s">
        <v>1084</v>
      </c>
      <c r="C1160" s="15" t="s">
        <v>1835</v>
      </c>
      <c r="D1160" s="15" t="s">
        <v>1917</v>
      </c>
      <c r="E1160" s="14" t="s">
        <v>1931</v>
      </c>
      <c r="F1160" s="14" t="s">
        <v>1934</v>
      </c>
      <c r="G1160" s="15"/>
      <c r="H1160" s="15"/>
      <c r="I1160" s="15" t="str">
        <f t="shared" si="86"/>
        <v xml:space="preserve">Französische Literatur/ Themen, Stoffe und  Motive/ Gesellschaft, Arbeitswelt, Technik, Gegenstände/ Frau/  Mittelalter –15. Jahrhundert </v>
      </c>
    </row>
    <row r="1161" ht="43.200000000000003">
      <c r="A1161" s="14" t="s">
        <v>1935</v>
      </c>
      <c r="B1161" s="14" t="s">
        <v>1084</v>
      </c>
      <c r="C1161" s="15" t="s">
        <v>1835</v>
      </c>
      <c r="D1161" s="15" t="s">
        <v>1917</v>
      </c>
      <c r="E1161" s="14" t="s">
        <v>1931</v>
      </c>
      <c r="F1161" s="14" t="s">
        <v>1936</v>
      </c>
      <c r="G1161" s="15"/>
      <c r="H1161" s="15"/>
      <c r="I1161" s="15" t="str">
        <f t="shared" si="86"/>
        <v xml:space="preserve">Französische Literatur/ Themen, Stoffe und  Motive/ Gesellschaft, Arbeitswelt, Technik, Gegenstände/ Frau/  16. bis 18. Jahrhundert  </v>
      </c>
    </row>
    <row r="1162" ht="43.200000000000003">
      <c r="A1162" s="14" t="s">
        <v>1937</v>
      </c>
      <c r="B1162" s="14" t="s">
        <v>1084</v>
      </c>
      <c r="C1162" s="15" t="s">
        <v>1835</v>
      </c>
      <c r="D1162" s="15" t="s">
        <v>1917</v>
      </c>
      <c r="E1162" s="14" t="s">
        <v>1931</v>
      </c>
      <c r="F1162" s="14" t="s">
        <v>1938</v>
      </c>
      <c r="G1162" s="15"/>
      <c r="H1162" s="15"/>
      <c r="I1162" s="15" t="str">
        <f t="shared" si="86"/>
        <v xml:space="preserve">Französische Literatur/ Themen, Stoffe und  Motive/ Gesellschaft, Arbeitswelt, Technik, Gegenstände/ Frau/  19. bis 21. Jahrhundert </v>
      </c>
    </row>
    <row r="1163" ht="43.200000000000003">
      <c r="A1163" s="14" t="s">
        <v>1939</v>
      </c>
      <c r="B1163" s="14" t="s">
        <v>1084</v>
      </c>
      <c r="C1163" s="15" t="s">
        <v>1835</v>
      </c>
      <c r="D1163" s="15" t="s">
        <v>1917</v>
      </c>
      <c r="E1163" s="14" t="s">
        <v>1931</v>
      </c>
      <c r="F1163" s="14" t="s">
        <v>169</v>
      </c>
      <c r="G1163" s="15"/>
      <c r="H1163" s="15"/>
      <c r="I1163" s="15" t="str">
        <f t="shared" si="86"/>
        <v xml:space="preserve">Französische Literatur/ Themen, Stoffe und  Motive/ Gesellschaft, Arbeitswelt, Technik, Gegenstände/ Frau/  Einzelne Themen</v>
      </c>
    </row>
    <row r="1164" ht="28.800000000000001">
      <c r="A1164" s="21" t="s">
        <v>1940</v>
      </c>
      <c r="B1164" s="21" t="s">
        <v>1084</v>
      </c>
      <c r="C1164" s="22" t="s">
        <v>1835</v>
      </c>
      <c r="D1164" s="22" t="s">
        <v>1917</v>
      </c>
      <c r="E1164" s="21" t="s">
        <v>1941</v>
      </c>
      <c r="F1164" s="21"/>
      <c r="G1164" s="22"/>
      <c r="H1164" s="22"/>
      <c r="I1164" s="22"/>
    </row>
    <row r="1165" ht="57.600000000000001">
      <c r="A1165" s="14" t="s">
        <v>1942</v>
      </c>
      <c r="B1165" s="14" t="s">
        <v>1084</v>
      </c>
      <c r="C1165" s="15" t="s">
        <v>1835</v>
      </c>
      <c r="D1165" s="15" t="s">
        <v>1917</v>
      </c>
      <c r="E1165" s="14" t="s">
        <v>1941</v>
      </c>
      <c r="F1165" s="14" t="s">
        <v>1943</v>
      </c>
      <c r="G1165" s="15"/>
      <c r="H1165" s="15"/>
      <c r="I1165" s="15" t="str">
        <f t="shared" si="86"/>
        <v xml:space="preserve">Französische Literatur/ Themen, Stoffe und  Motive/ Gesellschaft, Arbeitswelt, Technik, Gegenstände/ Arbeit, Beruf, Alltagsleben /  Arbeiter:in</v>
      </c>
    </row>
    <row r="1166" ht="57.600000000000001">
      <c r="A1166" s="14" t="s">
        <v>1944</v>
      </c>
      <c r="B1166" s="14" t="s">
        <v>1084</v>
      </c>
      <c r="C1166" s="15" t="s">
        <v>1835</v>
      </c>
      <c r="D1166" s="15" t="s">
        <v>1917</v>
      </c>
      <c r="E1166" s="14" t="s">
        <v>1941</v>
      </c>
      <c r="F1166" s="14" t="s">
        <v>1945</v>
      </c>
      <c r="G1166" s="15"/>
      <c r="H1166" s="15"/>
      <c r="I1166" s="15" t="str">
        <f t="shared" si="86"/>
        <v xml:space="preserve">Französische Literatur/ Themen, Stoffe und  Motive/ Gesellschaft, Arbeitswelt, Technik, Gegenstände/ Arbeit, Beruf, Alltagsleben /  Bauer, Bäuerin</v>
      </c>
    </row>
    <row r="1167" ht="43.200000000000003">
      <c r="A1167" s="14" t="s">
        <v>1946</v>
      </c>
      <c r="B1167" s="14" t="s">
        <v>1084</v>
      </c>
      <c r="C1167" s="15" t="s">
        <v>1835</v>
      </c>
      <c r="D1167" s="15" t="s">
        <v>1917</v>
      </c>
      <c r="E1167" s="14" t="s">
        <v>1941</v>
      </c>
      <c r="F1167" s="14" t="s">
        <v>1947</v>
      </c>
      <c r="G1167" s="15"/>
      <c r="H1167" s="15"/>
      <c r="I1167" s="15" t="str">
        <f t="shared" si="86"/>
        <v xml:space="preserve">Französische Literatur/ Themen, Stoffe und  Motive/ Gesellschaft, Arbeitswelt, Technik, Gegenstände/ Arbeit, Beruf, Alltagsleben /  Diener:in</v>
      </c>
    </row>
    <row r="1168" ht="57.600000000000001">
      <c r="A1168" s="14" t="s">
        <v>1948</v>
      </c>
      <c r="B1168" s="14" t="s">
        <v>1084</v>
      </c>
      <c r="C1168" s="15" t="s">
        <v>1835</v>
      </c>
      <c r="D1168" s="15" t="s">
        <v>1917</v>
      </c>
      <c r="E1168" s="14" t="s">
        <v>1941</v>
      </c>
      <c r="F1168" s="14" t="s">
        <v>1949</v>
      </c>
      <c r="G1168" s="15"/>
      <c r="H1168" s="15"/>
      <c r="I1168" s="15" t="str">
        <f t="shared" si="86"/>
        <v xml:space="preserve">Französische Literatur/ Themen, Stoffe und  Motive/ Gesellschaft, Arbeitswelt, Technik, Gegenstände/ Arbeit, Beruf, Alltagsleben /  Sonstige Berufsgruppen</v>
      </c>
    </row>
    <row r="1169" ht="57.600000000000001">
      <c r="A1169" s="14" t="s">
        <v>1950</v>
      </c>
      <c r="B1169" s="14" t="s">
        <v>1084</v>
      </c>
      <c r="C1169" s="15" t="s">
        <v>1835</v>
      </c>
      <c r="D1169" s="15" t="s">
        <v>1917</v>
      </c>
      <c r="E1169" s="14" t="s">
        <v>1941</v>
      </c>
      <c r="F1169" s="14" t="s">
        <v>1951</v>
      </c>
      <c r="G1169" s="15"/>
      <c r="H1169" s="15"/>
      <c r="I1169" s="15" t="str">
        <f t="shared" si="86"/>
        <v xml:space="preserve">Französische Literatur/ Themen, Stoffe und  Motive/ Gesellschaft, Arbeitswelt, Technik, Gegenstände/ Arbeit, Beruf, Alltagsleben /  Industriezweige</v>
      </c>
    </row>
    <row r="1170" ht="57.600000000000001">
      <c r="A1170" s="14" t="s">
        <v>1952</v>
      </c>
      <c r="B1170" s="14" t="s">
        <v>1084</v>
      </c>
      <c r="C1170" s="15" t="s">
        <v>1835</v>
      </c>
      <c r="D1170" s="15" t="s">
        <v>1917</v>
      </c>
      <c r="E1170" s="14" t="s">
        <v>1941</v>
      </c>
      <c r="F1170" s="14" t="s">
        <v>1953</v>
      </c>
      <c r="G1170" s="15"/>
      <c r="H1170" s="15"/>
      <c r="I1170" s="15" t="str">
        <f t="shared" si="86"/>
        <v xml:space="preserve">Französische Literatur/ Themen, Stoffe und  Motive/ Gesellschaft, Arbeitswelt, Technik, Gegenstände/ Arbeit, Beruf, Alltagsleben /  Freizeit, Sport, Spiel, Hobby</v>
      </c>
    </row>
    <row r="1171" ht="43.200000000000003">
      <c r="A1171" s="14" t="s">
        <v>1954</v>
      </c>
      <c r="B1171" s="14" t="s">
        <v>1084</v>
      </c>
      <c r="C1171" s="15" t="s">
        <v>1835</v>
      </c>
      <c r="D1171" s="15" t="s">
        <v>1917</v>
      </c>
      <c r="E1171" s="14" t="s">
        <v>1941</v>
      </c>
      <c r="F1171" s="14" t="s">
        <v>314</v>
      </c>
      <c r="G1171" s="15"/>
      <c r="H1171" s="15"/>
      <c r="I1171" s="15" t="str">
        <f t="shared" si="86"/>
        <v xml:space="preserve">Französische Literatur/ Themen, Stoffe und  Motive/ Gesellschaft, Arbeitswelt, Technik, Gegenstände/ Arbeit, Beruf, Alltagsleben /  Sonstiges</v>
      </c>
    </row>
    <row r="1172" ht="43.200000000000003">
      <c r="A1172" s="14" t="s">
        <v>1955</v>
      </c>
      <c r="B1172" s="14" t="s">
        <v>1084</v>
      </c>
      <c r="C1172" s="15" t="s">
        <v>1835</v>
      </c>
      <c r="D1172" s="15" t="s">
        <v>1917</v>
      </c>
      <c r="E1172" s="14" t="s">
        <v>1956</v>
      </c>
      <c r="F1172" s="14"/>
      <c r="G1172" s="15"/>
      <c r="H1172" s="15"/>
      <c r="I1172" s="15" t="str">
        <f t="shared" ref="I1172:I1175" si="87">CONCATENATE(B1172,"/ ",C1172,"/ ",D1172,"/ ",E1172)</f>
        <v xml:space="preserve">Französische Literatur/ Themen, Stoffe und  Motive/ Gesellschaft, Arbeitswelt, Technik, Gegenstände/ Technik und Verkehr</v>
      </c>
    </row>
    <row r="1173" ht="57.600000000000001">
      <c r="A1173" s="14" t="s">
        <v>1957</v>
      </c>
      <c r="B1173" s="14" t="s">
        <v>1084</v>
      </c>
      <c r="C1173" s="15" t="s">
        <v>1835</v>
      </c>
      <c r="D1173" s="15" t="s">
        <v>1917</v>
      </c>
      <c r="E1173" s="14" t="s">
        <v>1958</v>
      </c>
      <c r="F1173" s="14"/>
      <c r="G1173" s="15"/>
      <c r="H1173" s="15"/>
      <c r="I1173" s="15" t="str">
        <f t="shared" si="87"/>
        <v xml:space="preserve">Französische Literatur/ Themen, Stoffe und  Motive/ Gesellschaft, Arbeitswelt, Technik, Gegenstände/ Einzelne Gegenstände (hier auch: Geld, Kleidung)</v>
      </c>
    </row>
    <row r="1174" ht="28.800000000000001">
      <c r="A1174" s="5" t="s">
        <v>1959</v>
      </c>
      <c r="B1174" s="5" t="s">
        <v>1084</v>
      </c>
      <c r="C1174" s="20" t="s">
        <v>1835</v>
      </c>
      <c r="D1174" s="19" t="s">
        <v>1960</v>
      </c>
      <c r="E1174" s="19"/>
      <c r="F1174" s="20"/>
      <c r="G1174" s="20"/>
      <c r="H1174" s="20"/>
      <c r="I1174" s="20"/>
    </row>
    <row r="1175" ht="43.200000000000003">
      <c r="A1175" s="14" t="s">
        <v>1961</v>
      </c>
      <c r="B1175" s="14" t="s">
        <v>1084</v>
      </c>
      <c r="C1175" s="15" t="s">
        <v>1835</v>
      </c>
      <c r="D1175" s="15" t="s">
        <v>1960</v>
      </c>
      <c r="E1175" s="14" t="s">
        <v>1962</v>
      </c>
      <c r="F1175" s="14"/>
      <c r="G1175" s="15"/>
      <c r="H1175" s="15"/>
      <c r="I1175" s="15" t="str">
        <f t="shared" si="87"/>
        <v xml:space="preserve">Französische Literatur/ Themen, Stoffe und  Motive/ Mensch als Individuum und in der Gesellschaft/ Mensch allgemein</v>
      </c>
    </row>
    <row r="1176" ht="43.200000000000003">
      <c r="A1176" s="21" t="s">
        <v>1963</v>
      </c>
      <c r="B1176" s="21" t="s">
        <v>1084</v>
      </c>
      <c r="C1176" s="22" t="s">
        <v>1835</v>
      </c>
      <c r="D1176" s="22" t="s">
        <v>1960</v>
      </c>
      <c r="E1176" s="21" t="s">
        <v>1964</v>
      </c>
      <c r="F1176" s="21"/>
      <c r="G1176" s="22"/>
      <c r="H1176" s="22"/>
      <c r="I1176" s="22"/>
    </row>
    <row r="1177" ht="57.600000000000001">
      <c r="A1177" s="14" t="s">
        <v>1965</v>
      </c>
      <c r="B1177" s="14" t="s">
        <v>1084</v>
      </c>
      <c r="C1177" s="15" t="s">
        <v>1835</v>
      </c>
      <c r="D1177" s="15" t="s">
        <v>1960</v>
      </c>
      <c r="E1177" s="14" t="s">
        <v>1964</v>
      </c>
      <c r="F1177" s="14" t="s">
        <v>1966</v>
      </c>
      <c r="G1177" s="15"/>
      <c r="H1177" s="15"/>
      <c r="I1177" s="15" t="str">
        <f t="shared" ref="I1177:I1239" si="88">CONCATENATE(B1177,"/ ",C1177,"/ ",D1177,"/ ",E1177,"/ ",F1177)</f>
        <v xml:space="preserve">Französische Literatur/ Themen, Stoffe und  Motive/ Mensch als Individuum und in der Gesellschaft/ Körperteile, Körperbefinden, Nahrung, Heilmittel, Drogen/  Körper allgemein</v>
      </c>
    </row>
    <row r="1178" ht="57.600000000000001">
      <c r="A1178" s="14" t="s">
        <v>1967</v>
      </c>
      <c r="B1178" s="14" t="s">
        <v>1084</v>
      </c>
      <c r="C1178" s="15" t="s">
        <v>1835</v>
      </c>
      <c r="D1178" s="15" t="s">
        <v>1960</v>
      </c>
      <c r="E1178" s="14" t="s">
        <v>1964</v>
      </c>
      <c r="F1178" s="14" t="s">
        <v>1968</v>
      </c>
      <c r="G1178" s="15"/>
      <c r="H1178" s="15"/>
      <c r="I1178" s="15" t="str">
        <f t="shared" si="88"/>
        <v xml:space="preserve">Französische Literatur/ Themen, Stoffe und  Motive/ Mensch als Individuum und in der Gesellschaft/ Körperteile, Körperbefinden, Nahrung, Heilmittel, Drogen/  Körperteile </v>
      </c>
    </row>
    <row r="1179" ht="57.600000000000001">
      <c r="A1179" s="14" t="s">
        <v>1969</v>
      </c>
      <c r="B1179" s="14" t="s">
        <v>1084</v>
      </c>
      <c r="C1179" s="15" t="s">
        <v>1835</v>
      </c>
      <c r="D1179" s="15" t="s">
        <v>1960</v>
      </c>
      <c r="E1179" s="14" t="s">
        <v>1964</v>
      </c>
      <c r="F1179" s="14" t="s">
        <v>1970</v>
      </c>
      <c r="G1179" s="15"/>
      <c r="H1179" s="15"/>
      <c r="I1179" s="15" t="str">
        <f t="shared" si="88"/>
        <v xml:space="preserve">Französische Literatur/ Themen, Stoffe und  Motive/ Mensch als Individuum und in der Gesellschaft/ Körperteile, Körperbefinden, Nahrung, Heilmittel, Drogen/  Nahrung, Essen</v>
      </c>
    </row>
    <row r="1180" ht="57.600000000000001">
      <c r="A1180" s="14" t="s">
        <v>1971</v>
      </c>
      <c r="B1180" s="14" t="s">
        <v>1084</v>
      </c>
      <c r="C1180" s="15" t="s">
        <v>1835</v>
      </c>
      <c r="D1180" s="15" t="s">
        <v>1960</v>
      </c>
      <c r="E1180" s="14" t="s">
        <v>1964</v>
      </c>
      <c r="F1180" s="14" t="s">
        <v>1972</v>
      </c>
      <c r="G1180" s="15"/>
      <c r="H1180" s="15"/>
      <c r="I1180" s="15" t="str">
        <f t="shared" si="88"/>
        <v xml:space="preserve">Französische Literatur/ Themen, Stoffe und  Motive/ Mensch als Individuum und in der Gesellschaft/ Körperteile, Körperbefinden, Nahrung, Heilmittel, Drogen/  Getränke, Wein</v>
      </c>
    </row>
    <row r="1181" ht="57.600000000000001">
      <c r="A1181" s="14" t="s">
        <v>1973</v>
      </c>
      <c r="B1181" s="14" t="s">
        <v>1084</v>
      </c>
      <c r="C1181" s="15" t="s">
        <v>1835</v>
      </c>
      <c r="D1181" s="15" t="s">
        <v>1960</v>
      </c>
      <c r="E1181" s="14" t="s">
        <v>1964</v>
      </c>
      <c r="F1181" s="14" t="s">
        <v>1974</v>
      </c>
      <c r="G1181" s="15"/>
      <c r="H1181" s="15"/>
      <c r="I1181" s="15" t="str">
        <f t="shared" si="88"/>
        <v xml:space="preserve">Französische Literatur/ Themen, Stoffe und  Motive/ Mensch als Individuum und in der Gesellschaft/ Körperteile, Körperbefinden, Nahrung, Heilmittel, Drogen/  Krankheit allgemein</v>
      </c>
    </row>
    <row r="1182" ht="72">
      <c r="A1182" s="14" t="s">
        <v>1975</v>
      </c>
      <c r="B1182" s="14" t="s">
        <v>1084</v>
      </c>
      <c r="C1182" s="15" t="s">
        <v>1835</v>
      </c>
      <c r="D1182" s="15" t="s">
        <v>1960</v>
      </c>
      <c r="E1182" s="14" t="s">
        <v>1964</v>
      </c>
      <c r="F1182" s="14" t="s">
        <v>1976</v>
      </c>
      <c r="G1182" s="15"/>
      <c r="H1182" s="15"/>
      <c r="I1182" s="15" t="str">
        <f t="shared" si="88"/>
        <v xml:space="preserve">Französische Literatur/ Themen, Stoffe und  Motive/ Mensch als Individuum und in der Gesellschaft/ Körperteile, Körperbefinden, Nahrung, Heilmittel, Drogen/  Krankheiten, Behinderungen, Verletzungen</v>
      </c>
    </row>
    <row r="1183" ht="57.600000000000001">
      <c r="A1183" s="14" t="s">
        <v>1977</v>
      </c>
      <c r="B1183" s="14" t="s">
        <v>1084</v>
      </c>
      <c r="C1183" s="15" t="s">
        <v>1835</v>
      </c>
      <c r="D1183" s="15" t="s">
        <v>1960</v>
      </c>
      <c r="E1183" s="14" t="s">
        <v>1964</v>
      </c>
      <c r="F1183" s="14" t="s">
        <v>1978</v>
      </c>
      <c r="G1183" s="15"/>
      <c r="H1183" s="15"/>
      <c r="I1183" s="15" t="str">
        <f t="shared" si="88"/>
        <v xml:space="preserve">Französische Literatur/ Themen, Stoffe und  Motive/ Mensch als Individuum und in der Gesellschaft/ Körperteile, Körperbefinden, Nahrung, Heilmittel, Drogen/  Rausch, Drogen, Alkohol</v>
      </c>
    </row>
    <row r="1184" ht="57.600000000000001">
      <c r="A1184" s="14" t="s">
        <v>1979</v>
      </c>
      <c r="B1184" s="14" t="s">
        <v>1084</v>
      </c>
      <c r="C1184" s="15" t="s">
        <v>1835</v>
      </c>
      <c r="D1184" s="15" t="s">
        <v>1960</v>
      </c>
      <c r="E1184" s="14" t="s">
        <v>1964</v>
      </c>
      <c r="F1184" s="14" t="s">
        <v>1980</v>
      </c>
      <c r="G1184" s="15"/>
      <c r="H1184" s="15"/>
      <c r="I1184" s="15" t="str">
        <f t="shared" si="88"/>
        <v xml:space="preserve">Französische Literatur/ Themen, Stoffe und  Motive/ Mensch als Individuum und in der Gesellschaft/ Körperteile, Körperbefinden, Nahrung, Heilmittel, Drogen/  Psychische Störung, Wahnsinn</v>
      </c>
    </row>
    <row r="1185" ht="72">
      <c r="A1185" s="14" t="s">
        <v>1981</v>
      </c>
      <c r="B1185" s="14" t="s">
        <v>1084</v>
      </c>
      <c r="C1185" s="15" t="s">
        <v>1835</v>
      </c>
      <c r="D1185" s="15" t="s">
        <v>1960</v>
      </c>
      <c r="E1185" s="14" t="s">
        <v>1964</v>
      </c>
      <c r="F1185" s="14" t="s">
        <v>1982</v>
      </c>
      <c r="G1185" s="15"/>
      <c r="H1185" s="15"/>
      <c r="I1185" s="15" t="str">
        <f t="shared" si="88"/>
        <v xml:space="preserve">Französische Literatur/ Themen, Stoffe und  Motive/ Mensch als Individuum und in der Gesellschaft/ Körperteile, Körperbefinden, Nahrung, Heilmittel, Drogen/  Medizin, Arzt,  ärztlicher Eingriff, Heilverfahren, Psychoanalyse</v>
      </c>
    </row>
    <row r="1186" ht="57.600000000000001">
      <c r="A1186" s="14" t="s">
        <v>1983</v>
      </c>
      <c r="B1186" s="14" t="s">
        <v>1084</v>
      </c>
      <c r="C1186" s="15" t="s">
        <v>1835</v>
      </c>
      <c r="D1186" s="15" t="s">
        <v>1960</v>
      </c>
      <c r="E1186" s="14" t="s">
        <v>1964</v>
      </c>
      <c r="F1186" s="14" t="s">
        <v>314</v>
      </c>
      <c r="G1186" s="15"/>
      <c r="H1186" s="15"/>
      <c r="I1186" s="15" t="str">
        <f t="shared" si="88"/>
        <v xml:space="preserve">Französische Literatur/ Themen, Stoffe und  Motive/ Mensch als Individuum und in der Gesellschaft/ Körperteile, Körperbefinden, Nahrung, Heilmittel, Drogen/  Sonstiges</v>
      </c>
    </row>
    <row r="1187" ht="43.200000000000003">
      <c r="A1187" s="21" t="s">
        <v>1984</v>
      </c>
      <c r="B1187" s="21" t="s">
        <v>1084</v>
      </c>
      <c r="C1187" s="22" t="s">
        <v>1835</v>
      </c>
      <c r="D1187" s="22" t="s">
        <v>1960</v>
      </c>
      <c r="E1187" s="21" t="s">
        <v>1985</v>
      </c>
      <c r="F1187" s="21"/>
      <c r="G1187" s="22"/>
      <c r="H1187" s="22"/>
      <c r="I1187" s="22"/>
    </row>
    <row r="1188" ht="57.600000000000001">
      <c r="A1188" s="14" t="s">
        <v>1986</v>
      </c>
      <c r="B1188" s="14" t="s">
        <v>1084</v>
      </c>
      <c r="C1188" s="15" t="s">
        <v>1835</v>
      </c>
      <c r="D1188" s="15" t="s">
        <v>1960</v>
      </c>
      <c r="E1188" s="14" t="s">
        <v>1985</v>
      </c>
      <c r="F1188" s="14" t="s">
        <v>37</v>
      </c>
      <c r="G1188" s="15"/>
      <c r="H1188" s="15"/>
      <c r="I1188" s="15" t="str">
        <f t="shared" si="88"/>
        <v xml:space="preserve">Französische Literatur/ Themen, Stoffe und  Motive/ Mensch als Individuum und in der Gesellschaft/ Affekte, Empfindungen, Eigenschaften, Seelische Befindlichkeit/  Allgemeines</v>
      </c>
    </row>
    <row r="1189" ht="57.600000000000001">
      <c r="A1189" s="14" t="s">
        <v>1987</v>
      </c>
      <c r="B1189" s="14" t="s">
        <v>1084</v>
      </c>
      <c r="C1189" s="15" t="s">
        <v>1835</v>
      </c>
      <c r="D1189" s="15" t="s">
        <v>1960</v>
      </c>
      <c r="E1189" s="14" t="s">
        <v>1985</v>
      </c>
      <c r="F1189" s="14" t="s">
        <v>1988</v>
      </c>
      <c r="G1189" s="15"/>
      <c r="H1189" s="15"/>
      <c r="I1189" s="15" t="str">
        <f t="shared" si="88"/>
        <v xml:space="preserve">Französische Literatur/ Themen, Stoffe und  Motive/ Mensch als Individuum und in der Gesellschaft/ Affekte, Empfindungen, Eigenschaften, Seelische Befindlichkeit/  Liebe</v>
      </c>
    </row>
    <row r="1190" ht="72">
      <c r="A1190" s="14" t="s">
        <v>1989</v>
      </c>
      <c r="B1190" s="14" t="s">
        <v>1084</v>
      </c>
      <c r="C1190" s="15" t="s">
        <v>1835</v>
      </c>
      <c r="D1190" s="15" t="s">
        <v>1960</v>
      </c>
      <c r="E1190" s="14" t="s">
        <v>1985</v>
      </c>
      <c r="F1190" s="14" t="s">
        <v>1990</v>
      </c>
      <c r="G1190" s="15"/>
      <c r="H1190" s="15"/>
      <c r="I1190" s="15" t="str">
        <f t="shared" si="88"/>
        <v xml:space="preserve">Französische Literatur/ Themen, Stoffe und  Motive/ Mensch als Individuum und in der Gesellschaft/ Affekte, Empfindungen, Eigenschaften, Seelische Befindlichkeit/  Sonstige positive Gefühle</v>
      </c>
    </row>
    <row r="1191" ht="72">
      <c r="A1191" s="14" t="s">
        <v>1991</v>
      </c>
      <c r="B1191" s="14" t="s">
        <v>1084</v>
      </c>
      <c r="C1191" s="15" t="s">
        <v>1835</v>
      </c>
      <c r="D1191" s="15" t="s">
        <v>1960</v>
      </c>
      <c r="E1191" s="14" t="s">
        <v>1985</v>
      </c>
      <c r="F1191" s="14" t="s">
        <v>1992</v>
      </c>
      <c r="G1191" s="15"/>
      <c r="H1191" s="15"/>
      <c r="I1191" s="15" t="str">
        <f t="shared" si="88"/>
        <v xml:space="preserve">Französische Literatur/ Themen, Stoffe und  Motive/ Mensch als Individuum und in der Gesellschaft/ Affekte, Empfindungen, Eigenschaften, Seelische Befindlichkeit/  Trauer, Melancholie, Ennui</v>
      </c>
    </row>
    <row r="1192" ht="57.600000000000001">
      <c r="A1192" s="14" t="s">
        <v>1993</v>
      </c>
      <c r="B1192" s="14" t="s">
        <v>1084</v>
      </c>
      <c r="C1192" s="15" t="s">
        <v>1835</v>
      </c>
      <c r="D1192" s="15" t="s">
        <v>1960</v>
      </c>
      <c r="E1192" s="14" t="s">
        <v>1985</v>
      </c>
      <c r="F1192" s="14" t="s">
        <v>1994</v>
      </c>
      <c r="G1192" s="15"/>
      <c r="H1192" s="15"/>
      <c r="I1192" s="15" t="str">
        <f t="shared" si="88"/>
        <v xml:space="preserve">Französische Literatur/ Themen, Stoffe und  Motive/ Mensch als Individuum und in der Gesellschaft/ Affekte, Empfindungen, Eigenschaften, Seelische Befindlichkeit/  Angst</v>
      </c>
    </row>
    <row r="1193" ht="72">
      <c r="A1193" s="14" t="s">
        <v>1995</v>
      </c>
      <c r="B1193" s="14" t="s">
        <v>1084</v>
      </c>
      <c r="C1193" s="15" t="s">
        <v>1835</v>
      </c>
      <c r="D1193" s="15" t="s">
        <v>1960</v>
      </c>
      <c r="E1193" s="14" t="s">
        <v>1985</v>
      </c>
      <c r="F1193" s="14" t="s">
        <v>1996</v>
      </c>
      <c r="G1193" s="15"/>
      <c r="H1193" s="15"/>
      <c r="I1193" s="15" t="str">
        <f t="shared" si="88"/>
        <v xml:space="preserve">Französische Literatur/ Themen, Stoffe und  Motive/ Mensch als Individuum und in der Gesellschaft/ Affekte, Empfindungen, Eigenschaften, Seelische Befindlichkeit/  Sonstige negative Gefühle</v>
      </c>
    </row>
    <row r="1194" ht="72">
      <c r="A1194" s="14" t="s">
        <v>1997</v>
      </c>
      <c r="B1194" s="14" t="s">
        <v>1084</v>
      </c>
      <c r="C1194" s="15" t="s">
        <v>1835</v>
      </c>
      <c r="D1194" s="15" t="s">
        <v>1960</v>
      </c>
      <c r="E1194" s="14" t="s">
        <v>1985</v>
      </c>
      <c r="F1194" s="14" t="s">
        <v>1998</v>
      </c>
      <c r="G1194" s="15"/>
      <c r="H1194" s="15"/>
      <c r="I1194" s="15" t="str">
        <f t="shared" si="88"/>
        <v xml:space="preserve">Französische Literatur/ Themen, Stoffe und  Motive/ Mensch als Individuum und in der Gesellschaft/ Affekte, Empfindungen, Eigenschaften, Seelische Befindlichkeit/  Ehre, Ehrgefühl, Ehrlichkeit</v>
      </c>
    </row>
    <row r="1195" ht="57.600000000000001">
      <c r="A1195" s="14" t="s">
        <v>1999</v>
      </c>
      <c r="B1195" s="14" t="s">
        <v>1084</v>
      </c>
      <c r="C1195" s="15" t="s">
        <v>1835</v>
      </c>
      <c r="D1195" s="15" t="s">
        <v>1960</v>
      </c>
      <c r="E1195" s="14" t="s">
        <v>1985</v>
      </c>
      <c r="F1195" s="14" t="s">
        <v>314</v>
      </c>
      <c r="G1195" s="15"/>
      <c r="H1195" s="15"/>
      <c r="I1195" s="15" t="str">
        <f t="shared" si="88"/>
        <v xml:space="preserve">Französische Literatur/ Themen, Stoffe und  Motive/ Mensch als Individuum und in der Gesellschaft/ Affekte, Empfindungen, Eigenschaften, Seelische Befindlichkeit/  Sonstiges</v>
      </c>
    </row>
    <row r="1196" ht="28.800000000000001">
      <c r="A1196" s="21" t="s">
        <v>2000</v>
      </c>
      <c r="B1196" s="21" t="s">
        <v>1084</v>
      </c>
      <c r="C1196" s="22" t="s">
        <v>1835</v>
      </c>
      <c r="D1196" s="22" t="s">
        <v>1960</v>
      </c>
      <c r="E1196" s="21" t="s">
        <v>334</v>
      </c>
      <c r="F1196" s="21"/>
      <c r="G1196" s="22"/>
      <c r="H1196" s="22"/>
      <c r="I1196" s="22"/>
    </row>
    <row r="1197" ht="57.600000000000001">
      <c r="A1197" s="14" t="s">
        <v>2001</v>
      </c>
      <c r="B1197" s="14" t="s">
        <v>1084</v>
      </c>
      <c r="C1197" s="15" t="s">
        <v>1835</v>
      </c>
      <c r="D1197" s="15" t="s">
        <v>1960</v>
      </c>
      <c r="E1197" s="14" t="s">
        <v>334</v>
      </c>
      <c r="F1197" s="14" t="s">
        <v>1857</v>
      </c>
      <c r="G1197" s="15"/>
      <c r="H1197" s="15"/>
      <c r="I1197" s="15" t="str">
        <f t="shared" si="88"/>
        <v xml:space="preserve">Französische Literatur/ Themen, Stoffe und  Motive/ Mensch als Individuum und in der Gesellschaft/ Individuelle Erfahrungen, Erlebnisse, Handlungen/  Allgemeines, Übergreifendes</v>
      </c>
    </row>
    <row r="1198" ht="72">
      <c r="A1198" s="14" t="s">
        <v>2002</v>
      </c>
      <c r="B1198" s="14" t="s">
        <v>1084</v>
      </c>
      <c r="C1198" s="15" t="s">
        <v>1835</v>
      </c>
      <c r="D1198" s="15" t="s">
        <v>1960</v>
      </c>
      <c r="E1198" s="14" t="s">
        <v>334</v>
      </c>
      <c r="F1198" s="14" t="s">
        <v>2003</v>
      </c>
      <c r="G1198" s="15"/>
      <c r="H1198" s="15"/>
      <c r="I1198" s="15" t="str">
        <f t="shared" si="88"/>
        <v xml:space="preserve">Französische Literatur/ Themen, Stoffe und  Motive/ Mensch als Individuum und in der Gesellschaft/ Individuelle Erfahrungen, Erlebnisse, Handlungen/  Identität, Persönlichkeit, Ich, Selbst, Entfremdung, Doppelgänger</v>
      </c>
    </row>
    <row r="1199" ht="57.600000000000001">
      <c r="A1199" s="14" t="s">
        <v>2004</v>
      </c>
      <c r="B1199" s="14" t="s">
        <v>1084</v>
      </c>
      <c r="C1199" s="15" t="s">
        <v>1835</v>
      </c>
      <c r="D1199" s="15" t="s">
        <v>1960</v>
      </c>
      <c r="E1199" s="14" t="s">
        <v>334</v>
      </c>
      <c r="F1199" s="14" t="s">
        <v>2005</v>
      </c>
      <c r="G1199" s="15"/>
      <c r="H1199" s="15"/>
      <c r="I1199" s="15" t="str">
        <f t="shared" si="88"/>
        <v xml:space="preserve">Französische Literatur/ Themen, Stoffe und  Motive/ Mensch als Individuum und in der Gesellschaft/ Individuelle Erfahrungen, Erlebnisse, Handlungen/  Leben, Lebensalter</v>
      </c>
    </row>
    <row r="1200" ht="57.600000000000001">
      <c r="A1200" s="14" t="s">
        <v>2006</v>
      </c>
      <c r="B1200" s="14" t="s">
        <v>1084</v>
      </c>
      <c r="C1200" s="15" t="s">
        <v>1835</v>
      </c>
      <c r="D1200" s="15" t="s">
        <v>1960</v>
      </c>
      <c r="E1200" s="14" t="s">
        <v>334</v>
      </c>
      <c r="F1200" s="14" t="s">
        <v>2007</v>
      </c>
      <c r="G1200" s="15"/>
      <c r="H1200" s="15"/>
      <c r="I1200" s="15" t="str">
        <f t="shared" si="88"/>
        <v xml:space="preserve">Französische Literatur/ Themen, Stoffe und  Motive/ Mensch als Individuum und in der Gesellschaft/ Individuelle Erfahrungen, Erlebnisse, Handlungen/  Tod</v>
      </c>
    </row>
    <row r="1201" ht="57.600000000000001">
      <c r="A1201" s="14" t="s">
        <v>2008</v>
      </c>
      <c r="B1201" s="14" t="s">
        <v>1084</v>
      </c>
      <c r="C1201" s="15" t="s">
        <v>1835</v>
      </c>
      <c r="D1201" s="15" t="s">
        <v>1960</v>
      </c>
      <c r="E1201" s="14" t="s">
        <v>334</v>
      </c>
      <c r="F1201" s="14" t="s">
        <v>2009</v>
      </c>
      <c r="G1201" s="15"/>
      <c r="H1201" s="15"/>
      <c r="I1201" s="15" t="str">
        <f t="shared" si="88"/>
        <v xml:space="preserve">Französische Literatur/ Themen, Stoffe und  Motive/ Mensch als Individuum und in der Gesellschaft/ Individuelle Erfahrungen, Erlebnisse, Handlungen/  Erotik</v>
      </c>
    </row>
    <row r="1202" ht="72">
      <c r="A1202" s="14" t="s">
        <v>2010</v>
      </c>
      <c r="B1202" s="14" t="s">
        <v>1084</v>
      </c>
      <c r="C1202" s="15" t="s">
        <v>1835</v>
      </c>
      <c r="D1202" s="15" t="s">
        <v>1960</v>
      </c>
      <c r="E1202" s="14" t="s">
        <v>334</v>
      </c>
      <c r="F1202" s="14" t="s">
        <v>2011</v>
      </c>
      <c r="G1202" s="15"/>
      <c r="H1202" s="15"/>
      <c r="I1202" s="15" t="str">
        <f t="shared" si="88"/>
        <v xml:space="preserve">Französische Literatur/ Themen, Stoffe und  Motive/ Mensch als Individuum und in der Gesellschaft/ Individuelle Erfahrungen, Erlebnisse, Handlungen/  Sexualität, Homosexualität, Verführung</v>
      </c>
    </row>
    <row r="1203" ht="57.600000000000001">
      <c r="A1203" s="14" t="s">
        <v>2012</v>
      </c>
      <c r="B1203" s="14" t="s">
        <v>1084</v>
      </c>
      <c r="C1203" s="15" t="s">
        <v>1835</v>
      </c>
      <c r="D1203" s="15" t="s">
        <v>1960</v>
      </c>
      <c r="E1203" s="14" t="s">
        <v>334</v>
      </c>
      <c r="F1203" s="14" t="s">
        <v>2013</v>
      </c>
      <c r="G1203" s="15"/>
      <c r="H1203" s="15"/>
      <c r="I1203" s="15" t="str">
        <f t="shared" si="88"/>
        <v xml:space="preserve">Französische Literatur/ Themen, Stoffe und  Motive/ Mensch als Individuum und in der Gesellschaft/ Individuelle Erfahrungen, Erlebnisse, Handlungen/  Glück</v>
      </c>
    </row>
    <row r="1204" ht="57.600000000000001">
      <c r="A1204" s="14" t="s">
        <v>2014</v>
      </c>
      <c r="B1204" s="14" t="s">
        <v>1084</v>
      </c>
      <c r="C1204" s="15" t="s">
        <v>1835</v>
      </c>
      <c r="D1204" s="15" t="s">
        <v>1960</v>
      </c>
      <c r="E1204" s="14" t="s">
        <v>334</v>
      </c>
      <c r="F1204" s="14" t="s">
        <v>2015</v>
      </c>
      <c r="G1204" s="15"/>
      <c r="H1204" s="15"/>
      <c r="I1204" s="15" t="str">
        <f t="shared" si="88"/>
        <v xml:space="preserve">Französische Literatur/ Themen, Stoffe und  Motive/ Mensch als Individuum und in der Gesellschaft/ Individuelle Erfahrungen, Erlebnisse, Handlungen/  Einsamkeit</v>
      </c>
    </row>
    <row r="1205" ht="57.600000000000001">
      <c r="A1205" s="14" t="s">
        <v>2016</v>
      </c>
      <c r="B1205" s="14" t="s">
        <v>1084</v>
      </c>
      <c r="C1205" s="15" t="s">
        <v>1835</v>
      </c>
      <c r="D1205" s="15" t="s">
        <v>1960</v>
      </c>
      <c r="E1205" s="14" t="s">
        <v>334</v>
      </c>
      <c r="F1205" s="14" t="s">
        <v>2017</v>
      </c>
      <c r="G1205" s="15"/>
      <c r="H1205" s="15"/>
      <c r="I1205" s="15" t="str">
        <f t="shared" si="88"/>
        <v xml:space="preserve">Französische Literatur/ Themen, Stoffe und  Motive/ Mensch als Individuum und in der Gesellschaft/ Individuelle Erfahrungen, Erlebnisse, Handlungen/  Leiden, Schmerz</v>
      </c>
    </row>
    <row r="1206" ht="72">
      <c r="A1206" s="14" t="s">
        <v>2018</v>
      </c>
      <c r="B1206" s="14" t="s">
        <v>1084</v>
      </c>
      <c r="C1206" s="15" t="s">
        <v>1835</v>
      </c>
      <c r="D1206" s="15" t="s">
        <v>1960</v>
      </c>
      <c r="E1206" s="14" t="s">
        <v>334</v>
      </c>
      <c r="F1206" s="14" t="s">
        <v>2019</v>
      </c>
      <c r="G1206" s="15"/>
      <c r="H1206" s="15"/>
      <c r="I1206" s="15" t="str">
        <f t="shared" si="88"/>
        <v xml:space="preserve">Französische Literatur/ Themen, Stoffe und  Motive/ Mensch als Individuum und in der Gesellschaft/ Individuelle Erfahrungen, Erlebnisse, Handlungen/  Heimat, Exil, Flucht, Auswanderung, Diaspora</v>
      </c>
    </row>
    <row r="1207" ht="57.600000000000001">
      <c r="A1207" s="14" t="s">
        <v>2020</v>
      </c>
      <c r="B1207" s="14" t="s">
        <v>1084</v>
      </c>
      <c r="C1207" s="15" t="s">
        <v>1835</v>
      </c>
      <c r="D1207" s="15" t="s">
        <v>1960</v>
      </c>
      <c r="E1207" s="14" t="s">
        <v>334</v>
      </c>
      <c r="F1207" s="14" t="s">
        <v>2021</v>
      </c>
      <c r="G1207" s="15"/>
      <c r="H1207" s="15"/>
      <c r="I1207" s="15" t="str">
        <f t="shared" si="88"/>
        <v xml:space="preserve">Französische Literatur/ Themen, Stoffe und  Motive/ Mensch als Individuum und in der Gesellschaft/ Individuelle Erfahrungen, Erlebnisse, Handlungen/  Reise, Abenteuer, Spaziergang, Flaneur</v>
      </c>
    </row>
    <row r="1208" ht="57.600000000000001">
      <c r="A1208" s="14" t="s">
        <v>2022</v>
      </c>
      <c r="B1208" s="14" t="s">
        <v>1084</v>
      </c>
      <c r="C1208" s="15" t="s">
        <v>1835</v>
      </c>
      <c r="D1208" s="15" t="s">
        <v>1960</v>
      </c>
      <c r="E1208" s="14" t="s">
        <v>334</v>
      </c>
      <c r="F1208" s="14" t="s">
        <v>2023</v>
      </c>
      <c r="G1208" s="15"/>
      <c r="H1208" s="15"/>
      <c r="I1208" s="15" t="str">
        <f t="shared" si="88"/>
        <v xml:space="preserve">Französische Literatur/ Themen, Stoffe und  Motive/ Mensch als Individuum und in der Gesellschaft/ Individuelle Erfahrungen, Erlebnisse, Handlungen/  Traum</v>
      </c>
    </row>
    <row r="1209" ht="57.600000000000001">
      <c r="A1209" s="14" t="s">
        <v>2024</v>
      </c>
      <c r="B1209" s="14" t="s">
        <v>1084</v>
      </c>
      <c r="C1209" s="15" t="s">
        <v>1835</v>
      </c>
      <c r="D1209" s="15" t="s">
        <v>1960</v>
      </c>
      <c r="E1209" s="14" t="s">
        <v>334</v>
      </c>
      <c r="F1209" s="14" t="s">
        <v>314</v>
      </c>
      <c r="G1209" s="15"/>
      <c r="H1209" s="15"/>
      <c r="I1209" s="15" t="str">
        <f t="shared" si="88"/>
        <v xml:space="preserve">Französische Literatur/ Themen, Stoffe und  Motive/ Mensch als Individuum und in der Gesellschaft/ Individuelle Erfahrungen, Erlebnisse, Handlungen/  Sonstiges</v>
      </c>
    </row>
    <row r="1210" ht="28.800000000000001">
      <c r="A1210" s="21" t="s">
        <v>2025</v>
      </c>
      <c r="B1210" s="21" t="s">
        <v>1084</v>
      </c>
      <c r="C1210" s="22" t="s">
        <v>1835</v>
      </c>
      <c r="D1210" s="22" t="s">
        <v>1960</v>
      </c>
      <c r="E1210" s="21" t="s">
        <v>2026</v>
      </c>
      <c r="F1210" s="21"/>
      <c r="G1210" s="22"/>
      <c r="H1210" s="22"/>
      <c r="I1210" s="22"/>
    </row>
    <row r="1211" ht="57.600000000000001">
      <c r="A1211" s="14" t="s">
        <v>2027</v>
      </c>
      <c r="B1211" s="14" t="s">
        <v>1084</v>
      </c>
      <c r="C1211" s="15" t="s">
        <v>1835</v>
      </c>
      <c r="D1211" s="15" t="s">
        <v>1960</v>
      </c>
      <c r="E1211" s="14" t="s">
        <v>2026</v>
      </c>
      <c r="F1211" s="14" t="s">
        <v>1857</v>
      </c>
      <c r="G1211" s="15"/>
      <c r="H1211" s="15"/>
      <c r="I1211" s="15" t="str">
        <f t="shared" si="88"/>
        <v xml:space="preserve">Französische Literatur/ Themen, Stoffe und  Motive/ Mensch als Individuum und in der Gesellschaft/ Kommunikation/  Allgemeines, Übergreifendes</v>
      </c>
    </row>
    <row r="1212" ht="43.200000000000003">
      <c r="A1212" s="14" t="s">
        <v>2028</v>
      </c>
      <c r="B1212" s="14" t="s">
        <v>1084</v>
      </c>
      <c r="C1212" s="15" t="s">
        <v>1835</v>
      </c>
      <c r="D1212" s="15" t="s">
        <v>1960</v>
      </c>
      <c r="E1212" s="14" t="s">
        <v>2026</v>
      </c>
      <c r="F1212" s="14" t="s">
        <v>2029</v>
      </c>
      <c r="G1212" s="15"/>
      <c r="H1212" s="15"/>
      <c r="I1212" s="15" t="str">
        <f t="shared" si="88"/>
        <v xml:space="preserve">Französische Literatur/ Themen, Stoffe und  Motive/ Mensch als Individuum und in der Gesellschaft/ Kommunikation/  Schweigen</v>
      </c>
    </row>
    <row r="1213" ht="43.200000000000003">
      <c r="A1213" s="14" t="s">
        <v>2030</v>
      </c>
      <c r="B1213" s="14" t="s">
        <v>1084</v>
      </c>
      <c r="C1213" s="15" t="s">
        <v>1835</v>
      </c>
      <c r="D1213" s="15" t="s">
        <v>1960</v>
      </c>
      <c r="E1213" s="14" t="s">
        <v>2026</v>
      </c>
      <c r="F1213" s="14" t="s">
        <v>2031</v>
      </c>
      <c r="G1213" s="15"/>
      <c r="H1213" s="15"/>
      <c r="I1213" s="15" t="str">
        <f t="shared" si="88"/>
        <v xml:space="preserve">Französische Literatur/ Themen, Stoffe und  Motive/ Mensch als Individuum und in der Gesellschaft/ Kommunikation/  Lachen</v>
      </c>
    </row>
    <row r="1214" ht="43.200000000000003">
      <c r="A1214" s="14" t="s">
        <v>2032</v>
      </c>
      <c r="B1214" s="14" t="s">
        <v>1084</v>
      </c>
      <c r="C1214" s="15" t="s">
        <v>1835</v>
      </c>
      <c r="D1214" s="15" t="s">
        <v>1960</v>
      </c>
      <c r="E1214" s="14" t="s">
        <v>2026</v>
      </c>
      <c r="F1214" s="14" t="s">
        <v>314</v>
      </c>
      <c r="G1214" s="15"/>
      <c r="H1214" s="15"/>
      <c r="I1214" s="15" t="str">
        <f t="shared" si="88"/>
        <v xml:space="preserve">Französische Literatur/ Themen, Stoffe und  Motive/ Mensch als Individuum und in der Gesellschaft/ Kommunikation/  Sonstiges</v>
      </c>
    </row>
    <row r="1215" ht="43.200000000000003">
      <c r="A1215" s="21" t="s">
        <v>2033</v>
      </c>
      <c r="B1215" s="21" t="s">
        <v>1084</v>
      </c>
      <c r="C1215" s="22" t="s">
        <v>1835</v>
      </c>
      <c r="D1215" s="22" t="s">
        <v>1960</v>
      </c>
      <c r="E1215" s="21" t="s">
        <v>2034</v>
      </c>
      <c r="F1215" s="21"/>
      <c r="G1215" s="22"/>
      <c r="H1215" s="22"/>
      <c r="I1215" s="22"/>
    </row>
    <row r="1216" ht="57.600000000000001">
      <c r="A1216" s="14" t="s">
        <v>2035</v>
      </c>
      <c r="B1216" s="14" t="s">
        <v>1084</v>
      </c>
      <c r="C1216" s="15" t="s">
        <v>1835</v>
      </c>
      <c r="D1216" s="15" t="s">
        <v>1960</v>
      </c>
      <c r="E1216" s="14" t="s">
        <v>2034</v>
      </c>
      <c r="F1216" s="14" t="s">
        <v>1857</v>
      </c>
      <c r="G1216" s="15"/>
      <c r="H1216" s="15"/>
      <c r="I1216" s="15" t="str">
        <f t="shared" si="88"/>
        <v xml:space="preserve">Französische Literatur/ Themen, Stoffe und  Motive/ Mensch als Individuum und in der Gesellschaft/ Zwischenmenschliche Beziehungen, Verwandtschaft/  Allgemeines, Übergreifendes</v>
      </c>
    </row>
    <row r="1217" ht="72">
      <c r="A1217" s="14" t="s">
        <v>2036</v>
      </c>
      <c r="B1217" s="14" t="s">
        <v>1084</v>
      </c>
      <c r="C1217" s="15" t="s">
        <v>1835</v>
      </c>
      <c r="D1217" s="15" t="s">
        <v>1960</v>
      </c>
      <c r="E1217" s="14" t="s">
        <v>2034</v>
      </c>
      <c r="F1217" s="14" t="s">
        <v>2037</v>
      </c>
      <c r="G1217" s="15"/>
      <c r="H1217" s="15"/>
      <c r="I1217" s="15" t="str">
        <f t="shared" si="88"/>
        <v xml:space="preserve">Französische Literatur/ Themen, Stoffe und  Motive/ Mensch als Individuum und in der Gesellschaft/ Zwischenmenschliche Beziehungen, Verwandtschaft/  Zwischenmenschliche Beziehungen, Freundschaft, Familie</v>
      </c>
    </row>
    <row r="1218" ht="57.600000000000001">
      <c r="A1218" s="14" t="s">
        <v>2038</v>
      </c>
      <c r="B1218" s="14" t="s">
        <v>1084</v>
      </c>
      <c r="C1218" s="15" t="s">
        <v>1835</v>
      </c>
      <c r="D1218" s="15" t="s">
        <v>1960</v>
      </c>
      <c r="E1218" s="14" t="s">
        <v>2034</v>
      </c>
      <c r="F1218" s="14" t="s">
        <v>2039</v>
      </c>
      <c r="G1218" s="15"/>
      <c r="H1218" s="15"/>
      <c r="I1218" s="15" t="str">
        <f t="shared" si="88"/>
        <v xml:space="preserve">Französische Literatur/ Themen, Stoffe und  Motive/ Mensch als Individuum und in der Gesellschaft/ Zwischenmenschliche Beziehungen, Verwandtschaft/  Mann-Frau-Beziehungen</v>
      </c>
    </row>
    <row r="1219" ht="57.600000000000001">
      <c r="A1219" s="14" t="s">
        <v>2040</v>
      </c>
      <c r="B1219" s="14" t="s">
        <v>1084</v>
      </c>
      <c r="C1219" s="15" t="s">
        <v>1835</v>
      </c>
      <c r="D1219" s="15" t="s">
        <v>1960</v>
      </c>
      <c r="E1219" s="14" t="s">
        <v>2034</v>
      </c>
      <c r="F1219" s="14" t="s">
        <v>2041</v>
      </c>
      <c r="G1219" s="15"/>
      <c r="H1219" s="15"/>
      <c r="I1219" s="15" t="str">
        <f t="shared" si="88"/>
        <v xml:space="preserve">Französische Literatur/ Themen, Stoffe und  Motive/ Mensch als Individuum und in der Gesellschaft/ Zwischenmenschliche Beziehungen, Verwandtschaft/  Ehebruch, Inzest</v>
      </c>
    </row>
    <row r="1220" ht="72">
      <c r="A1220" s="14" t="s">
        <v>2042</v>
      </c>
      <c r="B1220" s="14" t="s">
        <v>1084</v>
      </c>
      <c r="C1220" s="15" t="s">
        <v>1835</v>
      </c>
      <c r="D1220" s="15" t="s">
        <v>1960</v>
      </c>
      <c r="E1220" s="14" t="s">
        <v>2034</v>
      </c>
      <c r="F1220" s="14" t="s">
        <v>2043</v>
      </c>
      <c r="G1220" s="15"/>
      <c r="H1220" s="15"/>
      <c r="I1220" s="15" t="str">
        <f t="shared" si="88"/>
        <v xml:space="preserve">Französische Literatur/ Themen, Stoffe und  Motive/ Mensch als Individuum und in der Gesellschaft/ Zwischenmenschliche Beziehungen, Verwandtschaft/  Generationsübergreifende Beziehungen</v>
      </c>
    </row>
    <row r="1221" ht="57.600000000000001">
      <c r="A1221" s="14" t="s">
        <v>2044</v>
      </c>
      <c r="B1221" s="14" t="s">
        <v>1084</v>
      </c>
      <c r="C1221" s="15" t="s">
        <v>1835</v>
      </c>
      <c r="D1221" s="15" t="s">
        <v>1960</v>
      </c>
      <c r="E1221" s="14" t="s">
        <v>2034</v>
      </c>
      <c r="F1221" s="14" t="s">
        <v>2045</v>
      </c>
      <c r="G1221" s="15"/>
      <c r="H1221" s="15"/>
      <c r="I1221" s="15" t="str">
        <f t="shared" si="88"/>
        <v xml:space="preserve">Französische Literatur/ Themen, Stoffe und  Motive/ Mensch als Individuum und in der Gesellschaft/ Zwischenmenschliche Beziehungen, Verwandtschaft/  Mutter</v>
      </c>
    </row>
    <row r="1222" ht="72">
      <c r="A1222" s="14" t="s">
        <v>2046</v>
      </c>
      <c r="B1222" s="14" t="s">
        <v>1084</v>
      </c>
      <c r="C1222" s="15" t="s">
        <v>1835</v>
      </c>
      <c r="D1222" s="15" t="s">
        <v>1960</v>
      </c>
      <c r="E1222" s="14" t="s">
        <v>2034</v>
      </c>
      <c r="F1222" s="14" t="s">
        <v>2047</v>
      </c>
      <c r="G1222" s="15"/>
      <c r="H1222" s="15"/>
      <c r="I1222" s="15" t="str">
        <f t="shared" si="88"/>
        <v xml:space="preserve">Französische Literatur/ Themen, Stoffe und  Motive/ Mensch als Individuum und in der Gesellschaft/ Zwischenmenschliche Beziehungen, Verwandtschaft/  Sonstige verwandtschaftliche Beziehungen</v>
      </c>
    </row>
    <row r="1223" ht="57.600000000000001">
      <c r="A1223" s="14" t="s">
        <v>2048</v>
      </c>
      <c r="B1223" s="14" t="s">
        <v>1084</v>
      </c>
      <c r="C1223" s="15" t="s">
        <v>1835</v>
      </c>
      <c r="D1223" s="15" t="s">
        <v>1960</v>
      </c>
      <c r="E1223" s="14" t="s">
        <v>2034</v>
      </c>
      <c r="F1223" s="14" t="s">
        <v>314</v>
      </c>
      <c r="G1223" s="15"/>
      <c r="H1223" s="15"/>
      <c r="I1223" s="15" t="str">
        <f t="shared" si="88"/>
        <v xml:space="preserve">Französische Literatur/ Themen, Stoffe und  Motive/ Mensch als Individuum und in der Gesellschaft/ Zwischenmenschliche Beziehungen, Verwandtschaft/  Sonstiges</v>
      </c>
    </row>
    <row r="1224" ht="72">
      <c r="A1224" s="21" t="s">
        <v>2049</v>
      </c>
      <c r="B1224" s="21" t="s">
        <v>1084</v>
      </c>
      <c r="C1224" s="22" t="s">
        <v>1835</v>
      </c>
      <c r="D1224" s="22" t="s">
        <v>1960</v>
      </c>
      <c r="E1224" s="21" t="s">
        <v>2050</v>
      </c>
      <c r="F1224" s="21"/>
      <c r="G1224" s="22"/>
      <c r="H1224" s="22"/>
      <c r="I1224" s="22"/>
    </row>
    <row r="1225" ht="72">
      <c r="A1225" s="14" t="s">
        <v>2051</v>
      </c>
      <c r="B1225" s="14" t="s">
        <v>1084</v>
      </c>
      <c r="C1225" s="15" t="s">
        <v>1835</v>
      </c>
      <c r="D1225" s="15" t="s">
        <v>1960</v>
      </c>
      <c r="E1225" s="14" t="s">
        <v>2050</v>
      </c>
      <c r="F1225" s="14" t="s">
        <v>2052</v>
      </c>
      <c r="G1225" s="15"/>
      <c r="H1225" s="15"/>
      <c r="I1225" s="15" t="str">
        <f t="shared" si="88"/>
        <v xml:space="preserve">Französische Literatur/ Themen, Stoffe und  Motive/ Mensch als Individuum und in der Gesellschaft/ Gesellschaftliche Ereignisse, Gesellschaftlicher Rahmen, Gesellschaftliche Rollen/  Gesellschaftliche Ereignisse</v>
      </c>
    </row>
    <row r="1226" ht="72">
      <c r="A1226" s="14" t="s">
        <v>2053</v>
      </c>
      <c r="B1226" s="14" t="s">
        <v>1084</v>
      </c>
      <c r="C1226" s="15" t="s">
        <v>1835</v>
      </c>
      <c r="D1226" s="15" t="s">
        <v>1960</v>
      </c>
      <c r="E1226" s="14" t="s">
        <v>2050</v>
      </c>
      <c r="F1226" s="14" t="s">
        <v>2054</v>
      </c>
      <c r="G1226" s="15"/>
      <c r="H1226" s="15"/>
      <c r="I1226" s="15" t="str">
        <f t="shared" si="88"/>
        <v xml:space="preserve">Französische Literatur/ Themen, Stoffe und  Motive/ Mensch als Individuum und in der Gesellschaft/ Gesellschaftliche Ereignisse, Gesellschaftlicher Rahmen, Gesellschaftliche Rollen/  Gesellschaftliche Institutionen</v>
      </c>
    </row>
    <row r="1227" ht="86.400000000000006">
      <c r="A1227" s="14" t="s">
        <v>2055</v>
      </c>
      <c r="B1227" s="14" t="s">
        <v>1084</v>
      </c>
      <c r="C1227" s="15" t="s">
        <v>1835</v>
      </c>
      <c r="D1227" s="15" t="s">
        <v>1960</v>
      </c>
      <c r="E1227" s="14" t="s">
        <v>2050</v>
      </c>
      <c r="F1227" s="14" t="s">
        <v>2056</v>
      </c>
      <c r="G1227" s="15"/>
      <c r="H1227" s="15"/>
      <c r="I1227" s="15" t="str">
        <f t="shared" si="88"/>
        <v xml:space="preserve">Französische Literatur/ Themen, Stoffe und  Motive/ Mensch als Individuum und in der Gesellschaft/ Gesellschaftliche Ereignisse, Gesellschaftlicher Rahmen, Gesellschaftliche Rollen/  Gesellschaftliche Normen (hier auch: Höflichkeit)</v>
      </c>
    </row>
    <row r="1228" ht="72">
      <c r="A1228" s="14" t="s">
        <v>2057</v>
      </c>
      <c r="B1228" s="14" t="s">
        <v>1084</v>
      </c>
      <c r="C1228" s="15" t="s">
        <v>1835</v>
      </c>
      <c r="D1228" s="15" t="s">
        <v>1960</v>
      </c>
      <c r="E1228" s="14" t="s">
        <v>2050</v>
      </c>
      <c r="F1228" s="14" t="s">
        <v>2058</v>
      </c>
      <c r="G1228" s="15"/>
      <c r="H1228" s="15"/>
      <c r="I1228" s="15" t="str">
        <f t="shared" si="88"/>
        <v xml:space="preserve">Französische Literatur/ Themen, Stoffe und  Motive/ Mensch als Individuum und in der Gesellschaft/ Gesellschaftliche Ereignisse, Gesellschaftlicher Rahmen, Gesellschaftliche Rollen/  Gesellschaftliche Rollen</v>
      </c>
    </row>
    <row r="1229" ht="72">
      <c r="A1229" s="14" t="s">
        <v>2059</v>
      </c>
      <c r="B1229" s="14" t="s">
        <v>1084</v>
      </c>
      <c r="C1229" s="15" t="s">
        <v>1835</v>
      </c>
      <c r="D1229" s="15" t="s">
        <v>1960</v>
      </c>
      <c r="E1229" s="14" t="s">
        <v>2050</v>
      </c>
      <c r="F1229" s="14" t="s">
        <v>2060</v>
      </c>
      <c r="G1229" s="15"/>
      <c r="H1229" s="15"/>
      <c r="I1229" s="15" t="str">
        <f t="shared" si="88"/>
        <v xml:space="preserve">Französische Literatur/ Themen, Stoffe und  Motive/ Mensch als Individuum und in der Gesellschaft/ Gesellschaftliche Ereignisse, Gesellschaftlicher Rahmen, Gesellschaftliche Rollen/  Kurtisane</v>
      </c>
    </row>
    <row r="1230" ht="72">
      <c r="A1230" s="14" t="s">
        <v>2061</v>
      </c>
      <c r="B1230" s="14" t="s">
        <v>1084</v>
      </c>
      <c r="C1230" s="15" t="s">
        <v>1835</v>
      </c>
      <c r="D1230" s="15" t="s">
        <v>1960</v>
      </c>
      <c r="E1230" s="14" t="s">
        <v>2050</v>
      </c>
      <c r="F1230" s="14" t="s">
        <v>2062</v>
      </c>
      <c r="G1230" s="15"/>
      <c r="H1230" s="15"/>
      <c r="I1230" s="15" t="str">
        <f t="shared" si="88"/>
        <v xml:space="preserve">Französische Literatur/ Themen, Stoffe und  Motive/ Mensch als Individuum und in der Gesellschaft/ Gesellschaftliche Ereignisse, Gesellschaftlicher Rahmen, Gesellschaftliche Rollen/  Maske, Verkleidung</v>
      </c>
    </row>
    <row r="1231" ht="72">
      <c r="A1231" s="14" t="s">
        <v>2063</v>
      </c>
      <c r="B1231" s="14" t="s">
        <v>1084</v>
      </c>
      <c r="C1231" s="15" t="s">
        <v>1835</v>
      </c>
      <c r="D1231" s="15" t="s">
        <v>1960</v>
      </c>
      <c r="E1231" s="14" t="s">
        <v>2050</v>
      </c>
      <c r="F1231" s="14" t="s">
        <v>2064</v>
      </c>
      <c r="G1231" s="15"/>
      <c r="H1231" s="15"/>
      <c r="I1231" s="15" t="str">
        <f t="shared" si="88"/>
        <v xml:space="preserve">Französische Literatur/ Themen, Stoffe und  Motive/ Mensch als Individuum und in der Gesellschaft/ Gesellschaftliche Ereignisse, Gesellschaftlicher Rahmen, Gesellschaftliche Rollen/  Dandy</v>
      </c>
    </row>
    <row r="1232" ht="72">
      <c r="A1232" s="14" t="s">
        <v>2065</v>
      </c>
      <c r="B1232" s="14" t="s">
        <v>1084</v>
      </c>
      <c r="C1232" s="15" t="s">
        <v>1835</v>
      </c>
      <c r="D1232" s="15" t="s">
        <v>1960</v>
      </c>
      <c r="E1232" s="14" t="s">
        <v>2050</v>
      </c>
      <c r="F1232" s="14" t="s">
        <v>314</v>
      </c>
      <c r="G1232" s="15"/>
      <c r="H1232" s="15"/>
      <c r="I1232" s="15" t="str">
        <f t="shared" si="88"/>
        <v xml:space="preserve">Französische Literatur/ Themen, Stoffe und  Motive/ Mensch als Individuum und in der Gesellschaft/ Gesellschaftliche Ereignisse, Gesellschaftlicher Rahmen, Gesellschaftliche Rollen/  Sonstiges</v>
      </c>
    </row>
    <row r="1233" ht="43.200000000000003">
      <c r="A1233" s="21" t="s">
        <v>2066</v>
      </c>
      <c r="B1233" s="21" t="s">
        <v>1084</v>
      </c>
      <c r="C1233" s="22" t="s">
        <v>1835</v>
      </c>
      <c r="D1233" s="22" t="s">
        <v>1960</v>
      </c>
      <c r="E1233" s="21" t="s">
        <v>2067</v>
      </c>
      <c r="F1233" s="21"/>
      <c r="G1233" s="22"/>
      <c r="H1233" s="22"/>
      <c r="I1233" s="22"/>
    </row>
    <row r="1234" ht="57.600000000000001">
      <c r="A1234" s="14" t="s">
        <v>2068</v>
      </c>
      <c r="B1234" s="14" t="s">
        <v>1084</v>
      </c>
      <c r="C1234" s="15" t="s">
        <v>1835</v>
      </c>
      <c r="D1234" s="15" t="s">
        <v>1960</v>
      </c>
      <c r="E1234" s="14" t="s">
        <v>2067</v>
      </c>
      <c r="F1234" s="14" t="s">
        <v>1857</v>
      </c>
      <c r="G1234" s="15"/>
      <c r="H1234" s="15"/>
      <c r="I1234" s="15" t="str">
        <f t="shared" si="88"/>
        <v xml:space="preserve">Französische Literatur/ Themen, Stoffe und  Motive/ Mensch als Individuum und in der Gesellschaft/ Recht und Rechtsprechung, Straftaten/  Allgemeines, Übergreifendes</v>
      </c>
    </row>
    <row r="1235" ht="57.600000000000001">
      <c r="A1235" s="14" t="s">
        <v>2069</v>
      </c>
      <c r="B1235" s="14" t="s">
        <v>1084</v>
      </c>
      <c r="C1235" s="15" t="s">
        <v>1835</v>
      </c>
      <c r="D1235" s="15" t="s">
        <v>1960</v>
      </c>
      <c r="E1235" s="14" t="s">
        <v>2067</v>
      </c>
      <c r="F1235" s="14" t="s">
        <v>2070</v>
      </c>
      <c r="G1235" s="15"/>
      <c r="H1235" s="15"/>
      <c r="I1235" s="15" t="str">
        <f t="shared" si="88"/>
        <v xml:space="preserve">Französische Literatur/ Themen, Stoffe und  Motive/ Mensch als Individuum und in der Gesellschaft/ Recht und Rechtsprechung, Straftaten/  Verbrechen, Straftaten</v>
      </c>
    </row>
    <row r="1236" ht="57.600000000000001">
      <c r="A1236" s="14" t="s">
        <v>2071</v>
      </c>
      <c r="B1236" s="14" t="s">
        <v>1084</v>
      </c>
      <c r="C1236" s="15" t="s">
        <v>1835</v>
      </c>
      <c r="D1236" s="15" t="s">
        <v>1960</v>
      </c>
      <c r="E1236" s="14" t="s">
        <v>2067</v>
      </c>
      <c r="F1236" s="14" t="s">
        <v>2072</v>
      </c>
      <c r="G1236" s="15"/>
      <c r="H1236" s="15"/>
      <c r="I1236" s="15" t="str">
        <f t="shared" si="88"/>
        <v xml:space="preserve">Französische Literatur/ Themen, Stoffe und  Motive/ Mensch als Individuum und in der Gesellschaft/ Recht und Rechtsprechung, Straftaten/  Rechtsprechung</v>
      </c>
    </row>
    <row r="1237" ht="28.800000000000001">
      <c r="A1237" s="21" t="s">
        <v>2073</v>
      </c>
      <c r="B1237" s="21" t="s">
        <v>1084</v>
      </c>
      <c r="C1237" s="22" t="s">
        <v>1835</v>
      </c>
      <c r="D1237" s="22" t="s">
        <v>1960</v>
      </c>
      <c r="E1237" s="21" t="s">
        <v>276</v>
      </c>
      <c r="F1237" s="21"/>
      <c r="G1237" s="22"/>
      <c r="H1237" s="22"/>
      <c r="I1237" s="22"/>
    </row>
    <row r="1238" ht="43.200000000000003">
      <c r="A1238" s="14" t="s">
        <v>2074</v>
      </c>
      <c r="B1238" s="14" t="s">
        <v>1084</v>
      </c>
      <c r="C1238" s="15" t="s">
        <v>1835</v>
      </c>
      <c r="D1238" s="15" t="s">
        <v>1960</v>
      </c>
      <c r="E1238" s="14" t="s">
        <v>276</v>
      </c>
      <c r="F1238" s="14" t="s">
        <v>2075</v>
      </c>
      <c r="G1238" s="15"/>
      <c r="H1238" s="15"/>
      <c r="I1238" s="15" t="str">
        <f t="shared" si="88"/>
        <v xml:space="preserve">Französische Literatur/ Themen, Stoffe und  Motive/ Mensch als Individuum und in der Gesellschaft/ Sonstiges/  Androgynie</v>
      </c>
    </row>
    <row r="1239" ht="43.200000000000003">
      <c r="A1239" s="14" t="s">
        <v>2076</v>
      </c>
      <c r="B1239" s="14" t="s">
        <v>1084</v>
      </c>
      <c r="C1239" s="15" t="s">
        <v>1835</v>
      </c>
      <c r="D1239" s="15" t="s">
        <v>1960</v>
      </c>
      <c r="E1239" s="14" t="s">
        <v>276</v>
      </c>
      <c r="F1239" s="14" t="s">
        <v>2077</v>
      </c>
      <c r="G1239" s="15"/>
      <c r="H1239" s="15"/>
      <c r="I1239" s="15" t="str">
        <f t="shared" si="88"/>
        <v xml:space="preserve">Französische Literatur/ Themen, Stoffe und  Motive/ Mensch als Individuum und in der Gesellschaft/ Sonstiges/  das Obszöne, Perversion</v>
      </c>
    </row>
    <row r="1240" ht="43.200000000000003">
      <c r="A1240" s="5" t="s">
        <v>2078</v>
      </c>
      <c r="B1240" s="5" t="s">
        <v>1084</v>
      </c>
      <c r="C1240" s="20" t="s">
        <v>1835</v>
      </c>
      <c r="D1240" s="19" t="s">
        <v>2079</v>
      </c>
      <c r="E1240" s="19"/>
      <c r="F1240" s="20"/>
      <c r="G1240" s="20"/>
      <c r="H1240" s="20"/>
      <c r="I1240" s="20"/>
    </row>
    <row r="1241" ht="43.200000000000003">
      <c r="A1241" s="14" t="s">
        <v>2080</v>
      </c>
      <c r="B1241" s="14" t="s">
        <v>1084</v>
      </c>
      <c r="C1241" s="15" t="s">
        <v>1835</v>
      </c>
      <c r="D1241" s="15" t="s">
        <v>2079</v>
      </c>
      <c r="E1241" s="14" t="s">
        <v>2081</v>
      </c>
      <c r="F1241" s="14"/>
      <c r="G1241" s="15"/>
      <c r="H1241" s="15"/>
      <c r="I1241" s="15" t="str">
        <f t="shared" ref="I1241:I1242" si="89">CONCATENATE(B1241,"/ ",C1241,"/ ",D1241,"/ ",E1241)</f>
        <v xml:space="preserve">Französische Literatur/ Themen, Stoffe und  Motive/ Erziehung, Wissenschaft, Künste, Philosophie, Religion/ Allgemeines, Kultur</v>
      </c>
    </row>
    <row r="1242" ht="57.600000000000001">
      <c r="A1242" s="14" t="s">
        <v>2082</v>
      </c>
      <c r="B1242" s="14" t="s">
        <v>1084</v>
      </c>
      <c r="C1242" s="15" t="s">
        <v>1835</v>
      </c>
      <c r="D1242" s="15" t="s">
        <v>2079</v>
      </c>
      <c r="E1242" s="14" t="s">
        <v>2083</v>
      </c>
      <c r="F1242" s="14"/>
      <c r="G1242" s="15"/>
      <c r="H1242" s="15"/>
      <c r="I1242" s="15" t="str">
        <f t="shared" si="89"/>
        <v xml:space="preserve">Französische Literatur/ Themen, Stoffe und  Motive/ Erziehung, Wissenschaft, Künste, Philosophie, Religion/ Erziehung, Bildung, Wissenschaft</v>
      </c>
    </row>
    <row r="1243" ht="43.200000000000003">
      <c r="A1243" s="21" t="s">
        <v>2082</v>
      </c>
      <c r="B1243" s="21" t="s">
        <v>1084</v>
      </c>
      <c r="C1243" s="22" t="s">
        <v>1835</v>
      </c>
      <c r="D1243" s="22" t="s">
        <v>2079</v>
      </c>
      <c r="E1243" s="21" t="s">
        <v>2084</v>
      </c>
      <c r="F1243" s="21"/>
      <c r="G1243" s="22"/>
      <c r="H1243" s="22"/>
      <c r="I1243" s="22"/>
    </row>
    <row r="1244" ht="57.600000000000001">
      <c r="A1244" s="14" t="s">
        <v>2085</v>
      </c>
      <c r="B1244" s="14" t="s">
        <v>1084</v>
      </c>
      <c r="C1244" s="15" t="s">
        <v>1835</v>
      </c>
      <c r="D1244" s="15" t="s">
        <v>2079</v>
      </c>
      <c r="E1244" s="14" t="s">
        <v>2084</v>
      </c>
      <c r="F1244" s="14" t="s">
        <v>1857</v>
      </c>
      <c r="G1244" s="15"/>
      <c r="H1244" s="15"/>
      <c r="I1244" s="15" t="str">
        <f t="shared" ref="I1244:I1248" si="90">CONCATENATE(B1244,"/ ",C1244,"/ ",D1244,"/ ",E1244,"/ ",F1244)</f>
        <v xml:space="preserve">Französische Literatur/ Themen, Stoffe und  Motive/ Erziehung, Wissenschaft, Künste, Philosophie, Religion/ Künste, Künstler:innen/  Allgemeines, Übergreifendes</v>
      </c>
    </row>
    <row r="1245" ht="57.600000000000001">
      <c r="A1245" s="14" t="s">
        <v>2086</v>
      </c>
      <c r="B1245" s="14" t="s">
        <v>1084</v>
      </c>
      <c r="C1245" s="15" t="s">
        <v>1835</v>
      </c>
      <c r="D1245" s="15" t="s">
        <v>2079</v>
      </c>
      <c r="E1245" s="14" t="s">
        <v>2084</v>
      </c>
      <c r="F1245" s="14" t="s">
        <v>2087</v>
      </c>
      <c r="G1245" s="15"/>
      <c r="H1245" s="15"/>
      <c r="I1245" s="15" t="str">
        <f t="shared" si="90"/>
        <v xml:space="preserve">Französische Literatur/ Themen, Stoffe und  Motive/ Erziehung, Wissenschaft, Künste, Philosophie, Religion/ Künste, Künstler:innen/  Malerei, Maler:innen</v>
      </c>
    </row>
    <row r="1246" ht="57.600000000000001">
      <c r="A1246" s="14" t="s">
        <v>2088</v>
      </c>
      <c r="B1246" s="14" t="s">
        <v>1084</v>
      </c>
      <c r="C1246" s="15" t="s">
        <v>1835</v>
      </c>
      <c r="D1246" s="15" t="s">
        <v>2079</v>
      </c>
      <c r="E1246" s="14" t="s">
        <v>2084</v>
      </c>
      <c r="F1246" s="14" t="s">
        <v>2089</v>
      </c>
      <c r="G1246" s="15"/>
      <c r="H1246" s="15"/>
      <c r="I1246" s="15" t="str">
        <f t="shared" si="90"/>
        <v xml:space="preserve">Französische Literatur/ Themen, Stoffe und  Motive/ Erziehung, Wissenschaft, Künste, Philosophie, Religion/ Künste, Künstler:innen/  Bildende Kunst, Bildhauer:innen</v>
      </c>
    </row>
    <row r="1247" ht="57.600000000000001">
      <c r="A1247" s="14" t="s">
        <v>2090</v>
      </c>
      <c r="B1247" s="14" t="s">
        <v>1084</v>
      </c>
      <c r="C1247" s="15" t="s">
        <v>1835</v>
      </c>
      <c r="D1247" s="15" t="s">
        <v>2079</v>
      </c>
      <c r="E1247" s="14" t="s">
        <v>2084</v>
      </c>
      <c r="F1247" s="14" t="s">
        <v>2091</v>
      </c>
      <c r="G1247" s="15"/>
      <c r="H1247" s="15"/>
      <c r="I1247" s="15" t="str">
        <f t="shared" si="90"/>
        <v xml:space="preserve">Französische Literatur/ Themen, Stoffe und  Motive/ Erziehung, Wissenschaft, Künste, Philosophie, Religion/ Künste, Künstler:innen/  Musik, Musiker:innen, Tanz </v>
      </c>
    </row>
    <row r="1248" ht="57.600000000000001">
      <c r="A1248" s="14" t="s">
        <v>2092</v>
      </c>
      <c r="B1248" s="14" t="s">
        <v>1084</v>
      </c>
      <c r="C1248" s="15" t="s">
        <v>1835</v>
      </c>
      <c r="D1248" s="15" t="s">
        <v>2079</v>
      </c>
      <c r="E1248" s="14" t="s">
        <v>2084</v>
      </c>
      <c r="F1248" s="14" t="s">
        <v>377</v>
      </c>
      <c r="G1248" s="15"/>
      <c r="H1248" s="15"/>
      <c r="I1248" s="15" t="str">
        <f t="shared" si="90"/>
        <v xml:space="preserve">Französische Literatur/ Themen, Stoffe und  Motive/ Erziehung, Wissenschaft, Künste, Philosophie, Religion/ Künste, Künstler:innen/  Sonstige</v>
      </c>
    </row>
    <row r="1249" ht="57.600000000000001">
      <c r="A1249" s="14" t="s">
        <v>2093</v>
      </c>
      <c r="B1249" s="14" t="s">
        <v>1084</v>
      </c>
      <c r="C1249" s="15" t="s">
        <v>1835</v>
      </c>
      <c r="D1249" s="15" t="s">
        <v>2079</v>
      </c>
      <c r="E1249" s="14" t="s">
        <v>2094</v>
      </c>
      <c r="F1249" s="14"/>
      <c r="G1249" s="15"/>
      <c r="H1249" s="15"/>
      <c r="I1249" s="15" t="str">
        <f>CONCATENATE(B1249,"/ ",C1249,"/ ",D1249,"/ ",E1249)</f>
        <v xml:space="preserve">Französische Literatur/ Themen, Stoffe und  Motive/ Erziehung, Wissenschaft, Künste, Philosophie, Religion/ Literatur, Schriftsteller:innen, Leser:innen</v>
      </c>
    </row>
    <row r="1250" ht="43.200000000000003">
      <c r="A1250" s="21" t="s">
        <v>2095</v>
      </c>
      <c r="B1250" s="21" t="s">
        <v>1084</v>
      </c>
      <c r="C1250" s="22" t="s">
        <v>1835</v>
      </c>
      <c r="D1250" s="22" t="s">
        <v>2079</v>
      </c>
      <c r="E1250" s="21" t="s">
        <v>2096</v>
      </c>
      <c r="F1250" s="21"/>
      <c r="G1250" s="22"/>
      <c r="H1250" s="22"/>
      <c r="I1250" s="22"/>
    </row>
    <row r="1251" ht="57.600000000000001">
      <c r="A1251" s="14" t="s">
        <v>2097</v>
      </c>
      <c r="B1251" s="14" t="s">
        <v>1084</v>
      </c>
      <c r="C1251" s="15" t="s">
        <v>1835</v>
      </c>
      <c r="D1251" s="15" t="s">
        <v>2079</v>
      </c>
      <c r="E1251" s="14" t="s">
        <v>2096</v>
      </c>
      <c r="F1251" s="14" t="s">
        <v>1857</v>
      </c>
      <c r="G1251" s="15"/>
      <c r="H1251" s="15"/>
      <c r="I1251" s="15" t="str">
        <f t="shared" ref="I1251:I1267" si="91">CONCATENATE(B1251,"/ ",C1251,"/ ",D1251,"/ ",E1251,"/ ",F1251)</f>
        <v xml:space="preserve">Französische Literatur/ Themen, Stoffe und  Motive/ Erziehung, Wissenschaft, Künste, Philosophie, Religion/ Philosophie/  Allgemeines, Übergreifendes</v>
      </c>
    </row>
    <row r="1252" ht="57.600000000000001">
      <c r="A1252" s="14" t="s">
        <v>2098</v>
      </c>
      <c r="B1252" s="14" t="s">
        <v>1084</v>
      </c>
      <c r="C1252" s="15" t="s">
        <v>1835</v>
      </c>
      <c r="D1252" s="15" t="s">
        <v>2079</v>
      </c>
      <c r="E1252" s="14" t="s">
        <v>2096</v>
      </c>
      <c r="F1252" s="14" t="s">
        <v>2099</v>
      </c>
      <c r="G1252" s="15"/>
      <c r="H1252" s="15"/>
      <c r="I1252" s="15" t="str">
        <f t="shared" si="91"/>
        <v xml:space="preserve">Französische Literatur/ Themen, Stoffe und  Motive/ Erziehung, Wissenschaft, Künste, Philosophie, Religion/ Philosophie/  Philosophische Begriffe und Konzepte</v>
      </c>
    </row>
    <row r="1253" ht="43.200000000000003">
      <c r="A1253" s="14" t="s">
        <v>2100</v>
      </c>
      <c r="B1253" s="14" t="s">
        <v>1084</v>
      </c>
      <c r="C1253" s="15" t="s">
        <v>1835</v>
      </c>
      <c r="D1253" s="15" t="s">
        <v>2079</v>
      </c>
      <c r="E1253" s="14" t="s">
        <v>2096</v>
      </c>
      <c r="F1253" s="14" t="s">
        <v>2101</v>
      </c>
      <c r="G1253" s="15"/>
      <c r="H1253" s="15"/>
      <c r="I1253" s="15" t="str">
        <f t="shared" si="91"/>
        <v xml:space="preserve">Französische Literatur/ Themen, Stoffe und  Motive/ Erziehung, Wissenschaft, Künste, Philosophie, Religion/ Philosophie/   Das Absurde</v>
      </c>
    </row>
    <row r="1254" ht="43.200000000000003">
      <c r="A1254" s="14" t="s">
        <v>2102</v>
      </c>
      <c r="B1254" s="14" t="s">
        <v>1084</v>
      </c>
      <c r="C1254" s="15" t="s">
        <v>1835</v>
      </c>
      <c r="D1254" s="15" t="s">
        <v>2079</v>
      </c>
      <c r="E1254" s="14" t="s">
        <v>2096</v>
      </c>
      <c r="F1254" s="14" t="s">
        <v>314</v>
      </c>
      <c r="G1254" s="15"/>
      <c r="H1254" s="15"/>
      <c r="I1254" s="15" t="str">
        <f t="shared" si="91"/>
        <v xml:space="preserve">Französische Literatur/ Themen, Stoffe und  Motive/ Erziehung, Wissenschaft, Künste, Philosophie, Religion/ Philosophie/  Sonstiges</v>
      </c>
    </row>
    <row r="1255" ht="43.200000000000003">
      <c r="A1255" s="21" t="s">
        <v>2103</v>
      </c>
      <c r="B1255" s="21" t="s">
        <v>1084</v>
      </c>
      <c r="C1255" s="22" t="s">
        <v>1835</v>
      </c>
      <c r="D1255" s="22" t="s">
        <v>2079</v>
      </c>
      <c r="E1255" s="21" t="s">
        <v>2104</v>
      </c>
      <c r="F1255" s="21"/>
      <c r="G1255" s="22"/>
      <c r="H1255" s="22"/>
      <c r="I1255" s="22"/>
    </row>
    <row r="1256" ht="57.600000000000001">
      <c r="A1256" s="14" t="s">
        <v>2105</v>
      </c>
      <c r="B1256" s="14" t="s">
        <v>1084</v>
      </c>
      <c r="C1256" s="15" t="s">
        <v>1835</v>
      </c>
      <c r="D1256" s="15" t="s">
        <v>2079</v>
      </c>
      <c r="E1256" s="14" t="s">
        <v>2104</v>
      </c>
      <c r="F1256" s="14" t="s">
        <v>1857</v>
      </c>
      <c r="G1256" s="15"/>
      <c r="H1256" s="15"/>
      <c r="I1256" s="15" t="str">
        <f t="shared" si="91"/>
        <v xml:space="preserve">Französische Literatur/ Themen, Stoffe und  Motive/ Erziehung, Wissenschaft, Künste, Philosophie, Religion/ Religion, das Religiöse/  Allgemeines, Übergreifendes</v>
      </c>
    </row>
    <row r="1257" ht="43.200000000000003">
      <c r="A1257" s="14" t="s">
        <v>2106</v>
      </c>
      <c r="B1257" s="14" t="s">
        <v>1084</v>
      </c>
      <c r="C1257" s="15" t="s">
        <v>1835</v>
      </c>
      <c r="D1257" s="15" t="s">
        <v>2079</v>
      </c>
      <c r="E1257" s="14" t="s">
        <v>2104</v>
      </c>
      <c r="F1257" s="14" t="s">
        <v>2107</v>
      </c>
      <c r="G1257" s="15"/>
      <c r="H1257" s="15"/>
      <c r="I1257" s="15" t="str">
        <f t="shared" si="91"/>
        <v xml:space="preserve">Französische Literatur/ Themen, Stoffe und  Motive/ Erziehung, Wissenschaft, Künste, Philosophie, Religion/ Religion, das Religiöse/  Gott</v>
      </c>
    </row>
    <row r="1258" ht="57.600000000000001">
      <c r="A1258" s="14" t="s">
        <v>2108</v>
      </c>
      <c r="B1258" s="14" t="s">
        <v>1084</v>
      </c>
      <c r="C1258" s="15" t="s">
        <v>1835</v>
      </c>
      <c r="D1258" s="15" t="s">
        <v>2079</v>
      </c>
      <c r="E1258" s="14" t="s">
        <v>2104</v>
      </c>
      <c r="F1258" s="14" t="s">
        <v>349</v>
      </c>
      <c r="G1258" s="15"/>
      <c r="H1258" s="15"/>
      <c r="I1258" s="15" t="str">
        <f t="shared" si="91"/>
        <v xml:space="preserve">Französische Literatur/ Themen, Stoffe und  Motive/ Erziehung, Wissenschaft, Künste, Philosophie, Religion/ Religion, das Religiöse/  Teufel, Hölle, Unterwelt</v>
      </c>
    </row>
    <row r="1259" ht="57.600000000000001">
      <c r="A1259" s="14" t="s">
        <v>2109</v>
      </c>
      <c r="B1259" s="14" t="s">
        <v>1084</v>
      </c>
      <c r="C1259" s="15" t="s">
        <v>1835</v>
      </c>
      <c r="D1259" s="15" t="s">
        <v>2079</v>
      </c>
      <c r="E1259" s="14" t="s">
        <v>2104</v>
      </c>
      <c r="F1259" s="14" t="s">
        <v>2110</v>
      </c>
      <c r="G1259" s="15"/>
      <c r="H1259" s="15"/>
      <c r="I1259" s="15" t="str">
        <f t="shared" si="91"/>
        <v xml:space="preserve">Französische Literatur/ Themen, Stoffe und  Motive/ Erziehung, Wissenschaft, Künste, Philosophie, Religion/ Religion, das Religiöse/  Biblische Themen, Personen</v>
      </c>
    </row>
    <row r="1260" ht="57.600000000000001">
      <c r="A1260" s="14" t="s">
        <v>2111</v>
      </c>
      <c r="B1260" s="14" t="s">
        <v>1084</v>
      </c>
      <c r="C1260" s="15" t="s">
        <v>1835</v>
      </c>
      <c r="D1260" s="15" t="s">
        <v>2079</v>
      </c>
      <c r="E1260" s="14" t="s">
        <v>2104</v>
      </c>
      <c r="F1260" s="14" t="s">
        <v>2112</v>
      </c>
      <c r="G1260" s="15"/>
      <c r="H1260" s="15"/>
      <c r="I1260" s="15" t="str">
        <f t="shared" si="91"/>
        <v xml:space="preserve">Französische Literatur/ Themen, Stoffe und  Motive/ Erziehung, Wissenschaft, Künste, Philosophie, Religion/ Religion, das Religiöse/   Heilige</v>
      </c>
    </row>
    <row r="1261" ht="57.600000000000001">
      <c r="A1261" s="14" t="s">
        <v>2113</v>
      </c>
      <c r="B1261" s="14" t="s">
        <v>1084</v>
      </c>
      <c r="C1261" s="15" t="s">
        <v>1835</v>
      </c>
      <c r="D1261" s="15" t="s">
        <v>2079</v>
      </c>
      <c r="E1261" s="14" t="s">
        <v>2104</v>
      </c>
      <c r="F1261" s="14" t="s">
        <v>2114</v>
      </c>
      <c r="G1261" s="15"/>
      <c r="H1261" s="15"/>
      <c r="I1261" s="15" t="str">
        <f t="shared" si="91"/>
        <v xml:space="preserve">Französische Literatur/ Themen, Stoffe und  Motive/ Erziehung, Wissenschaft, Künste, Philosophie, Religion/ Religion, das Religiöse/  Geistliche Berufe</v>
      </c>
    </row>
    <row r="1262" ht="57.600000000000001">
      <c r="A1262" s="14" t="s">
        <v>2115</v>
      </c>
      <c r="B1262" s="14" t="s">
        <v>1084</v>
      </c>
      <c r="C1262" s="15" t="s">
        <v>1835</v>
      </c>
      <c r="D1262" s="15" t="s">
        <v>2079</v>
      </c>
      <c r="E1262" s="14" t="s">
        <v>2104</v>
      </c>
      <c r="F1262" s="14" t="s">
        <v>2116</v>
      </c>
      <c r="G1262" s="15"/>
      <c r="H1262" s="15"/>
      <c r="I1262" s="15" t="str">
        <f t="shared" si="91"/>
        <v xml:space="preserve">Französische Literatur/ Themen, Stoffe und  Motive/ Erziehung, Wissenschaft, Künste, Philosophie, Religion/ Religion, das Religiöse/  Christentum, Orden, Sekten, Gruppen</v>
      </c>
    </row>
    <row r="1263" ht="57.600000000000001">
      <c r="A1263" s="14" t="s">
        <v>2117</v>
      </c>
      <c r="B1263" s="14" t="s">
        <v>1084</v>
      </c>
      <c r="C1263" s="15" t="s">
        <v>1835</v>
      </c>
      <c r="D1263" s="15" t="s">
        <v>2079</v>
      </c>
      <c r="E1263" s="14" t="s">
        <v>2104</v>
      </c>
      <c r="F1263" s="14" t="s">
        <v>2118</v>
      </c>
      <c r="G1263" s="15"/>
      <c r="H1263" s="15"/>
      <c r="I1263" s="15" t="str">
        <f t="shared" si="91"/>
        <v xml:space="preserve">Französische Literatur/ Themen, Stoffe und  Motive/ Erziehung, Wissenschaft, Künste, Philosophie, Religion/ Religion, das Religiöse/  sonstige christliche Themen</v>
      </c>
    </row>
    <row r="1264" ht="72">
      <c r="A1264" s="14" t="s">
        <v>2119</v>
      </c>
      <c r="B1264" s="14" t="s">
        <v>1084</v>
      </c>
      <c r="C1264" s="15" t="s">
        <v>1835</v>
      </c>
      <c r="D1264" s="15" t="s">
        <v>2079</v>
      </c>
      <c r="E1264" s="14" t="s">
        <v>2104</v>
      </c>
      <c r="F1264" s="14" t="s">
        <v>2120</v>
      </c>
      <c r="G1264" s="15"/>
      <c r="H1264" s="15"/>
      <c r="I1264" s="15" t="str">
        <f t="shared" si="91"/>
        <v xml:space="preserve">Französische Literatur/ Themen, Stoffe und  Motive/ Erziehung, Wissenschaft, Künste, Philosophie, Religion/ Religion, das Religiöse/   Judentum, Islam, sonstige nichtchristliche Religionen und Bekenntnisse</v>
      </c>
    </row>
    <row r="1265" ht="57.600000000000001">
      <c r="A1265" s="14" t="s">
        <v>2121</v>
      </c>
      <c r="B1265" s="14" t="s">
        <v>1084</v>
      </c>
      <c r="C1265" s="15" t="s">
        <v>1835</v>
      </c>
      <c r="D1265" s="15" t="s">
        <v>2079</v>
      </c>
      <c r="E1265" s="14" t="s">
        <v>2104</v>
      </c>
      <c r="F1265" s="14" t="s">
        <v>2122</v>
      </c>
      <c r="G1265" s="15"/>
      <c r="H1265" s="15"/>
      <c r="I1265" s="15" t="str">
        <f t="shared" si="91"/>
        <v xml:space="preserve">Französische Literatur/ Themen, Stoffe und  Motive/ Erziehung, Wissenschaft, Künste, Philosophie, Religion/ Religion, das Religiöse/  Magie, Aberglaube</v>
      </c>
    </row>
    <row r="1266" ht="57.600000000000001">
      <c r="A1266" s="14" t="s">
        <v>2123</v>
      </c>
      <c r="B1266" s="14" t="s">
        <v>1084</v>
      </c>
      <c r="C1266" s="15" t="s">
        <v>1835</v>
      </c>
      <c r="D1266" s="15" t="s">
        <v>2079</v>
      </c>
      <c r="E1266" s="14" t="s">
        <v>2104</v>
      </c>
      <c r="F1266" s="14" t="s">
        <v>353</v>
      </c>
      <c r="G1266" s="15"/>
      <c r="H1266" s="15"/>
      <c r="I1266" s="15" t="str">
        <f t="shared" si="91"/>
        <v xml:space="preserve">Französische Literatur/ Themen, Stoffe und  Motive/ Erziehung, Wissenschaft, Künste, Philosophie, Religion/ Religion, das Religiöse/  das Phantastische, das Übernatürliche</v>
      </c>
    </row>
    <row r="1267" ht="57.600000000000001">
      <c r="A1267" s="14" t="s">
        <v>2124</v>
      </c>
      <c r="B1267" s="14" t="s">
        <v>1084</v>
      </c>
      <c r="C1267" s="15" t="s">
        <v>1835</v>
      </c>
      <c r="D1267" s="15" t="s">
        <v>2079</v>
      </c>
      <c r="E1267" s="14" t="s">
        <v>2104</v>
      </c>
      <c r="F1267" s="14" t="s">
        <v>314</v>
      </c>
      <c r="G1267" s="15"/>
      <c r="H1267" s="15"/>
      <c r="I1267" s="15" t="str">
        <f t="shared" si="91"/>
        <v xml:space="preserve">Französische Literatur/ Themen, Stoffe und  Motive/ Erziehung, Wissenschaft, Künste, Philosophie, Religion/ Religion, das Religiöse/  Sonstiges</v>
      </c>
    </row>
    <row r="1268">
      <c r="A1268" s="5" t="s">
        <v>2125</v>
      </c>
      <c r="B1268" s="5" t="s">
        <v>1084</v>
      </c>
      <c r="C1268" s="20" t="s">
        <v>1835</v>
      </c>
      <c r="D1268" s="19" t="s">
        <v>356</v>
      </c>
      <c r="E1268" s="19"/>
      <c r="F1268" s="20"/>
      <c r="G1268" s="20"/>
      <c r="H1268" s="20"/>
      <c r="I1268" s="20"/>
    </row>
    <row r="1269" ht="28.800000000000001">
      <c r="A1269" s="14" t="s">
        <v>2126</v>
      </c>
      <c r="B1269" s="14" t="s">
        <v>1084</v>
      </c>
      <c r="C1269" s="15" t="s">
        <v>1835</v>
      </c>
      <c r="D1269" s="15" t="s">
        <v>356</v>
      </c>
      <c r="E1269" s="14" t="s">
        <v>1016</v>
      </c>
      <c r="F1269" s="14"/>
      <c r="G1269" s="15"/>
      <c r="H1269" s="15"/>
      <c r="I1269" s="15" t="str">
        <f t="shared" ref="I1269:I1270" si="92">CONCATENATE(B1269,"/ ",C1269,"/ ",D1269,"/ ",E1269)</f>
        <v xml:space="preserve">Französische Literatur/ Themen, Stoffe und  Motive/ Geschichte und Politik/ Allgemeines</v>
      </c>
    </row>
    <row r="1270" ht="43.200000000000003">
      <c r="A1270" s="14" t="s">
        <v>2127</v>
      </c>
      <c r="B1270" s="14" t="s">
        <v>1084</v>
      </c>
      <c r="C1270" s="15" t="s">
        <v>1835</v>
      </c>
      <c r="D1270" s="15" t="s">
        <v>356</v>
      </c>
      <c r="E1270" s="14" t="s">
        <v>2128</v>
      </c>
      <c r="F1270" s="14"/>
      <c r="G1270" s="15"/>
      <c r="H1270" s="15"/>
      <c r="I1270" s="15" t="str">
        <f t="shared" si="92"/>
        <v xml:space="preserve">Französische Literatur/ Themen, Stoffe und  Motive/ Geschichte und Politik/ Zeit, Wahrnehmung, Erinnerung, Kollektives Gedächtnis</v>
      </c>
    </row>
    <row r="1271">
      <c r="A1271" s="21" t="s">
        <v>2129</v>
      </c>
      <c r="B1271" s="21" t="s">
        <v>1084</v>
      </c>
      <c r="C1271" s="22" t="s">
        <v>1835</v>
      </c>
      <c r="D1271" s="22" t="s">
        <v>356</v>
      </c>
      <c r="E1271" s="21" t="s">
        <v>2130</v>
      </c>
      <c r="F1271" s="21"/>
      <c r="G1271" s="22"/>
      <c r="H1271" s="22"/>
      <c r="I1271" s="22"/>
    </row>
    <row r="1272" ht="43.200000000000003">
      <c r="A1272" s="14" t="s">
        <v>2131</v>
      </c>
      <c r="B1272" s="14" t="s">
        <v>1084</v>
      </c>
      <c r="C1272" s="15" t="s">
        <v>1835</v>
      </c>
      <c r="D1272" s="15" t="s">
        <v>356</v>
      </c>
      <c r="E1272" s="14" t="s">
        <v>2130</v>
      </c>
      <c r="F1272" s="15" t="s">
        <v>2132</v>
      </c>
      <c r="G1272" s="15"/>
      <c r="H1272" s="15"/>
      <c r="I1272" s="15" t="str">
        <f t="shared" ref="I1272:I1296" si="93">CONCATENATE(B1272,"/ ",C1272,"/ ",D1272,"/ ",E1272,"/ ",F1272)</f>
        <v xml:space="preserve">Französische Literatur/ Themen, Stoffe und  Motive/ Geschichte und Politik/ Epochen/  Vor- und Frühgeschichte</v>
      </c>
    </row>
    <row r="1273" ht="28.800000000000001">
      <c r="A1273" s="14" t="s">
        <v>2133</v>
      </c>
      <c r="B1273" s="14" t="s">
        <v>1084</v>
      </c>
      <c r="C1273" s="15" t="s">
        <v>1835</v>
      </c>
      <c r="D1273" s="15" t="s">
        <v>356</v>
      </c>
      <c r="E1273" s="14" t="s">
        <v>2130</v>
      </c>
      <c r="F1273" s="14" t="s">
        <v>2134</v>
      </c>
      <c r="G1273" s="15"/>
      <c r="H1273" s="15"/>
      <c r="I1273" s="15" t="str">
        <f t="shared" si="93"/>
        <v xml:space="preserve">Französische Literatur/ Themen, Stoffe und  Motive/ Geschichte und Politik/ Epochen/  Antike</v>
      </c>
    </row>
    <row r="1274" ht="43.200000000000003">
      <c r="A1274" s="14" t="s">
        <v>2135</v>
      </c>
      <c r="B1274" s="14" t="s">
        <v>1084</v>
      </c>
      <c r="C1274" s="15" t="s">
        <v>1835</v>
      </c>
      <c r="D1274" s="15" t="s">
        <v>356</v>
      </c>
      <c r="E1274" s="14" t="s">
        <v>2130</v>
      </c>
      <c r="F1274" s="14" t="s">
        <v>2136</v>
      </c>
      <c r="G1274" s="15"/>
      <c r="H1274" s="15"/>
      <c r="I1274" s="15" t="str">
        <f t="shared" si="93"/>
        <v xml:space="preserve">Französische Literatur/ Themen, Stoffe und  Motive/ Geschichte und Politik/ Epochen/  Mittelalter</v>
      </c>
    </row>
    <row r="1275" ht="28.800000000000001">
      <c r="A1275" s="14" t="s">
        <v>2137</v>
      </c>
      <c r="B1275" s="14" t="s">
        <v>1084</v>
      </c>
      <c r="C1275" s="15" t="s">
        <v>1835</v>
      </c>
      <c r="D1275" s="15" t="s">
        <v>356</v>
      </c>
      <c r="E1275" s="14" t="s">
        <v>2130</v>
      </c>
      <c r="F1275" s="14" t="s">
        <v>1617</v>
      </c>
      <c r="G1275" s="15"/>
      <c r="H1275" s="15"/>
      <c r="I1275" s="15" t="str">
        <f t="shared" si="93"/>
        <v xml:space="preserve">Französische Literatur/ Themen, Stoffe und  Motive/ Geschichte und Politik/ Epochen/  Neuzeit</v>
      </c>
    </row>
    <row r="1276">
      <c r="A1276" s="21" t="s">
        <v>2138</v>
      </c>
      <c r="B1276" s="21" t="s">
        <v>1084</v>
      </c>
      <c r="C1276" s="22" t="s">
        <v>1835</v>
      </c>
      <c r="D1276" s="22" t="s">
        <v>356</v>
      </c>
      <c r="E1276" s="21" t="s">
        <v>2139</v>
      </c>
      <c r="F1276" s="21"/>
      <c r="G1276" s="22"/>
      <c r="H1276" s="22"/>
      <c r="I1276" s="22"/>
    </row>
    <row r="1277" ht="43.200000000000003">
      <c r="A1277" s="14" t="s">
        <v>2140</v>
      </c>
      <c r="B1277" s="14" t="s">
        <v>1084</v>
      </c>
      <c r="C1277" s="15" t="s">
        <v>1835</v>
      </c>
      <c r="D1277" s="15" t="s">
        <v>356</v>
      </c>
      <c r="E1277" s="14" t="s">
        <v>2139</v>
      </c>
      <c r="F1277" s="14" t="s">
        <v>1857</v>
      </c>
      <c r="G1277" s="15"/>
      <c r="H1277" s="15"/>
      <c r="I1277" s="15" t="str">
        <f t="shared" si="93"/>
        <v xml:space="preserve">Französische Literatur/ Themen, Stoffe und  Motive/ Geschichte und Politik/ Historische Phänomene/  Allgemeines, Übergreifendes</v>
      </c>
    </row>
    <row r="1278" ht="57.600000000000001">
      <c r="A1278" s="14" t="s">
        <v>2141</v>
      </c>
      <c r="B1278" s="14" t="s">
        <v>1084</v>
      </c>
      <c r="C1278" s="15" t="s">
        <v>1835</v>
      </c>
      <c r="D1278" s="15" t="s">
        <v>356</v>
      </c>
      <c r="E1278" s="14" t="s">
        <v>2139</v>
      </c>
      <c r="F1278" s="14" t="s">
        <v>2142</v>
      </c>
      <c r="G1278" s="15"/>
      <c r="H1278" s="15"/>
      <c r="I1278" s="15" t="str">
        <f t="shared" si="93"/>
        <v xml:space="preserve">Französische Literatur/ Themen, Stoffe und  Motive/ Geschichte und Politik/ Historische Phänomene/  Krieg, einzelne Kriege, Völkermord, Résistance</v>
      </c>
    </row>
    <row r="1279" ht="43.200000000000003">
      <c r="A1279" s="14" t="s">
        <v>2143</v>
      </c>
      <c r="B1279" s="14" t="s">
        <v>1084</v>
      </c>
      <c r="C1279" s="15" t="s">
        <v>1835</v>
      </c>
      <c r="D1279" s="15" t="s">
        <v>356</v>
      </c>
      <c r="E1279" s="14" t="s">
        <v>2139</v>
      </c>
      <c r="F1279" s="14" t="s">
        <v>2144</v>
      </c>
      <c r="G1279" s="15"/>
      <c r="H1279" s="15"/>
      <c r="I1279" s="15" t="str">
        <f t="shared" si="93"/>
        <v xml:space="preserve">Französische Literatur/ Themen, Stoffe und  Motive/ Geschichte und Politik/ Historische Phänomene/  Revolutionen, Aufstände, Bürgerkriege</v>
      </c>
    </row>
    <row r="1280" ht="43.200000000000003">
      <c r="A1280" s="14" t="s">
        <v>2145</v>
      </c>
      <c r="B1280" s="14" t="s">
        <v>1084</v>
      </c>
      <c r="C1280" s="15" t="s">
        <v>1835</v>
      </c>
      <c r="D1280" s="15" t="s">
        <v>356</v>
      </c>
      <c r="E1280" s="14" t="s">
        <v>2139</v>
      </c>
      <c r="F1280" s="14" t="s">
        <v>2146</v>
      </c>
      <c r="G1280" s="15"/>
      <c r="H1280" s="15"/>
      <c r="I1280" s="15" t="str">
        <f t="shared" si="93"/>
        <v xml:space="preserve">Französische Literatur/ Themen, Stoffe und  Motive/ Geschichte und Politik/ Historische Phänomene/  Französische Revolution</v>
      </c>
    </row>
    <row r="1281" ht="57.600000000000001">
      <c r="A1281" s="14" t="s">
        <v>2147</v>
      </c>
      <c r="B1281" s="14" t="s">
        <v>1084</v>
      </c>
      <c r="C1281" s="15" t="s">
        <v>1835</v>
      </c>
      <c r="D1281" s="15" t="s">
        <v>356</v>
      </c>
      <c r="E1281" s="14" t="s">
        <v>2139</v>
      </c>
      <c r="F1281" s="14" t="s">
        <v>2148</v>
      </c>
      <c r="G1281" s="15"/>
      <c r="H1281" s="15"/>
      <c r="I1281" s="15" t="str">
        <f t="shared" si="93"/>
        <v xml:space="preserve">Französische Literatur/ Themen, Stoffe und  Motive/ Geschichte und Politik/ Historische Phänomene/  Kolonialismus, Imperialismus, Postkolonialismus</v>
      </c>
    </row>
    <row r="1282" ht="43.200000000000003">
      <c r="A1282" s="14" t="s">
        <v>2149</v>
      </c>
      <c r="B1282" s="14" t="s">
        <v>1084</v>
      </c>
      <c r="C1282" s="15" t="s">
        <v>1835</v>
      </c>
      <c r="D1282" s="15" t="s">
        <v>356</v>
      </c>
      <c r="E1282" s="14" t="s">
        <v>2139</v>
      </c>
      <c r="F1282" s="14" t="s">
        <v>314</v>
      </c>
      <c r="G1282" s="15"/>
      <c r="H1282" s="15"/>
      <c r="I1282" s="15" t="str">
        <f t="shared" si="93"/>
        <v xml:space="preserve">Französische Literatur/ Themen, Stoffe und  Motive/ Geschichte und Politik/ Historische Phänomene/  Sonstiges</v>
      </c>
    </row>
    <row r="1283">
      <c r="A1283" s="21" t="s">
        <v>2150</v>
      </c>
      <c r="B1283" s="21" t="s">
        <v>1084</v>
      </c>
      <c r="C1283" s="22" t="s">
        <v>1835</v>
      </c>
      <c r="D1283" s="22" t="s">
        <v>356</v>
      </c>
      <c r="E1283" s="21" t="s">
        <v>2151</v>
      </c>
      <c r="F1283" s="21"/>
      <c r="G1283" s="22"/>
      <c r="H1283" s="22"/>
      <c r="I1283" s="22"/>
    </row>
    <row r="1284" ht="43.200000000000003">
      <c r="A1284" s="14" t="s">
        <v>2152</v>
      </c>
      <c r="B1284" s="14" t="s">
        <v>1084</v>
      </c>
      <c r="C1284" s="15" t="s">
        <v>1835</v>
      </c>
      <c r="D1284" s="15" t="s">
        <v>356</v>
      </c>
      <c r="E1284" s="14" t="s">
        <v>2151</v>
      </c>
      <c r="F1284" s="14" t="s">
        <v>1857</v>
      </c>
      <c r="G1284" s="15"/>
      <c r="H1284" s="15"/>
      <c r="I1284" s="15" t="str">
        <f t="shared" si="93"/>
        <v xml:space="preserve">Französische Literatur/ Themen, Stoffe und  Motive/ Geschichte und Politik/ Politik/  Allgemeines, Übergreifendes</v>
      </c>
    </row>
    <row r="1285" ht="43.200000000000003">
      <c r="A1285" s="14" t="s">
        <v>2153</v>
      </c>
      <c r="B1285" s="14" t="s">
        <v>1084</v>
      </c>
      <c r="C1285" s="15" t="s">
        <v>1835</v>
      </c>
      <c r="D1285" s="15" t="s">
        <v>356</v>
      </c>
      <c r="E1285" s="14" t="s">
        <v>2151</v>
      </c>
      <c r="F1285" s="14" t="s">
        <v>2154</v>
      </c>
      <c r="G1285" s="15"/>
      <c r="H1285" s="15"/>
      <c r="I1285" s="15" t="str">
        <f t="shared" si="93"/>
        <v xml:space="preserve">Französische Literatur/ Themen, Stoffe und  Motive/ Geschichte und Politik/ Politik/  (politischer) Widerstand, Aufstand</v>
      </c>
    </row>
    <row r="1286" ht="43.200000000000003">
      <c r="A1286" s="14" t="s">
        <v>2155</v>
      </c>
      <c r="B1286" s="14" t="s">
        <v>1084</v>
      </c>
      <c r="C1286" s="15" t="s">
        <v>1835</v>
      </c>
      <c r="D1286" s="15" t="s">
        <v>356</v>
      </c>
      <c r="E1286" s="14" t="s">
        <v>2151</v>
      </c>
      <c r="F1286" s="14" t="s">
        <v>2156</v>
      </c>
      <c r="G1286" s="15"/>
      <c r="H1286" s="15"/>
      <c r="I1286" s="15" t="str">
        <f t="shared" si="93"/>
        <v xml:space="preserve">Französische Literatur/ Themen, Stoffe und  Motive/ Geschichte und Politik/ Politik/   Krieg allgemein, Konflikt</v>
      </c>
    </row>
    <row r="1287" ht="28.800000000000001">
      <c r="A1287" s="14" t="s">
        <v>2157</v>
      </c>
      <c r="B1287" s="14" t="s">
        <v>1084</v>
      </c>
      <c r="C1287" s="15" t="s">
        <v>1835</v>
      </c>
      <c r="D1287" s="15" t="s">
        <v>356</v>
      </c>
      <c r="E1287" s="14" t="s">
        <v>2151</v>
      </c>
      <c r="F1287" s="14" t="s">
        <v>2158</v>
      </c>
      <c r="G1287" s="15"/>
      <c r="H1287" s="15"/>
      <c r="I1287" s="15" t="str">
        <f t="shared" si="93"/>
        <v xml:space="preserve">Französische Literatur/ Themen, Stoffe und  Motive/ Geschichte und Politik/ Politik/  Herrscher</v>
      </c>
    </row>
    <row r="1288" ht="28.800000000000001">
      <c r="A1288" s="14" t="s">
        <v>2159</v>
      </c>
      <c r="B1288" s="14" t="s">
        <v>1084</v>
      </c>
      <c r="C1288" s="15" t="s">
        <v>1835</v>
      </c>
      <c r="D1288" s="15" t="s">
        <v>356</v>
      </c>
      <c r="E1288" s="14" t="s">
        <v>2151</v>
      </c>
      <c r="F1288" s="14" t="s">
        <v>314</v>
      </c>
      <c r="G1288" s="15"/>
      <c r="H1288" s="15"/>
      <c r="I1288" s="15" t="str">
        <f t="shared" si="93"/>
        <v xml:space="preserve">Französische Literatur/ Themen, Stoffe und  Motive/ Geschichte und Politik/ Politik/  Sonstiges</v>
      </c>
    </row>
    <row r="1289" ht="28.800000000000001">
      <c r="A1289" s="21" t="s">
        <v>2160</v>
      </c>
      <c r="B1289" s="21" t="s">
        <v>1084</v>
      </c>
      <c r="C1289" s="22" t="s">
        <v>1835</v>
      </c>
      <c r="D1289" s="22" t="s">
        <v>356</v>
      </c>
      <c r="E1289" s="21" t="s">
        <v>2161</v>
      </c>
      <c r="F1289" s="21"/>
      <c r="G1289" s="22"/>
      <c r="H1289" s="22"/>
      <c r="I1289" s="22"/>
    </row>
    <row r="1290" ht="43.200000000000003">
      <c r="A1290" s="14" t="s">
        <v>2162</v>
      </c>
      <c r="B1290" s="14" t="s">
        <v>1084</v>
      </c>
      <c r="C1290" s="15" t="s">
        <v>1835</v>
      </c>
      <c r="D1290" s="15" t="s">
        <v>356</v>
      </c>
      <c r="E1290" s="14" t="s">
        <v>2161</v>
      </c>
      <c r="F1290" s="14" t="s">
        <v>37</v>
      </c>
      <c r="G1290" s="15"/>
      <c r="H1290" s="15"/>
      <c r="I1290" s="15" t="str">
        <f t="shared" si="93"/>
        <v xml:space="preserve">Französische Literatur/ Themen, Stoffe und  Motive/ Geschichte und Politik/ Historische Persönlichkeiten/  Allgemeines</v>
      </c>
    </row>
    <row r="1291" ht="57.600000000000001">
      <c r="A1291" s="14" t="s">
        <v>2163</v>
      </c>
      <c r="B1291" s="14" t="s">
        <v>1084</v>
      </c>
      <c r="C1291" s="15" t="s">
        <v>1835</v>
      </c>
      <c r="D1291" s="15" t="s">
        <v>356</v>
      </c>
      <c r="E1291" s="14" t="s">
        <v>2161</v>
      </c>
      <c r="F1291" s="14" t="s">
        <v>2164</v>
      </c>
      <c r="G1291" s="15"/>
      <c r="H1291" s="15"/>
      <c r="I1291" s="15" t="str">
        <f t="shared" si="93"/>
        <v xml:space="preserve">Französische Literatur/ Themen, Stoffe und  Motive/ Geschichte und Politik/ Historische Persönlichkeiten/  Französische Herrscher, Fürsten, Würdenträger</v>
      </c>
    </row>
    <row r="1292" ht="43.200000000000003">
      <c r="A1292" s="14" t="s">
        <v>2165</v>
      </c>
      <c r="B1292" s="14" t="s">
        <v>1084</v>
      </c>
      <c r="C1292" s="15" t="s">
        <v>1835</v>
      </c>
      <c r="D1292" s="15" t="s">
        <v>356</v>
      </c>
      <c r="E1292" s="14" t="s">
        <v>2161</v>
      </c>
      <c r="F1292" s="14" t="s">
        <v>2166</v>
      </c>
      <c r="G1292" s="15"/>
      <c r="H1292" s="15"/>
      <c r="I1292" s="15" t="str">
        <f t="shared" si="93"/>
        <v xml:space="preserve">Französische Literatur/ Themen, Stoffe und  Motive/ Geschichte und Politik/ Historische Persönlichkeiten/  Napoleon </v>
      </c>
    </row>
    <row r="1293" ht="57.600000000000001">
      <c r="A1293" s="14" t="s">
        <v>2167</v>
      </c>
      <c r="B1293" s="14" t="s">
        <v>1084</v>
      </c>
      <c r="C1293" s="15" t="s">
        <v>1835</v>
      </c>
      <c r="D1293" s="15" t="s">
        <v>356</v>
      </c>
      <c r="E1293" s="14" t="s">
        <v>2161</v>
      </c>
      <c r="F1293" s="14" t="s">
        <v>2168</v>
      </c>
      <c r="G1293" s="15"/>
      <c r="H1293" s="15"/>
      <c r="I1293" s="15" t="str">
        <f t="shared" si="93"/>
        <v xml:space="preserve">Französische Literatur/ Themen, Stoffe und  Motive/ Geschichte und Politik/ Historische Persönlichkeiten/   Sonstige europäische Herrscher:innen und Fürsten</v>
      </c>
    </row>
    <row r="1294" ht="43.200000000000003">
      <c r="A1294" s="14" t="s">
        <v>2169</v>
      </c>
      <c r="B1294" s="14" t="s">
        <v>1084</v>
      </c>
      <c r="C1294" s="15" t="s">
        <v>1835</v>
      </c>
      <c r="D1294" s="15" t="s">
        <v>356</v>
      </c>
      <c r="E1294" s="14" t="s">
        <v>2161</v>
      </c>
      <c r="F1294" s="14" t="s">
        <v>2170</v>
      </c>
      <c r="G1294" s="15"/>
      <c r="H1294" s="15"/>
      <c r="I1294" s="15" t="str">
        <f t="shared" si="93"/>
        <v xml:space="preserve">Französische Literatur/ Themen, Stoffe und  Motive/ Geschichte und Politik/ Historische Persönlichkeiten/  Karl der Große </v>
      </c>
    </row>
    <row r="1295" ht="57.600000000000001">
      <c r="A1295" s="14" t="s">
        <v>2171</v>
      </c>
      <c r="B1295" s="14" t="s">
        <v>1084</v>
      </c>
      <c r="C1295" s="15" t="s">
        <v>1835</v>
      </c>
      <c r="D1295" s="15" t="s">
        <v>356</v>
      </c>
      <c r="E1295" s="14" t="s">
        <v>2161</v>
      </c>
      <c r="F1295" s="14" t="s">
        <v>2172</v>
      </c>
      <c r="G1295" s="15"/>
      <c r="H1295" s="15"/>
      <c r="I1295" s="15" t="str">
        <f t="shared" si="93"/>
        <v xml:space="preserve">Französische Literatur/ Themen, Stoffe und  Motive/ Geschichte und Politik/ Historische Persönlichkeiten/  Philosoph:innen, Künstler:innen, Musiker:innen, Literat:innen</v>
      </c>
    </row>
    <row r="1296" ht="43.200000000000003">
      <c r="A1296" s="14" t="s">
        <v>2173</v>
      </c>
      <c r="B1296" s="14" t="s">
        <v>1084</v>
      </c>
      <c r="C1296" s="15" t="s">
        <v>1835</v>
      </c>
      <c r="D1296" s="15" t="s">
        <v>356</v>
      </c>
      <c r="E1296" s="14" t="s">
        <v>2161</v>
      </c>
      <c r="F1296" s="14" t="s">
        <v>2174</v>
      </c>
      <c r="G1296" s="15"/>
      <c r="H1296" s="15"/>
      <c r="I1296" s="15" t="str">
        <f t="shared" si="93"/>
        <v xml:space="preserve">Französische Literatur/ Themen, Stoffe und  Motive/ Geschichte und Politik/ Historische Persönlichkeiten/  Sonstige Persönlichkeiten</v>
      </c>
    </row>
    <row r="1297" ht="28.800000000000001">
      <c r="A1297" s="5" t="s">
        <v>2175</v>
      </c>
      <c r="B1297" s="5" t="s">
        <v>1084</v>
      </c>
      <c r="C1297" s="20" t="s">
        <v>1835</v>
      </c>
      <c r="D1297" s="19" t="s">
        <v>2176</v>
      </c>
      <c r="E1297" s="19"/>
      <c r="F1297" s="20"/>
      <c r="G1297" s="20"/>
      <c r="H1297" s="20"/>
      <c r="I1297" s="20"/>
    </row>
    <row r="1298" ht="43.200000000000003">
      <c r="A1298" s="14" t="s">
        <v>2177</v>
      </c>
      <c r="B1298" s="14" t="s">
        <v>1084</v>
      </c>
      <c r="C1298" s="15" t="s">
        <v>1835</v>
      </c>
      <c r="D1298" s="15" t="s">
        <v>2176</v>
      </c>
      <c r="E1298" s="14" t="s">
        <v>2178</v>
      </c>
      <c r="F1298" s="14"/>
      <c r="G1298" s="15"/>
      <c r="H1298" s="15"/>
      <c r="I1298" s="15" t="str">
        <f>CONCATENATE(B1298,"/ ",C1298,"/ ",D1298,"/ ",E1298)</f>
        <v xml:space="preserve">Französische Literatur/ Themen, Stoffe und  Motive/ Figuren und Motive aus Mythos und Sage/ Mythos, Mythologie, Sage allgemein</v>
      </c>
    </row>
    <row r="1299" ht="28.800000000000001">
      <c r="A1299" s="21" t="s">
        <v>2179</v>
      </c>
      <c r="B1299" s="21" t="s">
        <v>1084</v>
      </c>
      <c r="C1299" s="22" t="s">
        <v>1835</v>
      </c>
      <c r="D1299" s="22" t="s">
        <v>2176</v>
      </c>
      <c r="E1299" s="21" t="s">
        <v>2180</v>
      </c>
      <c r="F1299" s="21"/>
      <c r="G1299" s="22"/>
      <c r="H1299" s="22"/>
      <c r="I1299" s="22"/>
    </row>
    <row r="1300" ht="43.200000000000003">
      <c r="A1300" s="14" t="s">
        <v>2181</v>
      </c>
      <c r="B1300" s="14" t="s">
        <v>1084</v>
      </c>
      <c r="C1300" s="15" t="s">
        <v>1835</v>
      </c>
      <c r="D1300" s="15" t="s">
        <v>2176</v>
      </c>
      <c r="E1300" s="14" t="s">
        <v>2180</v>
      </c>
      <c r="F1300" s="14" t="s">
        <v>2182</v>
      </c>
      <c r="G1300" s="15"/>
      <c r="H1300" s="15"/>
      <c r="I1300" s="15" t="str">
        <f t="shared" ref="I1300:I1328" si="94">CONCATENATE(B1300,"/ ",C1300,"/ ",D1300,"/ ",E1300,"/ ",F1300)</f>
        <v xml:space="preserve">Französische Literatur/ Themen, Stoffe und  Motive/ Figuren und Motive aus Mythos und Sage/ Antike Mythologie/  antike Sagenkreise und Stoffe</v>
      </c>
    </row>
    <row r="1301" ht="43.200000000000003">
      <c r="A1301" s="14" t="s">
        <v>2183</v>
      </c>
      <c r="B1301" s="14" t="s">
        <v>1084</v>
      </c>
      <c r="C1301" s="15" t="s">
        <v>1835</v>
      </c>
      <c r="D1301" s="15" t="s">
        <v>2176</v>
      </c>
      <c r="E1301" s="14" t="s">
        <v>2180</v>
      </c>
      <c r="F1301" s="14" t="s">
        <v>2184</v>
      </c>
      <c r="G1301" s="15"/>
      <c r="H1301" s="15"/>
      <c r="I1301" s="15" t="str">
        <f t="shared" si="94"/>
        <v xml:space="preserve">Französische Literatur/ Themen, Stoffe und  Motive/ Figuren und Motive aus Mythos und Sage/ Antike Mythologie/  Orestie, Elektra, Iphigenie, Orest</v>
      </c>
    </row>
    <row r="1302" ht="43.200000000000003">
      <c r="A1302" s="14" t="s">
        <v>2185</v>
      </c>
      <c r="B1302" s="14" t="s">
        <v>1084</v>
      </c>
      <c r="C1302" s="15" t="s">
        <v>1835</v>
      </c>
      <c r="D1302" s="15" t="s">
        <v>2176</v>
      </c>
      <c r="E1302" s="14" t="s">
        <v>2180</v>
      </c>
      <c r="F1302" s="14" t="s">
        <v>2186</v>
      </c>
      <c r="G1302" s="15"/>
      <c r="H1302" s="15"/>
      <c r="I1302" s="15" t="str">
        <f t="shared" si="94"/>
        <v xml:space="preserve">Französische Literatur/ Themen, Stoffe und  Motive/ Figuren und Motive aus Mythos und Sage/ Antike Mythologie/   Berenike</v>
      </c>
    </row>
    <row r="1303" ht="43.200000000000003">
      <c r="A1303" s="14" t="s">
        <v>2187</v>
      </c>
      <c r="B1303" s="14" t="s">
        <v>1084</v>
      </c>
      <c r="C1303" s="15" t="s">
        <v>1835</v>
      </c>
      <c r="D1303" s="15" t="s">
        <v>2176</v>
      </c>
      <c r="E1303" s="14" t="s">
        <v>2180</v>
      </c>
      <c r="F1303" s="14" t="s">
        <v>2188</v>
      </c>
      <c r="G1303" s="15"/>
      <c r="H1303" s="15"/>
      <c r="I1303" s="15" t="str">
        <f t="shared" si="94"/>
        <v xml:space="preserve">Französische Literatur/ Themen, Stoffe und  Motive/ Figuren und Motive aus Mythos und Sage/ Antike Mythologie/  Ödipus, Antigone</v>
      </c>
    </row>
    <row r="1304" ht="43.200000000000003">
      <c r="A1304" s="14" t="s">
        <v>2189</v>
      </c>
      <c r="B1304" s="14" t="s">
        <v>1084</v>
      </c>
      <c r="C1304" s="15" t="s">
        <v>1835</v>
      </c>
      <c r="D1304" s="15" t="s">
        <v>2176</v>
      </c>
      <c r="E1304" s="14" t="s">
        <v>2180</v>
      </c>
      <c r="F1304" s="14" t="s">
        <v>2190</v>
      </c>
      <c r="G1304" s="15"/>
      <c r="H1304" s="15"/>
      <c r="I1304" s="15" t="str">
        <f t="shared" si="94"/>
        <v xml:space="preserve">Französische Literatur/ Themen, Stoffe und  Motive/ Figuren und Motive aus Mythos und Sage/ Antike Mythologie/  antike Götter, Göttinen</v>
      </c>
    </row>
    <row r="1305" ht="43.200000000000003">
      <c r="A1305" s="14" t="s">
        <v>2191</v>
      </c>
      <c r="B1305" s="14" t="s">
        <v>1084</v>
      </c>
      <c r="C1305" s="15" t="s">
        <v>1835</v>
      </c>
      <c r="D1305" s="15" t="s">
        <v>2176</v>
      </c>
      <c r="E1305" s="14" t="s">
        <v>2180</v>
      </c>
      <c r="F1305" s="14" t="s">
        <v>2192</v>
      </c>
      <c r="G1305" s="15"/>
      <c r="H1305" s="15"/>
      <c r="I1305" s="15" t="str">
        <f t="shared" si="94"/>
        <v xml:space="preserve">Französische Literatur/ Themen, Stoffe und  Motive/ Figuren und Motive aus Mythos und Sage/ Antike Mythologie/  sonstige antike Gestalten</v>
      </c>
    </row>
    <row r="1306">
      <c r="A1306" s="21" t="s">
        <v>2193</v>
      </c>
      <c r="B1306" s="21" t="s">
        <v>1084</v>
      </c>
      <c r="C1306" s="22" t="s">
        <v>1835</v>
      </c>
      <c r="D1306" s="22"/>
      <c r="E1306" s="21" t="s">
        <v>2194</v>
      </c>
      <c r="F1306" s="21"/>
      <c r="G1306" s="22"/>
      <c r="H1306" s="22"/>
      <c r="I1306" s="22"/>
    </row>
    <row r="1307" ht="57.600000000000001">
      <c r="A1307" s="14" t="s">
        <v>2195</v>
      </c>
      <c r="B1307" s="14" t="s">
        <v>1084</v>
      </c>
      <c r="C1307" s="15" t="s">
        <v>1835</v>
      </c>
      <c r="D1307" s="15" t="s">
        <v>2176</v>
      </c>
      <c r="E1307" s="14" t="s">
        <v>2194</v>
      </c>
      <c r="F1307" s="14" t="s">
        <v>2196</v>
      </c>
      <c r="G1307" s="15"/>
      <c r="H1307" s="15"/>
      <c r="I1307" s="15" t="str">
        <f t="shared" si="94"/>
        <v xml:space="preserve">Französische Literatur/ Themen, Stoffe und  Motive/ Figuren und Motive aus Mythos und Sage/ Artussage/  Artussage allgemein, Matière de Bretagne</v>
      </c>
    </row>
    <row r="1308" ht="43.200000000000003">
      <c r="A1308" s="14" t="s">
        <v>2197</v>
      </c>
      <c r="B1308" s="14" t="s">
        <v>1084</v>
      </c>
      <c r="C1308" s="15" t="s">
        <v>1835</v>
      </c>
      <c r="D1308" s="15" t="s">
        <v>2176</v>
      </c>
      <c r="E1308" s="14" t="s">
        <v>2194</v>
      </c>
      <c r="F1308" s="14" t="s">
        <v>2198</v>
      </c>
      <c r="G1308" s="15"/>
      <c r="H1308" s="15"/>
      <c r="I1308" s="15" t="str">
        <f t="shared" si="94"/>
        <v xml:space="preserve">Französische Literatur/ Themen, Stoffe und  Motive/ Figuren und Motive aus Mythos und Sage/ Artussage/  Gral</v>
      </c>
    </row>
    <row r="1309" ht="43.200000000000003">
      <c r="A1309" s="14" t="s">
        <v>2199</v>
      </c>
      <c r="B1309" s="14" t="s">
        <v>1084</v>
      </c>
      <c r="C1309" s="15" t="s">
        <v>1835</v>
      </c>
      <c r="D1309" s="15" t="s">
        <v>2176</v>
      </c>
      <c r="E1309" s="14" t="s">
        <v>2194</v>
      </c>
      <c r="F1309" s="14" t="s">
        <v>2200</v>
      </c>
      <c r="G1309" s="15"/>
      <c r="H1309" s="15"/>
      <c r="I1309" s="15" t="str">
        <f t="shared" si="94"/>
        <v xml:space="preserve">Französische Literatur/ Themen, Stoffe und  Motive/ Figuren und Motive aus Mythos und Sage/ Artussage/  Lanzelot</v>
      </c>
    </row>
    <row r="1310" ht="43.200000000000003">
      <c r="A1310" s="14" t="s">
        <v>2201</v>
      </c>
      <c r="B1310" s="14" t="s">
        <v>1084</v>
      </c>
      <c r="C1310" s="15" t="s">
        <v>1835</v>
      </c>
      <c r="D1310" s="15" t="s">
        <v>2176</v>
      </c>
      <c r="E1310" s="14" t="s">
        <v>2194</v>
      </c>
      <c r="F1310" s="14" t="s">
        <v>2202</v>
      </c>
      <c r="G1310" s="15"/>
      <c r="H1310" s="15"/>
      <c r="I1310" s="15" t="str">
        <f t="shared" si="94"/>
        <v xml:space="preserve">Französische Literatur/ Themen, Stoffe und  Motive/ Figuren und Motive aus Mythos und Sage/ Artussage/  Merlin</v>
      </c>
    </row>
    <row r="1311" ht="43.200000000000003">
      <c r="A1311" s="14" t="s">
        <v>2203</v>
      </c>
      <c r="B1311" s="14" t="s">
        <v>1084</v>
      </c>
      <c r="C1311" s="15" t="s">
        <v>1835</v>
      </c>
      <c r="D1311" s="15" t="s">
        <v>2176</v>
      </c>
      <c r="E1311" s="14" t="s">
        <v>2194</v>
      </c>
      <c r="F1311" s="14" t="s">
        <v>2204</v>
      </c>
      <c r="G1311" s="15"/>
      <c r="H1311" s="15"/>
      <c r="I1311" s="15" t="str">
        <f t="shared" si="94"/>
        <v xml:space="preserve">Französische Literatur/ Themen, Stoffe und  Motive/ Figuren und Motive aus Mythos und Sage/ Artussage/ m:Tristan</v>
      </c>
    </row>
    <row r="1312" ht="43.200000000000003">
      <c r="A1312" s="14" t="s">
        <v>2205</v>
      </c>
      <c r="B1312" s="14" t="s">
        <v>1084</v>
      </c>
      <c r="C1312" s="15" t="s">
        <v>1835</v>
      </c>
      <c r="D1312" s="15" t="s">
        <v>2176</v>
      </c>
      <c r="E1312" s="14" t="s">
        <v>2194</v>
      </c>
      <c r="F1312" s="14" t="s">
        <v>2206</v>
      </c>
      <c r="G1312" s="15"/>
      <c r="H1312" s="15"/>
      <c r="I1312" s="15" t="str">
        <f t="shared" si="94"/>
        <v xml:space="preserve">Französische Literatur/ Themen, Stoffe und  Motive/ Figuren und Motive aus Mythos und Sage/ Artussage/  sonstige Figuren der Artussage</v>
      </c>
    </row>
    <row r="1313" ht="28.800000000000001">
      <c r="A1313" s="21" t="s">
        <v>2207</v>
      </c>
      <c r="B1313" s="21" t="s">
        <v>1084</v>
      </c>
      <c r="C1313" s="22" t="s">
        <v>1835</v>
      </c>
      <c r="D1313" s="22" t="s">
        <v>2176</v>
      </c>
      <c r="E1313" s="21" t="s">
        <v>2208</v>
      </c>
      <c r="F1313" s="21"/>
      <c r="G1313" s="22"/>
      <c r="H1313" s="22"/>
      <c r="I1313" s="22"/>
    </row>
    <row r="1314" ht="43.200000000000003">
      <c r="A1314" s="14" t="s">
        <v>2209</v>
      </c>
      <c r="B1314" s="14" t="s">
        <v>1084</v>
      </c>
      <c r="C1314" s="15" t="s">
        <v>1835</v>
      </c>
      <c r="D1314" s="15" t="s">
        <v>2176</v>
      </c>
      <c r="E1314" s="14" t="s">
        <v>2208</v>
      </c>
      <c r="F1314" s="14" t="s">
        <v>2210</v>
      </c>
      <c r="G1314" s="15"/>
      <c r="H1314" s="15"/>
      <c r="I1314" s="15" t="str">
        <f t="shared" si="94"/>
        <v xml:space="preserve">Französische Literatur/ Themen, Stoffe und  Motive/ Figuren und Motive aus Mythos und Sage/ Sonstige mittelalterliche Sagen/   Rolandsage</v>
      </c>
    </row>
    <row r="1315" ht="57.600000000000001">
      <c r="A1315" s="14" t="s">
        <v>2211</v>
      </c>
      <c r="B1315" s="14" t="s">
        <v>1084</v>
      </c>
      <c r="C1315" s="15" t="s">
        <v>1835</v>
      </c>
      <c r="D1315" s="15" t="s">
        <v>2176</v>
      </c>
      <c r="E1315" s="14" t="s">
        <v>2208</v>
      </c>
      <c r="F1315" s="14" t="s">
        <v>2212</v>
      </c>
      <c r="G1315" s="15"/>
      <c r="H1315" s="15"/>
      <c r="I1315" s="15" t="str">
        <f t="shared" si="94"/>
        <v xml:space="preserve">Französische Literatur/ Themen, Stoffe und  Motive/ Figuren und Motive aus Mythos und Sage/ Sonstige mittelalterliche Sagen/  sonstige mittelalterliche Figuren</v>
      </c>
    </row>
    <row r="1316" ht="28.800000000000001">
      <c r="A1316" s="5" t="s">
        <v>2213</v>
      </c>
      <c r="B1316" s="5" t="s">
        <v>1084</v>
      </c>
      <c r="C1316" s="20" t="s">
        <v>1835</v>
      </c>
      <c r="D1316" s="19" t="s">
        <v>2214</v>
      </c>
      <c r="E1316" s="19"/>
      <c r="F1316" s="20"/>
      <c r="G1316" s="20"/>
      <c r="H1316" s="20"/>
      <c r="I1316" s="20"/>
    </row>
    <row r="1317" ht="28.800000000000001">
      <c r="A1317" s="33" t="s">
        <v>2215</v>
      </c>
      <c r="B1317" s="33" t="s">
        <v>1084</v>
      </c>
      <c r="C1317" s="22" t="s">
        <v>1835</v>
      </c>
      <c r="D1317" s="22" t="s">
        <v>2214</v>
      </c>
      <c r="E1317" s="21" t="s">
        <v>2216</v>
      </c>
      <c r="F1317" s="21"/>
      <c r="G1317" s="22"/>
      <c r="H1317" s="22"/>
      <c r="I1317" s="22"/>
    </row>
    <row r="1318" ht="57.600000000000001">
      <c r="A1318" s="14" t="s">
        <v>2217</v>
      </c>
      <c r="B1318" s="14" t="s">
        <v>1084</v>
      </c>
      <c r="C1318" s="15" t="s">
        <v>1835</v>
      </c>
      <c r="D1318" s="15" t="s">
        <v>2214</v>
      </c>
      <c r="E1318" s="14" t="s">
        <v>2216</v>
      </c>
      <c r="F1318" s="14" t="s">
        <v>2218</v>
      </c>
      <c r="G1318" s="15"/>
      <c r="H1318" s="15"/>
      <c r="I1318" s="15" t="str">
        <f t="shared" si="94"/>
        <v xml:space="preserve">Französische Literatur/ Themen, Stoffe und  Motive/ Sonstige Figuren, Typen und Motive / Märchenfiguren und Märchenwelt/  Märchenstoffe und -kreise</v>
      </c>
    </row>
    <row r="1319" ht="57.600000000000001">
      <c r="A1319" s="14" t="s">
        <v>2219</v>
      </c>
      <c r="B1319" s="14" t="s">
        <v>1084</v>
      </c>
      <c r="C1319" s="15" t="s">
        <v>1835</v>
      </c>
      <c r="D1319" s="15" t="s">
        <v>2214</v>
      </c>
      <c r="E1319" s="14" t="s">
        <v>2216</v>
      </c>
      <c r="F1319" s="14" t="s">
        <v>2220</v>
      </c>
      <c r="G1319" s="15"/>
      <c r="H1319" s="15"/>
      <c r="I1319" s="15" t="str">
        <f t="shared" si="94"/>
        <v xml:space="preserve">Französische Literatur/ Themen, Stoffe und  Motive/ Sonstige Figuren, Typen und Motive / Märchenfiguren und Märchenwelt/  Tiere im Märchen, Ungeheuer, Monster</v>
      </c>
    </row>
    <row r="1320" ht="43.200000000000003">
      <c r="A1320" s="14" t="s">
        <v>2221</v>
      </c>
      <c r="B1320" s="14" t="s">
        <v>1084</v>
      </c>
      <c r="C1320" s="15" t="s">
        <v>1835</v>
      </c>
      <c r="D1320" s="15" t="s">
        <v>2214</v>
      </c>
      <c r="E1320" s="14" t="s">
        <v>2216</v>
      </c>
      <c r="F1320" s="14" t="s">
        <v>2222</v>
      </c>
      <c r="G1320" s="15"/>
      <c r="H1320" s="15"/>
      <c r="I1320" s="15" t="str">
        <f t="shared" si="94"/>
        <v xml:space="preserve">Französische Literatur/ Themen, Stoffe und  Motive/ Sonstige Figuren, Typen und Motive / Märchenfiguren und Märchenwelt/  Melusine</v>
      </c>
    </row>
    <row r="1321" ht="43.200000000000003">
      <c r="A1321" s="14" t="s">
        <v>2223</v>
      </c>
      <c r="B1321" s="14" t="s">
        <v>1084</v>
      </c>
      <c r="C1321" s="15" t="s">
        <v>1835</v>
      </c>
      <c r="D1321" s="15" t="s">
        <v>2214</v>
      </c>
      <c r="E1321" s="14" t="s">
        <v>2216</v>
      </c>
      <c r="F1321" s="14" t="s">
        <v>314</v>
      </c>
      <c r="G1321" s="15"/>
      <c r="H1321" s="15"/>
      <c r="I1321" s="15" t="str">
        <f t="shared" si="94"/>
        <v xml:space="preserve">Französische Literatur/ Themen, Stoffe und  Motive/ Sonstige Figuren, Typen und Motive / Märchenfiguren und Märchenwelt/  Sonstiges</v>
      </c>
    </row>
    <row r="1322" ht="28.800000000000001">
      <c r="A1322" s="21" t="s">
        <v>2224</v>
      </c>
      <c r="B1322" s="33" t="s">
        <v>1084</v>
      </c>
      <c r="C1322" s="22" t="s">
        <v>1835</v>
      </c>
      <c r="D1322" s="22" t="s">
        <v>2214</v>
      </c>
      <c r="E1322" s="21" t="s">
        <v>2225</v>
      </c>
      <c r="F1322" s="21"/>
      <c r="G1322" s="22"/>
      <c r="H1322" s="22"/>
      <c r="I1322" s="22"/>
    </row>
    <row r="1323" ht="57.600000000000001">
      <c r="A1323" s="14" t="s">
        <v>2226</v>
      </c>
      <c r="B1323" s="14" t="s">
        <v>1084</v>
      </c>
      <c r="C1323" s="15" t="s">
        <v>1835</v>
      </c>
      <c r="D1323" s="15" t="s">
        <v>2214</v>
      </c>
      <c r="E1323" s="14" t="s">
        <v>2225</v>
      </c>
      <c r="F1323" s="14" t="s">
        <v>2227</v>
      </c>
      <c r="G1323" s="15"/>
      <c r="H1323" s="15"/>
      <c r="I1323" s="15" t="str">
        <f t="shared" si="94"/>
        <v xml:space="preserve">Französische Literatur/ Themen, Stoffe und  Motive/ Sonstige Figuren, Typen und Motive / Literarische Figuren, Typen und Stoffe/  Literarische Stoffe</v>
      </c>
    </row>
    <row r="1324" ht="57.600000000000001">
      <c r="A1324" s="14" t="s">
        <v>2228</v>
      </c>
      <c r="B1324" s="14" t="s">
        <v>1084</v>
      </c>
      <c r="C1324" s="15" t="s">
        <v>1835</v>
      </c>
      <c r="D1324" s="15" t="s">
        <v>2214</v>
      </c>
      <c r="E1324" s="14" t="s">
        <v>2225</v>
      </c>
      <c r="F1324" s="14" t="s">
        <v>2229</v>
      </c>
      <c r="G1324" s="15"/>
      <c r="H1324" s="15"/>
      <c r="I1324" s="15" t="str">
        <f t="shared" si="94"/>
        <v xml:space="preserve">Französische Literatur/ Themen, Stoffe und  Motive/ Sonstige Figuren, Typen und Motive / Literarische Figuren, Typen und Stoffe/  Femme fatale</v>
      </c>
    </row>
    <row r="1325" ht="43.200000000000003">
      <c r="A1325" s="14" t="s">
        <v>2230</v>
      </c>
      <c r="B1325" s="14" t="s">
        <v>1084</v>
      </c>
      <c r="C1325" s="15" t="s">
        <v>1835</v>
      </c>
      <c r="D1325" s="15" t="s">
        <v>2214</v>
      </c>
      <c r="E1325" s="14" t="s">
        <v>2225</v>
      </c>
      <c r="F1325" s="14" t="s">
        <v>2231</v>
      </c>
      <c r="G1325" s="15"/>
      <c r="H1325" s="15"/>
      <c r="I1325" s="15" t="str">
        <f t="shared" si="94"/>
        <v xml:space="preserve">Französische Literatur/ Themen, Stoffe und  Motive/ Sonstige Figuren, Typen und Motive / Literarische Figuren, Typen und Stoffe/  Don Juan</v>
      </c>
    </row>
    <row r="1326" ht="43.200000000000003">
      <c r="A1326" s="14" t="s">
        <v>2232</v>
      </c>
      <c r="B1326" s="14" t="s">
        <v>1084</v>
      </c>
      <c r="C1326" s="15" t="s">
        <v>1835</v>
      </c>
      <c r="D1326" s="15" t="s">
        <v>2214</v>
      </c>
      <c r="E1326" s="14" t="s">
        <v>2225</v>
      </c>
      <c r="F1326" s="14" t="s">
        <v>2233</v>
      </c>
      <c r="G1326" s="15"/>
      <c r="H1326" s="15"/>
      <c r="I1326" s="15" t="str">
        <f t="shared" si="94"/>
        <v xml:space="preserve">Französische Literatur/ Themen, Stoffe und  Motive/ Sonstige Figuren, Typen und Motive / Literarische Figuren, Typen und Stoffe/  Held</v>
      </c>
    </row>
    <row r="1327" ht="57.600000000000001">
      <c r="A1327" s="14" t="s">
        <v>2234</v>
      </c>
      <c r="B1327" s="14" t="s">
        <v>1084</v>
      </c>
      <c r="C1327" s="15" t="s">
        <v>1835</v>
      </c>
      <c r="D1327" s="15" t="s">
        <v>2214</v>
      </c>
      <c r="E1327" s="14" t="s">
        <v>2225</v>
      </c>
      <c r="F1327" s="14" t="s">
        <v>2235</v>
      </c>
      <c r="G1327" s="15"/>
      <c r="H1327" s="15"/>
      <c r="I1327" s="15" t="str">
        <f t="shared" si="94"/>
        <v xml:space="preserve">Französische Literatur/ Themen, Stoffe und  Motive/ Sonstige Figuren, Typen und Motive / Literarische Figuren, Typen und Stoffe/  Clown, Harlekin, Pierrot</v>
      </c>
    </row>
    <row r="1328" ht="57.600000000000001">
      <c r="A1328" s="14" t="s">
        <v>2236</v>
      </c>
      <c r="B1328" s="14" t="s">
        <v>1084</v>
      </c>
      <c r="C1328" s="15" t="s">
        <v>1835</v>
      </c>
      <c r="D1328" s="15" t="s">
        <v>2214</v>
      </c>
      <c r="E1328" s="14" t="s">
        <v>2225</v>
      </c>
      <c r="F1328" s="14" t="s">
        <v>2237</v>
      </c>
      <c r="G1328" s="15"/>
      <c r="H1328" s="15"/>
      <c r="I1328" s="15" t="str">
        <f t="shared" si="94"/>
        <v xml:space="preserve">Französische Literatur/ Themen, Stoffe und  Motive/ Sonstige Figuren, Typen und Motive / Literarische Figuren, Typen und Stoffe/  Sonstige Typen und Figuren</v>
      </c>
    </row>
    <row r="1329" ht="28.800000000000001">
      <c r="A1329" s="4" t="s">
        <v>2238</v>
      </c>
      <c r="B1329" s="4" t="s">
        <v>1084</v>
      </c>
      <c r="C1329" s="4" t="s">
        <v>2239</v>
      </c>
      <c r="D1329" s="13"/>
      <c r="E1329" s="12"/>
      <c r="F1329" s="12"/>
      <c r="G1329" s="12"/>
      <c r="H1329" s="12"/>
      <c r="I1329" s="12"/>
    </row>
    <row r="1330" ht="28.800000000000001">
      <c r="A1330" s="14" t="s">
        <v>2240</v>
      </c>
      <c r="B1330" s="14" t="s">
        <v>1084</v>
      </c>
      <c r="C1330" s="1" t="s">
        <v>2239</v>
      </c>
      <c r="D1330" s="14" t="s">
        <v>2241</v>
      </c>
      <c r="E1330" s="15"/>
      <c r="F1330" s="15"/>
      <c r="G1330" s="15"/>
      <c r="H1330" s="15"/>
      <c r="I1330" s="15" t="str">
        <f>CONCATENATE(B1330,"/ ",C1330,"/ ",D1330)</f>
        <v xml:space="preserve">Französische Literatur/ Frankophone Länder, Regionen/ Regionale Literatur insgesamt</v>
      </c>
    </row>
    <row r="1331">
      <c r="A1331" s="19" t="s">
        <v>2242</v>
      </c>
      <c r="B1331" s="19" t="s">
        <v>1084</v>
      </c>
      <c r="C1331" s="20" t="s">
        <v>2239</v>
      </c>
      <c r="D1331" s="19" t="s">
        <v>2243</v>
      </c>
      <c r="E1331" s="19"/>
      <c r="F1331" s="20"/>
      <c r="G1331" s="20"/>
      <c r="H1331" s="20"/>
      <c r="I1331" s="20"/>
    </row>
    <row r="1332" ht="43.200000000000003">
      <c r="A1332" s="14" t="s">
        <v>2244</v>
      </c>
      <c r="B1332" s="14" t="s">
        <v>1084</v>
      </c>
      <c r="C1332" s="15" t="s">
        <v>2239</v>
      </c>
      <c r="D1332" s="15" t="s">
        <v>2243</v>
      </c>
      <c r="E1332" s="14" t="s">
        <v>2245</v>
      </c>
      <c r="F1332" s="14"/>
      <c r="G1332" s="15"/>
      <c r="H1332" s="15"/>
      <c r="I1332" s="15" t="str">
        <f>CONCATENATE(B1332,"/ ",C1332,"/ ",D1332,"/ ",E1332)</f>
        <v xml:space="preserve">Französische Literatur/ Frankophone Länder, Regionen/ Französische Regionen/ Französische Regionalliteratur insgesamt</v>
      </c>
    </row>
    <row r="1333">
      <c r="A1333" s="21" t="s">
        <v>2246</v>
      </c>
      <c r="B1333" s="21" t="s">
        <v>1084</v>
      </c>
      <c r="C1333" s="22" t="s">
        <v>1835</v>
      </c>
      <c r="D1333" s="22" t="s">
        <v>2243</v>
      </c>
      <c r="E1333" s="21" t="s">
        <v>827</v>
      </c>
      <c r="F1333" s="21"/>
      <c r="G1333" s="22"/>
      <c r="H1333" s="22"/>
      <c r="I1333" s="22"/>
    </row>
    <row r="1334" ht="43.200000000000003">
      <c r="A1334" s="14" t="s">
        <v>2247</v>
      </c>
      <c r="B1334" s="14" t="s">
        <v>1084</v>
      </c>
      <c r="C1334" s="15" t="s">
        <v>2239</v>
      </c>
      <c r="D1334" s="15" t="s">
        <v>2243</v>
      </c>
      <c r="E1334" s="14" t="s">
        <v>827</v>
      </c>
      <c r="F1334" s="14" t="s">
        <v>909</v>
      </c>
      <c r="G1334" s="15"/>
      <c r="H1334" s="15"/>
      <c r="I1334" s="15" t="str">
        <f t="shared" ref="I1334:I1389" si="95">CONCATENATE(B1334,"/ ",C1334,"/ ",D1334,"/ ",E1334,"/ ",F1334)</f>
        <v xml:space="preserve">Französische Literatur/ Frankophone Länder, Regionen/ Französische Regionen/ Bretagne, Pays de la Loire/  Gesamtgebiet</v>
      </c>
    </row>
    <row r="1335" ht="43.200000000000003">
      <c r="A1335" s="14" t="s">
        <v>2248</v>
      </c>
      <c r="B1335" s="14" t="s">
        <v>1084</v>
      </c>
      <c r="C1335" s="15" t="s">
        <v>2239</v>
      </c>
      <c r="D1335" s="15" t="s">
        <v>2243</v>
      </c>
      <c r="E1335" s="14" t="s">
        <v>827</v>
      </c>
      <c r="F1335" s="14" t="s">
        <v>2249</v>
      </c>
      <c r="G1335" s="15"/>
      <c r="H1335" s="15"/>
      <c r="I1335" s="15" t="str">
        <f t="shared" si="95"/>
        <v xml:space="preserve">Französische Literatur/ Frankophone Länder, Regionen/ Französische Regionen/ Bretagne, Pays de la Loire/   Bretagne, Pays de la Loire</v>
      </c>
    </row>
    <row r="1336" ht="43.200000000000003">
      <c r="A1336" s="14" t="s">
        <v>2250</v>
      </c>
      <c r="B1336" s="14" t="s">
        <v>1084</v>
      </c>
      <c r="C1336" s="15" t="s">
        <v>2239</v>
      </c>
      <c r="D1336" s="15" t="s">
        <v>2243</v>
      </c>
      <c r="E1336" s="14" t="s">
        <v>827</v>
      </c>
      <c r="F1336" s="14" t="s">
        <v>2251</v>
      </c>
      <c r="G1336" s="15"/>
      <c r="H1336" s="15"/>
      <c r="I1336" s="15" t="str">
        <f t="shared" si="95"/>
        <v xml:space="preserve">Französische Literatur/ Frankophone Länder, Regionen/ Französische Regionen/ Bretagne, Pays de la Loire/   Anjou</v>
      </c>
    </row>
    <row r="1337" ht="43.200000000000003">
      <c r="A1337" s="14" t="s">
        <v>2252</v>
      </c>
      <c r="B1337" s="14" t="s">
        <v>1084</v>
      </c>
      <c r="C1337" s="15" t="s">
        <v>2239</v>
      </c>
      <c r="D1337" s="15" t="s">
        <v>2243</v>
      </c>
      <c r="E1337" s="14" t="s">
        <v>827</v>
      </c>
      <c r="F1337" s="14" t="s">
        <v>2253</v>
      </c>
      <c r="G1337" s="15"/>
      <c r="H1337" s="15"/>
      <c r="I1337" s="15" t="str">
        <f t="shared" si="95"/>
        <v xml:space="preserve">Französische Literatur/ Frankophone Länder, Regionen/ Französische Regionen/ Bretagne, Pays de la Loire/  Maine</v>
      </c>
    </row>
    <row r="1338" ht="43.200000000000003">
      <c r="A1338" s="14" t="s">
        <v>2254</v>
      </c>
      <c r="B1338" s="14" t="s">
        <v>1084</v>
      </c>
      <c r="C1338" s="15" t="s">
        <v>2239</v>
      </c>
      <c r="D1338" s="15" t="s">
        <v>2243</v>
      </c>
      <c r="E1338" s="14" t="s">
        <v>827</v>
      </c>
      <c r="F1338" s="14" t="s">
        <v>2255</v>
      </c>
      <c r="G1338" s="15"/>
      <c r="H1338" s="15"/>
      <c r="I1338" s="15" t="str">
        <f t="shared" si="95"/>
        <v xml:space="preserve">Französische Literatur/ Frankophone Länder, Regionen/ Französische Regionen/ Bretagne, Pays de la Loire/   Mayenne</v>
      </c>
    </row>
    <row r="1339" ht="43.200000000000003">
      <c r="A1339" s="14" t="s">
        <v>2256</v>
      </c>
      <c r="B1339" s="14" t="s">
        <v>1084</v>
      </c>
      <c r="C1339" s="15" t="s">
        <v>2239</v>
      </c>
      <c r="D1339" s="15" t="s">
        <v>2243</v>
      </c>
      <c r="E1339" s="14" t="s">
        <v>827</v>
      </c>
      <c r="F1339" s="14" t="s">
        <v>2257</v>
      </c>
      <c r="G1339" s="15"/>
      <c r="H1339" s="15"/>
      <c r="I1339" s="15" t="str">
        <f t="shared" si="95"/>
        <v xml:space="preserve">Französische Literatur/ Frankophone Länder, Regionen/ Französische Regionen/ Bretagne, Pays de la Loire/   Vendée</v>
      </c>
    </row>
    <row r="1340" ht="28.800000000000001">
      <c r="A1340" s="21" t="s">
        <v>2258</v>
      </c>
      <c r="B1340" s="21" t="s">
        <v>1084</v>
      </c>
      <c r="C1340" s="22" t="s">
        <v>2239</v>
      </c>
      <c r="D1340" s="22" t="s">
        <v>2243</v>
      </c>
      <c r="E1340" s="21" t="s">
        <v>839</v>
      </c>
      <c r="F1340" s="21"/>
      <c r="G1340" s="22"/>
      <c r="H1340" s="22"/>
      <c r="I1340" s="22"/>
    </row>
    <row r="1341" ht="43.200000000000003">
      <c r="A1341" s="14" t="s">
        <v>2259</v>
      </c>
      <c r="B1341" s="14" t="s">
        <v>1084</v>
      </c>
      <c r="C1341" s="15" t="s">
        <v>2239</v>
      </c>
      <c r="D1341" s="15" t="s">
        <v>2243</v>
      </c>
      <c r="E1341" s="14" t="s">
        <v>839</v>
      </c>
      <c r="F1341" s="14" t="s">
        <v>2260</v>
      </c>
      <c r="G1341" s="15"/>
      <c r="H1341" s="15"/>
      <c r="I1341" s="15" t="str">
        <f t="shared" si="95"/>
        <v xml:space="preserve">Französische Literatur/ Frankophone Länder, Regionen/ Französische Regionen/ Normandie, Picardie, Nord-Pas-de-Calais/   Normandie</v>
      </c>
    </row>
    <row r="1342" ht="43.200000000000003">
      <c r="A1342" s="14" t="s">
        <v>2261</v>
      </c>
      <c r="B1342" s="14" t="s">
        <v>1084</v>
      </c>
      <c r="C1342" s="15" t="s">
        <v>2239</v>
      </c>
      <c r="D1342" s="15" t="s">
        <v>2243</v>
      </c>
      <c r="E1342" s="14" t="s">
        <v>839</v>
      </c>
      <c r="F1342" s="14" t="s">
        <v>2262</v>
      </c>
      <c r="G1342" s="15"/>
      <c r="H1342" s="15"/>
      <c r="I1342" s="15" t="str">
        <f t="shared" si="95"/>
        <v xml:space="preserve">Französische Literatur/ Frankophone Länder, Regionen/ Französische Regionen/ Normandie, Picardie, Nord-Pas-de-Calais/   Pikardie</v>
      </c>
    </row>
    <row r="1343" ht="43.200000000000003">
      <c r="A1343" s="14" t="s">
        <v>2263</v>
      </c>
      <c r="B1343" s="14" t="s">
        <v>1084</v>
      </c>
      <c r="C1343" s="15" t="s">
        <v>2239</v>
      </c>
      <c r="D1343" s="15" t="s">
        <v>2243</v>
      </c>
      <c r="E1343" s="14" t="s">
        <v>839</v>
      </c>
      <c r="F1343" s="14" t="s">
        <v>845</v>
      </c>
      <c r="G1343" s="15"/>
      <c r="H1343" s="15"/>
      <c r="I1343" s="15" t="str">
        <f t="shared" si="95"/>
        <v xml:space="preserve">Französische Literatur/ Frankophone Länder, Regionen/ Französische Regionen/ Normandie, Picardie, Nord-Pas-de-Calais/  Nord-Pas-de-Calais</v>
      </c>
    </row>
    <row r="1344" ht="43.200000000000003">
      <c r="A1344" s="14" t="s">
        <v>2264</v>
      </c>
      <c r="B1344" s="14" t="s">
        <v>1084</v>
      </c>
      <c r="C1344" s="15" t="s">
        <v>2239</v>
      </c>
      <c r="D1344" s="15" t="s">
        <v>2243</v>
      </c>
      <c r="E1344" s="14" t="s">
        <v>839</v>
      </c>
      <c r="F1344" s="14" t="s">
        <v>2265</v>
      </c>
      <c r="G1344" s="15"/>
      <c r="H1344" s="15"/>
      <c r="I1344" s="15" t="str">
        <f t="shared" si="95"/>
        <v xml:space="preserve">Französische Literatur/ Frankophone Länder, Regionen/ Französische Regionen/ Normandie, Picardie, Nord-Pas-de-Calais/  Artois</v>
      </c>
    </row>
    <row r="1345" ht="43.200000000000003">
      <c r="A1345" s="14" t="s">
        <v>2266</v>
      </c>
      <c r="B1345" s="14" t="s">
        <v>1084</v>
      </c>
      <c r="C1345" s="15" t="s">
        <v>2239</v>
      </c>
      <c r="D1345" s="15" t="s">
        <v>2243</v>
      </c>
      <c r="E1345" s="14" t="s">
        <v>839</v>
      </c>
      <c r="F1345" s="14" t="s">
        <v>2267</v>
      </c>
      <c r="G1345" s="15"/>
      <c r="H1345" s="15"/>
      <c r="I1345" s="15" t="str">
        <f t="shared" si="95"/>
        <v xml:space="preserve">Französische Literatur/ Frankophone Länder, Regionen/ Französische Regionen/ Normandie, Picardie, Nord-Pas-de-Calais/  Flandern</v>
      </c>
    </row>
    <row r="1346" ht="43.200000000000003">
      <c r="A1346" s="21" t="s">
        <v>2268</v>
      </c>
      <c r="B1346" s="21" t="s">
        <v>1084</v>
      </c>
      <c r="C1346" s="22" t="s">
        <v>2239</v>
      </c>
      <c r="D1346" s="22" t="s">
        <v>2243</v>
      </c>
      <c r="E1346" s="21" t="s">
        <v>851</v>
      </c>
      <c r="F1346" s="21"/>
      <c r="G1346" s="22"/>
      <c r="H1346" s="22"/>
      <c r="I1346" s="22"/>
    </row>
    <row r="1347" ht="57.600000000000001">
      <c r="A1347" s="14" t="s">
        <v>2269</v>
      </c>
      <c r="B1347" s="14" t="s">
        <v>1084</v>
      </c>
      <c r="C1347" s="15" t="s">
        <v>2239</v>
      </c>
      <c r="D1347" s="15" t="s">
        <v>2243</v>
      </c>
      <c r="E1347" s="14" t="s">
        <v>851</v>
      </c>
      <c r="F1347" s="14" t="s">
        <v>2270</v>
      </c>
      <c r="G1347" s="15"/>
      <c r="H1347" s="15"/>
      <c r="I1347" s="15" t="str">
        <f t="shared" si="95"/>
        <v xml:space="preserve">Französische Literatur/ Frankophone Länder, Regionen/ Französische Regionen/ Champagne-Ardenne, Ile-de-France, Alsace, Lorraine/  Champagne-Ardenne</v>
      </c>
    </row>
    <row r="1348" ht="57.600000000000001">
      <c r="A1348" s="14" t="s">
        <v>2271</v>
      </c>
      <c r="B1348" s="14" t="s">
        <v>1084</v>
      </c>
      <c r="C1348" s="15" t="s">
        <v>2239</v>
      </c>
      <c r="D1348" s="15" t="s">
        <v>2243</v>
      </c>
      <c r="E1348" s="14" t="s">
        <v>851</v>
      </c>
      <c r="F1348" s="14" t="s">
        <v>855</v>
      </c>
      <c r="G1348" s="15"/>
      <c r="H1348" s="15"/>
      <c r="I1348" s="15" t="str">
        <f t="shared" si="95"/>
        <v xml:space="preserve">Französische Literatur/ Frankophone Länder, Regionen/ Französische Regionen/ Champagne-Ardenne, Ile-de-France, Alsace, Lorraine/  Champagne</v>
      </c>
    </row>
    <row r="1349" ht="43.200000000000003">
      <c r="A1349" s="14" t="s">
        <v>2272</v>
      </c>
      <c r="B1349" s="14" t="s">
        <v>1084</v>
      </c>
      <c r="C1349" s="15" t="s">
        <v>2239</v>
      </c>
      <c r="D1349" s="15" t="s">
        <v>2243</v>
      </c>
      <c r="E1349" s="14" t="s">
        <v>851</v>
      </c>
      <c r="F1349" s="14" t="s">
        <v>857</v>
      </c>
      <c r="G1349" s="15"/>
      <c r="H1349" s="15"/>
      <c r="I1349" s="15" t="str">
        <f t="shared" si="95"/>
        <v xml:space="preserve">Französische Literatur/ Frankophone Länder, Regionen/ Französische Regionen/ Champagne-Ardenne, Ile-de-France, Alsace, Lorraine/  Ardennen</v>
      </c>
    </row>
    <row r="1350" ht="57.600000000000001">
      <c r="A1350" s="14" t="s">
        <v>2273</v>
      </c>
      <c r="B1350" s="14" t="s">
        <v>1084</v>
      </c>
      <c r="C1350" s="15" t="s">
        <v>2239</v>
      </c>
      <c r="D1350" s="15" t="s">
        <v>2243</v>
      </c>
      <c r="E1350" s="14" t="s">
        <v>851</v>
      </c>
      <c r="F1350" s="14" t="s">
        <v>2274</v>
      </c>
      <c r="G1350" s="15"/>
      <c r="H1350" s="15"/>
      <c r="I1350" s="15" t="str">
        <f t="shared" si="95"/>
        <v xml:space="preserve">Französische Literatur/ Frankophone Länder, Regionen/ Französische Regionen/ Champagne-Ardenne, Ile-de-France, Alsace, Lorraine/  Paris und Umgebung </v>
      </c>
    </row>
    <row r="1351" ht="43.200000000000003">
      <c r="A1351" s="14" t="s">
        <v>2275</v>
      </c>
      <c r="B1351" s="14" t="s">
        <v>1084</v>
      </c>
      <c r="C1351" s="15" t="s">
        <v>2239</v>
      </c>
      <c r="D1351" s="15" t="s">
        <v>2243</v>
      </c>
      <c r="E1351" s="14" t="s">
        <v>851</v>
      </c>
      <c r="F1351" s="14" t="s">
        <v>2276</v>
      </c>
      <c r="G1351" s="15"/>
      <c r="H1351" s="15"/>
      <c r="I1351" s="15" t="str">
        <f t="shared" si="95"/>
        <v xml:space="preserve">Französische Literatur/ Frankophone Länder, Regionen/ Französische Regionen/ Champagne-Ardenne, Ile-de-France, Alsace, Lorraine/  Lothingen</v>
      </c>
    </row>
    <row r="1352" ht="43.200000000000003">
      <c r="A1352" s="14" t="s">
        <v>2277</v>
      </c>
      <c r="B1352" s="14" t="s">
        <v>1084</v>
      </c>
      <c r="C1352" s="15" t="s">
        <v>2239</v>
      </c>
      <c r="D1352" s="15" t="s">
        <v>2243</v>
      </c>
      <c r="E1352" s="14" t="s">
        <v>851</v>
      </c>
      <c r="F1352" s="14" t="s">
        <v>863</v>
      </c>
      <c r="G1352" s="15"/>
      <c r="H1352" s="15"/>
      <c r="I1352" s="15" t="str">
        <f t="shared" si="95"/>
        <v xml:space="preserve">Französische Literatur/ Frankophone Länder, Regionen/ Französische Regionen/ Champagne-Ardenne, Ile-de-France, Alsace, Lorraine/  Elsass </v>
      </c>
    </row>
    <row r="1353" ht="28.800000000000001">
      <c r="A1353" s="21" t="s">
        <v>2278</v>
      </c>
      <c r="B1353" s="21" t="s">
        <v>1084</v>
      </c>
      <c r="C1353" s="22" t="s">
        <v>2239</v>
      </c>
      <c r="D1353" s="22" t="s">
        <v>2243</v>
      </c>
      <c r="E1353" s="21" t="s">
        <v>865</v>
      </c>
      <c r="F1353" s="21"/>
      <c r="G1353" s="22"/>
      <c r="H1353" s="22"/>
      <c r="I1353" s="22"/>
    </row>
    <row r="1354" ht="43.200000000000003">
      <c r="A1354" s="14" t="s">
        <v>2279</v>
      </c>
      <c r="B1354" s="14" t="s">
        <v>1084</v>
      </c>
      <c r="C1354" s="15" t="s">
        <v>2239</v>
      </c>
      <c r="D1354" s="15" t="s">
        <v>2243</v>
      </c>
      <c r="E1354" s="14" t="s">
        <v>865</v>
      </c>
      <c r="F1354" s="14" t="s">
        <v>867</v>
      </c>
      <c r="G1354" s="15"/>
      <c r="H1354" s="15"/>
      <c r="I1354" s="15" t="str">
        <f t="shared" si="95"/>
        <v xml:space="preserve">Französische Literatur/ Frankophone Länder, Regionen/ Französische Regionen/ Bourgogne, Franche-Comté/  Burgund</v>
      </c>
    </row>
    <row r="1355" ht="43.200000000000003">
      <c r="A1355" s="14" t="s">
        <v>2280</v>
      </c>
      <c r="B1355" s="14" t="s">
        <v>1084</v>
      </c>
      <c r="C1355" s="15" t="s">
        <v>2239</v>
      </c>
      <c r="D1355" s="15" t="s">
        <v>2243</v>
      </c>
      <c r="E1355" s="14" t="s">
        <v>865</v>
      </c>
      <c r="F1355" s="14" t="s">
        <v>869</v>
      </c>
      <c r="G1355" s="15"/>
      <c r="H1355" s="15"/>
      <c r="I1355" s="15" t="str">
        <f t="shared" si="95"/>
        <v xml:space="preserve">Französische Literatur/ Frankophone Länder, Regionen/ Französische Regionen/ Bourgogne, Franche-Comté/  Franche-Comté</v>
      </c>
    </row>
    <row r="1356" ht="28.800000000000001">
      <c r="A1356" s="21" t="s">
        <v>2281</v>
      </c>
      <c r="B1356" s="21" t="s">
        <v>1084</v>
      </c>
      <c r="C1356" s="22" t="s">
        <v>2239</v>
      </c>
      <c r="D1356" s="22" t="s">
        <v>2243</v>
      </c>
      <c r="E1356" s="21" t="s">
        <v>873</v>
      </c>
      <c r="F1356" s="21"/>
      <c r="G1356" s="22"/>
      <c r="H1356" s="22"/>
      <c r="I1356" s="22"/>
    </row>
    <row r="1357" ht="43.200000000000003">
      <c r="A1357" s="14" t="s">
        <v>2282</v>
      </c>
      <c r="B1357" s="14" t="s">
        <v>1084</v>
      </c>
      <c r="C1357" s="15" t="s">
        <v>2239</v>
      </c>
      <c r="D1357" s="15" t="s">
        <v>2243</v>
      </c>
      <c r="E1357" s="14" t="s">
        <v>873</v>
      </c>
      <c r="F1357" s="14" t="s">
        <v>2283</v>
      </c>
      <c r="G1357" s="15"/>
      <c r="H1357" s="15"/>
      <c r="I1357" s="15" t="str">
        <f t="shared" si="95"/>
        <v xml:space="preserve">Französische Literatur/ Frankophone Länder, Regionen/ Französische Regionen/ Centre, Rhône-Alpes, Auvergne/  Loire, Centre</v>
      </c>
    </row>
    <row r="1358" ht="43.200000000000003">
      <c r="A1358" s="14" t="s">
        <v>2284</v>
      </c>
      <c r="B1358" s="14" t="s">
        <v>1084</v>
      </c>
      <c r="C1358" s="15" t="s">
        <v>2239</v>
      </c>
      <c r="D1358" s="15" t="s">
        <v>2243</v>
      </c>
      <c r="E1358" s="14" t="s">
        <v>873</v>
      </c>
      <c r="F1358" s="14" t="s">
        <v>883</v>
      </c>
      <c r="G1358" s="15"/>
      <c r="H1358" s="15"/>
      <c r="I1358" s="15" t="str">
        <f t="shared" si="95"/>
        <v xml:space="preserve">Französische Literatur/ Frankophone Länder, Regionen/ Französische Regionen/ Centre, Rhône-Alpes, Auvergne/  Touraine</v>
      </c>
    </row>
    <row r="1359" ht="43.200000000000003">
      <c r="A1359" s="14" t="s">
        <v>2285</v>
      </c>
      <c r="B1359" s="14" t="s">
        <v>1084</v>
      </c>
      <c r="C1359" s="15" t="s">
        <v>2239</v>
      </c>
      <c r="D1359" s="15" t="s">
        <v>2243</v>
      </c>
      <c r="E1359" s="14" t="s">
        <v>873</v>
      </c>
      <c r="F1359" s="14" t="s">
        <v>2286</v>
      </c>
      <c r="G1359" s="15"/>
      <c r="H1359" s="15"/>
      <c r="I1359" s="15" t="str">
        <f t="shared" si="95"/>
        <v xml:space="preserve">Französische Literatur/ Frankophone Länder, Regionen/ Französische Regionen/ Centre, Rhône-Alpes, Auvergne/   Berry</v>
      </c>
    </row>
    <row r="1360" ht="43.200000000000003">
      <c r="A1360" s="14" t="s">
        <v>2287</v>
      </c>
      <c r="B1360" s="14" t="s">
        <v>1084</v>
      </c>
      <c r="C1360" s="15" t="s">
        <v>2239</v>
      </c>
      <c r="D1360" s="15" t="s">
        <v>2243</v>
      </c>
      <c r="E1360" s="14" t="s">
        <v>873</v>
      </c>
      <c r="F1360" s="14" t="s">
        <v>2288</v>
      </c>
      <c r="G1360" s="15"/>
      <c r="H1360" s="15"/>
      <c r="I1360" s="15" t="str">
        <f t="shared" si="95"/>
        <v xml:space="preserve">Französische Literatur/ Frankophone Länder, Regionen/ Französische Regionen/ Centre, Rhône-Alpes, Auvergne/  Rhône-Alpes insgesamt</v>
      </c>
    </row>
    <row r="1361" ht="43.200000000000003">
      <c r="A1361" s="14" t="s">
        <v>2289</v>
      </c>
      <c r="B1361" s="14" t="s">
        <v>1084</v>
      </c>
      <c r="C1361" s="15" t="s">
        <v>2239</v>
      </c>
      <c r="D1361" s="15" t="s">
        <v>2243</v>
      </c>
      <c r="E1361" s="14" t="s">
        <v>873</v>
      </c>
      <c r="F1361" s="14" t="s">
        <v>2290</v>
      </c>
      <c r="G1361" s="15"/>
      <c r="H1361" s="15"/>
      <c r="I1361" s="15" t="str">
        <f t="shared" si="95"/>
        <v xml:space="preserve">Französische Literatur/ Frankophone Länder, Regionen/ Französische Regionen/ Centre, Rhône-Alpes, Auvergne/   Lyon</v>
      </c>
    </row>
    <row r="1362" ht="43.200000000000003">
      <c r="A1362" s="14" t="s">
        <v>2291</v>
      </c>
      <c r="B1362" s="14" t="s">
        <v>1084</v>
      </c>
      <c r="C1362" s="15" t="s">
        <v>2239</v>
      </c>
      <c r="D1362" s="15" t="s">
        <v>2243</v>
      </c>
      <c r="E1362" s="14" t="s">
        <v>873</v>
      </c>
      <c r="F1362" s="14" t="s">
        <v>2292</v>
      </c>
      <c r="G1362" s="15"/>
      <c r="H1362" s="15"/>
      <c r="I1362" s="15" t="str">
        <f t="shared" si="95"/>
        <v xml:space="preserve">Französische Literatur/ Frankophone Länder, Regionen/ Französische Regionen/ Centre, Rhône-Alpes, Auvergne/  Savoyen</v>
      </c>
    </row>
    <row r="1363" ht="43.200000000000003">
      <c r="A1363" s="14" t="s">
        <v>2293</v>
      </c>
      <c r="B1363" s="14" t="s">
        <v>1084</v>
      </c>
      <c r="C1363" s="15" t="s">
        <v>2239</v>
      </c>
      <c r="D1363" s="15" t="s">
        <v>2243</v>
      </c>
      <c r="E1363" s="14" t="s">
        <v>873</v>
      </c>
      <c r="F1363" s="14" t="s">
        <v>2294</v>
      </c>
      <c r="G1363" s="15"/>
      <c r="H1363" s="15"/>
      <c r="I1363" s="15" t="str">
        <f t="shared" si="95"/>
        <v xml:space="preserve">Französische Literatur/ Frankophone Länder, Regionen/ Französische Regionen/ Centre, Rhône-Alpes, Auvergne/   Dauphiné</v>
      </c>
    </row>
    <row r="1364" ht="43.200000000000003">
      <c r="A1364" s="14" t="s">
        <v>2295</v>
      </c>
      <c r="B1364" s="14" t="s">
        <v>1084</v>
      </c>
      <c r="C1364" s="15" t="s">
        <v>2239</v>
      </c>
      <c r="D1364" s="15" t="s">
        <v>2243</v>
      </c>
      <c r="E1364" s="14" t="s">
        <v>873</v>
      </c>
      <c r="F1364" s="14" t="s">
        <v>2296</v>
      </c>
      <c r="G1364" s="15"/>
      <c r="H1364" s="15"/>
      <c r="I1364" s="15" t="str">
        <f t="shared" si="95"/>
        <v xml:space="preserve">Französische Literatur/ Frankophone Länder, Regionen/ Französische Regionen/ Centre, Rhône-Alpes, Auvergne/  Grenoble</v>
      </c>
    </row>
    <row r="1365" ht="43.200000000000003">
      <c r="A1365" s="14" t="s">
        <v>2297</v>
      </c>
      <c r="B1365" s="14" t="s">
        <v>1084</v>
      </c>
      <c r="C1365" s="15" t="s">
        <v>2239</v>
      </c>
      <c r="D1365" s="15" t="s">
        <v>2243</v>
      </c>
      <c r="E1365" s="14" t="s">
        <v>873</v>
      </c>
      <c r="F1365" s="14" t="s">
        <v>2298</v>
      </c>
      <c r="G1365" s="15"/>
      <c r="H1365" s="15"/>
      <c r="I1365" s="15" t="str">
        <f t="shared" si="95"/>
        <v xml:space="preserve">Französische Literatur/ Frankophone Länder, Regionen/ Französische Regionen/ Centre, Rhône-Alpes, Auvergne/  Auvergne</v>
      </c>
    </row>
    <row r="1366" ht="28.800000000000001">
      <c r="A1366" s="21" t="s">
        <v>2299</v>
      </c>
      <c r="B1366" s="21" t="s">
        <v>1084</v>
      </c>
      <c r="C1366" s="22" t="s">
        <v>2239</v>
      </c>
      <c r="D1366" s="22" t="s">
        <v>2243</v>
      </c>
      <c r="E1366" s="21" t="s">
        <v>907</v>
      </c>
      <c r="F1366" s="21"/>
      <c r="G1366" s="22"/>
      <c r="H1366" s="22"/>
      <c r="I1366" s="22"/>
    </row>
    <row r="1367" ht="43.200000000000003">
      <c r="A1367" s="14" t="s">
        <v>2300</v>
      </c>
      <c r="B1367" s="14" t="s">
        <v>1084</v>
      </c>
      <c r="C1367" s="15" t="s">
        <v>2239</v>
      </c>
      <c r="D1367" s="15" t="s">
        <v>2243</v>
      </c>
      <c r="E1367" s="14" t="s">
        <v>907</v>
      </c>
      <c r="F1367" s="14" t="s">
        <v>911</v>
      </c>
      <c r="G1367" s="15"/>
      <c r="H1367" s="15"/>
      <c r="I1367" s="15" t="str">
        <f t="shared" si="95"/>
        <v xml:space="preserve">Französische Literatur/ Frankophone Länder, Regionen/ Französische Regionen/ Poitou-Charentes, Limousin/  Poitou</v>
      </c>
    </row>
    <row r="1368" ht="43.200000000000003">
      <c r="A1368" s="14" t="s">
        <v>2301</v>
      </c>
      <c r="B1368" s="14" t="s">
        <v>1084</v>
      </c>
      <c r="C1368" s="15" t="s">
        <v>2239</v>
      </c>
      <c r="D1368" s="15" t="s">
        <v>2243</v>
      </c>
      <c r="E1368" s="14" t="s">
        <v>907</v>
      </c>
      <c r="F1368" s="14" t="s">
        <v>913</v>
      </c>
      <c r="G1368" s="15"/>
      <c r="H1368" s="15"/>
      <c r="I1368" s="15" t="str">
        <f t="shared" si="95"/>
        <v xml:space="preserve">Französische Literatur/ Frankophone Länder, Regionen/ Französische Regionen/ Poitou-Charentes, Limousin/  Deux-Sèvres</v>
      </c>
    </row>
    <row r="1369" ht="43.200000000000003">
      <c r="A1369" s="14" t="s">
        <v>2302</v>
      </c>
      <c r="B1369" s="14" t="s">
        <v>1084</v>
      </c>
      <c r="C1369" s="15" t="s">
        <v>2239</v>
      </c>
      <c r="D1369" s="15" t="s">
        <v>2243</v>
      </c>
      <c r="E1369" s="14" t="s">
        <v>907</v>
      </c>
      <c r="F1369" s="14" t="s">
        <v>915</v>
      </c>
      <c r="G1369" s="15"/>
      <c r="H1369" s="15"/>
      <c r="I1369" s="15" t="str">
        <f t="shared" si="95"/>
        <v xml:space="preserve">Französische Literatur/ Frankophone Länder, Regionen/ Französische Regionen/ Poitou-Charentes, Limousin/  Charente</v>
      </c>
    </row>
    <row r="1370" ht="43.200000000000003">
      <c r="A1370" s="14" t="s">
        <v>2303</v>
      </c>
      <c r="B1370" s="14" t="s">
        <v>1084</v>
      </c>
      <c r="C1370" s="15" t="s">
        <v>2239</v>
      </c>
      <c r="D1370" s="15" t="s">
        <v>2243</v>
      </c>
      <c r="E1370" s="14" t="s">
        <v>907</v>
      </c>
      <c r="F1370" s="14" t="s">
        <v>919</v>
      </c>
      <c r="G1370" s="15"/>
      <c r="H1370" s="15"/>
      <c r="I1370" s="15" t="str">
        <f t="shared" si="95"/>
        <v xml:space="preserve">Französische Literatur/ Frankophone Länder, Regionen/ Französische Regionen/ Poitou-Charentes, Limousin/  Limousin</v>
      </c>
    </row>
    <row r="1371">
      <c r="A1371" s="21" t="s">
        <v>2304</v>
      </c>
      <c r="B1371" s="21" t="s">
        <v>1084</v>
      </c>
      <c r="C1371" s="22" t="s">
        <v>2239</v>
      </c>
      <c r="D1371" s="22" t="s">
        <v>2243</v>
      </c>
      <c r="E1371" s="21" t="s">
        <v>921</v>
      </c>
      <c r="F1371" s="21"/>
      <c r="G1371" s="22"/>
      <c r="H1371" s="22"/>
      <c r="I1371" s="22"/>
    </row>
    <row r="1372" ht="43.200000000000003">
      <c r="A1372" s="14" t="s">
        <v>2305</v>
      </c>
      <c r="B1372" s="14" t="s">
        <v>1084</v>
      </c>
      <c r="C1372" s="15" t="s">
        <v>2239</v>
      </c>
      <c r="D1372" s="15" t="s">
        <v>2243</v>
      </c>
      <c r="E1372" s="14" t="s">
        <v>921</v>
      </c>
      <c r="F1372" s="14" t="s">
        <v>923</v>
      </c>
      <c r="G1372" s="15"/>
      <c r="H1372" s="15"/>
      <c r="I1372" s="15" t="str">
        <f t="shared" si="95"/>
        <v xml:space="preserve">Französische Literatur/ Frankophone Länder, Regionen/ Französische Regionen/ Aquitaine, Midi-Pyrénées/  Aquitaine</v>
      </c>
    </row>
    <row r="1373" ht="43.200000000000003">
      <c r="A1373" s="14" t="s">
        <v>2306</v>
      </c>
      <c r="B1373" s="14" t="s">
        <v>1084</v>
      </c>
      <c r="C1373" s="15" t="s">
        <v>2239</v>
      </c>
      <c r="D1373" s="15" t="s">
        <v>2243</v>
      </c>
      <c r="E1373" s="14" t="s">
        <v>921</v>
      </c>
      <c r="F1373" s="14" t="s">
        <v>925</v>
      </c>
      <c r="G1373" s="15"/>
      <c r="H1373" s="15"/>
      <c r="I1373" s="15" t="str">
        <f t="shared" si="95"/>
        <v xml:space="preserve">Französische Literatur/ Frankophone Länder, Regionen/ Französische Regionen/ Aquitaine, Midi-Pyrénées/  Bordeaux</v>
      </c>
    </row>
    <row r="1374" ht="43.200000000000003">
      <c r="A1374" s="14" t="s">
        <v>2307</v>
      </c>
      <c r="B1374" s="14" t="s">
        <v>1084</v>
      </c>
      <c r="C1374" s="15" t="s">
        <v>2239</v>
      </c>
      <c r="D1374" s="15" t="s">
        <v>2243</v>
      </c>
      <c r="E1374" s="14" t="s">
        <v>921</v>
      </c>
      <c r="F1374" s="14" t="s">
        <v>2308</v>
      </c>
      <c r="G1374" s="15"/>
      <c r="H1374" s="15"/>
      <c r="I1374" s="15" t="str">
        <f t="shared" si="95"/>
        <v xml:space="preserve">Französische Literatur/ Frankophone Länder, Regionen/ Französische Regionen/ Aquitaine, Midi-Pyrénées/  Béarn</v>
      </c>
    </row>
    <row r="1375" ht="43.200000000000003">
      <c r="A1375" s="14" t="s">
        <v>2309</v>
      </c>
      <c r="B1375" s="14" t="s">
        <v>1084</v>
      </c>
      <c r="C1375" s="15" t="s">
        <v>2239</v>
      </c>
      <c r="D1375" s="15" t="s">
        <v>2243</v>
      </c>
      <c r="E1375" s="14" t="s">
        <v>921</v>
      </c>
      <c r="F1375" s="14" t="s">
        <v>2310</v>
      </c>
      <c r="G1375" s="15"/>
      <c r="H1375" s="15"/>
      <c r="I1375" s="15" t="str">
        <f t="shared" si="95"/>
        <v xml:space="preserve">Französische Literatur/ Frankophone Länder, Regionen/ Französische Regionen/ Aquitaine, Midi-Pyrénées/   Baskenland</v>
      </c>
    </row>
    <row r="1376" ht="43.200000000000003">
      <c r="A1376" s="14" t="s">
        <v>2311</v>
      </c>
      <c r="B1376" s="14" t="s">
        <v>1084</v>
      </c>
      <c r="C1376" s="15" t="s">
        <v>2239</v>
      </c>
      <c r="D1376" s="15" t="s">
        <v>2243</v>
      </c>
      <c r="E1376" s="14" t="s">
        <v>921</v>
      </c>
      <c r="F1376" s="14" t="s">
        <v>931</v>
      </c>
      <c r="G1376" s="15"/>
      <c r="H1376" s="15"/>
      <c r="I1376" s="15" t="str">
        <f t="shared" si="95"/>
        <v xml:space="preserve">Französische Literatur/ Frankophone Länder, Regionen/ Französische Regionen/ Aquitaine, Midi-Pyrénées/  Landes</v>
      </c>
    </row>
    <row r="1377" ht="43.200000000000003">
      <c r="A1377" s="14" t="s">
        <v>2312</v>
      </c>
      <c r="B1377" s="14" t="s">
        <v>1084</v>
      </c>
      <c r="C1377" s="15" t="s">
        <v>2239</v>
      </c>
      <c r="D1377" s="15" t="s">
        <v>2243</v>
      </c>
      <c r="E1377" s="14" t="s">
        <v>921</v>
      </c>
      <c r="F1377" s="14" t="s">
        <v>933</v>
      </c>
      <c r="G1377" s="15"/>
      <c r="H1377" s="15"/>
      <c r="I1377" s="15" t="str">
        <f t="shared" si="95"/>
        <v xml:space="preserve">Französische Literatur/ Frankophone Länder, Regionen/ Französische Regionen/ Aquitaine, Midi-Pyrénées/  Gaskogne</v>
      </c>
    </row>
    <row r="1378" ht="43.200000000000003">
      <c r="A1378" s="14" t="s">
        <v>2313</v>
      </c>
      <c r="B1378" s="14" t="s">
        <v>1084</v>
      </c>
      <c r="C1378" s="15" t="s">
        <v>2239</v>
      </c>
      <c r="D1378" s="15" t="s">
        <v>2243</v>
      </c>
      <c r="E1378" s="14" t="s">
        <v>921</v>
      </c>
      <c r="F1378" s="14" t="s">
        <v>2314</v>
      </c>
      <c r="G1378" s="15"/>
      <c r="H1378" s="15"/>
      <c r="I1378" s="15" t="str">
        <f t="shared" si="95"/>
        <v xml:space="preserve">Französische Literatur/ Frankophone Länder, Regionen/ Französische Regionen/ Aquitaine, Midi-Pyrénées/  Tarn; Tarn-et-Garonne</v>
      </c>
    </row>
    <row r="1379" ht="43.200000000000003">
      <c r="A1379" s="14" t="s">
        <v>2315</v>
      </c>
      <c r="B1379" s="14" t="s">
        <v>1084</v>
      </c>
      <c r="C1379" s="15" t="s">
        <v>2239</v>
      </c>
      <c r="D1379" s="15" t="s">
        <v>2243</v>
      </c>
      <c r="E1379" s="14" t="s">
        <v>921</v>
      </c>
      <c r="F1379" s="14" t="s">
        <v>2316</v>
      </c>
      <c r="G1379" s="15"/>
      <c r="H1379" s="15"/>
      <c r="I1379" s="15" t="str">
        <f t="shared" si="95"/>
        <v xml:space="preserve">Französische Literatur/ Frankophone Länder, Regionen/ Französische Regionen/ Aquitaine, Midi-Pyrénées/  Toulouse</v>
      </c>
    </row>
    <row r="1380">
      <c r="A1380" s="21" t="s">
        <v>2317</v>
      </c>
      <c r="B1380" s="21" t="s">
        <v>1084</v>
      </c>
      <c r="C1380" s="22" t="s">
        <v>2239</v>
      </c>
      <c r="D1380" s="22" t="s">
        <v>2243</v>
      </c>
      <c r="E1380" s="21" t="s">
        <v>947</v>
      </c>
      <c r="F1380" s="21"/>
      <c r="G1380" s="22"/>
      <c r="H1380" s="22"/>
      <c r="I1380" s="22"/>
    </row>
    <row r="1381" ht="43.200000000000003">
      <c r="A1381" s="14" t="s">
        <v>2318</v>
      </c>
      <c r="B1381" s="14" t="s">
        <v>1084</v>
      </c>
      <c r="C1381" s="15" t="s">
        <v>2239</v>
      </c>
      <c r="D1381" s="15" t="s">
        <v>2243</v>
      </c>
      <c r="E1381" s="14" t="s">
        <v>947</v>
      </c>
      <c r="F1381" s="14" t="s">
        <v>909</v>
      </c>
      <c r="G1381" s="15"/>
      <c r="H1381" s="15"/>
      <c r="I1381" s="15" t="str">
        <f t="shared" si="95"/>
        <v xml:space="preserve">Französische Literatur/ Frankophone Länder, Regionen/ Französische Regionen/ Languedoc-Roussillon/  Gesamtgebiet</v>
      </c>
    </row>
    <row r="1382" ht="43.200000000000003">
      <c r="A1382" s="14" t="s">
        <v>2319</v>
      </c>
      <c r="B1382" s="14" t="s">
        <v>1084</v>
      </c>
      <c r="C1382" s="15" t="s">
        <v>2239</v>
      </c>
      <c r="D1382" s="15" t="s">
        <v>2243</v>
      </c>
      <c r="E1382" s="14" t="s">
        <v>947</v>
      </c>
      <c r="F1382" s="14" t="s">
        <v>954</v>
      </c>
      <c r="G1382" s="15"/>
      <c r="H1382" s="15"/>
      <c r="I1382" s="15" t="str">
        <f t="shared" si="95"/>
        <v xml:space="preserve">Französische Literatur/ Frankophone Länder, Regionen/ Französische Regionen/ Languedoc-Roussillon/  Cevennen</v>
      </c>
    </row>
    <row r="1383" ht="43.200000000000003">
      <c r="A1383" s="14" t="s">
        <v>2320</v>
      </c>
      <c r="B1383" s="14" t="s">
        <v>1084</v>
      </c>
      <c r="C1383" s="15" t="s">
        <v>2239</v>
      </c>
      <c r="D1383" s="15" t="s">
        <v>2243</v>
      </c>
      <c r="E1383" s="14" t="s">
        <v>947</v>
      </c>
      <c r="F1383" s="14" t="s">
        <v>937</v>
      </c>
      <c r="G1383" s="15"/>
      <c r="H1383" s="15"/>
      <c r="I1383" s="15" t="str">
        <f t="shared" si="95"/>
        <v xml:space="preserve">Französische Literatur/ Frankophone Länder, Regionen/ Französische Regionen/ Languedoc-Roussillon/  Pyrenäen</v>
      </c>
    </row>
    <row r="1384" ht="43.200000000000003">
      <c r="A1384" s="14" t="s">
        <v>2321</v>
      </c>
      <c r="B1384" s="14" t="s">
        <v>1084</v>
      </c>
      <c r="C1384" s="15" t="s">
        <v>2239</v>
      </c>
      <c r="D1384" s="15" t="s">
        <v>2243</v>
      </c>
      <c r="E1384" s="14" t="s">
        <v>947</v>
      </c>
      <c r="F1384" s="14" t="s">
        <v>960</v>
      </c>
      <c r="G1384" s="15"/>
      <c r="H1384" s="15"/>
      <c r="I1384" s="15" t="str">
        <f t="shared" si="95"/>
        <v xml:space="preserve">Französische Literatur/ Frankophone Länder, Regionen/ Französische Regionen/ Languedoc-Roussillon/  Sonstige Gebiete</v>
      </c>
    </row>
    <row r="1385" ht="28.800000000000001">
      <c r="A1385" s="21" t="s">
        <v>2322</v>
      </c>
      <c r="B1385" s="21" t="s">
        <v>1084</v>
      </c>
      <c r="C1385" s="22" t="s">
        <v>2239</v>
      </c>
      <c r="D1385" s="22" t="s">
        <v>2243</v>
      </c>
      <c r="E1385" s="21" t="s">
        <v>2323</v>
      </c>
      <c r="F1385" s="21"/>
      <c r="G1385" s="22"/>
      <c r="H1385" s="22"/>
      <c r="I1385" s="22"/>
    </row>
    <row r="1386" ht="43.200000000000003">
      <c r="A1386" s="14" t="s">
        <v>2324</v>
      </c>
      <c r="B1386" s="14" t="s">
        <v>1084</v>
      </c>
      <c r="C1386" s="15" t="s">
        <v>2239</v>
      </c>
      <c r="D1386" s="15" t="s">
        <v>2243</v>
      </c>
      <c r="E1386" s="14" t="s">
        <v>2323</v>
      </c>
      <c r="F1386" s="14" t="s">
        <v>965</v>
      </c>
      <c r="G1386" s="15"/>
      <c r="H1386" s="15"/>
      <c r="I1386" s="15" t="str">
        <f t="shared" si="95"/>
        <v xml:space="preserve">Französische Literatur/ Frankophone Länder, Regionen/ Französische Regionen/ Provence-Côte d'Azur, Korsika/  Provence</v>
      </c>
    </row>
    <row r="1387" ht="43.200000000000003">
      <c r="A1387" s="14" t="s">
        <v>2325</v>
      </c>
      <c r="B1387" s="14" t="s">
        <v>1084</v>
      </c>
      <c r="C1387" s="15" t="s">
        <v>2239</v>
      </c>
      <c r="D1387" s="15" t="s">
        <v>2243</v>
      </c>
      <c r="E1387" s="14" t="s">
        <v>2323</v>
      </c>
      <c r="F1387" s="14" t="s">
        <v>969</v>
      </c>
      <c r="G1387" s="15"/>
      <c r="H1387" s="15"/>
      <c r="I1387" s="15" t="str">
        <f t="shared" si="95"/>
        <v xml:space="preserve">Französische Literatur/ Frankophone Länder, Regionen/ Französische Regionen/ Provence-Côte d'Azur, Korsika/  Marseille</v>
      </c>
    </row>
    <row r="1388" ht="43.200000000000003">
      <c r="A1388" s="14" t="s">
        <v>2326</v>
      </c>
      <c r="B1388" s="14" t="s">
        <v>1084</v>
      </c>
      <c r="C1388" s="15" t="s">
        <v>2239</v>
      </c>
      <c r="D1388" s="15" t="s">
        <v>2243</v>
      </c>
      <c r="E1388" s="14" t="s">
        <v>2323</v>
      </c>
      <c r="F1388" s="14" t="s">
        <v>973</v>
      </c>
      <c r="G1388" s="15"/>
      <c r="H1388" s="15"/>
      <c r="I1388" s="15" t="str">
        <f t="shared" si="95"/>
        <v xml:space="preserve">Französische Literatur/ Frankophone Länder, Regionen/ Französische Regionen/ Provence-Côte d'Azur, Korsika/  Nizza</v>
      </c>
    </row>
    <row r="1389" ht="43.200000000000003">
      <c r="A1389" s="14" t="s">
        <v>2327</v>
      </c>
      <c r="B1389" s="14" t="s">
        <v>1084</v>
      </c>
      <c r="C1389" s="15" t="s">
        <v>2239</v>
      </c>
      <c r="D1389" s="15" t="s">
        <v>2243</v>
      </c>
      <c r="E1389" s="14" t="s">
        <v>2323</v>
      </c>
      <c r="F1389" s="14" t="s">
        <v>975</v>
      </c>
      <c r="G1389" s="15"/>
      <c r="H1389" s="15"/>
      <c r="I1389" s="15" t="str">
        <f t="shared" si="95"/>
        <v xml:space="preserve">Französische Literatur/ Frankophone Länder, Regionen/ Französische Regionen/ Provence-Côte d'Azur, Korsika/  Korsika</v>
      </c>
    </row>
    <row r="1390" ht="28.800000000000001">
      <c r="A1390" s="19" t="s">
        <v>2328</v>
      </c>
      <c r="B1390" s="19" t="s">
        <v>1084</v>
      </c>
      <c r="C1390" s="20" t="s">
        <v>2239</v>
      </c>
      <c r="D1390" s="19" t="s">
        <v>2329</v>
      </c>
      <c r="E1390" s="20"/>
      <c r="F1390" s="20"/>
      <c r="G1390" s="20"/>
      <c r="H1390" s="20"/>
      <c r="I1390" s="20"/>
    </row>
    <row r="1391" ht="43.200000000000003">
      <c r="A1391" s="14" t="s">
        <v>2330</v>
      </c>
      <c r="B1391" s="14" t="s">
        <v>1084</v>
      </c>
      <c r="C1391" s="15" t="s">
        <v>2239</v>
      </c>
      <c r="D1391" s="14" t="s">
        <v>2329</v>
      </c>
      <c r="E1391" s="15" t="s">
        <v>2331</v>
      </c>
      <c r="F1391" s="15"/>
      <c r="G1391" s="15"/>
      <c r="H1391" s="15"/>
      <c r="I1391" s="15" t="str">
        <f>CONCATENATE(B1391,"/ ",C1391,"/ ",D1391,"/ ",E1391)</f>
        <v xml:space="preserve">Französische Literatur/ Frankophone Länder, Regionen/ Frankophone Literatur außerhalb Frankreichs/ Gesamtgebiet </v>
      </c>
    </row>
    <row r="1392" ht="28.800000000000001">
      <c r="A1392" s="21" t="s">
        <v>2332</v>
      </c>
      <c r="B1392" s="21" t="s">
        <v>1084</v>
      </c>
      <c r="C1392" s="22" t="s">
        <v>2239</v>
      </c>
      <c r="D1392" s="21" t="s">
        <v>2329</v>
      </c>
      <c r="E1392" s="21" t="s">
        <v>979</v>
      </c>
      <c r="F1392" s="22"/>
      <c r="G1392" s="22"/>
      <c r="H1392" s="22"/>
      <c r="I1392" s="22"/>
    </row>
    <row r="1393" ht="43.200000000000003">
      <c r="A1393" s="14" t="s">
        <v>2333</v>
      </c>
      <c r="B1393" s="14" t="s">
        <v>1084</v>
      </c>
      <c r="C1393" s="15" t="s">
        <v>2239</v>
      </c>
      <c r="D1393" s="15" t="s">
        <v>2329</v>
      </c>
      <c r="E1393" s="14" t="s">
        <v>979</v>
      </c>
      <c r="F1393" s="14" t="s">
        <v>909</v>
      </c>
      <c r="G1393" s="15"/>
      <c r="H1393" s="15"/>
      <c r="I1393" s="15" t="str">
        <f t="shared" ref="I1393:I1396" si="96">CONCATENATE(B1393,"/ ",C1393,"/ ",D1393,"/ ",E1393,"/ ",F1393)</f>
        <v xml:space="preserve">Französische Literatur/ Frankophone Länder, Regionen/ Frankophone Literatur außerhalb Frankreichs/ Belgien/  Gesamtgebiet</v>
      </c>
    </row>
    <row r="1394" ht="43.200000000000003">
      <c r="A1394" s="14" t="s">
        <v>2334</v>
      </c>
      <c r="B1394" s="14" t="s">
        <v>1084</v>
      </c>
      <c r="C1394" s="15" t="s">
        <v>2239</v>
      </c>
      <c r="D1394" s="15" t="s">
        <v>2329</v>
      </c>
      <c r="E1394" s="14" t="s">
        <v>979</v>
      </c>
      <c r="F1394" s="14" t="s">
        <v>983</v>
      </c>
      <c r="G1394" s="15"/>
      <c r="H1394" s="15"/>
      <c r="I1394" s="15" t="str">
        <f t="shared" si="96"/>
        <v xml:space="preserve">Französische Literatur/ Frankophone Länder, Regionen/ Frankophone Literatur außerhalb Frankreichs/ Belgien/  Provinz Luxemburg</v>
      </c>
    </row>
    <row r="1395" ht="43.200000000000003">
      <c r="A1395" s="14" t="s">
        <v>2335</v>
      </c>
      <c r="B1395" s="14" t="s">
        <v>1084</v>
      </c>
      <c r="C1395" s="15" t="s">
        <v>2239</v>
      </c>
      <c r="D1395" s="15" t="s">
        <v>2329</v>
      </c>
      <c r="E1395" s="14" t="s">
        <v>979</v>
      </c>
      <c r="F1395" s="14" t="s">
        <v>985</v>
      </c>
      <c r="G1395" s="15"/>
      <c r="H1395" s="15"/>
      <c r="I1395" s="15" t="str">
        <f t="shared" si="96"/>
        <v xml:space="preserve">Französische Literatur/ Frankophone Länder, Regionen/ Frankophone Literatur außerhalb Frankreichs/ Belgien/  Lüttich</v>
      </c>
    </row>
    <row r="1396" ht="43.200000000000003">
      <c r="A1396" s="14" t="s">
        <v>2336</v>
      </c>
      <c r="B1396" s="14" t="s">
        <v>1084</v>
      </c>
      <c r="C1396" s="15" t="s">
        <v>2239</v>
      </c>
      <c r="D1396" s="15" t="s">
        <v>2329</v>
      </c>
      <c r="E1396" s="14" t="s">
        <v>979</v>
      </c>
      <c r="F1396" s="14" t="s">
        <v>987</v>
      </c>
      <c r="G1396" s="15"/>
      <c r="H1396" s="15"/>
      <c r="I1396" s="15" t="str">
        <f t="shared" si="96"/>
        <v xml:space="preserve">Französische Literatur/ Frankophone Länder, Regionen/ Frankophone Literatur außerhalb Frankreichs/ Belgien/  Brüssel</v>
      </c>
    </row>
    <row r="1397" ht="43.200000000000003">
      <c r="A1397" s="14" t="s">
        <v>2337</v>
      </c>
      <c r="B1397" s="14" t="s">
        <v>1084</v>
      </c>
      <c r="C1397" s="15" t="s">
        <v>2239</v>
      </c>
      <c r="D1397" s="15" t="s">
        <v>2329</v>
      </c>
      <c r="E1397" s="14" t="s">
        <v>989</v>
      </c>
      <c r="F1397" s="14"/>
      <c r="G1397" s="15"/>
      <c r="H1397" s="15"/>
      <c r="I1397" s="15" t="str">
        <f>CONCATENATE(B1397,"/ ",C1397,"/ ",D1397,"/ ",E1397)</f>
        <v xml:space="preserve">Französische Literatur/ Frankophone Länder, Regionen/ Frankophone Literatur außerhalb Frankreichs/ Luxemburg</v>
      </c>
    </row>
    <row r="1398" ht="28.800000000000001">
      <c r="A1398" s="21" t="s">
        <v>2338</v>
      </c>
      <c r="B1398" s="21" t="s">
        <v>1084</v>
      </c>
      <c r="C1398" s="22" t="s">
        <v>2239</v>
      </c>
      <c r="D1398" s="22" t="s">
        <v>2329</v>
      </c>
      <c r="E1398" s="21" t="s">
        <v>2339</v>
      </c>
      <c r="F1398" s="21"/>
      <c r="G1398" s="22"/>
      <c r="H1398" s="22"/>
      <c r="I1398" s="22"/>
    </row>
    <row r="1399" ht="43.200000000000003">
      <c r="A1399" s="14" t="s">
        <v>2340</v>
      </c>
      <c r="B1399" s="14" t="s">
        <v>1084</v>
      </c>
      <c r="C1399" s="15" t="s">
        <v>2239</v>
      </c>
      <c r="D1399" s="15" t="s">
        <v>2329</v>
      </c>
      <c r="E1399" s="14" t="s">
        <v>2339</v>
      </c>
      <c r="F1399" s="14" t="s">
        <v>909</v>
      </c>
      <c r="G1399" s="15"/>
      <c r="H1399" s="15"/>
      <c r="I1399" s="15" t="str">
        <f t="shared" ref="I1399:I1401" si="97">CONCATENATE(B1399,"/ ",C1399,"/ ",D1399,"/ ",E1399,"/ ",F1399)</f>
        <v xml:space="preserve">Französische Literatur/ Frankophone Länder, Regionen/ Frankophone Literatur außerhalb Frankreichs/ Suisse Romande/  Gesamtgebiet</v>
      </c>
    </row>
    <row r="1400" ht="43.200000000000003">
      <c r="A1400" s="14" t="s">
        <v>2341</v>
      </c>
      <c r="B1400" s="14" t="s">
        <v>1084</v>
      </c>
      <c r="C1400" s="15" t="s">
        <v>2239</v>
      </c>
      <c r="D1400" s="15" t="s">
        <v>2329</v>
      </c>
      <c r="E1400" s="14" t="s">
        <v>2339</v>
      </c>
      <c r="F1400" s="14" t="s">
        <v>997</v>
      </c>
      <c r="G1400" s="15"/>
      <c r="H1400" s="15"/>
      <c r="I1400" s="15" t="str">
        <f t="shared" si="97"/>
        <v xml:space="preserve">Französische Literatur/ Frankophone Länder, Regionen/ Frankophone Literatur außerhalb Frankreichs/ Suisse Romande/   Waadt</v>
      </c>
    </row>
    <row r="1401" ht="43.200000000000003">
      <c r="A1401" s="14" t="s">
        <v>2342</v>
      </c>
      <c r="B1401" s="14" t="s">
        <v>1084</v>
      </c>
      <c r="C1401" s="15" t="s">
        <v>2239</v>
      </c>
      <c r="D1401" s="15" t="s">
        <v>2329</v>
      </c>
      <c r="E1401" s="14" t="s">
        <v>2339</v>
      </c>
      <c r="F1401" s="14" t="s">
        <v>2343</v>
      </c>
      <c r="G1401" s="15"/>
      <c r="H1401" s="15"/>
      <c r="I1401" s="15" t="str">
        <f t="shared" si="97"/>
        <v xml:space="preserve">Französische Literatur/ Frankophone Länder, Regionen/ Frankophone Literatur außerhalb Frankreichs/ Suisse Romande/  Genf</v>
      </c>
    </row>
    <row r="1402" ht="43.200000000000003">
      <c r="A1402" s="14" t="s">
        <v>2344</v>
      </c>
      <c r="B1402" s="14" t="s">
        <v>1084</v>
      </c>
      <c r="C1402" s="15" t="s">
        <v>2239</v>
      </c>
      <c r="D1402" s="15" t="s">
        <v>2329</v>
      </c>
      <c r="E1402" s="14" t="s">
        <v>2345</v>
      </c>
      <c r="F1402" s="14"/>
      <c r="G1402" s="15"/>
      <c r="H1402" s="15"/>
      <c r="I1402" s="15" t="str">
        <f>CONCATENATE(B1402,"/ ",C1402,"/ ",D1402,"/ ",E1402)</f>
        <v xml:space="preserve">Französische Literatur/ Frankophone Länder, Regionen/ Frankophone Literatur außerhalb Frankreichs/ Nordamerika insgesamt</v>
      </c>
    </row>
    <row r="1403" ht="28.800000000000001">
      <c r="A1403" s="21" t="s">
        <v>2346</v>
      </c>
      <c r="B1403" s="21" t="s">
        <v>1084</v>
      </c>
      <c r="C1403" s="22" t="s">
        <v>2239</v>
      </c>
      <c r="D1403" s="22" t="s">
        <v>2329</v>
      </c>
      <c r="E1403" s="21" t="s">
        <v>2347</v>
      </c>
      <c r="F1403" s="21"/>
      <c r="G1403" s="22"/>
      <c r="H1403" s="22"/>
      <c r="I1403" s="22"/>
    </row>
    <row r="1404" ht="57.600000000000001">
      <c r="A1404" s="14" t="s">
        <v>2348</v>
      </c>
      <c r="B1404" s="14" t="s">
        <v>1084</v>
      </c>
      <c r="C1404" s="15" t="s">
        <v>2239</v>
      </c>
      <c r="D1404" s="15" t="s">
        <v>2329</v>
      </c>
      <c r="E1404" s="14" t="s">
        <v>2347</v>
      </c>
      <c r="F1404" s="14" t="s">
        <v>2349</v>
      </c>
      <c r="G1404" s="15"/>
      <c r="H1404" s="15"/>
      <c r="I1404" s="15" t="str">
        <f t="shared" ref="I1404:I1425" si="98">CONCATENATE(B1404,"/ ",C1404,"/ ",D1404,"/ ",E1404,"/ ",F1404)</f>
        <v xml:space="preserve">Französische Literatur/ Frankophone Länder, Regionen/ Frankophone Literatur außerhalb Frankreichs/ Kanada insgesamt und Quebec/  Formalgruppen, Bibliographien, Nachschlagewerke </v>
      </c>
    </row>
    <row r="1405" ht="57.600000000000001">
      <c r="A1405" s="14" t="s">
        <v>2350</v>
      </c>
      <c r="B1405" s="14" t="s">
        <v>1084</v>
      </c>
      <c r="C1405" s="15" t="s">
        <v>2239</v>
      </c>
      <c r="D1405" s="15" t="s">
        <v>2329</v>
      </c>
      <c r="E1405" s="14" t="s">
        <v>2347</v>
      </c>
      <c r="F1405" s="14" t="s">
        <v>37</v>
      </c>
      <c r="G1405" s="15"/>
      <c r="H1405" s="15"/>
      <c r="I1405" s="15" t="str">
        <f t="shared" si="98"/>
        <v xml:space="preserve">Französische Literatur/ Frankophone Länder, Regionen/ Frankophone Literatur außerhalb Frankreichs/ Kanada insgesamt und Quebec/  Allgemeines</v>
      </c>
    </row>
    <row r="1406" ht="57.600000000000001">
      <c r="A1406" s="14" t="s">
        <v>2351</v>
      </c>
      <c r="B1406" s="14" t="s">
        <v>1084</v>
      </c>
      <c r="C1406" s="15" t="s">
        <v>2239</v>
      </c>
      <c r="D1406" s="15" t="s">
        <v>2329</v>
      </c>
      <c r="E1406" s="14" t="s">
        <v>2347</v>
      </c>
      <c r="F1406" s="14" t="s">
        <v>2352</v>
      </c>
      <c r="G1406" s="15"/>
      <c r="H1406" s="15"/>
      <c r="I1406" s="15" t="str">
        <f t="shared" si="98"/>
        <v xml:space="preserve">Französische Literatur/ Frankophone Länder, Regionen/ Frankophone Literatur außerhalb Frankreichs/ Kanada insgesamt und Quebec/  Älterer Zeitraum </v>
      </c>
    </row>
    <row r="1407" ht="57.600000000000001">
      <c r="A1407" s="14" t="s">
        <v>2353</v>
      </c>
      <c r="B1407" s="14" t="s">
        <v>1084</v>
      </c>
      <c r="C1407" s="15" t="s">
        <v>2239</v>
      </c>
      <c r="D1407" s="15" t="s">
        <v>2329</v>
      </c>
      <c r="E1407" s="14" t="s">
        <v>2347</v>
      </c>
      <c r="F1407" s="14" t="s">
        <v>2354</v>
      </c>
      <c r="G1407" s="15"/>
      <c r="H1407" s="15"/>
      <c r="I1407" s="15" t="str">
        <f t="shared" si="98"/>
        <v xml:space="preserve">Französische Literatur/ Frankophone Länder, Regionen/ Frankophone Literatur außerhalb Frankreichs/ Kanada insgesamt und Quebec/  20. und 21.Jahrhundert</v>
      </c>
    </row>
    <row r="1408" ht="43.200000000000003">
      <c r="A1408" s="14" t="s">
        <v>2355</v>
      </c>
      <c r="B1408" s="14" t="s">
        <v>1084</v>
      </c>
      <c r="C1408" s="15" t="s">
        <v>2239</v>
      </c>
      <c r="D1408" s="15" t="s">
        <v>2329</v>
      </c>
      <c r="E1408" s="14" t="s">
        <v>2347</v>
      </c>
      <c r="F1408" s="14" t="s">
        <v>2356</v>
      </c>
      <c r="G1408" s="15"/>
      <c r="H1408" s="15"/>
      <c r="I1408" s="15" t="str">
        <f t="shared" si="98"/>
        <v xml:space="preserve">Französische Literatur/ Frankophone Länder, Regionen/ Frankophone Literatur außerhalb Frankreichs/ Kanada insgesamt und Quebec/  Drama</v>
      </c>
    </row>
    <row r="1409" ht="43.200000000000003">
      <c r="A1409" s="14" t="s">
        <v>2357</v>
      </c>
      <c r="B1409" s="14" t="s">
        <v>1084</v>
      </c>
      <c r="C1409" s="15" t="s">
        <v>2239</v>
      </c>
      <c r="D1409" s="15" t="s">
        <v>2329</v>
      </c>
      <c r="E1409" s="14" t="s">
        <v>2347</v>
      </c>
      <c r="F1409" s="14" t="s">
        <v>2358</v>
      </c>
      <c r="G1409" s="15"/>
      <c r="H1409" s="15"/>
      <c r="I1409" s="15" t="str">
        <f t="shared" si="98"/>
        <v xml:space="preserve">Französische Literatur/ Frankophone Länder, Regionen/ Frankophone Literatur außerhalb Frankreichs/ Kanada insgesamt und Quebec/   Lyrik</v>
      </c>
    </row>
    <row r="1410" ht="43.200000000000003">
      <c r="A1410" s="14" t="s">
        <v>2359</v>
      </c>
      <c r="B1410" s="14" t="s">
        <v>1084</v>
      </c>
      <c r="C1410" s="15" t="s">
        <v>2239</v>
      </c>
      <c r="D1410" s="15" t="s">
        <v>2329</v>
      </c>
      <c r="E1410" s="14" t="s">
        <v>2347</v>
      </c>
      <c r="F1410" s="14" t="s">
        <v>2360</v>
      </c>
      <c r="G1410" s="15"/>
      <c r="H1410" s="15"/>
      <c r="I1410" s="15" t="str">
        <f t="shared" si="98"/>
        <v xml:space="preserve">Französische Literatur/ Frankophone Länder, Regionen/ Frankophone Literatur außerhalb Frankreichs/ Kanada insgesamt und Quebec/  Epik</v>
      </c>
    </row>
    <row r="1411" ht="57.600000000000001">
      <c r="A1411" s="14" t="s">
        <v>2361</v>
      </c>
      <c r="B1411" s="14" t="s">
        <v>1084</v>
      </c>
      <c r="C1411" s="15" t="s">
        <v>2239</v>
      </c>
      <c r="D1411" s="15" t="s">
        <v>2329</v>
      </c>
      <c r="E1411" s="14" t="s">
        <v>2347</v>
      </c>
      <c r="F1411" s="14" t="s">
        <v>2362</v>
      </c>
      <c r="G1411" s="15"/>
      <c r="H1411" s="15"/>
      <c r="I1411" s="15" t="str">
        <f t="shared" si="98"/>
        <v xml:space="preserve">Französische Literatur/ Frankophone Länder, Regionen/ Frankophone Literatur außerhalb Frankreichs/ Kanada insgesamt und Quebec/  Sonstige Gattungen</v>
      </c>
    </row>
    <row r="1412" ht="57.600000000000001">
      <c r="A1412" s="14" t="s">
        <v>2363</v>
      </c>
      <c r="B1412" s="14" t="s">
        <v>1084</v>
      </c>
      <c r="C1412" s="15" t="s">
        <v>2239</v>
      </c>
      <c r="D1412" s="15" t="s">
        <v>2329</v>
      </c>
      <c r="E1412" s="14" t="s">
        <v>2347</v>
      </c>
      <c r="F1412" s="14" t="s">
        <v>2364</v>
      </c>
      <c r="G1412" s="15"/>
      <c r="H1412" s="15"/>
      <c r="I1412" s="15" t="str">
        <f t="shared" si="98"/>
        <v xml:space="preserve">Französische Literatur/ Frankophone Länder, Regionen/ Frankophone Literatur außerhalb Frankreichs/ Kanada insgesamt und Quebec/   Stoffe, Motive,Themen</v>
      </c>
    </row>
    <row r="1413" ht="28.800000000000001">
      <c r="A1413" s="21" t="s">
        <v>2365</v>
      </c>
      <c r="B1413" s="21" t="s">
        <v>1084</v>
      </c>
      <c r="C1413" s="22" t="s">
        <v>2239</v>
      </c>
      <c r="D1413" s="22" t="s">
        <v>2329</v>
      </c>
      <c r="E1413" s="21" t="s">
        <v>2366</v>
      </c>
      <c r="F1413" s="21"/>
      <c r="G1413" s="22"/>
      <c r="H1413" s="22"/>
      <c r="I1413" s="22"/>
    </row>
    <row r="1414" ht="43.200000000000003">
      <c r="A1414" s="14" t="s">
        <v>2367</v>
      </c>
      <c r="B1414" s="14" t="s">
        <v>1084</v>
      </c>
      <c r="C1414" s="15" t="s">
        <v>2239</v>
      </c>
      <c r="D1414" s="15" t="s">
        <v>2329</v>
      </c>
      <c r="E1414" s="14" t="s">
        <v>2366</v>
      </c>
      <c r="F1414" s="14" t="s">
        <v>2368</v>
      </c>
      <c r="G1414" s="15"/>
      <c r="H1414" s="15"/>
      <c r="I1414" s="15" t="str">
        <f t="shared" si="98"/>
        <v xml:space="preserve">Französische Literatur/ Frankophone Länder, Regionen/ Frankophone Literatur außerhalb Frankreichs/ Sonstige Regionen Kanadas /  Montréal</v>
      </c>
    </row>
    <row r="1415" ht="57.600000000000001">
      <c r="A1415" s="14" t="s">
        <v>2369</v>
      </c>
      <c r="B1415" s="14" t="s">
        <v>1084</v>
      </c>
      <c r="C1415" s="15" t="s">
        <v>2239</v>
      </c>
      <c r="D1415" s="15" t="s">
        <v>2329</v>
      </c>
      <c r="E1415" s="14" t="s">
        <v>2366</v>
      </c>
      <c r="F1415" s="14" t="s">
        <v>1026</v>
      </c>
      <c r="G1415" s="15"/>
      <c r="H1415" s="15"/>
      <c r="I1415" s="15" t="str">
        <f t="shared" si="98"/>
        <v xml:space="preserve">Französische Literatur/ Frankophone Länder, Regionen/ Frankophone Literatur außerhalb Frankreichs/ Sonstige Regionen Kanadas /  Akadien, Neuschottland</v>
      </c>
    </row>
    <row r="1416" ht="43.200000000000003">
      <c r="A1416" s="14" t="s">
        <v>2370</v>
      </c>
      <c r="B1416" s="14" t="s">
        <v>1084</v>
      </c>
      <c r="C1416" s="15" t="s">
        <v>2239</v>
      </c>
      <c r="D1416" s="15" t="s">
        <v>2329</v>
      </c>
      <c r="E1416" s="14" t="s">
        <v>2366</v>
      </c>
      <c r="F1416" s="14" t="s">
        <v>2371</v>
      </c>
      <c r="G1416" s="15"/>
      <c r="H1416" s="15"/>
      <c r="I1416" s="15" t="str">
        <f t="shared" si="98"/>
        <v xml:space="preserve">Französische Literatur/ Frankophone Länder, Regionen/ Frankophone Literatur außerhalb Frankreichs/ Sonstige Regionen Kanadas /  Ontario</v>
      </c>
    </row>
    <row r="1417" ht="57.600000000000001">
      <c r="A1417" s="14" t="s">
        <v>2372</v>
      </c>
      <c r="B1417" s="14" t="s">
        <v>1084</v>
      </c>
      <c r="C1417" s="15" t="s">
        <v>2239</v>
      </c>
      <c r="D1417" s="15" t="s">
        <v>2329</v>
      </c>
      <c r="E1417" s="14" t="s">
        <v>2366</v>
      </c>
      <c r="F1417" s="14" t="s">
        <v>2373</v>
      </c>
      <c r="G1417" s="15"/>
      <c r="H1417" s="15"/>
      <c r="I1417" s="15" t="str">
        <f t="shared" si="98"/>
        <v xml:space="preserve">Französische Literatur/ Frankophone Länder, Regionen/ Frankophone Literatur außerhalb Frankreichs/ Sonstige Regionen Kanadas /  Weitere Regionen</v>
      </c>
    </row>
    <row r="1418" ht="28.800000000000001">
      <c r="A1418" s="21" t="s">
        <v>2374</v>
      </c>
      <c r="B1418" s="21" t="s">
        <v>1084</v>
      </c>
      <c r="C1418" s="22" t="s">
        <v>2239</v>
      </c>
      <c r="D1418" s="22" t="s">
        <v>2329</v>
      </c>
      <c r="E1418" s="21" t="s">
        <v>2375</v>
      </c>
      <c r="F1418" s="21"/>
      <c r="G1418" s="22"/>
      <c r="H1418" s="22"/>
      <c r="I1418" s="22"/>
    </row>
    <row r="1419" ht="43.200000000000003">
      <c r="A1419" s="14" t="s">
        <v>2376</v>
      </c>
      <c r="B1419" s="14" t="s">
        <v>1084</v>
      </c>
      <c r="C1419" s="15" t="s">
        <v>2239</v>
      </c>
      <c r="D1419" s="15" t="s">
        <v>2329</v>
      </c>
      <c r="E1419" s="14" t="s">
        <v>2375</v>
      </c>
      <c r="F1419" s="14" t="s">
        <v>1035</v>
      </c>
      <c r="G1419" s="15"/>
      <c r="H1419" s="15"/>
      <c r="I1419" s="15" t="str">
        <f t="shared" si="98"/>
        <v xml:space="preserve">Französische Literatur/ Frankophone Länder, Regionen/ Frankophone Literatur außerhalb Frankreichs/ USA/  Louisiana</v>
      </c>
    </row>
    <row r="1420" ht="43.200000000000003">
      <c r="A1420" s="14" t="s">
        <v>2377</v>
      </c>
      <c r="B1420" s="14" t="s">
        <v>1084</v>
      </c>
      <c r="C1420" s="15" t="s">
        <v>2239</v>
      </c>
      <c r="D1420" s="15" t="s">
        <v>2329</v>
      </c>
      <c r="E1420" s="14" t="s">
        <v>2375</v>
      </c>
      <c r="F1420" s="14" t="s">
        <v>2378</v>
      </c>
      <c r="G1420" s="15"/>
      <c r="H1420" s="15"/>
      <c r="I1420" s="15" t="str">
        <f t="shared" si="98"/>
        <v xml:space="preserve">Französische Literatur/ Frankophone Länder, Regionen/ Frankophone Literatur außerhalb Frankreichs/ USA/  Neuengland</v>
      </c>
    </row>
    <row r="1421" ht="28.800000000000001">
      <c r="A1421" s="21" t="s">
        <v>2379</v>
      </c>
      <c r="B1421" s="21" t="s">
        <v>1084</v>
      </c>
      <c r="C1421" s="22" t="s">
        <v>2239</v>
      </c>
      <c r="D1421" s="22" t="s">
        <v>2329</v>
      </c>
      <c r="E1421" s="21" t="s">
        <v>2380</v>
      </c>
      <c r="F1421" s="21"/>
      <c r="G1421" s="22"/>
      <c r="H1421" s="22"/>
      <c r="I1421" s="22"/>
    </row>
    <row r="1422" ht="43.200000000000003">
      <c r="A1422" s="14" t="s">
        <v>2381</v>
      </c>
      <c r="B1422" s="14" t="s">
        <v>1084</v>
      </c>
      <c r="C1422" s="15" t="s">
        <v>2239</v>
      </c>
      <c r="D1422" s="15" t="s">
        <v>2329</v>
      </c>
      <c r="E1422" s="14" t="s">
        <v>2380</v>
      </c>
      <c r="F1422" s="14" t="s">
        <v>909</v>
      </c>
      <c r="G1422" s="15"/>
      <c r="H1422" s="15"/>
      <c r="I1422" s="15" t="str">
        <f t="shared" si="98"/>
        <v xml:space="preserve">Französische Literatur/ Frankophone Länder, Regionen/ Frankophone Literatur außerhalb Frankreichs/ Antillen/  Gesamtgebiet</v>
      </c>
    </row>
    <row r="1423" ht="43.200000000000003">
      <c r="A1423" s="14" t="s">
        <v>2382</v>
      </c>
      <c r="B1423" s="14" t="s">
        <v>1084</v>
      </c>
      <c r="C1423" s="15" t="s">
        <v>2239</v>
      </c>
      <c r="D1423" s="15" t="s">
        <v>2329</v>
      </c>
      <c r="E1423" s="14" t="s">
        <v>2380</v>
      </c>
      <c r="F1423" s="14" t="s">
        <v>1061</v>
      </c>
      <c r="G1423" s="15"/>
      <c r="H1423" s="15"/>
      <c r="I1423" s="15" t="str">
        <f t="shared" si="98"/>
        <v xml:space="preserve">Französische Literatur/ Frankophone Länder, Regionen/ Frankophone Literatur außerhalb Frankreichs/ Antillen/  Haiti</v>
      </c>
    </row>
    <row r="1424" ht="43.200000000000003">
      <c r="A1424" s="14" t="s">
        <v>2383</v>
      </c>
      <c r="B1424" s="14" t="s">
        <v>1084</v>
      </c>
      <c r="C1424" s="15" t="s">
        <v>2239</v>
      </c>
      <c r="D1424" s="15" t="s">
        <v>2329</v>
      </c>
      <c r="E1424" s="14" t="s">
        <v>2380</v>
      </c>
      <c r="F1424" s="14" t="s">
        <v>1063</v>
      </c>
      <c r="G1424" s="15"/>
      <c r="H1424" s="15"/>
      <c r="I1424" s="15" t="str">
        <f t="shared" si="98"/>
        <v xml:space="preserve">Französische Literatur/ Frankophone Länder, Regionen/ Frankophone Literatur außerhalb Frankreichs/ Antillen/  Guadeloupe</v>
      </c>
    </row>
    <row r="1425" ht="43.200000000000003">
      <c r="A1425" s="14" t="s">
        <v>2384</v>
      </c>
      <c r="B1425" s="14" t="s">
        <v>1084</v>
      </c>
      <c r="C1425" s="15" t="s">
        <v>2239</v>
      </c>
      <c r="D1425" s="15" t="s">
        <v>2329</v>
      </c>
      <c r="E1425" s="14" t="s">
        <v>2380</v>
      </c>
      <c r="F1425" s="14" t="s">
        <v>1065</v>
      </c>
      <c r="G1425" s="15"/>
      <c r="H1425" s="15"/>
      <c r="I1425" s="15" t="str">
        <f t="shared" si="98"/>
        <v xml:space="preserve">Französische Literatur/ Frankophone Länder, Regionen/ Frankophone Literatur außerhalb Frankreichs/ Antillen/  Martinique</v>
      </c>
    </row>
    <row r="1426" ht="43.200000000000003">
      <c r="A1426" s="14" t="s">
        <v>2385</v>
      </c>
      <c r="B1426" s="14" t="s">
        <v>1084</v>
      </c>
      <c r="C1426" s="15" t="s">
        <v>2239</v>
      </c>
      <c r="D1426" s="15" t="s">
        <v>2329</v>
      </c>
      <c r="E1426" s="14" t="s">
        <v>2386</v>
      </c>
      <c r="F1426" s="14"/>
      <c r="G1426" s="15"/>
      <c r="H1426" s="15"/>
      <c r="I1426" s="15" t="str">
        <f t="shared" ref="I1426:I1433" si="99">CONCATENATE(B1426,"/ ",C1426,"/ ",D1426,"/ ",E1426)</f>
        <v xml:space="preserve">Französische Literatur/ Frankophone Länder, Regionen/ Frankophone Literatur außerhalb Frankreichs/ Guyana</v>
      </c>
    </row>
    <row r="1427" ht="43.200000000000003">
      <c r="A1427" s="14" t="s">
        <v>2387</v>
      </c>
      <c r="B1427" s="14" t="s">
        <v>1084</v>
      </c>
      <c r="C1427" s="15" t="s">
        <v>2239</v>
      </c>
      <c r="D1427" s="15" t="s">
        <v>2329</v>
      </c>
      <c r="E1427" s="14" t="s">
        <v>2388</v>
      </c>
      <c r="F1427" s="14"/>
      <c r="G1427" s="15"/>
      <c r="H1427" s="15"/>
      <c r="I1427" s="15" t="str">
        <f t="shared" si="99"/>
        <v xml:space="preserve">Französische Literatur/ Frankophone Länder, Regionen/ Frankophone Literatur außerhalb Frankreichs/ Afrika insgesamt</v>
      </c>
    </row>
    <row r="1428" ht="43.200000000000003">
      <c r="A1428" s="14" t="s">
        <v>2389</v>
      </c>
      <c r="B1428" s="14" t="s">
        <v>1084</v>
      </c>
      <c r="C1428" s="15" t="s">
        <v>2239</v>
      </c>
      <c r="D1428" s="15" t="s">
        <v>2329</v>
      </c>
      <c r="E1428" s="14" t="s">
        <v>2390</v>
      </c>
      <c r="F1428" s="14"/>
      <c r="G1428" s="15"/>
      <c r="H1428" s="15"/>
      <c r="I1428" s="15" t="str">
        <f t="shared" si="99"/>
        <v xml:space="preserve">Französische Literatur/ Frankophone Länder, Regionen/ Frankophone Literatur außerhalb Frankreichs/ Nordafrika insgesamt (hier auch: Beurs)</v>
      </c>
    </row>
    <row r="1429" ht="43.200000000000003">
      <c r="A1429" s="14" t="s">
        <v>2391</v>
      </c>
      <c r="B1429" s="14" t="s">
        <v>1084</v>
      </c>
      <c r="C1429" s="15" t="s">
        <v>2239</v>
      </c>
      <c r="D1429" s="15" t="s">
        <v>2329</v>
      </c>
      <c r="E1429" s="14" t="s">
        <v>2392</v>
      </c>
      <c r="F1429" s="14"/>
      <c r="G1429" s="15"/>
      <c r="H1429" s="15"/>
      <c r="I1429" s="15" t="str">
        <f t="shared" si="99"/>
        <v xml:space="preserve">Französische Literatur/ Frankophone Länder, Regionen/ Frankophone Literatur außerhalb Frankreichs/ Algerien</v>
      </c>
    </row>
    <row r="1430" ht="43.200000000000003">
      <c r="A1430" s="14" t="s">
        <v>2393</v>
      </c>
      <c r="B1430" s="14" t="s">
        <v>1084</v>
      </c>
      <c r="C1430" s="15" t="s">
        <v>2239</v>
      </c>
      <c r="D1430" s="15" t="s">
        <v>2329</v>
      </c>
      <c r="E1430" s="14" t="s">
        <v>2394</v>
      </c>
      <c r="F1430" s="14"/>
      <c r="G1430" s="15"/>
      <c r="H1430" s="15"/>
      <c r="I1430" s="15" t="str">
        <f t="shared" si="99"/>
        <v xml:space="preserve">Französische Literatur/ Frankophone Länder, Regionen/ Frankophone Literatur außerhalb Frankreichs/ Marokko</v>
      </c>
    </row>
    <row r="1431" ht="43.200000000000003">
      <c r="A1431" s="14" t="s">
        <v>2395</v>
      </c>
      <c r="B1431" s="14" t="s">
        <v>1084</v>
      </c>
      <c r="C1431" s="15" t="s">
        <v>2239</v>
      </c>
      <c r="D1431" s="15" t="s">
        <v>2329</v>
      </c>
      <c r="E1431" s="14" t="s">
        <v>2396</v>
      </c>
      <c r="F1431" s="14"/>
      <c r="G1431" s="15"/>
      <c r="H1431" s="15"/>
      <c r="I1431" s="15" t="str">
        <f t="shared" si="99"/>
        <v xml:space="preserve">Französische Literatur/ Frankophone Länder, Regionen/ Frankophone Literatur außerhalb Frankreichs/ Tunesien</v>
      </c>
    </row>
    <row r="1432" ht="57.600000000000001">
      <c r="A1432" s="14" t="s">
        <v>2397</v>
      </c>
      <c r="B1432" s="14" t="s">
        <v>1084</v>
      </c>
      <c r="C1432" s="15" t="s">
        <v>2239</v>
      </c>
      <c r="D1432" s="15" t="s">
        <v>2329</v>
      </c>
      <c r="E1432" s="14" t="s">
        <v>2398</v>
      </c>
      <c r="F1432" s="14"/>
      <c r="G1432" s="15"/>
      <c r="H1432" s="15"/>
      <c r="I1432" s="15" t="str">
        <f t="shared" si="99"/>
        <v xml:space="preserve">Französische Literatur/ Frankophone Länder, Regionen/ Frankophone Literatur außerhalb Frankreichs/ Sonstige nordafrikanische Länder und Territorien (hier auch: Mittlerer Osten)</v>
      </c>
    </row>
    <row r="1433" ht="43.200000000000003">
      <c r="A1433" s="14" t="s">
        <v>2399</v>
      </c>
      <c r="B1433" s="14" t="s">
        <v>1084</v>
      </c>
      <c r="C1433" s="15" t="s">
        <v>2239</v>
      </c>
      <c r="D1433" s="15" t="s">
        <v>2329</v>
      </c>
      <c r="E1433" s="14" t="s">
        <v>2400</v>
      </c>
      <c r="F1433" s="14"/>
      <c r="G1433" s="15"/>
      <c r="H1433" s="15"/>
      <c r="I1433" s="15" t="str">
        <f t="shared" si="99"/>
        <v xml:space="preserve">Französische Literatur/ Frankophone Länder, Regionen/ Frankophone Literatur außerhalb Frankreichs/ Subsaharisches Afrika insgesamt</v>
      </c>
    </row>
    <row r="1434" ht="28.800000000000001">
      <c r="A1434" s="21" t="s">
        <v>2401</v>
      </c>
      <c r="B1434" s="21" t="s">
        <v>1084</v>
      </c>
      <c r="C1434" s="22" t="s">
        <v>2239</v>
      </c>
      <c r="D1434" s="22" t="s">
        <v>2329</v>
      </c>
      <c r="E1434" s="21" t="s">
        <v>2402</v>
      </c>
      <c r="F1434" s="21"/>
      <c r="G1434" s="22"/>
      <c r="H1434" s="22"/>
      <c r="I1434" s="22"/>
    </row>
    <row r="1435" ht="43.200000000000003">
      <c r="A1435" s="14" t="s">
        <v>2403</v>
      </c>
      <c r="B1435" s="14" t="s">
        <v>1084</v>
      </c>
      <c r="C1435" s="15" t="s">
        <v>2239</v>
      </c>
      <c r="D1435" s="15" t="s">
        <v>2329</v>
      </c>
      <c r="E1435" s="14" t="s">
        <v>2402</v>
      </c>
      <c r="F1435" s="14" t="s">
        <v>909</v>
      </c>
      <c r="G1435" s="15"/>
      <c r="H1435" s="15"/>
      <c r="I1435" s="15" t="str">
        <f t="shared" ref="I1435:I1459" si="100">CONCATENATE(B1435,"/ ",C1435,"/ ",D1435,"/ ",E1435,"/ ",F1435)</f>
        <v xml:space="preserve">Französische Literatur/ Frankophone Länder, Regionen/ Frankophone Literatur außerhalb Frankreichs/ Westafrika /  Gesamtgebiet</v>
      </c>
    </row>
    <row r="1436" ht="43.200000000000003">
      <c r="A1436" s="14" t="s">
        <v>2404</v>
      </c>
      <c r="B1436" s="14" t="s">
        <v>1084</v>
      </c>
      <c r="C1436" s="15" t="s">
        <v>2239</v>
      </c>
      <c r="D1436" s="15" t="s">
        <v>2329</v>
      </c>
      <c r="E1436" s="14" t="s">
        <v>2402</v>
      </c>
      <c r="F1436" s="14" t="s">
        <v>2405</v>
      </c>
      <c r="G1436" s="15"/>
      <c r="H1436" s="15"/>
      <c r="I1436" s="15" t="str">
        <f t="shared" si="100"/>
        <v xml:space="preserve">Französische Literatur/ Frankophone Länder, Regionen/ Frankophone Literatur außerhalb Frankreichs/ Westafrika /  Mali</v>
      </c>
    </row>
    <row r="1437" ht="43.200000000000003">
      <c r="A1437" s="14" t="s">
        <v>2406</v>
      </c>
      <c r="B1437" s="14" t="s">
        <v>1084</v>
      </c>
      <c r="C1437" s="15" t="s">
        <v>2239</v>
      </c>
      <c r="D1437" s="15" t="s">
        <v>2329</v>
      </c>
      <c r="E1437" s="14" t="s">
        <v>2402</v>
      </c>
      <c r="F1437" s="14" t="s">
        <v>2407</v>
      </c>
      <c r="G1437" s="15"/>
      <c r="H1437" s="15"/>
      <c r="I1437" s="15" t="str">
        <f t="shared" si="100"/>
        <v xml:space="preserve">Französische Literatur/ Frankophone Länder, Regionen/ Frankophone Literatur außerhalb Frankreichs/ Westafrika /  Senegal</v>
      </c>
    </row>
    <row r="1438" ht="43.200000000000003">
      <c r="A1438" s="14" t="s">
        <v>2408</v>
      </c>
      <c r="B1438" s="14" t="s">
        <v>1084</v>
      </c>
      <c r="C1438" s="15" t="s">
        <v>2239</v>
      </c>
      <c r="D1438" s="15" t="s">
        <v>2329</v>
      </c>
      <c r="E1438" s="14" t="s">
        <v>2402</v>
      </c>
      <c r="F1438" s="14" t="s">
        <v>2409</v>
      </c>
      <c r="G1438" s="15"/>
      <c r="H1438" s="15"/>
      <c r="I1438" s="15" t="str">
        <f t="shared" si="100"/>
        <v xml:space="preserve">Französische Literatur/ Frankophone Länder, Regionen/ Frankophone Literatur außerhalb Frankreichs/ Westafrika /  Elfenbeinküste</v>
      </c>
    </row>
    <row r="1439" ht="43.200000000000003">
      <c r="A1439" s="14" t="s">
        <v>2410</v>
      </c>
      <c r="B1439" s="14" t="s">
        <v>1084</v>
      </c>
      <c r="C1439" s="15" t="s">
        <v>2239</v>
      </c>
      <c r="D1439" s="15" t="s">
        <v>2329</v>
      </c>
      <c r="E1439" s="14" t="s">
        <v>2402</v>
      </c>
      <c r="F1439" s="14" t="s">
        <v>2411</v>
      </c>
      <c r="G1439" s="15"/>
      <c r="H1439" s="15"/>
      <c r="I1439" s="15" t="str">
        <f t="shared" si="100"/>
        <v xml:space="preserve">Französische Literatur/ Frankophone Länder, Regionen/ Frankophone Literatur außerhalb Frankreichs/ Westafrika /  Togo </v>
      </c>
    </row>
    <row r="1440" ht="43.200000000000003">
      <c r="A1440" s="14" t="s">
        <v>2412</v>
      </c>
      <c r="B1440" s="14" t="s">
        <v>1084</v>
      </c>
      <c r="C1440" s="15" t="s">
        <v>2239</v>
      </c>
      <c r="D1440" s="15" t="s">
        <v>2329</v>
      </c>
      <c r="E1440" s="14" t="s">
        <v>2402</v>
      </c>
      <c r="F1440" s="14" t="s">
        <v>2413</v>
      </c>
      <c r="G1440" s="15"/>
      <c r="H1440" s="15"/>
      <c r="I1440" s="15" t="str">
        <f t="shared" si="100"/>
        <v xml:space="preserve">Französische Literatur/ Frankophone Länder, Regionen/ Frankophone Literatur außerhalb Frankreichs/ Westafrika /  Benin</v>
      </c>
    </row>
    <row r="1441" ht="57.600000000000001">
      <c r="A1441" s="14" t="s">
        <v>2414</v>
      </c>
      <c r="B1441" s="14" t="s">
        <v>1084</v>
      </c>
      <c r="C1441" s="15" t="s">
        <v>2239</v>
      </c>
      <c r="D1441" s="15" t="s">
        <v>2329</v>
      </c>
      <c r="E1441" s="14" t="s">
        <v>2402</v>
      </c>
      <c r="F1441" s="14" t="s">
        <v>2415</v>
      </c>
      <c r="G1441" s="15"/>
      <c r="H1441" s="15"/>
      <c r="I1441" s="15" t="str">
        <f t="shared" si="100"/>
        <v xml:space="preserve">Französische Literatur/ Frankophone Länder, Regionen/ Frankophone Literatur außerhalb Frankreichs/ Westafrika /  Sonstige westafrikanische Länder</v>
      </c>
    </row>
    <row r="1442" ht="28.800000000000001">
      <c r="A1442" s="21" t="s">
        <v>2416</v>
      </c>
      <c r="B1442" s="21" t="s">
        <v>1084</v>
      </c>
      <c r="C1442" s="22" t="s">
        <v>2239</v>
      </c>
      <c r="D1442" s="22" t="s">
        <v>2329</v>
      </c>
      <c r="E1442" s="21" t="s">
        <v>2417</v>
      </c>
      <c r="F1442" s="21"/>
      <c r="G1442" s="22"/>
      <c r="H1442" s="22"/>
      <c r="I1442" s="22"/>
    </row>
    <row r="1443" ht="43.200000000000003">
      <c r="A1443" s="14" t="s">
        <v>2418</v>
      </c>
      <c r="B1443" s="14" t="s">
        <v>1084</v>
      </c>
      <c r="C1443" s="15" t="s">
        <v>2239</v>
      </c>
      <c r="D1443" s="15" t="s">
        <v>2329</v>
      </c>
      <c r="E1443" s="14" t="s">
        <v>2417</v>
      </c>
      <c r="F1443" s="14" t="s">
        <v>2419</v>
      </c>
      <c r="G1443" s="15"/>
      <c r="H1443" s="15"/>
      <c r="I1443" s="15" t="str">
        <f t="shared" si="100"/>
        <v xml:space="preserve">Französische Literatur/ Frankophone Länder, Regionen/ Frankophone Literatur außerhalb Frankreichs/ Zentralafrika/  Kamerun</v>
      </c>
    </row>
    <row r="1444" ht="43.200000000000003">
      <c r="A1444" s="14" t="s">
        <v>2420</v>
      </c>
      <c r="B1444" s="14" t="s">
        <v>1084</v>
      </c>
      <c r="C1444" s="15" t="s">
        <v>2239</v>
      </c>
      <c r="D1444" s="15" t="s">
        <v>2329</v>
      </c>
      <c r="E1444" s="14" t="s">
        <v>2417</v>
      </c>
      <c r="F1444" s="14" t="s">
        <v>2421</v>
      </c>
      <c r="G1444" s="15"/>
      <c r="H1444" s="15"/>
      <c r="I1444" s="15" t="str">
        <f t="shared" si="100"/>
        <v xml:space="preserve">Französische Literatur/ Frankophone Länder, Regionen/ Frankophone Literatur außerhalb Frankreichs/ Zentralafrika/  Kongo</v>
      </c>
    </row>
    <row r="1445" ht="57.600000000000001">
      <c r="A1445" s="14" t="s">
        <v>2422</v>
      </c>
      <c r="B1445" s="14" t="s">
        <v>1084</v>
      </c>
      <c r="C1445" s="15" t="s">
        <v>2239</v>
      </c>
      <c r="D1445" s="15" t="s">
        <v>2329</v>
      </c>
      <c r="E1445" s="14" t="s">
        <v>2417</v>
      </c>
      <c r="F1445" s="14" t="s">
        <v>2423</v>
      </c>
      <c r="G1445" s="15"/>
      <c r="H1445" s="15"/>
      <c r="I1445" s="15" t="str">
        <f t="shared" si="100"/>
        <v xml:space="preserve">Französische Literatur/ Frankophone Länder, Regionen/ Frankophone Literatur außerhalb Frankreichs/ Zentralafrika/  Sonstige zentralafrikanische Länder</v>
      </c>
    </row>
    <row r="1446" ht="28.800000000000001">
      <c r="A1446" s="21" t="s">
        <v>2424</v>
      </c>
      <c r="B1446" s="21" t="s">
        <v>1084</v>
      </c>
      <c r="C1446" s="22" t="s">
        <v>2239</v>
      </c>
      <c r="D1446" s="22" t="s">
        <v>2329</v>
      </c>
      <c r="E1446" s="21" t="s">
        <v>2425</v>
      </c>
      <c r="F1446" s="21"/>
      <c r="G1446" s="22"/>
      <c r="H1446" s="22"/>
      <c r="I1446" s="22"/>
    </row>
    <row r="1447" ht="57.600000000000001">
      <c r="A1447" s="14" t="s">
        <v>2426</v>
      </c>
      <c r="B1447" s="14" t="s">
        <v>1084</v>
      </c>
      <c r="C1447" s="15" t="s">
        <v>2239</v>
      </c>
      <c r="D1447" s="15" t="s">
        <v>2329</v>
      </c>
      <c r="E1447" s="14" t="s">
        <v>2425</v>
      </c>
      <c r="F1447" s="14" t="s">
        <v>909</v>
      </c>
      <c r="G1447" s="15"/>
      <c r="H1447" s="15"/>
      <c r="I1447" s="15" t="str">
        <f t="shared" si="100"/>
        <v xml:space="preserve">Französische Literatur/ Frankophone Länder, Regionen/ Frankophone Literatur außerhalb Frankreichs/ Südlicher Indischer Ozean/  Gesamtgebiet</v>
      </c>
    </row>
    <row r="1448" ht="57.600000000000001">
      <c r="A1448" s="14" t="s">
        <v>2427</v>
      </c>
      <c r="B1448" s="14" t="s">
        <v>1084</v>
      </c>
      <c r="C1448" s="15" t="s">
        <v>2239</v>
      </c>
      <c r="D1448" s="15" t="s">
        <v>2329</v>
      </c>
      <c r="E1448" s="14" t="s">
        <v>2425</v>
      </c>
      <c r="F1448" s="14" t="s">
        <v>2428</v>
      </c>
      <c r="G1448" s="15"/>
      <c r="H1448" s="15"/>
      <c r="I1448" s="15" t="str">
        <f t="shared" si="100"/>
        <v xml:space="preserve">Französische Literatur/ Frankophone Länder, Regionen/ Frankophone Literatur außerhalb Frankreichs/ Südlicher Indischer Ozean/  Madagaskar</v>
      </c>
    </row>
    <row r="1449" ht="43.200000000000003">
      <c r="A1449" s="14" t="s">
        <v>2429</v>
      </c>
      <c r="B1449" s="14" t="s">
        <v>1084</v>
      </c>
      <c r="C1449" s="15" t="s">
        <v>2239</v>
      </c>
      <c r="D1449" s="15" t="s">
        <v>2329</v>
      </c>
      <c r="E1449" s="14" t="s">
        <v>2425</v>
      </c>
      <c r="F1449" s="14" t="s">
        <v>1075</v>
      </c>
      <c r="G1449" s="15"/>
      <c r="H1449" s="15"/>
      <c r="I1449" s="15" t="str">
        <f t="shared" si="100"/>
        <v xml:space="preserve">Französische Literatur/ Frankophone Länder, Regionen/ Frankophone Literatur außerhalb Frankreichs/ Südlicher Indischer Ozean/  Mauritius</v>
      </c>
    </row>
    <row r="1450" ht="43.200000000000003">
      <c r="A1450" s="14" t="s">
        <v>2430</v>
      </c>
      <c r="B1450" s="14" t="s">
        <v>1084</v>
      </c>
      <c r="C1450" s="15" t="s">
        <v>2239</v>
      </c>
      <c r="D1450" s="15" t="s">
        <v>2329</v>
      </c>
      <c r="E1450" s="14" t="s">
        <v>2425</v>
      </c>
      <c r="F1450" s="14" t="s">
        <v>2431</v>
      </c>
      <c r="G1450" s="15"/>
      <c r="H1450" s="15"/>
      <c r="I1450" s="15" t="str">
        <f t="shared" si="100"/>
        <v xml:space="preserve">Französische Literatur/ Frankophone Länder, Regionen/ Frankophone Literatur außerhalb Frankreichs/ Südlicher Indischer Ozean/   Réunion</v>
      </c>
    </row>
    <row r="1451" ht="57.600000000000001">
      <c r="A1451" s="14" t="s">
        <v>2432</v>
      </c>
      <c r="B1451" s="14" t="s">
        <v>1084</v>
      </c>
      <c r="C1451" s="15" t="s">
        <v>2239</v>
      </c>
      <c r="D1451" s="15" t="s">
        <v>2329</v>
      </c>
      <c r="E1451" s="14" t="s">
        <v>2425</v>
      </c>
      <c r="F1451" s="14" t="s">
        <v>2433</v>
      </c>
      <c r="G1451" s="15"/>
      <c r="H1451" s="15"/>
      <c r="I1451" s="15" t="str">
        <f t="shared" si="100"/>
        <v xml:space="preserve">Französische Literatur/ Frankophone Länder, Regionen/ Frankophone Literatur außerhalb Frankreichs/ Südlicher Indischer Ozean/  Sonstige Inseln</v>
      </c>
    </row>
    <row r="1452" ht="28.800000000000001">
      <c r="A1452" s="21" t="s">
        <v>2434</v>
      </c>
      <c r="B1452" s="21" t="s">
        <v>1084</v>
      </c>
      <c r="C1452" s="22" t="s">
        <v>2239</v>
      </c>
      <c r="D1452" s="22" t="s">
        <v>2329</v>
      </c>
      <c r="E1452" s="21" t="s">
        <v>2435</v>
      </c>
      <c r="F1452" s="21"/>
      <c r="G1452" s="22"/>
      <c r="H1452" s="22"/>
      <c r="I1452" s="22"/>
    </row>
    <row r="1453" ht="43.200000000000003">
      <c r="A1453" s="14" t="s">
        <v>2436</v>
      </c>
      <c r="B1453" s="14" t="s">
        <v>1084</v>
      </c>
      <c r="C1453" s="15" t="s">
        <v>2239</v>
      </c>
      <c r="D1453" s="15" t="s">
        <v>2329</v>
      </c>
      <c r="E1453" s="14" t="s">
        <v>2435</v>
      </c>
      <c r="F1453" s="14" t="s">
        <v>909</v>
      </c>
      <c r="G1453" s="15"/>
      <c r="H1453" s="15"/>
      <c r="I1453" s="15" t="str">
        <f t="shared" si="100"/>
        <v xml:space="preserve">Französische Literatur/ Frankophone Länder, Regionen/ Frankophone Literatur außerhalb Frankreichs/ Ozeanien/  Gesamtgebiet</v>
      </c>
    </row>
    <row r="1454" ht="43.200000000000003">
      <c r="A1454" s="14" t="s">
        <v>2437</v>
      </c>
      <c r="B1454" s="14" t="s">
        <v>1084</v>
      </c>
      <c r="C1454" s="15" t="s">
        <v>2239</v>
      </c>
      <c r="D1454" s="15" t="s">
        <v>2329</v>
      </c>
      <c r="E1454" s="14" t="s">
        <v>2435</v>
      </c>
      <c r="F1454" s="14" t="s">
        <v>2438</v>
      </c>
      <c r="G1454" s="15"/>
      <c r="H1454" s="15"/>
      <c r="I1454" s="15" t="str">
        <f t="shared" si="100"/>
        <v xml:space="preserve">Französische Literatur/ Frankophone Länder, Regionen/ Frankophone Literatur außerhalb Frankreichs/ Ozeanien/  Neukaledonien</v>
      </c>
    </row>
    <row r="1455" ht="43.200000000000003">
      <c r="A1455" s="14" t="s">
        <v>2439</v>
      </c>
      <c r="B1455" s="14" t="s">
        <v>1084</v>
      </c>
      <c r="C1455" s="15" t="s">
        <v>2239</v>
      </c>
      <c r="D1455" s="15" t="s">
        <v>2329</v>
      </c>
      <c r="E1455" s="14" t="s">
        <v>2435</v>
      </c>
      <c r="F1455" s="14" t="s">
        <v>1906</v>
      </c>
      <c r="G1455" s="15"/>
      <c r="H1455" s="15"/>
      <c r="I1455" s="15" t="str">
        <f t="shared" si="100"/>
        <v xml:space="preserve">Französische Literatur/ Frankophone Länder, Regionen/ Frankophone Literatur außerhalb Frankreichs/ Ozeanien/  Tahiti</v>
      </c>
    </row>
    <row r="1456" ht="43.200000000000003">
      <c r="A1456" s="14" t="s">
        <v>2440</v>
      </c>
      <c r="B1456" s="14" t="s">
        <v>1084</v>
      </c>
      <c r="C1456" s="15" t="s">
        <v>2239</v>
      </c>
      <c r="D1456" s="15" t="s">
        <v>2329</v>
      </c>
      <c r="E1456" s="14" t="s">
        <v>2435</v>
      </c>
      <c r="F1456" s="14" t="s">
        <v>2433</v>
      </c>
      <c r="G1456" s="15"/>
      <c r="H1456" s="15"/>
      <c r="I1456" s="15" t="str">
        <f t="shared" si="100"/>
        <v xml:space="preserve">Französische Literatur/ Frankophone Länder, Regionen/ Frankophone Literatur außerhalb Frankreichs/ Ozeanien/  Sonstige Inseln</v>
      </c>
    </row>
    <row r="1457" ht="28.800000000000001">
      <c r="A1457" s="21" t="s">
        <v>2441</v>
      </c>
      <c r="B1457" s="21" t="s">
        <v>1084</v>
      </c>
      <c r="C1457" s="22" t="s">
        <v>2239</v>
      </c>
      <c r="D1457" s="22" t="s">
        <v>2329</v>
      </c>
      <c r="E1457" s="21" t="s">
        <v>2442</v>
      </c>
      <c r="F1457" s="21"/>
      <c r="G1457" s="22"/>
      <c r="H1457" s="22"/>
      <c r="I1457" s="22"/>
    </row>
    <row r="1458" ht="43.200000000000003">
      <c r="A1458" s="14" t="s">
        <v>2443</v>
      </c>
      <c r="B1458" s="14" t="s">
        <v>1084</v>
      </c>
      <c r="C1458" s="15" t="s">
        <v>2239</v>
      </c>
      <c r="D1458" s="15" t="s">
        <v>2329</v>
      </c>
      <c r="E1458" s="14" t="s">
        <v>2442</v>
      </c>
      <c r="F1458" s="14" t="s">
        <v>2444</v>
      </c>
      <c r="G1458" s="15"/>
      <c r="H1458" s="15"/>
      <c r="I1458" s="15" t="str">
        <f t="shared" si="100"/>
        <v xml:space="preserve">Französische Literatur/ Frankophone Länder, Regionen/ Frankophone Literatur außerhalb Frankreichs/ Asien/  Indochina, Vietnam</v>
      </c>
    </row>
    <row r="1459" ht="43.200000000000003">
      <c r="A1459" s="14" t="s">
        <v>2445</v>
      </c>
      <c r="B1459" s="14" t="s">
        <v>1084</v>
      </c>
      <c r="C1459" s="15" t="s">
        <v>2239</v>
      </c>
      <c r="D1459" s="15" t="s">
        <v>2329</v>
      </c>
      <c r="E1459" s="14" t="s">
        <v>2442</v>
      </c>
      <c r="F1459" s="14" t="s">
        <v>2446</v>
      </c>
      <c r="G1459" s="15"/>
      <c r="H1459" s="15"/>
      <c r="I1459" s="15" t="str">
        <f t="shared" si="100"/>
        <v xml:space="preserve">Französische Literatur/ Frankophone Länder, Regionen/ Frankophone Literatur außerhalb Frankreichs/ Asien/  Sonstige asiatische Länder</v>
      </c>
    </row>
    <row r="1460" ht="43.200000000000003">
      <c r="A1460" s="14" t="s">
        <v>2447</v>
      </c>
      <c r="B1460" s="14" t="s">
        <v>1084</v>
      </c>
      <c r="C1460" s="15" t="s">
        <v>2239</v>
      </c>
      <c r="D1460" s="15" t="s">
        <v>2329</v>
      </c>
      <c r="E1460" s="14" t="s">
        <v>2448</v>
      </c>
      <c r="F1460" s="15"/>
      <c r="G1460" s="15"/>
      <c r="H1460" s="15"/>
      <c r="I1460" s="15" t="str">
        <f>CONCATENATE(B1460,"/ ",C1460,"/ ",D1460,"/ ",E1460)</f>
        <v xml:space="preserve">Französische Literatur/ Frankophone Länder, Regionen/ Frankophone Literatur außerhalb Frankreichs/ Französisch-Kreolische Literatur</v>
      </c>
    </row>
    <row r="1461" ht="28.800000000000001">
      <c r="A1461" s="13" t="s">
        <v>2449</v>
      </c>
      <c r="B1461" s="13" t="s">
        <v>1084</v>
      </c>
      <c r="C1461" s="13" t="s">
        <v>2450</v>
      </c>
      <c r="D1461" s="13"/>
      <c r="E1461" s="12"/>
      <c r="F1461" s="12"/>
      <c r="G1461" s="12"/>
      <c r="H1461" s="12"/>
      <c r="I1461" s="12"/>
    </row>
    <row r="1462" ht="28.800000000000001">
      <c r="A1462" s="14" t="s">
        <v>2451</v>
      </c>
      <c r="B1462" s="14" t="s">
        <v>1084</v>
      </c>
      <c r="C1462" s="15" t="s">
        <v>2450</v>
      </c>
      <c r="D1462" s="14" t="s">
        <v>2452</v>
      </c>
      <c r="E1462" s="14"/>
      <c r="F1462" s="15"/>
      <c r="G1462" s="15"/>
      <c r="H1462" s="15"/>
      <c r="I1462" s="15" t="str">
        <f t="shared" ref="I1462:I1463" si="101">CONCATENATE(B1462,"/ ",C1462,"/ ",D1462)</f>
        <v xml:space="preserve">Französische Literatur/ Beziehungen, Einflüsse und Vergleiche/ Literarische Übersetzung</v>
      </c>
    </row>
    <row r="1463" ht="43.200000000000003">
      <c r="A1463" s="14" t="s">
        <v>2453</v>
      </c>
      <c r="B1463" s="14" t="s">
        <v>1084</v>
      </c>
      <c r="C1463" s="15" t="s">
        <v>2450</v>
      </c>
      <c r="D1463" s="14" t="s">
        <v>2454</v>
      </c>
      <c r="E1463" s="14"/>
      <c r="F1463" s="15"/>
      <c r="G1463" s="15"/>
      <c r="H1463" s="15"/>
      <c r="I1463" s="15" t="str">
        <f t="shared" si="101"/>
        <v xml:space="preserve">Französische Literatur/ Beziehungen, Einflüsse und Vergleiche/ Französische Literatur und Weltliteratur bzw. europäische Literatur</v>
      </c>
    </row>
    <row r="1464" ht="28.800000000000001">
      <c r="A1464" s="19" t="s">
        <v>2455</v>
      </c>
      <c r="B1464" s="19" t="s">
        <v>1084</v>
      </c>
      <c r="C1464" s="20" t="s">
        <v>2450</v>
      </c>
      <c r="D1464" s="19" t="s">
        <v>2456</v>
      </c>
      <c r="E1464" s="19"/>
      <c r="F1464" s="20"/>
      <c r="G1464" s="20"/>
      <c r="H1464" s="20"/>
      <c r="I1464" s="20"/>
    </row>
    <row r="1465" ht="57.600000000000001">
      <c r="A1465" s="14" t="s">
        <v>2457</v>
      </c>
      <c r="B1465" s="14" t="s">
        <v>1084</v>
      </c>
      <c r="C1465" s="15" t="s">
        <v>2450</v>
      </c>
      <c r="D1465" s="14" t="s">
        <v>2456</v>
      </c>
      <c r="E1465" s="14" t="s">
        <v>2458</v>
      </c>
      <c r="F1465" s="15"/>
      <c r="G1465" s="15"/>
      <c r="H1465" s="15"/>
      <c r="I1465" s="15" t="str">
        <f t="shared" ref="I1465:I1479" si="102">CONCATENATE(B1465,"/ ",C1465,"/ ",D1465,"/ ",E1465)</f>
        <v xml:space="preserve">Französische Literatur/ Beziehungen, Einflüsse und Vergleiche/ Französische Literatur und antike Literatur/  Antike Literatur insgesamt oder mehrere Autor:innen bzw. anonyme Werke</v>
      </c>
    </row>
    <row r="1466" ht="57.600000000000001">
      <c r="A1466" s="14" t="s">
        <v>2459</v>
      </c>
      <c r="B1466" s="14" t="s">
        <v>1084</v>
      </c>
      <c r="C1466" s="15" t="s">
        <v>2450</v>
      </c>
      <c r="D1466" s="14" t="s">
        <v>2456</v>
      </c>
      <c r="E1466" s="14" t="s">
        <v>2460</v>
      </c>
      <c r="F1466" s="15"/>
      <c r="G1466" s="15"/>
      <c r="H1466" s="15"/>
      <c r="I1466" s="15" t="str">
        <f t="shared" si="102"/>
        <v xml:space="preserve">Französische Literatur/ Beziehungen, Einflüsse und Vergleiche/ Französische Literatur und antike Literatur/  Einzelne Autor:innen bzw. anonyme Werke</v>
      </c>
    </row>
    <row r="1467" ht="43.200000000000003">
      <c r="A1467" s="19" t="s">
        <v>2461</v>
      </c>
      <c r="B1467" s="19" t="s">
        <v>1084</v>
      </c>
      <c r="C1467" s="20" t="s">
        <v>2450</v>
      </c>
      <c r="D1467" s="19" t="s">
        <v>2462</v>
      </c>
      <c r="E1467" s="19"/>
      <c r="F1467" s="20"/>
      <c r="G1467" s="20"/>
      <c r="H1467" s="20"/>
      <c r="I1467" s="20"/>
    </row>
    <row r="1468" ht="72">
      <c r="A1468" s="14" t="s">
        <v>2463</v>
      </c>
      <c r="B1468" s="14" t="s">
        <v>1084</v>
      </c>
      <c r="C1468" s="15" t="s">
        <v>2450</v>
      </c>
      <c r="D1468" s="14" t="s">
        <v>2462</v>
      </c>
      <c r="E1468" s="14" t="s">
        <v>2464</v>
      </c>
      <c r="F1468" s="15"/>
      <c r="G1468" s="15"/>
      <c r="H1468" s="15"/>
      <c r="I1468" s="15" t="str">
        <f t="shared" si="102"/>
        <v xml:space="preserve">Französische Literatur/ Beziehungen, Einflüsse und Vergleiche/ Französische Literatur und andere romanische Literaturen/  italienische Literatur (insgesamt oder mehrere italienische Autor:innen bzw. anonyme Werke)</v>
      </c>
    </row>
    <row r="1469" ht="57.600000000000001">
      <c r="A1469" s="14" t="s">
        <v>2465</v>
      </c>
      <c r="B1469" s="14" t="s">
        <v>1084</v>
      </c>
      <c r="C1469" s="15" t="s">
        <v>2450</v>
      </c>
      <c r="D1469" s="14" t="s">
        <v>2462</v>
      </c>
      <c r="E1469" s="14" t="s">
        <v>2466</v>
      </c>
      <c r="F1469" s="15"/>
      <c r="G1469" s="15"/>
      <c r="H1469" s="15"/>
      <c r="I1469" s="15" t="str">
        <f t="shared" si="102"/>
        <v xml:space="preserve">Französische Literatur/ Beziehungen, Einflüsse und Vergleiche/ Französische Literatur und andere romanische Literaturen/  Einzelne italienische Autor:innen bzw. anonyme Werke</v>
      </c>
    </row>
    <row r="1470" ht="72">
      <c r="A1470" s="14" t="s">
        <v>2467</v>
      </c>
      <c r="B1470" s="14" t="s">
        <v>1084</v>
      </c>
      <c r="C1470" s="15" t="s">
        <v>2450</v>
      </c>
      <c r="D1470" s="14" t="s">
        <v>2462</v>
      </c>
      <c r="E1470" s="14" t="s">
        <v>2468</v>
      </c>
      <c r="F1470" s="15"/>
      <c r="G1470" s="15"/>
      <c r="H1470" s="15"/>
      <c r="I1470" s="15" t="str">
        <f t="shared" si="102"/>
        <v xml:space="preserve">Französische Literatur/ Beziehungen, Einflüsse und Vergleiche/ Französische Literatur und andere romanische Literaturen/  spanische Literatur (insgesamt oder mehrere spanische Autor:innen bzw. anonyme Werke)</v>
      </c>
    </row>
    <row r="1471" ht="57.600000000000001">
      <c r="A1471" s="14" t="s">
        <v>2469</v>
      </c>
      <c r="B1471" s="14" t="s">
        <v>1084</v>
      </c>
      <c r="C1471" s="15" t="s">
        <v>2450</v>
      </c>
      <c r="D1471" s="14" t="s">
        <v>2462</v>
      </c>
      <c r="E1471" s="14" t="s">
        <v>2470</v>
      </c>
      <c r="F1471" s="15"/>
      <c r="G1471" s="15"/>
      <c r="H1471" s="15"/>
      <c r="I1471" s="15" t="str">
        <f t="shared" si="102"/>
        <v xml:space="preserve">Französische Literatur/ Beziehungen, Einflüsse und Vergleiche/ Französische Literatur und andere romanische Literaturen/  Sonstige romanische Literaturen</v>
      </c>
    </row>
    <row r="1472" ht="43.200000000000003">
      <c r="A1472" s="19" t="s">
        <v>2471</v>
      </c>
      <c r="B1472" s="19" t="s">
        <v>1084</v>
      </c>
      <c r="C1472" s="20" t="s">
        <v>2450</v>
      </c>
      <c r="D1472" s="19" t="s">
        <v>2472</v>
      </c>
      <c r="E1472" s="19"/>
      <c r="F1472" s="20"/>
      <c r="G1472" s="20"/>
      <c r="H1472" s="20"/>
      <c r="I1472" s="20"/>
    </row>
    <row r="1473" ht="72">
      <c r="A1473" s="14" t="s">
        <v>2473</v>
      </c>
      <c r="B1473" s="14" t="s">
        <v>1084</v>
      </c>
      <c r="C1473" s="15" t="s">
        <v>2450</v>
      </c>
      <c r="D1473" s="14" t="s">
        <v>2472</v>
      </c>
      <c r="E1473" s="14" t="s">
        <v>2474</v>
      </c>
      <c r="F1473" s="15"/>
      <c r="G1473" s="15"/>
      <c r="H1473" s="15"/>
      <c r="I1473" s="15" t="str">
        <f t="shared" si="102"/>
        <v xml:space="preserve">Französische Literatur/ Beziehungen, Einflüsse und Vergleiche/ Französische Literatur und germanische Literaturen/   Amerikanische Literatur (insgesamt oder mehrere amerikanische Autor:innen bzw. anonyme Werke)</v>
      </c>
    </row>
    <row r="1474" ht="57.600000000000001">
      <c r="A1474" s="14" t="s">
        <v>2475</v>
      </c>
      <c r="B1474" s="14" t="s">
        <v>1084</v>
      </c>
      <c r="C1474" s="15" t="s">
        <v>2450</v>
      </c>
      <c r="D1474" s="14" t="s">
        <v>2472</v>
      </c>
      <c r="E1474" s="14" t="s">
        <v>2476</v>
      </c>
      <c r="F1474" s="15"/>
      <c r="G1474" s="15"/>
      <c r="H1474" s="15"/>
      <c r="I1474" s="15" t="str">
        <f t="shared" si="102"/>
        <v xml:space="preserve">Französische Literatur/ Beziehungen, Einflüsse und Vergleiche/ Französische Literatur und germanische Literaturen/   Einzelne amerikanische Autor:innen bzw. anonyme Werke</v>
      </c>
    </row>
    <row r="1475" ht="72">
      <c r="A1475" s="14" t="s">
        <v>2477</v>
      </c>
      <c r="B1475" s="14" t="s">
        <v>1084</v>
      </c>
      <c r="C1475" s="15" t="s">
        <v>2450</v>
      </c>
      <c r="D1475" s="14" t="s">
        <v>2472</v>
      </c>
      <c r="E1475" s="14" t="s">
        <v>2478</v>
      </c>
      <c r="F1475" s="15"/>
      <c r="G1475" s="15"/>
      <c r="H1475" s="15"/>
      <c r="I1475" s="15" t="str">
        <f t="shared" si="102"/>
        <v xml:space="preserve">Französische Literatur/ Beziehungen, Einflüsse und Vergleiche/ Französische Literatur und germanische Literaturen/  Deutsche Literatur (insgesamt oder mehrere deutsche Autor:innen bzw. anonyme Werke)</v>
      </c>
    </row>
    <row r="1476" ht="57.600000000000001">
      <c r="A1476" s="14" t="s">
        <v>2479</v>
      </c>
      <c r="B1476" s="14" t="s">
        <v>1084</v>
      </c>
      <c r="C1476" s="15" t="s">
        <v>2450</v>
      </c>
      <c r="D1476" s="14" t="s">
        <v>2472</v>
      </c>
      <c r="E1476" s="14" t="s">
        <v>2480</v>
      </c>
      <c r="F1476" s="15"/>
      <c r="G1476" s="15"/>
      <c r="H1476" s="15"/>
      <c r="I1476" s="15" t="str">
        <f t="shared" si="102"/>
        <v xml:space="preserve">Französische Literatur/ Beziehungen, Einflüsse und Vergleiche/ Französische Literatur und germanische Literaturen/  Einzelne deutsche Autor:innen bzw. anonyme Werke</v>
      </c>
    </row>
    <row r="1477" ht="72">
      <c r="A1477" s="14" t="s">
        <v>2481</v>
      </c>
      <c r="B1477" s="14" t="s">
        <v>1084</v>
      </c>
      <c r="C1477" s="15" t="s">
        <v>2450</v>
      </c>
      <c r="D1477" s="14" t="s">
        <v>2472</v>
      </c>
      <c r="E1477" s="14" t="s">
        <v>2482</v>
      </c>
      <c r="F1477" s="15"/>
      <c r="G1477" s="15"/>
      <c r="H1477" s="15"/>
      <c r="I1477" s="15" t="str">
        <f t="shared" si="102"/>
        <v xml:space="preserve">Französische Literatur/ Beziehungen, Einflüsse und Vergleiche/ Französische Literatur und germanische Literaturen/  Englische Literatur (insgesamt oder mehrere englische Autor:innen bzw. anonyme Werke), hier auch irische Literatur</v>
      </c>
    </row>
    <row r="1478" ht="57.600000000000001">
      <c r="A1478" s="14" t="s">
        <v>2483</v>
      </c>
      <c r="B1478" s="14" t="s">
        <v>1084</v>
      </c>
      <c r="C1478" s="15" t="s">
        <v>2450</v>
      </c>
      <c r="D1478" s="14" t="s">
        <v>2472</v>
      </c>
      <c r="E1478" s="14" t="s">
        <v>2484</v>
      </c>
      <c r="F1478" s="15"/>
      <c r="G1478" s="15"/>
      <c r="H1478" s="15"/>
      <c r="I1478" s="15" t="str">
        <f t="shared" si="102"/>
        <v xml:space="preserve">Französische Literatur/ Beziehungen, Einflüsse und Vergleiche/ Französische Literatur und germanische Literaturen/  Einzelne englische Autor:innen  bzw. anonyme Werke</v>
      </c>
    </row>
    <row r="1479" ht="43.200000000000003">
      <c r="A1479" s="14" t="s">
        <v>2485</v>
      </c>
      <c r="B1479" s="14" t="s">
        <v>1084</v>
      </c>
      <c r="C1479" s="15" t="s">
        <v>2450</v>
      </c>
      <c r="D1479" s="14" t="s">
        <v>2472</v>
      </c>
      <c r="E1479" s="14" t="s">
        <v>2486</v>
      </c>
      <c r="F1479" s="15"/>
      <c r="G1479" s="15"/>
      <c r="H1479" s="15"/>
      <c r="I1479" s="15" t="str">
        <f t="shared" si="102"/>
        <v xml:space="preserve">Französische Literatur/ Beziehungen, Einflüsse und Vergleiche/ Französische Literatur und germanische Literaturen/  Sonstige germanische Literaturen</v>
      </c>
    </row>
    <row r="1480" ht="43.200000000000003">
      <c r="A1480" s="14" t="s">
        <v>2487</v>
      </c>
      <c r="B1480" s="14" t="s">
        <v>1084</v>
      </c>
      <c r="C1480" s="15" t="s">
        <v>2450</v>
      </c>
      <c r="D1480" s="14" t="s">
        <v>2488</v>
      </c>
      <c r="E1480" s="14"/>
      <c r="F1480" s="15"/>
      <c r="G1480" s="15"/>
      <c r="H1480" s="15"/>
      <c r="I1480" s="15" t="str">
        <f t="shared" ref="I1480:I1484" si="103">CONCATENATE(B1480,"/ ",C1480,"/ ",D1480)</f>
        <v xml:space="preserve">Französische Literatur/ Beziehungen, Einflüsse und Vergleiche/ Französische Literatur und slawische Literaturen</v>
      </c>
    </row>
    <row r="1481" ht="43.200000000000003">
      <c r="A1481" s="14" t="s">
        <v>2489</v>
      </c>
      <c r="B1481" s="14" t="s">
        <v>1084</v>
      </c>
      <c r="C1481" s="15" t="s">
        <v>2450</v>
      </c>
      <c r="D1481" s="14" t="s">
        <v>2490</v>
      </c>
      <c r="E1481" s="14"/>
      <c r="F1481" s="15"/>
      <c r="G1481" s="15"/>
      <c r="H1481" s="15"/>
      <c r="I1481" s="15" t="str">
        <f t="shared" si="103"/>
        <v xml:space="preserve">Französische Literatur/ Beziehungen, Einflüsse und Vergleiche/ Französische Literatur und sonstige Literaturen</v>
      </c>
    </row>
    <row r="1482">
      <c r="A1482" s="4" t="s">
        <v>2491</v>
      </c>
      <c r="B1482" s="4" t="s">
        <v>1084</v>
      </c>
      <c r="C1482" s="4" t="s">
        <v>381</v>
      </c>
      <c r="D1482" s="13"/>
      <c r="E1482" s="12"/>
      <c r="F1482" s="12"/>
      <c r="G1482" s="12"/>
      <c r="H1482" s="12"/>
      <c r="I1482" s="12"/>
    </row>
    <row r="1483" ht="28.800000000000001">
      <c r="A1483" s="14" t="s">
        <v>2492</v>
      </c>
      <c r="B1483" s="14" t="s">
        <v>1084</v>
      </c>
      <c r="C1483" s="15" t="s">
        <v>381</v>
      </c>
      <c r="D1483" s="14" t="s">
        <v>2493</v>
      </c>
      <c r="E1483" s="14"/>
      <c r="F1483" s="15"/>
      <c r="G1483" s="15"/>
      <c r="H1483" s="15"/>
      <c r="I1483" s="15" t="str">
        <f t="shared" si="103"/>
        <v xml:space="preserve">Französische Literatur/ Anthologien/ Allgemeine Anthologien (ohne Begrenzung)</v>
      </c>
    </row>
    <row r="1484">
      <c r="A1484" s="14" t="s">
        <v>2494</v>
      </c>
      <c r="B1484" s="14" t="s">
        <v>1084</v>
      </c>
      <c r="C1484" s="15" t="s">
        <v>381</v>
      </c>
      <c r="D1484" s="14" t="s">
        <v>165</v>
      </c>
      <c r="E1484" s="14"/>
      <c r="F1484" s="15"/>
      <c r="G1484" s="15"/>
      <c r="H1484" s="15"/>
      <c r="I1484" s="15" t="str">
        <f t="shared" si="103"/>
        <v xml:space="preserve">Französische Literatur/ Anthologien/ Mittelalter</v>
      </c>
    </row>
    <row r="1485" ht="28.800000000000001">
      <c r="A1485" s="19" t="s">
        <v>2495</v>
      </c>
      <c r="B1485" s="19" t="s">
        <v>1084</v>
      </c>
      <c r="C1485" s="20" t="s">
        <v>381</v>
      </c>
      <c r="D1485" s="19" t="s">
        <v>2496</v>
      </c>
      <c r="E1485" s="19"/>
      <c r="F1485" s="20"/>
      <c r="G1485" s="20"/>
      <c r="H1485" s="20"/>
      <c r="I1485" s="20"/>
    </row>
    <row r="1486" ht="43.200000000000003">
      <c r="A1486" s="14" t="s">
        <v>2497</v>
      </c>
      <c r="B1486" s="14" t="s">
        <v>1084</v>
      </c>
      <c r="C1486" s="15" t="s">
        <v>381</v>
      </c>
      <c r="D1486" s="14" t="s">
        <v>2496</v>
      </c>
      <c r="E1486" s="14" t="s">
        <v>1468</v>
      </c>
      <c r="F1486" s="15"/>
      <c r="G1486" s="15"/>
      <c r="H1486" s="15"/>
      <c r="I1486" s="15" t="str">
        <f t="shared" ref="I1486:I1492" si="104">CONCATENATE(B1486,"/ ",C1486,"/ ",D1486,"/ ",E1486)</f>
        <v xml:space="preserve">Französische Literatur/ Anthologien/ Neuzeit insgesamt oder größere Zeiträume/  Neuzeit insgesamt</v>
      </c>
    </row>
    <row r="1487" ht="28.800000000000001">
      <c r="A1487" s="14" t="s">
        <v>2498</v>
      </c>
      <c r="B1487" s="14" t="s">
        <v>1084</v>
      </c>
      <c r="C1487" s="15" t="s">
        <v>381</v>
      </c>
      <c r="D1487" s="14" t="s">
        <v>2496</v>
      </c>
      <c r="E1487" s="14" t="s">
        <v>2499</v>
      </c>
      <c r="F1487" s="15"/>
      <c r="G1487" s="15"/>
      <c r="H1487" s="15"/>
      <c r="I1487" s="15" t="str">
        <f t="shared" si="104"/>
        <v xml:space="preserve">Französische Literatur/ Anthologien/ Neuzeit insgesamt oder größere Zeiträume/  16. Jahrhundert </v>
      </c>
    </row>
    <row r="1488" ht="28.800000000000001">
      <c r="A1488" s="14" t="s">
        <v>2500</v>
      </c>
      <c r="B1488" s="14" t="s">
        <v>1084</v>
      </c>
      <c r="C1488" s="15" t="s">
        <v>381</v>
      </c>
      <c r="D1488" s="14" t="s">
        <v>2496</v>
      </c>
      <c r="E1488" s="14" t="s">
        <v>2501</v>
      </c>
      <c r="F1488" s="15"/>
      <c r="G1488" s="15"/>
      <c r="H1488" s="15"/>
      <c r="I1488" s="15" t="str">
        <f t="shared" si="104"/>
        <v xml:space="preserve">Französische Literatur/ Anthologien/ Neuzeit insgesamt oder größere Zeiträume/  17. Jahrhundert </v>
      </c>
    </row>
    <row r="1489" ht="28.800000000000001">
      <c r="A1489" s="14" t="s">
        <v>2502</v>
      </c>
      <c r="B1489" s="14" t="s">
        <v>1084</v>
      </c>
      <c r="C1489" s="15" t="s">
        <v>381</v>
      </c>
      <c r="D1489" s="14" t="s">
        <v>2496</v>
      </c>
      <c r="E1489" s="14" t="s">
        <v>2503</v>
      </c>
      <c r="F1489" s="15"/>
      <c r="G1489" s="15"/>
      <c r="H1489" s="15"/>
      <c r="I1489" s="15" t="str">
        <f t="shared" si="104"/>
        <v xml:space="preserve">Französische Literatur/ Anthologien/ Neuzeit insgesamt oder größere Zeiträume/  18. Jahrhundert </v>
      </c>
    </row>
    <row r="1490" ht="43.200000000000003">
      <c r="A1490" s="14" t="s">
        <v>2504</v>
      </c>
      <c r="B1490" s="14" t="s">
        <v>1084</v>
      </c>
      <c r="C1490" s="15" t="s">
        <v>381</v>
      </c>
      <c r="D1490" s="14" t="s">
        <v>2496</v>
      </c>
      <c r="E1490" s="14" t="s">
        <v>2505</v>
      </c>
      <c r="F1490" s="15"/>
      <c r="G1490" s="15"/>
      <c r="H1490" s="15"/>
      <c r="I1490" s="15" t="str">
        <f t="shared" si="104"/>
        <v xml:space="preserve">Französische Literatur/ Anthologien/ Neuzeit insgesamt oder größere Zeiträume/   19. Jahrhundert </v>
      </c>
    </row>
    <row r="1491" ht="43.200000000000003">
      <c r="A1491" s="14" t="s">
        <v>2506</v>
      </c>
      <c r="B1491" s="14" t="s">
        <v>1084</v>
      </c>
      <c r="C1491" s="15" t="s">
        <v>381</v>
      </c>
      <c r="D1491" s="14" t="s">
        <v>2496</v>
      </c>
      <c r="E1491" s="14" t="s">
        <v>2507</v>
      </c>
      <c r="F1491" s="15"/>
      <c r="G1491" s="15"/>
      <c r="H1491" s="15"/>
      <c r="I1491" s="15" t="str">
        <f t="shared" si="104"/>
        <v xml:space="preserve">Französische Literatur/ Anthologien/ Neuzeit insgesamt oder größere Zeiträume/   20. Jahrhundert   </v>
      </c>
    </row>
    <row r="1492" ht="28.800000000000001">
      <c r="A1492" s="14" t="s">
        <v>2508</v>
      </c>
      <c r="B1492" s="14" t="s">
        <v>1084</v>
      </c>
      <c r="C1492" s="15" t="s">
        <v>381</v>
      </c>
      <c r="D1492" s="14" t="s">
        <v>2496</v>
      </c>
      <c r="E1492" s="14" t="s">
        <v>528</v>
      </c>
      <c r="F1492" s="15"/>
      <c r="G1492" s="15"/>
      <c r="H1492" s="15"/>
      <c r="I1492" s="15" t="str">
        <f t="shared" si="104"/>
        <v xml:space="preserve">Französische Literatur/ Anthologien/ Neuzeit insgesamt oder größere Zeiträume/  21. Jahrhundert</v>
      </c>
    </row>
    <row r="1493">
      <c r="A1493" s="5" t="s">
        <v>2509</v>
      </c>
      <c r="B1493" s="5" t="s">
        <v>1084</v>
      </c>
      <c r="C1493" s="20" t="s">
        <v>381</v>
      </c>
      <c r="D1493" s="5" t="s">
        <v>2510</v>
      </c>
      <c r="E1493" s="19"/>
      <c r="F1493" s="20"/>
      <c r="G1493" s="20"/>
      <c r="H1493" s="20"/>
      <c r="I1493" s="20"/>
    </row>
    <row r="1494">
      <c r="A1494" s="33" t="s">
        <v>2511</v>
      </c>
      <c r="B1494" s="33" t="s">
        <v>1084</v>
      </c>
      <c r="C1494" s="22" t="s">
        <v>381</v>
      </c>
      <c r="D1494" s="33" t="s">
        <v>2510</v>
      </c>
      <c r="E1494" s="21" t="s">
        <v>193</v>
      </c>
      <c r="F1494" s="22"/>
      <c r="G1494" s="22"/>
      <c r="H1494" s="22"/>
      <c r="I1494" s="22"/>
    </row>
    <row r="1495" ht="28.800000000000001">
      <c r="A1495" s="14" t="s">
        <v>2512</v>
      </c>
      <c r="B1495" s="14" t="s">
        <v>1084</v>
      </c>
      <c r="C1495" s="15" t="s">
        <v>381</v>
      </c>
      <c r="D1495" s="15" t="s">
        <v>2510</v>
      </c>
      <c r="E1495" s="14" t="s">
        <v>193</v>
      </c>
      <c r="F1495" s="14" t="s">
        <v>684</v>
      </c>
      <c r="G1495" s="15"/>
      <c r="H1495" s="15"/>
      <c r="I1495" s="15" t="str">
        <f t="shared" ref="I1495:I1497" si="105">CONCATENATE(B1495,"/ ",C1495,"/ ",D1495,"/ ",E1495,"/ ",F1495)</f>
        <v xml:space="preserve">Französische Literatur/ Anthologien/ Gattungen/ Drama/  Gesamtzeitraum</v>
      </c>
    </row>
    <row r="1496" ht="28.800000000000001">
      <c r="A1496" s="14" t="s">
        <v>2513</v>
      </c>
      <c r="B1496" s="14" t="s">
        <v>1084</v>
      </c>
      <c r="C1496" s="15" t="s">
        <v>381</v>
      </c>
      <c r="D1496" s="15" t="s">
        <v>2510</v>
      </c>
      <c r="E1496" s="14" t="s">
        <v>193</v>
      </c>
      <c r="F1496" s="14" t="s">
        <v>2136</v>
      </c>
      <c r="G1496" s="15"/>
      <c r="H1496" s="15"/>
      <c r="I1496" s="15" t="str">
        <f t="shared" si="105"/>
        <v xml:space="preserve">Französische Literatur/ Anthologien/ Gattungen/ Drama/  Mittelalter</v>
      </c>
    </row>
    <row r="1497" ht="28.800000000000001">
      <c r="A1497" s="14" t="s">
        <v>2514</v>
      </c>
      <c r="B1497" s="14" t="s">
        <v>1084</v>
      </c>
      <c r="C1497" s="15" t="s">
        <v>381</v>
      </c>
      <c r="D1497" s="15" t="s">
        <v>2510</v>
      </c>
      <c r="E1497" s="14" t="s">
        <v>193</v>
      </c>
      <c r="F1497" s="14" t="s">
        <v>2515</v>
      </c>
      <c r="G1497" s="15"/>
      <c r="H1497" s="15"/>
      <c r="I1497" s="15" t="str">
        <f t="shared" si="105"/>
        <v xml:space="preserve">Französische Literatur/ Anthologien/ Gattungen/ Drama/   Neuzeit</v>
      </c>
    </row>
    <row r="1498">
      <c r="A1498" s="21" t="s">
        <v>2516</v>
      </c>
      <c r="B1498" s="21" t="s">
        <v>1084</v>
      </c>
      <c r="C1498" s="22" t="s">
        <v>381</v>
      </c>
      <c r="D1498" s="22" t="s">
        <v>2510</v>
      </c>
      <c r="E1498" s="21" t="s">
        <v>209</v>
      </c>
      <c r="F1498" s="21"/>
      <c r="G1498" s="22"/>
      <c r="H1498" s="22"/>
      <c r="I1498" s="22"/>
    </row>
    <row r="1499" ht="28.800000000000001">
      <c r="A1499" s="23" t="s">
        <v>2517</v>
      </c>
      <c r="B1499" s="23" t="s">
        <v>1084</v>
      </c>
      <c r="C1499" s="24" t="s">
        <v>381</v>
      </c>
      <c r="D1499" s="24" t="s">
        <v>2510</v>
      </c>
      <c r="E1499" s="23" t="s">
        <v>209</v>
      </c>
      <c r="F1499" s="24" t="s">
        <v>2518</v>
      </c>
      <c r="G1499" s="24"/>
      <c r="H1499" s="24"/>
      <c r="I1499" s="24"/>
    </row>
    <row r="1500" ht="28.800000000000001">
      <c r="A1500" s="14" t="s">
        <v>2519</v>
      </c>
      <c r="B1500" s="14" t="s">
        <v>1084</v>
      </c>
      <c r="C1500" s="15" t="s">
        <v>381</v>
      </c>
      <c r="D1500" s="15" t="s">
        <v>2510</v>
      </c>
      <c r="E1500" s="14" t="s">
        <v>209</v>
      </c>
      <c r="F1500" s="15" t="s">
        <v>2518</v>
      </c>
      <c r="G1500" s="14" t="s">
        <v>684</v>
      </c>
      <c r="H1500" s="15"/>
      <c r="I1500" s="15" t="str">
        <f t="shared" ref="I1500:I1513" si="106">CONCATENATE(B1500,"/ ",C1500,"/ ",D1500,"/ ",E1500,"/ ",F1500,"/ ",G1500)</f>
        <v xml:space="preserve">Französische Literatur/ Anthologien/ Gattungen/ Lyrik/ Lyrik bestimmter Zeiträume/  Gesamtzeitraum</v>
      </c>
    </row>
    <row r="1501" ht="28.800000000000001">
      <c r="A1501" s="14" t="s">
        <v>2520</v>
      </c>
      <c r="B1501" s="14" t="s">
        <v>1084</v>
      </c>
      <c r="C1501" s="15" t="s">
        <v>381</v>
      </c>
      <c r="D1501" s="15" t="s">
        <v>2510</v>
      </c>
      <c r="E1501" s="14" t="s">
        <v>209</v>
      </c>
      <c r="F1501" s="15" t="s">
        <v>2518</v>
      </c>
      <c r="G1501" s="14" t="s">
        <v>2136</v>
      </c>
      <c r="H1501" s="15"/>
      <c r="I1501" s="15" t="str">
        <f t="shared" si="106"/>
        <v xml:space="preserve">Französische Literatur/ Anthologien/ Gattungen/ Lyrik/ Lyrik bestimmter Zeiträume/  Mittelalter</v>
      </c>
    </row>
    <row r="1502" ht="43.200000000000003">
      <c r="A1502" s="14" t="s">
        <v>2521</v>
      </c>
      <c r="B1502" s="14" t="s">
        <v>1084</v>
      </c>
      <c r="C1502" s="15" t="s">
        <v>381</v>
      </c>
      <c r="D1502" s="15" t="s">
        <v>2510</v>
      </c>
      <c r="E1502" s="14" t="s">
        <v>209</v>
      </c>
      <c r="F1502" s="15" t="s">
        <v>2518</v>
      </c>
      <c r="G1502" s="14" t="s">
        <v>2522</v>
      </c>
      <c r="H1502" s="15"/>
      <c r="I1502" s="15" t="str">
        <f t="shared" si="106"/>
        <v xml:space="preserve">Französische Literatur/ Anthologien/ Gattungen/ Lyrik/ Lyrik bestimmter Zeiträume/   Neuzeit insgesamt</v>
      </c>
    </row>
    <row r="1503" ht="28.800000000000001">
      <c r="A1503" s="14" t="s">
        <v>2523</v>
      </c>
      <c r="B1503" s="14" t="s">
        <v>1084</v>
      </c>
      <c r="C1503" s="15" t="s">
        <v>381</v>
      </c>
      <c r="D1503" s="15" t="s">
        <v>2510</v>
      </c>
      <c r="E1503" s="14" t="s">
        <v>209</v>
      </c>
      <c r="F1503" s="15" t="s">
        <v>2518</v>
      </c>
      <c r="G1503" s="14" t="s">
        <v>2499</v>
      </c>
      <c r="H1503" s="15"/>
      <c r="I1503" s="15" t="str">
        <f t="shared" si="106"/>
        <v xml:space="preserve">Französische Literatur/ Anthologien/ Gattungen/ Lyrik/ Lyrik bestimmter Zeiträume/  16. Jahrhundert </v>
      </c>
    </row>
    <row r="1504" ht="28.800000000000001">
      <c r="A1504" s="14" t="s">
        <v>2524</v>
      </c>
      <c r="B1504" s="14" t="s">
        <v>1084</v>
      </c>
      <c r="C1504" s="15" t="s">
        <v>381</v>
      </c>
      <c r="D1504" s="15" t="s">
        <v>2510</v>
      </c>
      <c r="E1504" s="14" t="s">
        <v>209</v>
      </c>
      <c r="F1504" s="15" t="s">
        <v>2518</v>
      </c>
      <c r="G1504" s="14" t="s">
        <v>2501</v>
      </c>
      <c r="H1504" s="15"/>
      <c r="I1504" s="15" t="str">
        <f t="shared" si="106"/>
        <v xml:space="preserve">Französische Literatur/ Anthologien/ Gattungen/ Lyrik/ Lyrik bestimmter Zeiträume/  17. Jahrhundert </v>
      </c>
    </row>
    <row r="1505" ht="28.800000000000001">
      <c r="A1505" s="14" t="s">
        <v>2525</v>
      </c>
      <c r="B1505" s="14" t="s">
        <v>1084</v>
      </c>
      <c r="C1505" s="15" t="s">
        <v>381</v>
      </c>
      <c r="D1505" s="15" t="s">
        <v>2510</v>
      </c>
      <c r="E1505" s="14" t="s">
        <v>209</v>
      </c>
      <c r="F1505" s="15" t="s">
        <v>2518</v>
      </c>
      <c r="G1505" s="14" t="s">
        <v>2503</v>
      </c>
      <c r="H1505" s="15"/>
      <c r="I1505" s="15" t="str">
        <f t="shared" si="106"/>
        <v xml:space="preserve">Französische Literatur/ Anthologien/ Gattungen/ Lyrik/ Lyrik bestimmter Zeiträume/  18. Jahrhundert </v>
      </c>
    </row>
    <row r="1506" ht="28.800000000000001">
      <c r="A1506" s="14" t="s">
        <v>2526</v>
      </c>
      <c r="B1506" s="14" t="s">
        <v>1084</v>
      </c>
      <c r="C1506" s="15" t="s">
        <v>381</v>
      </c>
      <c r="D1506" s="15" t="s">
        <v>2510</v>
      </c>
      <c r="E1506" s="14" t="s">
        <v>209</v>
      </c>
      <c r="F1506" s="15" t="s">
        <v>2518</v>
      </c>
      <c r="G1506" s="14" t="s">
        <v>2527</v>
      </c>
      <c r="H1506" s="15"/>
      <c r="I1506" s="15" t="str">
        <f t="shared" si="106"/>
        <v xml:space="preserve">Französische Literatur/ Anthologien/ Gattungen/ Lyrik/ Lyrik bestimmter Zeiträume/  19. Jahrhundert </v>
      </c>
    </row>
    <row r="1507" ht="28.800000000000001">
      <c r="A1507" s="14" t="s">
        <v>2528</v>
      </c>
      <c r="B1507" s="14" t="s">
        <v>1084</v>
      </c>
      <c r="C1507" s="15" t="s">
        <v>381</v>
      </c>
      <c r="D1507" s="15" t="s">
        <v>2510</v>
      </c>
      <c r="E1507" s="14" t="s">
        <v>209</v>
      </c>
      <c r="F1507" s="15" t="s">
        <v>2518</v>
      </c>
      <c r="G1507" s="14" t="s">
        <v>2529</v>
      </c>
      <c r="H1507" s="15"/>
      <c r="I1507" s="15" t="str">
        <f t="shared" si="106"/>
        <v xml:space="preserve">Französische Literatur/ Anthologien/ Gattungen/ Lyrik/ Lyrik bestimmter Zeiträume/  20. Jahrhundert </v>
      </c>
    </row>
    <row r="1508" ht="28.800000000000001">
      <c r="A1508" s="14" t="s">
        <v>2530</v>
      </c>
      <c r="B1508" s="14" t="s">
        <v>1084</v>
      </c>
      <c r="C1508" s="15" t="s">
        <v>381</v>
      </c>
      <c r="D1508" s="15" t="s">
        <v>2510</v>
      </c>
      <c r="E1508" s="14" t="s">
        <v>209</v>
      </c>
      <c r="F1508" s="15" t="s">
        <v>2518</v>
      </c>
      <c r="G1508" s="14" t="s">
        <v>2531</v>
      </c>
      <c r="H1508" s="15"/>
      <c r="I1508" s="15" t="str">
        <f t="shared" si="106"/>
        <v xml:space="preserve">Französische Literatur/ Anthologien/ Gattungen/ Lyrik/ Lyrik bestimmter Zeiträume/  21. Jahrhundert </v>
      </c>
    </row>
    <row r="1509">
      <c r="A1509" s="23" t="s">
        <v>2532</v>
      </c>
      <c r="B1509" s="23" t="s">
        <v>1084</v>
      </c>
      <c r="C1509" s="24" t="s">
        <v>381</v>
      </c>
      <c r="D1509" s="24" t="s">
        <v>2510</v>
      </c>
      <c r="E1509" s="23" t="s">
        <v>209</v>
      </c>
      <c r="F1509" s="23" t="s">
        <v>2533</v>
      </c>
      <c r="G1509" s="23"/>
      <c r="H1509" s="24"/>
      <c r="I1509" s="24"/>
    </row>
    <row r="1510" ht="28.800000000000001">
      <c r="A1510" s="14" t="s">
        <v>2534</v>
      </c>
      <c r="B1510" s="14" t="s">
        <v>1084</v>
      </c>
      <c r="C1510" s="15" t="s">
        <v>381</v>
      </c>
      <c r="D1510" s="15" t="s">
        <v>2510</v>
      </c>
      <c r="E1510" s="14" t="s">
        <v>209</v>
      </c>
      <c r="F1510" s="14" t="s">
        <v>2533</v>
      </c>
      <c r="G1510" s="14" t="s">
        <v>2535</v>
      </c>
      <c r="H1510" s="15"/>
      <c r="I1510" s="15" t="str">
        <f t="shared" si="106"/>
        <v xml:space="preserve">Französische Literatur/ Anthologien/ Gattungen/ Lyrik/ Lyrische Gattungen/  Chanson, Lied, Volkslied</v>
      </c>
    </row>
    <row r="1511" ht="28.800000000000001">
      <c r="A1511" s="14" t="s">
        <v>2536</v>
      </c>
      <c r="B1511" s="14" t="s">
        <v>1084</v>
      </c>
      <c r="C1511" s="15" t="s">
        <v>381</v>
      </c>
      <c r="D1511" s="15" t="s">
        <v>2510</v>
      </c>
      <c r="E1511" s="14" t="s">
        <v>209</v>
      </c>
      <c r="F1511" s="14" t="s">
        <v>2533</v>
      </c>
      <c r="G1511" s="14" t="s">
        <v>2537</v>
      </c>
      <c r="H1511" s="15"/>
      <c r="I1511" s="15" t="str">
        <f t="shared" si="106"/>
        <v xml:space="preserve">Französische Literatur/ Anthologien/ Gattungen/ Lyrik/ Lyrische Gattungen/  Poème en prose</v>
      </c>
    </row>
    <row r="1512" ht="28.800000000000001">
      <c r="A1512" s="14" t="s">
        <v>2538</v>
      </c>
      <c r="B1512" s="14" t="s">
        <v>1084</v>
      </c>
      <c r="C1512" s="15" t="s">
        <v>381</v>
      </c>
      <c r="D1512" s="15" t="s">
        <v>2510</v>
      </c>
      <c r="E1512" s="14" t="s">
        <v>209</v>
      </c>
      <c r="F1512" s="14" t="s">
        <v>2533</v>
      </c>
      <c r="G1512" s="14" t="s">
        <v>1591</v>
      </c>
      <c r="H1512" s="15"/>
      <c r="I1512" s="15" t="str">
        <f t="shared" si="106"/>
        <v xml:space="preserve">Französische Literatur/ Anthologien/ Gattungen/ Lyrik/ Lyrische Gattungen/  Sonett</v>
      </c>
    </row>
    <row r="1513" ht="28.800000000000001">
      <c r="A1513" s="14" t="s">
        <v>2539</v>
      </c>
      <c r="B1513" s="14" t="s">
        <v>1084</v>
      </c>
      <c r="C1513" s="15" t="s">
        <v>381</v>
      </c>
      <c r="D1513" s="15" t="s">
        <v>2510</v>
      </c>
      <c r="E1513" s="14" t="s">
        <v>209</v>
      </c>
      <c r="F1513" s="14" t="s">
        <v>2533</v>
      </c>
      <c r="G1513" s="14" t="s">
        <v>2362</v>
      </c>
      <c r="H1513" s="15"/>
      <c r="I1513" s="15" t="str">
        <f t="shared" si="106"/>
        <v xml:space="preserve">Französische Literatur/ Anthologien/ Gattungen/ Lyrik/ Lyrische Gattungen/  Sonstige Gattungen</v>
      </c>
    </row>
    <row r="1514">
      <c r="A1514" s="21" t="s">
        <v>2540</v>
      </c>
      <c r="B1514" s="21" t="s">
        <v>1084</v>
      </c>
      <c r="C1514" s="22" t="s">
        <v>381</v>
      </c>
      <c r="D1514" s="22" t="s">
        <v>2510</v>
      </c>
      <c r="E1514" s="21" t="s">
        <v>219</v>
      </c>
      <c r="F1514" s="21"/>
      <c r="G1514" s="21"/>
      <c r="H1514" s="22"/>
      <c r="I1514" s="22"/>
    </row>
    <row r="1515" ht="28.800000000000001">
      <c r="A1515" s="14" t="s">
        <v>2541</v>
      </c>
      <c r="B1515" s="14" t="s">
        <v>1084</v>
      </c>
      <c r="C1515" s="15" t="s">
        <v>381</v>
      </c>
      <c r="D1515" s="15" t="s">
        <v>2510</v>
      </c>
      <c r="E1515" s="15" t="s">
        <v>219</v>
      </c>
      <c r="F1515" s="14" t="s">
        <v>2542</v>
      </c>
      <c r="G1515" s="15"/>
      <c r="H1515" s="15"/>
      <c r="I1515" s="15" t="str">
        <f t="shared" ref="I1515:I1529" si="107">CONCATENATE(B1515,"/ ",C1515,"/ ",D1515,"/ ",E1515,"/ ",F1515)</f>
        <v xml:space="preserve">Französische Literatur/ Anthologien/ Gattungen/ Epik/  Erzählende Literatur allgemein</v>
      </c>
    </row>
    <row r="1516" ht="28.800000000000001">
      <c r="A1516" s="14" t="s">
        <v>2543</v>
      </c>
      <c r="B1516" s="14" t="s">
        <v>1084</v>
      </c>
      <c r="C1516" s="15" t="s">
        <v>381</v>
      </c>
      <c r="D1516" s="15" t="s">
        <v>2510</v>
      </c>
      <c r="E1516" s="15" t="s">
        <v>219</v>
      </c>
      <c r="F1516" s="14" t="s">
        <v>2544</v>
      </c>
      <c r="G1516" s="15"/>
      <c r="H1516" s="15"/>
      <c r="I1516" s="15" t="str">
        <f t="shared" si="107"/>
        <v xml:space="preserve">Französische Literatur/ Anthologien/ Gattungen/ Epik/  Epos</v>
      </c>
    </row>
    <row r="1517" ht="28.800000000000001">
      <c r="A1517" s="14" t="s">
        <v>2545</v>
      </c>
      <c r="B1517" s="14" t="s">
        <v>1084</v>
      </c>
      <c r="C1517" s="15" t="s">
        <v>381</v>
      </c>
      <c r="D1517" s="15" t="s">
        <v>2510</v>
      </c>
      <c r="E1517" s="15" t="s">
        <v>219</v>
      </c>
      <c r="F1517" s="14" t="s">
        <v>2546</v>
      </c>
      <c r="G1517" s="15"/>
      <c r="H1517" s="15"/>
      <c r="I1517" s="15" t="str">
        <f t="shared" si="107"/>
        <v xml:space="preserve">Französische Literatur/ Anthologien/ Gattungen/ Epik/  Roman</v>
      </c>
    </row>
    <row r="1518" ht="28.800000000000001">
      <c r="A1518" s="14" t="s">
        <v>2547</v>
      </c>
      <c r="B1518" s="14" t="s">
        <v>1084</v>
      </c>
      <c r="C1518" s="15" t="s">
        <v>381</v>
      </c>
      <c r="D1518" s="15" t="s">
        <v>2510</v>
      </c>
      <c r="E1518" s="15" t="s">
        <v>219</v>
      </c>
      <c r="F1518" s="14" t="s">
        <v>2548</v>
      </c>
      <c r="G1518" s="15"/>
      <c r="H1518" s="15"/>
      <c r="I1518" s="15" t="str">
        <f t="shared" si="107"/>
        <v xml:space="preserve">Französische Literatur/ Anthologien/ Gattungen/ Epik/  Novelle, Erzählung</v>
      </c>
    </row>
    <row r="1519" ht="28.800000000000001">
      <c r="A1519" s="14" t="s">
        <v>2549</v>
      </c>
      <c r="B1519" s="14" t="s">
        <v>1084</v>
      </c>
      <c r="C1519" s="15" t="s">
        <v>381</v>
      </c>
      <c r="D1519" s="15" t="s">
        <v>2510</v>
      </c>
      <c r="E1519" s="15" t="s">
        <v>219</v>
      </c>
      <c r="F1519" s="14" t="s">
        <v>2550</v>
      </c>
      <c r="G1519" s="15"/>
      <c r="H1519" s="15"/>
      <c r="I1519" s="15" t="str">
        <f t="shared" si="107"/>
        <v xml:space="preserve">Französische Literatur/ Anthologien/ Gattungen/ Epik/   Fabliaux</v>
      </c>
    </row>
    <row r="1520" ht="28.800000000000001">
      <c r="A1520" s="14" t="s">
        <v>2551</v>
      </c>
      <c r="B1520" s="14" t="s">
        <v>1084</v>
      </c>
      <c r="C1520" s="15" t="s">
        <v>381</v>
      </c>
      <c r="D1520" s="15" t="s">
        <v>2510</v>
      </c>
      <c r="E1520" s="15" t="s">
        <v>219</v>
      </c>
      <c r="F1520" s="14" t="s">
        <v>2552</v>
      </c>
      <c r="G1520" s="15"/>
      <c r="H1520" s="15"/>
      <c r="I1520" s="15" t="str">
        <f t="shared" si="107"/>
        <v xml:space="preserve">Französische Literatur/ Anthologien/ Gattungen/ Epik/  Science-Fiction </v>
      </c>
    </row>
    <row r="1521" ht="28.800000000000001">
      <c r="A1521" s="14" t="s">
        <v>2553</v>
      </c>
      <c r="B1521" s="14" t="s">
        <v>1084</v>
      </c>
      <c r="C1521" s="15" t="s">
        <v>381</v>
      </c>
      <c r="D1521" s="15" t="s">
        <v>2510</v>
      </c>
      <c r="E1521" s="15" t="s">
        <v>219</v>
      </c>
      <c r="F1521" s="14" t="s">
        <v>2554</v>
      </c>
      <c r="G1521" s="15"/>
      <c r="H1521" s="15"/>
      <c r="I1521" s="15" t="str">
        <f t="shared" si="107"/>
        <v xml:space="preserve">Französische Literatur/ Anthologien/ Gattungen/ Epik/  Volksdichtung allgemein </v>
      </c>
    </row>
    <row r="1522" ht="28.800000000000001">
      <c r="A1522" s="14" t="s">
        <v>2555</v>
      </c>
      <c r="B1522" s="14" t="s">
        <v>1084</v>
      </c>
      <c r="C1522" s="15" t="s">
        <v>381</v>
      </c>
      <c r="D1522" s="15" t="s">
        <v>2510</v>
      </c>
      <c r="E1522" s="15" t="s">
        <v>219</v>
      </c>
      <c r="F1522" s="14" t="s">
        <v>2556</v>
      </c>
      <c r="G1522" s="15"/>
      <c r="H1522" s="15"/>
      <c r="I1522" s="15" t="str">
        <f t="shared" si="107"/>
        <v xml:space="preserve">Französische Literatur/ Anthologien/ Gattungen/ Epik/  Märchen</v>
      </c>
    </row>
    <row r="1523" ht="28.800000000000001">
      <c r="A1523" s="14" t="s">
        <v>2557</v>
      </c>
      <c r="B1523" s="14" t="s">
        <v>1084</v>
      </c>
      <c r="C1523" s="15" t="s">
        <v>381</v>
      </c>
      <c r="D1523" s="15" t="s">
        <v>2510</v>
      </c>
      <c r="E1523" s="15" t="s">
        <v>219</v>
      </c>
      <c r="F1523" s="14" t="s">
        <v>2558</v>
      </c>
      <c r="G1523" s="15"/>
      <c r="H1523" s="15"/>
      <c r="I1523" s="15" t="str">
        <f t="shared" si="107"/>
        <v xml:space="preserve">Französische Literatur/ Anthologien/ Gattungen/ Epik/  Sage</v>
      </c>
    </row>
    <row r="1524" ht="28.800000000000001">
      <c r="A1524" s="14" t="s">
        <v>2559</v>
      </c>
      <c r="B1524" s="14" t="s">
        <v>1084</v>
      </c>
      <c r="C1524" s="15" t="s">
        <v>381</v>
      </c>
      <c r="D1524" s="15" t="s">
        <v>2510</v>
      </c>
      <c r="E1524" s="15" t="s">
        <v>219</v>
      </c>
      <c r="F1524" s="14" t="s">
        <v>2560</v>
      </c>
      <c r="G1524" s="15"/>
      <c r="H1524" s="15"/>
      <c r="I1524" s="15" t="str">
        <f t="shared" si="107"/>
        <v xml:space="preserve">Französische Literatur/ Anthologien/ Gattungen/ Epik/  sonstige epische Gattungen </v>
      </c>
    </row>
    <row r="1525" ht="28.800000000000001">
      <c r="A1525" s="21" t="s">
        <v>2561</v>
      </c>
      <c r="B1525" s="21" t="s">
        <v>1084</v>
      </c>
      <c r="C1525" s="22" t="s">
        <v>381</v>
      </c>
      <c r="D1525" s="22" t="s">
        <v>2510</v>
      </c>
      <c r="E1525" s="21" t="s">
        <v>2562</v>
      </c>
      <c r="F1525" s="21"/>
      <c r="G1525" s="22"/>
      <c r="H1525" s="22"/>
      <c r="I1525" s="22"/>
    </row>
    <row r="1526" ht="28.800000000000001">
      <c r="A1526" s="14" t="s">
        <v>2563</v>
      </c>
      <c r="B1526" s="14" t="s">
        <v>1084</v>
      </c>
      <c r="C1526" s="15" t="s">
        <v>381</v>
      </c>
      <c r="D1526" s="15" t="s">
        <v>2510</v>
      </c>
      <c r="E1526" s="14" t="s">
        <v>2562</v>
      </c>
      <c r="F1526" s="14" t="s">
        <v>2564</v>
      </c>
      <c r="G1526" s="15"/>
      <c r="H1526" s="15"/>
      <c r="I1526" s="15" t="str">
        <f t="shared" si="107"/>
        <v xml:space="preserve">Französische Literatur/ Anthologien/ Gattungen/ Sonstige Literarische Gattungen /  Brief</v>
      </c>
    </row>
    <row r="1527" ht="28.800000000000001">
      <c r="A1527" s="14" t="s">
        <v>2565</v>
      </c>
      <c r="B1527" s="14" t="s">
        <v>1084</v>
      </c>
      <c r="C1527" s="15" t="s">
        <v>381</v>
      </c>
      <c r="D1527" s="15" t="s">
        <v>2510</v>
      </c>
      <c r="E1527" s="14" t="s">
        <v>2562</v>
      </c>
      <c r="F1527" s="14" t="s">
        <v>2566</v>
      </c>
      <c r="G1527" s="15"/>
      <c r="H1527" s="15"/>
      <c r="I1527" s="15" t="str">
        <f t="shared" si="107"/>
        <v xml:space="preserve">Französische Literatur/ Anthologien/ Gattungen/ Sonstige Literarische Gattungen /   Fabel</v>
      </c>
    </row>
    <row r="1528" ht="43.200000000000003">
      <c r="A1528" s="14" t="s">
        <v>2567</v>
      </c>
      <c r="B1528" s="14" t="s">
        <v>1084</v>
      </c>
      <c r="C1528" s="15" t="s">
        <v>381</v>
      </c>
      <c r="D1528" s="15" t="s">
        <v>2510</v>
      </c>
      <c r="E1528" s="14" t="s">
        <v>2562</v>
      </c>
      <c r="F1528" s="14" t="s">
        <v>2568</v>
      </c>
      <c r="G1528" s="15"/>
      <c r="H1528" s="15"/>
      <c r="I1528" s="15" t="str">
        <f t="shared" si="107"/>
        <v xml:space="preserve">Französische Literatur/ Anthologien/ Gattungen/ Sonstige Literarische Gattungen /  Satire, Parodie, Pastiche</v>
      </c>
    </row>
    <row r="1529" ht="28.800000000000001">
      <c r="A1529" s="14" t="s">
        <v>2569</v>
      </c>
      <c r="B1529" s="14" t="s">
        <v>1084</v>
      </c>
      <c r="C1529" s="15" t="s">
        <v>381</v>
      </c>
      <c r="D1529" s="15" t="s">
        <v>2510</v>
      </c>
      <c r="E1529" s="14" t="s">
        <v>2562</v>
      </c>
      <c r="F1529" s="14" t="s">
        <v>314</v>
      </c>
      <c r="G1529" s="15"/>
      <c r="H1529" s="15"/>
      <c r="I1529" s="15" t="str">
        <f t="shared" si="107"/>
        <v xml:space="preserve">Französische Literatur/ Anthologien/ Gattungen/ Sonstige Literarische Gattungen /  Sonstiges</v>
      </c>
    </row>
    <row r="1530" ht="43.200000000000003">
      <c r="A1530" s="5" t="s">
        <v>2570</v>
      </c>
      <c r="B1530" s="5" t="s">
        <v>1084</v>
      </c>
      <c r="C1530" s="5" t="s">
        <v>381</v>
      </c>
      <c r="D1530" s="5" t="s">
        <v>2571</v>
      </c>
      <c r="E1530" s="20"/>
      <c r="F1530" s="20"/>
      <c r="G1530" s="20"/>
      <c r="H1530" s="20"/>
      <c r="I1530" s="20"/>
    </row>
    <row r="1531" ht="28.800000000000001">
      <c r="A1531" s="14" t="s">
        <v>2572</v>
      </c>
      <c r="B1531" s="2" t="s">
        <v>1084</v>
      </c>
      <c r="C1531" s="2" t="s">
        <v>1084</v>
      </c>
      <c r="D1531" s="14" t="s">
        <v>1016</v>
      </c>
      <c r="E1531" s="15"/>
      <c r="F1531" s="15"/>
      <c r="G1531" s="15"/>
      <c r="H1531" s="15"/>
      <c r="I1531" s="15" t="str">
        <f>CONCATENATE(B1531,"/ ",C1531,"/ ",D1531)</f>
        <v xml:space="preserve">Französische Literatur/ Französische Literatur/ Allgemeines</v>
      </c>
    </row>
    <row r="1532" ht="43.200000000000003">
      <c r="A1532" s="33" t="s">
        <v>2573</v>
      </c>
      <c r="B1532" s="33" t="s">
        <v>1084</v>
      </c>
      <c r="C1532" s="33" t="s">
        <v>381</v>
      </c>
      <c r="D1532" s="21" t="s">
        <v>2571</v>
      </c>
      <c r="E1532" s="21" t="s">
        <v>305</v>
      </c>
      <c r="F1532" s="22"/>
      <c r="G1532" s="22"/>
      <c r="H1532" s="22"/>
      <c r="I1532" s="22"/>
    </row>
    <row r="1533" ht="43.200000000000003">
      <c r="A1533" s="14" t="s">
        <v>2574</v>
      </c>
      <c r="B1533" s="14" t="s">
        <v>1084</v>
      </c>
      <c r="C1533" s="15" t="s">
        <v>381</v>
      </c>
      <c r="D1533" s="15" t="s">
        <v>2575</v>
      </c>
      <c r="E1533" s="14" t="s">
        <v>305</v>
      </c>
      <c r="F1533" s="14" t="s">
        <v>2576</v>
      </c>
      <c r="G1533" s="15"/>
      <c r="H1533" s="15"/>
      <c r="I1533" s="15" t="str">
        <f t="shared" ref="I1533:I1556" si="108">CONCATENATE(B1533,"/ ",C1533,"/ ",D1533,"/ ",E1533,"/ ",F1533)</f>
        <v xml:space="preserve">Französische Literatur/ Anthologien/ Themen, Stoffe und Motive/ Welt, Natur, Länder, Orte/  Welt, Natur, Landschaft, Umwelt</v>
      </c>
    </row>
    <row r="1534" ht="43.200000000000003">
      <c r="A1534" s="14" t="s">
        <v>2577</v>
      </c>
      <c r="B1534" s="14" t="s">
        <v>1084</v>
      </c>
      <c r="C1534" s="15" t="s">
        <v>381</v>
      </c>
      <c r="D1534" s="15" t="s">
        <v>2575</v>
      </c>
      <c r="E1534" s="14" t="s">
        <v>305</v>
      </c>
      <c r="F1534" s="14" t="s">
        <v>2578</v>
      </c>
      <c r="G1534" s="15"/>
      <c r="H1534" s="15"/>
      <c r="I1534" s="15" t="str">
        <f t="shared" si="108"/>
        <v xml:space="preserve">Französische Literatur/ Anthologien/ Themen, Stoffe und Motive/ Welt, Natur, Länder, Orte/  Pflanzen, Tiere</v>
      </c>
    </row>
    <row r="1535" ht="43.200000000000003">
      <c r="A1535" s="14" t="s">
        <v>2579</v>
      </c>
      <c r="B1535" s="14" t="s">
        <v>1084</v>
      </c>
      <c r="C1535" s="15" t="s">
        <v>381</v>
      </c>
      <c r="D1535" s="15" t="s">
        <v>2575</v>
      </c>
      <c r="E1535" s="14" t="s">
        <v>305</v>
      </c>
      <c r="F1535" s="14" t="s">
        <v>2580</v>
      </c>
      <c r="G1535" s="15"/>
      <c r="H1535" s="15"/>
      <c r="I1535" s="15" t="str">
        <f t="shared" si="108"/>
        <v xml:space="preserve">Französische Literatur/ Anthologien/ Themen, Stoffe und Motive/ Welt, Natur, Länder, Orte/  Völker, Länder, Kulturkreise, Kontinente</v>
      </c>
    </row>
    <row r="1536" ht="43.200000000000003">
      <c r="A1536" s="14" t="s">
        <v>2581</v>
      </c>
      <c r="B1536" s="14" t="s">
        <v>1084</v>
      </c>
      <c r="C1536" s="15" t="s">
        <v>381</v>
      </c>
      <c r="D1536" s="15" t="s">
        <v>2575</v>
      </c>
      <c r="E1536" s="14" t="s">
        <v>305</v>
      </c>
      <c r="F1536" s="14" t="s">
        <v>2582</v>
      </c>
      <c r="G1536" s="15"/>
      <c r="H1536" s="15"/>
      <c r="I1536" s="15" t="str">
        <f t="shared" si="108"/>
        <v xml:space="preserve">Französische Literatur/ Anthologien/ Themen, Stoffe und Motive/ Welt, Natur, Länder, Orte/  Landschaften, Regionen</v>
      </c>
    </row>
    <row r="1537" ht="28.800000000000001">
      <c r="A1537" s="14" t="s">
        <v>2583</v>
      </c>
      <c r="B1537" s="14" t="s">
        <v>1084</v>
      </c>
      <c r="C1537" s="15" t="s">
        <v>381</v>
      </c>
      <c r="D1537" s="15" t="s">
        <v>2575</v>
      </c>
      <c r="E1537" s="14" t="s">
        <v>305</v>
      </c>
      <c r="F1537" s="14" t="s">
        <v>2584</v>
      </c>
      <c r="G1537" s="15"/>
      <c r="H1537" s="15"/>
      <c r="I1537" s="15" t="str">
        <f t="shared" si="108"/>
        <v xml:space="preserve">Französische Literatur/ Anthologien/ Themen, Stoffe und Motive/ Welt, Natur, Länder, Orte/  Orte</v>
      </c>
    </row>
    <row r="1538" ht="28.800000000000001">
      <c r="A1538" s="14" t="s">
        <v>2585</v>
      </c>
      <c r="B1538" s="14" t="s">
        <v>1084</v>
      </c>
      <c r="C1538" s="15" t="s">
        <v>381</v>
      </c>
      <c r="D1538" s="15" t="s">
        <v>2575</v>
      </c>
      <c r="E1538" s="14" t="s">
        <v>305</v>
      </c>
      <c r="F1538" s="14" t="s">
        <v>2586</v>
      </c>
      <c r="G1538" s="15"/>
      <c r="H1538" s="15"/>
      <c r="I1538" s="15" t="str">
        <f t="shared" si="108"/>
        <v xml:space="preserve">Französische Literatur/ Anthologien/ Themen, Stoffe und Motive/ Welt, Natur, Länder, Orte/  Paris </v>
      </c>
    </row>
    <row r="1539" ht="43.200000000000003">
      <c r="A1539" s="21" t="s">
        <v>2587</v>
      </c>
      <c r="B1539" s="21" t="s">
        <v>1084</v>
      </c>
      <c r="C1539" s="22" t="s">
        <v>381</v>
      </c>
      <c r="D1539" s="22" t="s">
        <v>2571</v>
      </c>
      <c r="E1539" s="21" t="s">
        <v>1917</v>
      </c>
      <c r="F1539" s="21"/>
      <c r="G1539" s="22"/>
      <c r="H1539" s="22"/>
      <c r="I1539" s="22"/>
    </row>
    <row r="1540" ht="57.600000000000001">
      <c r="A1540" s="14" t="s">
        <v>2588</v>
      </c>
      <c r="B1540" s="14" t="s">
        <v>1084</v>
      </c>
      <c r="C1540" s="15" t="s">
        <v>381</v>
      </c>
      <c r="D1540" s="15" t="s">
        <v>2575</v>
      </c>
      <c r="E1540" s="14" t="s">
        <v>1917</v>
      </c>
      <c r="F1540" s="14" t="s">
        <v>2589</v>
      </c>
      <c r="G1540" s="15"/>
      <c r="H1540" s="15"/>
      <c r="I1540" s="15" t="str">
        <f t="shared" si="108"/>
        <v xml:space="preserve">Französische Literatur/ Anthologien/ Themen, Stoffe und Motive/ Gesellschaft, Arbeitswelt, Technik, Gegenstände/  Gesellschaftliche und politische Bewegungen, Trends</v>
      </c>
    </row>
    <row r="1541" ht="57.600000000000001">
      <c r="A1541" s="14" t="s">
        <v>2590</v>
      </c>
      <c r="B1541" s="14" t="s">
        <v>1084</v>
      </c>
      <c r="C1541" s="15" t="s">
        <v>381</v>
      </c>
      <c r="D1541" s="15" t="s">
        <v>2575</v>
      </c>
      <c r="E1541" s="14" t="s">
        <v>1917</v>
      </c>
      <c r="F1541" s="14" t="s">
        <v>2591</v>
      </c>
      <c r="G1541" s="15"/>
      <c r="H1541" s="15"/>
      <c r="I1541" s="15" t="str">
        <f t="shared" si="108"/>
        <v xml:space="preserve">Französische Literatur/ Anthologien/ Themen, Stoffe und Motive/ Gesellschaft, Arbeitswelt, Technik, Gegenstände/  Soziale Schichtung, soziale Gruppen</v>
      </c>
    </row>
    <row r="1542" ht="57.600000000000001">
      <c r="A1542" s="14" t="s">
        <v>2592</v>
      </c>
      <c r="B1542" s="14" t="s">
        <v>1084</v>
      </c>
      <c r="C1542" s="15" t="s">
        <v>381</v>
      </c>
      <c r="D1542" s="15" t="s">
        <v>2575</v>
      </c>
      <c r="E1542" s="14" t="s">
        <v>1917</v>
      </c>
      <c r="F1542" s="14" t="s">
        <v>2593</v>
      </c>
      <c r="G1542" s="15"/>
      <c r="H1542" s="15"/>
      <c r="I1542" s="15" t="str">
        <f t="shared" si="108"/>
        <v xml:space="preserve">Französische Literatur/ Anthologien/ Themen, Stoffe und Motive/ Gesellschaft, Arbeitswelt, Technik, Gegenstände/   Beruf, Arbeitswelt, Alltag, Sport, Hobby</v>
      </c>
    </row>
    <row r="1543" ht="43.200000000000003">
      <c r="A1543" s="14" t="s">
        <v>2594</v>
      </c>
      <c r="B1543" s="14" t="s">
        <v>1084</v>
      </c>
      <c r="C1543" s="15" t="s">
        <v>381</v>
      </c>
      <c r="D1543" s="15" t="s">
        <v>2575</v>
      </c>
      <c r="E1543" s="14" t="s">
        <v>1917</v>
      </c>
      <c r="F1543" s="14" t="s">
        <v>2595</v>
      </c>
      <c r="G1543" s="15"/>
      <c r="H1543" s="15"/>
      <c r="I1543" s="15" t="str">
        <f t="shared" si="108"/>
        <v xml:space="preserve">Französische Literatur/ Anthologien/ Themen, Stoffe und Motive/ Gesellschaft, Arbeitswelt, Technik, Gegenstände/  Technik und Verkehr</v>
      </c>
    </row>
    <row r="1544" ht="43.200000000000003">
      <c r="A1544" s="14" t="s">
        <v>2596</v>
      </c>
      <c r="B1544" s="14" t="s">
        <v>1084</v>
      </c>
      <c r="C1544" s="15" t="s">
        <v>381</v>
      </c>
      <c r="D1544" s="15" t="s">
        <v>2575</v>
      </c>
      <c r="E1544" s="14" t="s">
        <v>1917</v>
      </c>
      <c r="F1544" s="14" t="s">
        <v>363</v>
      </c>
      <c r="G1544" s="15"/>
      <c r="H1544" s="15"/>
      <c r="I1544" s="15" t="str">
        <f t="shared" si="108"/>
        <v xml:space="preserve">Französische Literatur/ Anthologien/ Themen, Stoffe und Motive/ Gesellschaft, Arbeitswelt, Technik, Gegenstände/  Vermischtes</v>
      </c>
    </row>
    <row r="1545" ht="43.200000000000003">
      <c r="A1545" s="21" t="s">
        <v>2597</v>
      </c>
      <c r="B1545" s="21" t="s">
        <v>1084</v>
      </c>
      <c r="C1545" s="22" t="s">
        <v>381</v>
      </c>
      <c r="D1545" s="22" t="s">
        <v>2571</v>
      </c>
      <c r="E1545" s="21" t="s">
        <v>2598</v>
      </c>
      <c r="F1545" s="21"/>
      <c r="G1545" s="22"/>
      <c r="H1545" s="22"/>
      <c r="I1545" s="22"/>
    </row>
    <row r="1546" ht="57.600000000000001">
      <c r="A1546" s="14" t="s">
        <v>2599</v>
      </c>
      <c r="B1546" s="14" t="s">
        <v>1084</v>
      </c>
      <c r="C1546" s="15" t="s">
        <v>381</v>
      </c>
      <c r="D1546" s="15" t="s">
        <v>2575</v>
      </c>
      <c r="E1546" s="14" t="s">
        <v>2598</v>
      </c>
      <c r="F1546" s="14" t="s">
        <v>2600</v>
      </c>
      <c r="G1546" s="15"/>
      <c r="H1546" s="15"/>
      <c r="I1546" s="15" t="str">
        <f t="shared" si="108"/>
        <v xml:space="preserve">Französische Literatur/ Anthologien/ Themen, Stoffe und Motive/ Mensch als Individuum in der Gesellschaft/  Körper, Körperteile, Lebensalter, Medizin</v>
      </c>
    </row>
    <row r="1547" ht="43.200000000000003">
      <c r="A1547" s="14" t="s">
        <v>2601</v>
      </c>
      <c r="B1547" s="14" t="s">
        <v>1084</v>
      </c>
      <c r="C1547" s="15" t="s">
        <v>381</v>
      </c>
      <c r="D1547" s="15" t="s">
        <v>2575</v>
      </c>
      <c r="E1547" s="14" t="s">
        <v>2598</v>
      </c>
      <c r="F1547" s="14" t="s">
        <v>2602</v>
      </c>
      <c r="G1547" s="15"/>
      <c r="H1547" s="15"/>
      <c r="I1547" s="15" t="str">
        <f t="shared" si="108"/>
        <v xml:space="preserve">Französische Literatur/ Anthologien/ Themen, Stoffe und Motive/ Mensch als Individuum in der Gesellschaft/  Essen, Getränk</v>
      </c>
    </row>
    <row r="1548" ht="43.200000000000003">
      <c r="A1548" s="14" t="s">
        <v>2603</v>
      </c>
      <c r="B1548" s="14" t="s">
        <v>1084</v>
      </c>
      <c r="C1548" s="15" t="s">
        <v>381</v>
      </c>
      <c r="D1548" s="15" t="s">
        <v>2575</v>
      </c>
      <c r="E1548" s="14" t="s">
        <v>2598</v>
      </c>
      <c r="F1548" s="14" t="s">
        <v>2604</v>
      </c>
      <c r="G1548" s="15"/>
      <c r="H1548" s="15"/>
      <c r="I1548" s="15" t="str">
        <f t="shared" si="108"/>
        <v xml:space="preserve">Französische Literatur/ Anthologien/ Themen, Stoffe und Motive/ Mensch als Individuum in der Gesellschaft/  Humor</v>
      </c>
    </row>
    <row r="1549" ht="43.200000000000003">
      <c r="A1549" s="14" t="s">
        <v>2605</v>
      </c>
      <c r="B1549" s="14" t="s">
        <v>1084</v>
      </c>
      <c r="C1549" s="15" t="s">
        <v>381</v>
      </c>
      <c r="D1549" s="15" t="s">
        <v>2575</v>
      </c>
      <c r="E1549" s="14" t="s">
        <v>2598</v>
      </c>
      <c r="F1549" s="14" t="s">
        <v>1988</v>
      </c>
      <c r="G1549" s="15"/>
      <c r="H1549" s="15"/>
      <c r="I1549" s="15" t="str">
        <f t="shared" si="108"/>
        <v xml:space="preserve">Französische Literatur/ Anthologien/ Themen, Stoffe und Motive/ Mensch als Individuum in der Gesellschaft/  Liebe</v>
      </c>
    </row>
    <row r="1550" ht="43.200000000000003">
      <c r="A1550" s="14" t="s">
        <v>2606</v>
      </c>
      <c r="B1550" s="14" t="s">
        <v>1084</v>
      </c>
      <c r="C1550" s="15" t="s">
        <v>381</v>
      </c>
      <c r="D1550" s="15" t="s">
        <v>2575</v>
      </c>
      <c r="E1550" s="14" t="s">
        <v>2598</v>
      </c>
      <c r="F1550" s="14" t="s">
        <v>2607</v>
      </c>
      <c r="G1550" s="15"/>
      <c r="H1550" s="15"/>
      <c r="I1550" s="15" t="str">
        <f t="shared" si="108"/>
        <v xml:space="preserve">Französische Literatur/ Anthologien/ Themen, Stoffe und Motive/ Mensch als Individuum in der Gesellschaft/  sonstige Affekte und Eigenschaften</v>
      </c>
    </row>
    <row r="1551" ht="43.200000000000003">
      <c r="A1551" s="14" t="s">
        <v>2608</v>
      </c>
      <c r="B1551" s="14" t="s">
        <v>1084</v>
      </c>
      <c r="C1551" s="15" t="s">
        <v>381</v>
      </c>
      <c r="D1551" s="15" t="s">
        <v>2575</v>
      </c>
      <c r="E1551" s="14" t="s">
        <v>2598</v>
      </c>
      <c r="F1551" s="14" t="s">
        <v>2609</v>
      </c>
      <c r="G1551" s="15"/>
      <c r="H1551" s="15"/>
      <c r="I1551" s="15" t="str">
        <f t="shared" si="108"/>
        <v xml:space="preserve">Französische Literatur/ Anthologien/ Themen, Stoffe und Motive/ Mensch als Individuum in der Gesellschaft/  Erotik, Sexualität</v>
      </c>
    </row>
    <row r="1552" ht="43.200000000000003">
      <c r="A1552" s="14" t="s">
        <v>2610</v>
      </c>
      <c r="B1552" s="14" t="s">
        <v>1084</v>
      </c>
      <c r="C1552" s="15" t="s">
        <v>381</v>
      </c>
      <c r="D1552" s="15" t="s">
        <v>2575</v>
      </c>
      <c r="E1552" s="14" t="s">
        <v>2598</v>
      </c>
      <c r="F1552" s="14" t="s">
        <v>2007</v>
      </c>
      <c r="G1552" s="15"/>
      <c r="H1552" s="15"/>
      <c r="I1552" s="15" t="str">
        <f t="shared" si="108"/>
        <v xml:space="preserve">Französische Literatur/ Anthologien/ Themen, Stoffe und Motive/ Mensch als Individuum in der Gesellschaft/  Tod</v>
      </c>
    </row>
    <row r="1553" ht="43.200000000000003">
      <c r="A1553" s="14" t="s">
        <v>2611</v>
      </c>
      <c r="B1553" s="14" t="s">
        <v>1084</v>
      </c>
      <c r="C1553" s="15" t="s">
        <v>381</v>
      </c>
      <c r="D1553" s="15" t="s">
        <v>2575</v>
      </c>
      <c r="E1553" s="14" t="s">
        <v>2598</v>
      </c>
      <c r="F1553" s="14" t="s">
        <v>336</v>
      </c>
      <c r="G1553" s="15"/>
      <c r="H1553" s="15"/>
      <c r="I1553" s="15" t="str">
        <f t="shared" si="108"/>
        <v xml:space="preserve">Französische Literatur/ Anthologien/ Themen, Stoffe und Motive/ Mensch als Individuum in der Gesellschaft/  Reise, Abenteuer</v>
      </c>
    </row>
    <row r="1554" ht="57.600000000000001">
      <c r="A1554" s="14" t="s">
        <v>2612</v>
      </c>
      <c r="B1554" s="14" t="s">
        <v>1084</v>
      </c>
      <c r="C1554" s="15" t="s">
        <v>381</v>
      </c>
      <c r="D1554" s="15" t="s">
        <v>2575</v>
      </c>
      <c r="E1554" s="14" t="s">
        <v>2598</v>
      </c>
      <c r="F1554" s="14" t="s">
        <v>2613</v>
      </c>
      <c r="G1554" s="15"/>
      <c r="H1554" s="15"/>
      <c r="I1554" s="15" t="str">
        <f t="shared" si="108"/>
        <v xml:space="preserve">Französische Literatur/ Anthologien/ Themen, Stoffe und Motive/ Mensch als Individuum in der Gesellschaft/  Verwandtschaft, zwischenmenschliche Beziehungen</v>
      </c>
    </row>
    <row r="1555" ht="43.200000000000003">
      <c r="A1555" s="14" t="s">
        <v>2614</v>
      </c>
      <c r="B1555" s="14" t="s">
        <v>1084</v>
      </c>
      <c r="C1555" s="15" t="s">
        <v>381</v>
      </c>
      <c r="D1555" s="15" t="s">
        <v>2575</v>
      </c>
      <c r="E1555" s="14" t="s">
        <v>2598</v>
      </c>
      <c r="F1555" s="14" t="s">
        <v>2615</v>
      </c>
      <c r="G1555" s="15"/>
      <c r="H1555" s="15"/>
      <c r="I1555" s="15" t="str">
        <f t="shared" si="108"/>
        <v xml:space="preserve">Französische Literatur/ Anthologien/ Themen, Stoffe und Motive/ Mensch als Individuum in der Gesellschaft/  Feiertag</v>
      </c>
    </row>
    <row r="1556" ht="43.200000000000003">
      <c r="A1556" s="14" t="s">
        <v>2616</v>
      </c>
      <c r="B1556" s="14" t="s">
        <v>1084</v>
      </c>
      <c r="C1556" s="15" t="s">
        <v>381</v>
      </c>
      <c r="D1556" s="15" t="s">
        <v>2575</v>
      </c>
      <c r="E1556" s="14" t="s">
        <v>2598</v>
      </c>
      <c r="F1556" s="14" t="s">
        <v>363</v>
      </c>
      <c r="G1556" s="15"/>
      <c r="H1556" s="15"/>
      <c r="I1556" s="15" t="str">
        <f t="shared" si="108"/>
        <v xml:space="preserve">Französische Literatur/ Anthologien/ Themen, Stoffe und Motive/ Mensch als Individuum in der Gesellschaft/  Vermischtes</v>
      </c>
    </row>
    <row r="1557" ht="43.200000000000003">
      <c r="A1557" s="14" t="s">
        <v>2617</v>
      </c>
      <c r="B1557" s="14" t="s">
        <v>1084</v>
      </c>
      <c r="C1557" s="15" t="s">
        <v>381</v>
      </c>
      <c r="D1557" s="15" t="s">
        <v>2575</v>
      </c>
      <c r="E1557" s="14" t="s">
        <v>2618</v>
      </c>
      <c r="F1557" s="14"/>
      <c r="G1557" s="15"/>
      <c r="H1557" s="15"/>
      <c r="I1557" s="15" t="str">
        <f>CONCATENATE(B1557,"/ ",C1557,"/ ",D1557,"/ ",E1557)</f>
        <v xml:space="preserve">Französische Literatur/ Anthologien/ Themen, Stoffe und Motive/ Erziehung, Wissenschaft, Künste, Philosophie</v>
      </c>
    </row>
    <row r="1558" ht="43.200000000000003">
      <c r="A1558" s="21" t="s">
        <v>2619</v>
      </c>
      <c r="B1558" s="21" t="s">
        <v>1084</v>
      </c>
      <c r="C1558" s="22" t="s">
        <v>381</v>
      </c>
      <c r="D1558" s="22" t="s">
        <v>2571</v>
      </c>
      <c r="E1558" s="21" t="s">
        <v>2104</v>
      </c>
      <c r="F1558" s="21"/>
      <c r="G1558" s="22"/>
      <c r="H1558" s="22"/>
      <c r="I1558" s="22"/>
    </row>
    <row r="1559" ht="43.200000000000003">
      <c r="A1559" s="14" t="s">
        <v>2620</v>
      </c>
      <c r="B1559" s="14" t="s">
        <v>1084</v>
      </c>
      <c r="C1559" s="15" t="s">
        <v>381</v>
      </c>
      <c r="D1559" s="15" t="s">
        <v>2575</v>
      </c>
      <c r="E1559" s="14" t="s">
        <v>2104</v>
      </c>
      <c r="F1559" s="14" t="s">
        <v>1857</v>
      </c>
      <c r="G1559" s="15"/>
      <c r="H1559" s="15"/>
      <c r="I1559" s="15" t="str">
        <f t="shared" ref="I1559:I1587" si="109">CONCATENATE(B1559,"/ ",C1559,"/ ",D1559,"/ ",E1559,"/ ",F1559)</f>
        <v xml:space="preserve">Französische Literatur/ Anthologien/ Themen, Stoffe und Motive/ Religion, das Religiöse/  Allgemeines, Übergreifendes</v>
      </c>
    </row>
    <row r="1560" ht="43.200000000000003">
      <c r="A1560" s="14" t="s">
        <v>2621</v>
      </c>
      <c r="B1560" s="14" t="s">
        <v>1084</v>
      </c>
      <c r="C1560" s="15" t="s">
        <v>381</v>
      </c>
      <c r="D1560" s="15" t="s">
        <v>2575</v>
      </c>
      <c r="E1560" s="14" t="s">
        <v>2104</v>
      </c>
      <c r="F1560" s="14" t="s">
        <v>2622</v>
      </c>
      <c r="G1560" s="15"/>
      <c r="H1560" s="15"/>
      <c r="I1560" s="15" t="str">
        <f t="shared" si="109"/>
        <v xml:space="preserve">Französische Literatur/ Anthologien/ Themen, Stoffe und Motive/ Religion, das Religiöse/  Biblische Themen</v>
      </c>
    </row>
    <row r="1561" ht="43.200000000000003">
      <c r="A1561" s="14" t="s">
        <v>2623</v>
      </c>
      <c r="B1561" s="14" t="s">
        <v>1084</v>
      </c>
      <c r="C1561" s="15" t="s">
        <v>381</v>
      </c>
      <c r="D1561" s="15" t="s">
        <v>2575</v>
      </c>
      <c r="E1561" s="14" t="s">
        <v>2104</v>
      </c>
      <c r="F1561" s="14" t="s">
        <v>2624</v>
      </c>
      <c r="G1561" s="15"/>
      <c r="H1561" s="15"/>
      <c r="I1561" s="15" t="str">
        <f t="shared" si="109"/>
        <v xml:space="preserve">Französische Literatur/ Anthologien/ Themen, Stoffe und Motive/ Religion, das Religiöse/  Freimaurerei</v>
      </c>
    </row>
    <row r="1562" ht="43.200000000000003">
      <c r="A1562" s="14" t="s">
        <v>2625</v>
      </c>
      <c r="B1562" s="14" t="s">
        <v>1084</v>
      </c>
      <c r="C1562" s="15" t="s">
        <v>381</v>
      </c>
      <c r="D1562" s="15" t="s">
        <v>2575</v>
      </c>
      <c r="E1562" s="14" t="s">
        <v>2104</v>
      </c>
      <c r="F1562" s="14" t="s">
        <v>2626</v>
      </c>
      <c r="G1562" s="15"/>
      <c r="H1562" s="15"/>
      <c r="I1562" s="15" t="str">
        <f t="shared" si="109"/>
        <v xml:space="preserve">Französische Literatur/ Anthologien/ Themen, Stoffe und Motive/ Religion, das Religiöse/  das Phantastische, da Übernatürliche</v>
      </c>
    </row>
    <row r="1563" ht="43.200000000000003">
      <c r="A1563" s="14" t="s">
        <v>2627</v>
      </c>
      <c r="B1563" s="14" t="s">
        <v>1084</v>
      </c>
      <c r="C1563" s="15" t="s">
        <v>381</v>
      </c>
      <c r="D1563" s="15" t="s">
        <v>2575</v>
      </c>
      <c r="E1563" s="14" t="s">
        <v>2104</v>
      </c>
      <c r="F1563" s="14" t="s">
        <v>363</v>
      </c>
      <c r="G1563" s="15"/>
      <c r="H1563" s="15"/>
      <c r="I1563" s="15" t="str">
        <f t="shared" si="109"/>
        <v xml:space="preserve">Französische Literatur/ Anthologien/ Themen, Stoffe und Motive/ Religion, das Religiöse/  Vermischtes</v>
      </c>
    </row>
    <row r="1564" ht="43.200000000000003">
      <c r="A1564" s="21" t="s">
        <v>2628</v>
      </c>
      <c r="B1564" s="21" t="s">
        <v>1084</v>
      </c>
      <c r="C1564" s="22" t="s">
        <v>381</v>
      </c>
      <c r="D1564" s="22" t="s">
        <v>2571</v>
      </c>
      <c r="E1564" s="21" t="s">
        <v>199</v>
      </c>
      <c r="F1564" s="21"/>
      <c r="G1564" s="22"/>
      <c r="H1564" s="22"/>
      <c r="I1564" s="22"/>
    </row>
    <row r="1565" ht="28.800000000000001">
      <c r="A1565" s="14" t="s">
        <v>2629</v>
      </c>
      <c r="B1565" s="14" t="s">
        <v>1084</v>
      </c>
      <c r="C1565" s="15" t="s">
        <v>381</v>
      </c>
      <c r="D1565" s="15" t="s">
        <v>2575</v>
      </c>
      <c r="E1565" s="14" t="s">
        <v>199</v>
      </c>
      <c r="F1565" s="14" t="s">
        <v>2630</v>
      </c>
      <c r="G1565" s="15"/>
      <c r="H1565" s="15"/>
      <c r="I1565" s="15" t="str">
        <f t="shared" si="109"/>
        <v xml:space="preserve">Französische Literatur/ Anthologien/ Themen, Stoffe und Motive/ Geschichte/  Krieg, Widerstand</v>
      </c>
    </row>
    <row r="1566" ht="43.200000000000003">
      <c r="A1566" s="14" t="s">
        <v>2631</v>
      </c>
      <c r="B1566" s="14" t="s">
        <v>1084</v>
      </c>
      <c r="C1566" s="15" t="s">
        <v>381</v>
      </c>
      <c r="D1566" s="15" t="s">
        <v>2575</v>
      </c>
      <c r="E1566" s="14" t="s">
        <v>199</v>
      </c>
      <c r="F1566" s="14" t="s">
        <v>2632</v>
      </c>
      <c r="G1566" s="15"/>
      <c r="H1566" s="15"/>
      <c r="I1566" s="15" t="str">
        <f t="shared" si="109"/>
        <v xml:space="preserve">Französische Literatur/ Anthologien/ Themen, Stoffe und Motive/ Geschichte/  Revolution, Aufstand, Bürgerkrieg</v>
      </c>
    </row>
    <row r="1567" ht="43.200000000000003">
      <c r="A1567" s="14" t="s">
        <v>2633</v>
      </c>
      <c r="B1567" s="14" t="s">
        <v>1084</v>
      </c>
      <c r="C1567" s="15" t="s">
        <v>381</v>
      </c>
      <c r="D1567" s="15" t="s">
        <v>2575</v>
      </c>
      <c r="E1567" s="14" t="s">
        <v>199</v>
      </c>
      <c r="F1567" s="14" t="s">
        <v>361</v>
      </c>
      <c r="G1567" s="15"/>
      <c r="H1567" s="15"/>
      <c r="I1567" s="15" t="str">
        <f t="shared" si="109"/>
        <v xml:space="preserve">Französische Literatur/ Anthologien/ Themen, Stoffe und Motive/ Geschichte/  Historische Persönlichkeiten</v>
      </c>
    </row>
    <row r="1568" ht="28.800000000000001">
      <c r="A1568" s="14" t="s">
        <v>2634</v>
      </c>
      <c r="B1568" s="14" t="s">
        <v>1084</v>
      </c>
      <c r="C1568" s="15" t="s">
        <v>381</v>
      </c>
      <c r="D1568" s="15" t="s">
        <v>2575</v>
      </c>
      <c r="E1568" s="14" t="s">
        <v>199</v>
      </c>
      <c r="F1568" s="14" t="s">
        <v>363</v>
      </c>
      <c r="G1568" s="15"/>
      <c r="H1568" s="15"/>
      <c r="I1568" s="15" t="str">
        <f t="shared" si="109"/>
        <v xml:space="preserve">Französische Literatur/ Anthologien/ Themen, Stoffe und Motive/ Geschichte/  Vermischtes</v>
      </c>
    </row>
    <row r="1569" ht="28.800000000000001">
      <c r="A1569" s="14" t="s">
        <v>2635</v>
      </c>
      <c r="B1569" s="14" t="s">
        <v>1084</v>
      </c>
      <c r="C1569" s="15" t="s">
        <v>381</v>
      </c>
      <c r="D1569" s="15" t="s">
        <v>2575</v>
      </c>
      <c r="E1569" s="14" t="s">
        <v>2636</v>
      </c>
      <c r="F1569" s="14"/>
      <c r="G1569" s="15"/>
      <c r="H1569" s="15"/>
      <c r="I1569" s="15" t="str">
        <f t="shared" si="109"/>
        <v xml:space="preserve">Französische Literatur/ Anthologien/ Themen, Stoffe und Motive/ Politik / </v>
      </c>
    </row>
    <row r="1570" ht="43.200000000000003">
      <c r="A1570" s="14" t="s">
        <v>2637</v>
      </c>
      <c r="B1570" s="14" t="s">
        <v>1084</v>
      </c>
      <c r="C1570" s="15" t="s">
        <v>381</v>
      </c>
      <c r="D1570" s="15" t="s">
        <v>2575</v>
      </c>
      <c r="E1570" s="14" t="s">
        <v>2176</v>
      </c>
      <c r="F1570" s="14"/>
      <c r="G1570" s="15"/>
      <c r="H1570" s="15"/>
      <c r="I1570" s="15" t="str">
        <f t="shared" si="109"/>
        <v xml:space="preserve">Französische Literatur/ Anthologien/ Themen, Stoffe und Motive/ Figuren und Motive aus Mythos und Sage/ </v>
      </c>
    </row>
    <row r="1571" ht="28.800000000000001">
      <c r="A1571" s="14" t="s">
        <v>2638</v>
      </c>
      <c r="B1571" s="14" t="s">
        <v>1084</v>
      </c>
      <c r="C1571" s="15" t="s">
        <v>381</v>
      </c>
      <c r="D1571" s="15" t="s">
        <v>2575</v>
      </c>
      <c r="E1571" s="14" t="s">
        <v>2639</v>
      </c>
      <c r="F1571" s="14"/>
      <c r="G1571" s="15"/>
      <c r="H1571" s="15"/>
      <c r="I1571" s="15" t="str">
        <f t="shared" si="109"/>
        <v xml:space="preserve">Französische Literatur/ Anthologien/ Themen, Stoffe und Motive/ Vermischtes/ </v>
      </c>
    </row>
    <row r="1572">
      <c r="A1572" s="19" t="s">
        <v>2640</v>
      </c>
      <c r="B1572" s="19" t="s">
        <v>1084</v>
      </c>
      <c r="C1572" s="19" t="s">
        <v>381</v>
      </c>
      <c r="D1572" s="19" t="s">
        <v>2641</v>
      </c>
      <c r="E1572" s="20"/>
      <c r="F1572" s="20"/>
      <c r="G1572" s="20"/>
      <c r="H1572" s="20"/>
      <c r="I1572" s="20"/>
    </row>
    <row r="1573">
      <c r="A1573" s="21" t="s">
        <v>2642</v>
      </c>
      <c r="B1573" s="21" t="s">
        <v>1084</v>
      </c>
      <c r="C1573" s="21" t="s">
        <v>381</v>
      </c>
      <c r="D1573" s="21" t="s">
        <v>2641</v>
      </c>
      <c r="E1573" s="21" t="s">
        <v>2243</v>
      </c>
      <c r="F1573" s="22"/>
      <c r="G1573" s="22"/>
      <c r="H1573" s="22"/>
      <c r="I1573" s="22"/>
    </row>
    <row r="1574" ht="43.200000000000003">
      <c r="A1574" s="14" t="s">
        <v>2643</v>
      </c>
      <c r="B1574" s="14" t="s">
        <v>1084</v>
      </c>
      <c r="C1574" s="15" t="s">
        <v>381</v>
      </c>
      <c r="D1574" s="15" t="s">
        <v>2641</v>
      </c>
      <c r="E1574" s="14" t="s">
        <v>2243</v>
      </c>
      <c r="F1574" s="14" t="s">
        <v>2644</v>
      </c>
      <c r="G1574" s="15"/>
      <c r="H1574" s="15"/>
      <c r="I1574" s="15" t="str">
        <f t="shared" si="109"/>
        <v xml:space="preserve">Französische Literatur/ Anthologien/ Regionen/ Französische Regionen/  Französische Regionalliteratur insgesamt</v>
      </c>
    </row>
    <row r="1575" ht="28.800000000000001">
      <c r="A1575" s="14" t="s">
        <v>2645</v>
      </c>
      <c r="B1575" s="14" t="s">
        <v>1084</v>
      </c>
      <c r="C1575" s="15" t="s">
        <v>381</v>
      </c>
      <c r="D1575" s="15" t="s">
        <v>2641</v>
      </c>
      <c r="E1575" s="14" t="s">
        <v>2243</v>
      </c>
      <c r="F1575" s="14" t="s">
        <v>2646</v>
      </c>
      <c r="G1575" s="15"/>
      <c r="H1575" s="15"/>
      <c r="I1575" s="15" t="str">
        <f t="shared" si="109"/>
        <v xml:space="preserve">Französische Literatur/ Anthologien/ Regionen/ Französische Regionen/  Bretagne, Pays de la Loire</v>
      </c>
    </row>
    <row r="1576" ht="43.200000000000003">
      <c r="A1576" s="14" t="s">
        <v>2647</v>
      </c>
      <c r="B1576" s="14" t="s">
        <v>1084</v>
      </c>
      <c r="C1576" s="15" t="s">
        <v>381</v>
      </c>
      <c r="D1576" s="15" t="s">
        <v>2641</v>
      </c>
      <c r="E1576" s="14" t="s">
        <v>2243</v>
      </c>
      <c r="F1576" s="14" t="s">
        <v>2648</v>
      </c>
      <c r="G1576" s="15"/>
      <c r="H1576" s="15"/>
      <c r="I1576" s="15" t="str">
        <f t="shared" si="109"/>
        <v xml:space="preserve">Französische Literatur/ Anthologien/ Regionen/ Französische Regionen/  Normandie, Picardie, Nord-Pas-de-Calais</v>
      </c>
    </row>
    <row r="1577" ht="43.200000000000003">
      <c r="A1577" s="14" t="s">
        <v>2649</v>
      </c>
      <c r="B1577" s="14" t="s">
        <v>1084</v>
      </c>
      <c r="C1577" s="15" t="s">
        <v>381</v>
      </c>
      <c r="D1577" s="15" t="s">
        <v>2641</v>
      </c>
      <c r="E1577" s="14" t="s">
        <v>2243</v>
      </c>
      <c r="F1577" s="14" t="s">
        <v>2650</v>
      </c>
      <c r="G1577" s="15"/>
      <c r="H1577" s="15"/>
      <c r="I1577" s="15" t="str">
        <f t="shared" si="109"/>
        <v xml:space="preserve">Französische Literatur/ Anthologien/ Regionen/ Französische Regionen/  Champagne-Ardenne, Ile-de-France, Alsace, Lorraine</v>
      </c>
    </row>
    <row r="1578" ht="28.800000000000001">
      <c r="A1578" s="14" t="s">
        <v>2651</v>
      </c>
      <c r="B1578" s="14" t="s">
        <v>1084</v>
      </c>
      <c r="C1578" s="15" t="s">
        <v>381</v>
      </c>
      <c r="D1578" s="15" t="s">
        <v>2641</v>
      </c>
      <c r="E1578" s="14" t="s">
        <v>2243</v>
      </c>
      <c r="F1578" s="14" t="s">
        <v>2652</v>
      </c>
      <c r="G1578" s="15"/>
      <c r="H1578" s="15"/>
      <c r="I1578" s="15" t="str">
        <f t="shared" si="109"/>
        <v xml:space="preserve">Französische Literatur/ Anthologien/ Regionen/ Französische Regionen/  Bourgogne, Franche-Comté</v>
      </c>
    </row>
    <row r="1579" ht="43.200000000000003">
      <c r="A1579" s="14" t="s">
        <v>2653</v>
      </c>
      <c r="B1579" s="14" t="s">
        <v>1084</v>
      </c>
      <c r="C1579" s="15" t="s">
        <v>381</v>
      </c>
      <c r="D1579" s="15" t="s">
        <v>2641</v>
      </c>
      <c r="E1579" s="14" t="s">
        <v>2243</v>
      </c>
      <c r="F1579" s="14" t="s">
        <v>2654</v>
      </c>
      <c r="G1579" s="15"/>
      <c r="H1579" s="15"/>
      <c r="I1579" s="15" t="str">
        <f t="shared" si="109"/>
        <v xml:space="preserve">Französische Literatur/ Anthologien/ Regionen/ Französische Regionen/  Centre, Rhône-Alpes, Auvergne</v>
      </c>
    </row>
    <row r="1580" ht="28.800000000000001">
      <c r="A1580" s="14" t="s">
        <v>2655</v>
      </c>
      <c r="B1580" s="14" t="s">
        <v>1084</v>
      </c>
      <c r="C1580" s="15" t="s">
        <v>381</v>
      </c>
      <c r="D1580" s="15" t="s">
        <v>2641</v>
      </c>
      <c r="E1580" s="14" t="s">
        <v>2243</v>
      </c>
      <c r="F1580" s="14" t="s">
        <v>2656</v>
      </c>
      <c r="G1580" s="15"/>
      <c r="H1580" s="15"/>
      <c r="I1580" s="15" t="str">
        <f t="shared" si="109"/>
        <v xml:space="preserve">Französische Literatur/ Anthologien/ Regionen/ Französische Regionen/  Poitou-Charentes, Limousin</v>
      </c>
    </row>
    <row r="1581" ht="28.800000000000001">
      <c r="A1581" s="14" t="s">
        <v>2657</v>
      </c>
      <c r="B1581" s="14" t="s">
        <v>1084</v>
      </c>
      <c r="C1581" s="15" t="s">
        <v>381</v>
      </c>
      <c r="D1581" s="15" t="s">
        <v>2641</v>
      </c>
      <c r="E1581" s="14" t="s">
        <v>2243</v>
      </c>
      <c r="F1581" s="14" t="s">
        <v>2658</v>
      </c>
      <c r="G1581" s="15"/>
      <c r="H1581" s="15"/>
      <c r="I1581" s="15" t="str">
        <f t="shared" si="109"/>
        <v xml:space="preserve">Französische Literatur/ Anthologien/ Regionen/ Französische Regionen/  Aquitaine, Midi-Pyrénées</v>
      </c>
    </row>
    <row r="1582" ht="28.800000000000001">
      <c r="A1582" s="14" t="s">
        <v>2659</v>
      </c>
      <c r="B1582" s="14" t="s">
        <v>1084</v>
      </c>
      <c r="C1582" s="15" t="s">
        <v>381</v>
      </c>
      <c r="D1582" s="15" t="s">
        <v>2641</v>
      </c>
      <c r="E1582" s="14" t="s">
        <v>2243</v>
      </c>
      <c r="F1582" s="14" t="s">
        <v>2660</v>
      </c>
      <c r="G1582" s="15"/>
      <c r="H1582" s="15"/>
      <c r="I1582" s="15" t="str">
        <f t="shared" si="109"/>
        <v xml:space="preserve">Französische Literatur/ Anthologien/ Regionen/ Französische Regionen/  Languedoc-Roussillon</v>
      </c>
    </row>
    <row r="1583" ht="43.200000000000003">
      <c r="A1583" s="14" t="s">
        <v>2661</v>
      </c>
      <c r="B1583" s="14" t="s">
        <v>1084</v>
      </c>
      <c r="C1583" s="15" t="s">
        <v>381</v>
      </c>
      <c r="D1583" s="15" t="s">
        <v>2641</v>
      </c>
      <c r="E1583" s="14" t="s">
        <v>2243</v>
      </c>
      <c r="F1583" s="14" t="s">
        <v>2662</v>
      </c>
      <c r="G1583" s="15"/>
      <c r="H1583" s="15"/>
      <c r="I1583" s="15" t="str">
        <f t="shared" si="109"/>
        <v xml:space="preserve">Französische Literatur/ Anthologien/ Regionen/ Französische Regionen/  Provence-Côte d'Azur, Korsika</v>
      </c>
    </row>
    <row r="1584" ht="28.800000000000001">
      <c r="A1584" s="21" t="s">
        <v>2663</v>
      </c>
      <c r="B1584" s="21" t="s">
        <v>1084</v>
      </c>
      <c r="C1584" s="22" t="s">
        <v>381</v>
      </c>
      <c r="D1584" s="21" t="s">
        <v>2641</v>
      </c>
      <c r="E1584" s="21" t="s">
        <v>2329</v>
      </c>
      <c r="F1584" s="22"/>
      <c r="G1584" s="22"/>
      <c r="H1584" s="22"/>
      <c r="I1584" s="22"/>
    </row>
    <row r="1585" ht="43.200000000000003">
      <c r="A1585" s="14" t="s">
        <v>2664</v>
      </c>
      <c r="B1585" s="14" t="s">
        <v>1084</v>
      </c>
      <c r="C1585" s="15" t="s">
        <v>381</v>
      </c>
      <c r="D1585" s="15" t="s">
        <v>2641</v>
      </c>
      <c r="E1585" s="15" t="s">
        <v>2329</v>
      </c>
      <c r="F1585" s="14" t="s">
        <v>979</v>
      </c>
      <c r="G1585" s="14"/>
      <c r="H1585" s="15"/>
      <c r="I1585" s="15" t="str">
        <f t="shared" si="109"/>
        <v xml:space="preserve">Französische Literatur/ Anthologien/ Regionen/ Frankophone Literatur außerhalb Frankreichs/ Belgien</v>
      </c>
    </row>
    <row r="1586" ht="43.200000000000003">
      <c r="A1586" s="14" t="s">
        <v>2665</v>
      </c>
      <c r="B1586" s="14" t="s">
        <v>1084</v>
      </c>
      <c r="C1586" s="15" t="s">
        <v>381</v>
      </c>
      <c r="D1586" s="15" t="s">
        <v>2641</v>
      </c>
      <c r="E1586" s="15" t="s">
        <v>2329</v>
      </c>
      <c r="F1586" s="14" t="s">
        <v>989</v>
      </c>
      <c r="G1586" s="14"/>
      <c r="H1586" s="15"/>
      <c r="I1586" s="15" t="str">
        <f t="shared" si="109"/>
        <v xml:space="preserve">Französische Literatur/ Anthologien/ Regionen/ Frankophone Literatur außerhalb Frankreichs/ Luxemburg</v>
      </c>
    </row>
    <row r="1587" ht="43.200000000000003">
      <c r="A1587" s="14" t="s">
        <v>2666</v>
      </c>
      <c r="B1587" s="14" t="s">
        <v>1084</v>
      </c>
      <c r="C1587" s="15" t="s">
        <v>381</v>
      </c>
      <c r="D1587" s="15" t="s">
        <v>2641</v>
      </c>
      <c r="E1587" s="15" t="s">
        <v>2329</v>
      </c>
      <c r="F1587" s="14" t="s">
        <v>2339</v>
      </c>
      <c r="G1587" s="14" t="s">
        <v>818</v>
      </c>
      <c r="H1587" s="15"/>
      <c r="I1587" s="15" t="str">
        <f t="shared" si="109"/>
        <v xml:space="preserve">Französische Literatur/ Anthologien/ Regionen/ Frankophone Literatur außerhalb Frankreichs/ Suisse Romande</v>
      </c>
    </row>
    <row r="1588" ht="28.800000000000001">
      <c r="A1588" s="23" t="s">
        <v>2667</v>
      </c>
      <c r="B1588" s="23" t="s">
        <v>1084</v>
      </c>
      <c r="C1588" s="24" t="s">
        <v>381</v>
      </c>
      <c r="D1588" s="24" t="s">
        <v>2641</v>
      </c>
      <c r="E1588" s="24" t="s">
        <v>2329</v>
      </c>
      <c r="F1588" s="23" t="s">
        <v>2347</v>
      </c>
      <c r="G1588" s="23"/>
      <c r="H1588" s="24"/>
      <c r="I1588" s="24"/>
    </row>
    <row r="1589" ht="43.200000000000003">
      <c r="A1589" s="14" t="s">
        <v>2668</v>
      </c>
      <c r="B1589" s="14" t="s">
        <v>1084</v>
      </c>
      <c r="C1589" s="15" t="s">
        <v>381</v>
      </c>
      <c r="D1589" s="15" t="s">
        <v>2641</v>
      </c>
      <c r="E1589" s="15" t="s">
        <v>2329</v>
      </c>
      <c r="F1589" s="14" t="s">
        <v>2347</v>
      </c>
      <c r="G1589" s="14" t="s">
        <v>37</v>
      </c>
      <c r="H1589" s="15"/>
      <c r="I1589" s="15" t="str">
        <f t="shared" ref="I1589:I1593" si="110">CONCATENATE(B1589,"/ ",C1589,"/ ",D1589,"/ ",E1589,"/ ",F1589,"/ ",G1589)</f>
        <v xml:space="preserve">Französische Literatur/ Anthologien/ Regionen/ Frankophone Literatur außerhalb Frankreichs/ Kanada insgesamt und Quebec/  Allgemeines</v>
      </c>
    </row>
    <row r="1590" ht="43.200000000000003">
      <c r="A1590" s="14" t="s">
        <v>2669</v>
      </c>
      <c r="B1590" s="14" t="s">
        <v>1084</v>
      </c>
      <c r="C1590" s="15" t="s">
        <v>381</v>
      </c>
      <c r="D1590" s="15" t="s">
        <v>2641</v>
      </c>
      <c r="E1590" s="15" t="s">
        <v>2329</v>
      </c>
      <c r="F1590" s="14" t="s">
        <v>2347</v>
      </c>
      <c r="G1590" s="14" t="s">
        <v>2356</v>
      </c>
      <c r="H1590" s="15"/>
      <c r="I1590" s="15" t="str">
        <f t="shared" si="110"/>
        <v xml:space="preserve">Französische Literatur/ Anthologien/ Regionen/ Frankophone Literatur außerhalb Frankreichs/ Kanada insgesamt und Quebec/  Drama</v>
      </c>
    </row>
    <row r="1591" ht="43.200000000000003">
      <c r="A1591" s="14" t="s">
        <v>2670</v>
      </c>
      <c r="B1591" s="14" t="s">
        <v>1084</v>
      </c>
      <c r="C1591" s="15" t="s">
        <v>381</v>
      </c>
      <c r="D1591" s="15" t="s">
        <v>2641</v>
      </c>
      <c r="E1591" s="15" t="s">
        <v>2329</v>
      </c>
      <c r="F1591" s="14" t="s">
        <v>2347</v>
      </c>
      <c r="G1591" s="14" t="s">
        <v>2671</v>
      </c>
      <c r="H1591" s="15"/>
      <c r="I1591" s="15" t="str">
        <f t="shared" si="110"/>
        <v xml:space="preserve">Französische Literatur/ Anthologien/ Regionen/ Frankophone Literatur außerhalb Frankreichs/ Kanada insgesamt und Quebec/  Lyrik</v>
      </c>
    </row>
    <row r="1592" ht="43.200000000000003">
      <c r="A1592" s="14" t="s">
        <v>2672</v>
      </c>
      <c r="B1592" s="14" t="s">
        <v>1084</v>
      </c>
      <c r="C1592" s="15" t="s">
        <v>381</v>
      </c>
      <c r="D1592" s="15" t="s">
        <v>2641</v>
      </c>
      <c r="E1592" s="15" t="s">
        <v>2329</v>
      </c>
      <c r="F1592" s="14" t="s">
        <v>2347</v>
      </c>
      <c r="G1592" s="14" t="s">
        <v>2360</v>
      </c>
      <c r="H1592" s="15"/>
      <c r="I1592" s="15" t="str">
        <f t="shared" si="110"/>
        <v xml:space="preserve">Französische Literatur/ Anthologien/ Regionen/ Frankophone Literatur außerhalb Frankreichs/ Kanada insgesamt und Quebec/  Epik</v>
      </c>
    </row>
    <row r="1593" ht="43.200000000000003">
      <c r="A1593" s="14" t="s">
        <v>2673</v>
      </c>
      <c r="B1593" s="14" t="s">
        <v>1084</v>
      </c>
      <c r="C1593" s="15" t="s">
        <v>381</v>
      </c>
      <c r="D1593" s="15" t="s">
        <v>2641</v>
      </c>
      <c r="E1593" s="15" t="s">
        <v>2329</v>
      </c>
      <c r="F1593" s="14" t="s">
        <v>2347</v>
      </c>
      <c r="G1593" s="14" t="s">
        <v>2362</v>
      </c>
      <c r="H1593" s="15"/>
      <c r="I1593" s="15" t="str">
        <f t="shared" si="110"/>
        <v xml:space="preserve">Französische Literatur/ Anthologien/ Regionen/ Frankophone Literatur außerhalb Frankreichs/ Kanada insgesamt und Quebec/  Sonstige Gattungen</v>
      </c>
    </row>
    <row r="1594" ht="43.200000000000003">
      <c r="A1594" s="14" t="s">
        <v>2674</v>
      </c>
      <c r="B1594" s="14" t="s">
        <v>1084</v>
      </c>
      <c r="C1594" s="15" t="s">
        <v>381</v>
      </c>
      <c r="D1594" s="15" t="s">
        <v>2641</v>
      </c>
      <c r="E1594" s="15" t="s">
        <v>2329</v>
      </c>
      <c r="F1594" s="14" t="s">
        <v>2366</v>
      </c>
      <c r="G1594" s="14"/>
      <c r="H1594" s="15"/>
      <c r="I1594" s="15" t="str">
        <f t="shared" ref="I1594:I1602" si="111">CONCATENATE(B1594,"/ ",C1594,"/ ",D1594,"/ ",E1594,"/ ",F1594)</f>
        <v xml:space="preserve">Französische Literatur/ Anthologien/ Regionen/ Frankophone Literatur außerhalb Frankreichs/ Sonstige Regionen Kanadas </v>
      </c>
    </row>
    <row r="1595" ht="28.800000000000001">
      <c r="A1595" s="14" t="s">
        <v>2674</v>
      </c>
      <c r="B1595" s="14" t="s">
        <v>1084</v>
      </c>
      <c r="C1595" s="15" t="s">
        <v>381</v>
      </c>
      <c r="D1595" s="15" t="s">
        <v>2641</v>
      </c>
      <c r="E1595" s="15" t="s">
        <v>2329</v>
      </c>
      <c r="F1595" s="14" t="s">
        <v>2375</v>
      </c>
      <c r="G1595" s="14"/>
      <c r="H1595" s="15"/>
      <c r="I1595" s="15" t="str">
        <f t="shared" si="111"/>
        <v xml:space="preserve">Französische Literatur/ Anthologien/ Regionen/ Frankophone Literatur außerhalb Frankreichs/ USA</v>
      </c>
    </row>
    <row r="1596" ht="43.200000000000003">
      <c r="A1596" s="14" t="s">
        <v>2675</v>
      </c>
      <c r="B1596" s="14" t="s">
        <v>1084</v>
      </c>
      <c r="C1596" s="15" t="s">
        <v>381</v>
      </c>
      <c r="D1596" s="15" t="s">
        <v>2641</v>
      </c>
      <c r="E1596" s="15" t="s">
        <v>2329</v>
      </c>
      <c r="F1596" s="14" t="s">
        <v>2676</v>
      </c>
      <c r="G1596" s="14"/>
      <c r="H1596" s="15"/>
      <c r="I1596" s="15" t="str">
        <f t="shared" si="111"/>
        <v xml:space="preserve">Französische Literatur/ Anthologien/ Regionen/ Frankophone Literatur außerhalb Frankreichs/ Antillen (Haiti, Guadeloupe, Martinique), Guyana</v>
      </c>
    </row>
    <row r="1597" ht="43.200000000000003">
      <c r="A1597" s="14" t="s">
        <v>2677</v>
      </c>
      <c r="B1597" s="14" t="s">
        <v>1084</v>
      </c>
      <c r="C1597" s="15" t="s">
        <v>381</v>
      </c>
      <c r="D1597" s="15" t="s">
        <v>2641</v>
      </c>
      <c r="E1597" s="15" t="s">
        <v>2329</v>
      </c>
      <c r="F1597" s="14" t="s">
        <v>2388</v>
      </c>
      <c r="G1597" s="14"/>
      <c r="H1597" s="15"/>
      <c r="I1597" s="15" t="str">
        <f t="shared" si="111"/>
        <v xml:space="preserve">Französische Literatur/ Anthologien/ Regionen/ Frankophone Literatur außerhalb Frankreichs/ Afrika insgesamt</v>
      </c>
    </row>
    <row r="1598" ht="57.600000000000001">
      <c r="A1598" s="14" t="s">
        <v>2678</v>
      </c>
      <c r="B1598" s="14" t="s">
        <v>1084</v>
      </c>
      <c r="C1598" s="15" t="s">
        <v>381</v>
      </c>
      <c r="D1598" s="15" t="s">
        <v>2641</v>
      </c>
      <c r="E1598" s="15" t="s">
        <v>2329</v>
      </c>
      <c r="F1598" s="14" t="s">
        <v>2679</v>
      </c>
      <c r="G1598" s="14"/>
      <c r="H1598" s="15"/>
      <c r="I1598" s="15" t="str">
        <f t="shared" si="111"/>
        <v xml:space="preserve">Französische Literatur/ Anthologien/ Regionen/ Frankophone Literatur außerhalb Frankreichs/ Nordafrika (Algerien, Marokko, Tunesien, Ägypten), Libanon</v>
      </c>
    </row>
    <row r="1599" ht="57.600000000000001">
      <c r="A1599" s="14" t="s">
        <v>2680</v>
      </c>
      <c r="B1599" s="14" t="s">
        <v>1084</v>
      </c>
      <c r="C1599" s="15" t="s">
        <v>381</v>
      </c>
      <c r="D1599" s="15" t="s">
        <v>2641</v>
      </c>
      <c r="E1599" s="15" t="s">
        <v>2329</v>
      </c>
      <c r="F1599" s="14" t="s">
        <v>2681</v>
      </c>
      <c r="G1599" s="14"/>
      <c r="H1599" s="15"/>
      <c r="I1599" s="15" t="str">
        <f t="shared" si="111"/>
        <v xml:space="preserve">Französische Literatur/ Anthologien/ Regionen/ Frankophone Literatur außerhalb Frankreichs/ Westafrika (Mali, Senegal, Elfenbeinküste,Togo, Benin, Niger))</v>
      </c>
    </row>
    <row r="1600" ht="43.200000000000003">
      <c r="A1600" s="14" t="s">
        <v>2682</v>
      </c>
      <c r="B1600" s="14" t="s">
        <v>1084</v>
      </c>
      <c r="C1600" s="15" t="s">
        <v>381</v>
      </c>
      <c r="D1600" s="15" t="s">
        <v>2641</v>
      </c>
      <c r="E1600" s="15" t="s">
        <v>2329</v>
      </c>
      <c r="F1600" s="14" t="s">
        <v>2683</v>
      </c>
      <c r="G1600" s="14"/>
      <c r="H1600" s="15"/>
      <c r="I1600" s="15" t="str">
        <f t="shared" si="111"/>
        <v xml:space="preserve">Französische Literatur/ Anthologien/ Regionen/ Frankophone Literatur außerhalb Frankreichs/ Zentralafrika (Kamerun, Kongo)</v>
      </c>
    </row>
    <row r="1601" ht="57.600000000000001">
      <c r="A1601" s="14" t="s">
        <v>2684</v>
      </c>
      <c r="B1601" s="14" t="s">
        <v>1084</v>
      </c>
      <c r="C1601" s="15" t="s">
        <v>381</v>
      </c>
      <c r="D1601" s="15" t="s">
        <v>2641</v>
      </c>
      <c r="E1601" s="15" t="s">
        <v>2329</v>
      </c>
      <c r="F1601" s="14" t="s">
        <v>2685</v>
      </c>
      <c r="G1601" s="14"/>
      <c r="H1601" s="15"/>
      <c r="I1601" s="15" t="str">
        <f t="shared" si="111"/>
        <v xml:space="preserve">Französische Literatur/ Anthologien/ Regionen/ Frankophone Literatur außerhalb Frankreichs/ Südlicher Indischer Ozean (Madagaskar, Mauritius, Réunion, Komoren), Ozeanien</v>
      </c>
    </row>
    <row r="1602" ht="43.200000000000003">
      <c r="A1602" s="14" t="s">
        <v>2686</v>
      </c>
      <c r="B1602" s="14" t="s">
        <v>1084</v>
      </c>
      <c r="C1602" s="15" t="s">
        <v>381</v>
      </c>
      <c r="D1602" s="15" t="s">
        <v>2641</v>
      </c>
      <c r="E1602" s="15" t="s">
        <v>2329</v>
      </c>
      <c r="F1602" s="14" t="s">
        <v>2448</v>
      </c>
      <c r="G1602" s="14"/>
      <c r="H1602" s="15"/>
      <c r="I1602" s="15" t="str">
        <f t="shared" si="111"/>
        <v xml:space="preserve">Französische Literatur/ Anthologien/ Regionen/ Frankophone Literatur außerhalb Frankreichs/ Französisch-Kreolische Literatur</v>
      </c>
    </row>
    <row r="1603">
      <c r="A1603" s="14" t="s">
        <v>2687</v>
      </c>
      <c r="B1603" s="14" t="s">
        <v>1084</v>
      </c>
      <c r="C1603" s="15" t="s">
        <v>116</v>
      </c>
      <c r="D1603" s="15"/>
      <c r="E1603" s="15"/>
      <c r="F1603" s="14"/>
      <c r="G1603" s="14"/>
      <c r="H1603" s="15"/>
      <c r="I1603" s="15" t="str">
        <f t="shared" ref="I1603:I1605" si="112">CONCATENATE(B1603,"/ ",C1603)</f>
        <v xml:space="preserve">Französische Literatur/ Fachdidaktik</v>
      </c>
    </row>
    <row r="1604">
      <c r="A1604" s="14" t="s">
        <v>2688</v>
      </c>
      <c r="B1604" s="14" t="s">
        <v>1084</v>
      </c>
      <c r="C1604" s="15" t="s">
        <v>2689</v>
      </c>
      <c r="D1604" s="15"/>
      <c r="E1604" s="15"/>
      <c r="F1604" s="14"/>
      <c r="G1604" s="14"/>
      <c r="H1604" s="15"/>
      <c r="I1604" s="15" t="str">
        <f t="shared" si="112"/>
        <v xml:space="preserve">Französische Literatur/ Einzelne Autor:innen</v>
      </c>
    </row>
    <row r="1605" ht="28.800000000000001">
      <c r="A1605" s="14" t="s">
        <v>2690</v>
      </c>
      <c r="B1605" s="14" t="s">
        <v>1789</v>
      </c>
      <c r="C1605" s="15" t="s">
        <v>2691</v>
      </c>
      <c r="D1605" s="15"/>
      <c r="E1605" s="15"/>
      <c r="F1605" s="14"/>
      <c r="G1605" s="14"/>
      <c r="H1605" s="15"/>
      <c r="I1605" s="15" t="str">
        <f t="shared" si="112"/>
        <v xml:space="preserve">Frankreich/ Landeskunde, Volkskunde, Kulturwissenschaft</v>
      </c>
    </row>
    <row r="1606">
      <c r="A1606" s="10" t="s">
        <v>2692</v>
      </c>
      <c r="B1606" s="10" t="s">
        <v>2693</v>
      </c>
      <c r="C1606" s="10"/>
      <c r="D1606" s="10"/>
      <c r="E1606" s="11"/>
      <c r="F1606" s="11"/>
      <c r="G1606" s="11"/>
      <c r="H1606" s="11"/>
      <c r="I1606" s="11"/>
    </row>
    <row r="1607" ht="28.800000000000001">
      <c r="A1607" s="13" t="s">
        <v>2694</v>
      </c>
      <c r="B1607" s="13" t="s">
        <v>2693</v>
      </c>
      <c r="C1607" s="13" t="s">
        <v>12</v>
      </c>
      <c r="D1607" s="13"/>
      <c r="E1607" s="12"/>
      <c r="F1607" s="12"/>
      <c r="G1607" s="12"/>
      <c r="H1607" s="12"/>
      <c r="I1607" s="12"/>
    </row>
    <row r="1608" ht="43.200000000000003">
      <c r="A1608" s="14" t="s">
        <v>2695</v>
      </c>
      <c r="B1608" s="14" t="s">
        <v>2693</v>
      </c>
      <c r="C1608" s="14" t="s">
        <v>12</v>
      </c>
      <c r="D1608" s="14" t="s">
        <v>14</v>
      </c>
      <c r="E1608" s="15"/>
      <c r="F1608" s="15"/>
      <c r="G1608" s="15"/>
      <c r="H1608" s="15"/>
      <c r="I1608" s="15" t="str">
        <f t="shared" ref="I1608:I1610" si="113">CONCATENATE(B1608,"/ ",C1608,"/ ",D1608)</f>
        <v xml:space="preserve">Italienische Sprache/ Formalgruppen, Bibliographien, Nachschlagewerke/  Bibliographisches</v>
      </c>
    </row>
    <row r="1609" ht="28.800000000000001">
      <c r="A1609" s="14" t="s">
        <v>2696</v>
      </c>
      <c r="B1609" s="14" t="s">
        <v>2693</v>
      </c>
      <c r="C1609" s="14" t="s">
        <v>12</v>
      </c>
      <c r="D1609" s="14" t="s">
        <v>16</v>
      </c>
      <c r="E1609" s="15"/>
      <c r="F1609" s="15"/>
      <c r="G1609" s="15"/>
      <c r="H1609" s="15"/>
      <c r="I1609" s="15" t="str">
        <f t="shared" si="113"/>
        <v xml:space="preserve">Italienische Sprache/ Formalgruppen, Bibliographien, Nachschlagewerke/  Zeitschriften</v>
      </c>
    </row>
    <row r="1610" ht="28.800000000000001">
      <c r="A1610" s="14" t="s">
        <v>2697</v>
      </c>
      <c r="B1610" s="14" t="s">
        <v>2693</v>
      </c>
      <c r="C1610" s="14" t="s">
        <v>12</v>
      </c>
      <c r="D1610" s="14" t="s">
        <v>18</v>
      </c>
      <c r="E1610" s="15"/>
      <c r="F1610" s="15"/>
      <c r="G1610" s="15"/>
      <c r="H1610" s="15"/>
      <c r="I1610" s="15" t="str">
        <f t="shared" si="113"/>
        <v xml:space="preserve">Italienische Sprache/ Formalgruppen, Bibliographien, Nachschlagewerke/  Sammelwerke</v>
      </c>
    </row>
    <row r="1611" ht="43.200000000000003">
      <c r="A1611" s="14" t="s">
        <v>2698</v>
      </c>
      <c r="B1611" s="14" t="s">
        <v>2693</v>
      </c>
      <c r="C1611" s="14" t="s">
        <v>12</v>
      </c>
      <c r="D1611" s="14" t="s">
        <v>18</v>
      </c>
      <c r="E1611" s="14" t="s">
        <v>20</v>
      </c>
      <c r="F1611" s="15"/>
      <c r="G1611" s="15"/>
      <c r="H1611" s="15"/>
      <c r="I1611" s="15" t="str">
        <f t="shared" ref="I1611:I1613" si="114">CONCATENATE(B1611,"/ ",C1611,"/ ",D1611,"/ ",E1611)</f>
        <v xml:space="preserve">Italienische Sprache/ Formalgruppen, Bibliographien, Nachschlagewerke/  Sammelwerke/ Aufsatz-, Vortragssammlungen</v>
      </c>
    </row>
    <row r="1612" ht="43.200000000000003">
      <c r="A1612" s="14" t="s">
        <v>2699</v>
      </c>
      <c r="B1612" s="14" t="s">
        <v>2693</v>
      </c>
      <c r="C1612" s="14" t="s">
        <v>12</v>
      </c>
      <c r="D1612" s="14" t="s">
        <v>18</v>
      </c>
      <c r="E1612" s="14" t="s">
        <v>392</v>
      </c>
      <c r="F1612" s="15"/>
      <c r="G1612" s="15"/>
      <c r="H1612" s="15"/>
      <c r="I1612" s="15" t="str">
        <f t="shared" si="114"/>
        <v xml:space="preserve">Italienische Sprache/ Formalgruppen, Bibliographien, Nachschlagewerke/  Sammelwerke/  Festschriften, Gedenkschriften</v>
      </c>
    </row>
    <row r="1613" ht="43.200000000000003">
      <c r="A1613" s="14" t="s">
        <v>2700</v>
      </c>
      <c r="B1613" s="14" t="s">
        <v>2693</v>
      </c>
      <c r="C1613" s="14" t="s">
        <v>12</v>
      </c>
      <c r="D1613" s="14" t="s">
        <v>18</v>
      </c>
      <c r="E1613" s="14" t="s">
        <v>394</v>
      </c>
      <c r="F1613" s="15"/>
      <c r="G1613" s="15"/>
      <c r="H1613" s="15"/>
      <c r="I1613" s="15" t="str">
        <f t="shared" si="114"/>
        <v xml:space="preserve">Italienische Sprache/ Formalgruppen, Bibliographien, Nachschlagewerke/  Sammelwerke/  Serien</v>
      </c>
    </row>
    <row r="1614" ht="43.200000000000003">
      <c r="A1614" s="14" t="s">
        <v>2701</v>
      </c>
      <c r="B1614" s="14" t="s">
        <v>2693</v>
      </c>
      <c r="C1614" s="14" t="s">
        <v>12</v>
      </c>
      <c r="D1614" s="14" t="s">
        <v>26</v>
      </c>
      <c r="E1614" s="15"/>
      <c r="F1614" s="15"/>
      <c r="G1614" s="15"/>
      <c r="H1614" s="15"/>
      <c r="I1614" s="15" t="str">
        <f t="shared" ref="I1614:I1636" si="115">CONCATENATE(B1614,"/ ",C1614,"/ ",D1614)</f>
        <v xml:space="preserve">Italienische Sprache/ Formalgruppen, Bibliographien, Nachschlagewerke/  Tagungsberichte</v>
      </c>
    </row>
    <row r="1615" ht="43.200000000000003">
      <c r="A1615" s="14" t="s">
        <v>2702</v>
      </c>
      <c r="B1615" s="14" t="s">
        <v>2693</v>
      </c>
      <c r="C1615" s="14" t="s">
        <v>12</v>
      </c>
      <c r="D1615" s="14" t="s">
        <v>502</v>
      </c>
      <c r="E1615" s="15"/>
      <c r="F1615" s="15"/>
      <c r="G1615" s="15"/>
      <c r="H1615" s="15"/>
      <c r="I1615" s="15" t="str">
        <f t="shared" si="115"/>
        <v xml:space="preserve">Italienische Sprache/ Formalgruppen, Bibliographien, Nachschlagewerke/  Gesamtdarstellungen</v>
      </c>
    </row>
    <row r="1616" ht="28.800000000000001">
      <c r="A1616" s="14" t="s">
        <v>2703</v>
      </c>
      <c r="B1616" s="14" t="s">
        <v>2693</v>
      </c>
      <c r="C1616" s="14" t="s">
        <v>12</v>
      </c>
      <c r="D1616" s="14" t="s">
        <v>1192</v>
      </c>
      <c r="E1616" s="15"/>
      <c r="F1616" s="15"/>
      <c r="G1616" s="15"/>
      <c r="H1616" s="15"/>
      <c r="I1616" s="15" t="str">
        <f t="shared" si="115"/>
        <v xml:space="preserve">Italienische Sprache/ Formalgruppen, Bibliographien, Nachschlagewerke/   Lexika</v>
      </c>
    </row>
    <row r="1617" ht="43.200000000000003">
      <c r="A1617" s="14" t="s">
        <v>2704</v>
      </c>
      <c r="B1617" s="14" t="s">
        <v>2693</v>
      </c>
      <c r="C1617" s="14" t="s">
        <v>12</v>
      </c>
      <c r="D1617" s="14" t="s">
        <v>32</v>
      </c>
      <c r="E1617" s="15"/>
      <c r="F1617" s="15"/>
      <c r="G1617" s="15"/>
      <c r="H1617" s="15"/>
      <c r="I1617" s="15" t="str">
        <f t="shared" si="115"/>
        <v xml:space="preserve">Italienische Sprache/ Formalgruppen, Bibliographien, Nachschlagewerke/  Textsammlungen</v>
      </c>
    </row>
    <row r="1618" ht="28.800000000000001">
      <c r="A1618" s="13" t="s">
        <v>2705</v>
      </c>
      <c r="B1618" s="13" t="s">
        <v>2693</v>
      </c>
      <c r="C1618" s="13" t="s">
        <v>2706</v>
      </c>
      <c r="D1618" s="13"/>
      <c r="E1618" s="12"/>
      <c r="F1618" s="12"/>
      <c r="G1618" s="12"/>
      <c r="H1618" s="12"/>
      <c r="I1618" s="12"/>
    </row>
    <row r="1619" ht="28.800000000000001">
      <c r="A1619" s="14" t="s">
        <v>2707</v>
      </c>
      <c r="B1619" s="14" t="s">
        <v>2693</v>
      </c>
      <c r="C1619" s="14" t="s">
        <v>2706</v>
      </c>
      <c r="D1619" s="14" t="s">
        <v>2708</v>
      </c>
      <c r="E1619" s="15"/>
      <c r="F1619" s="15"/>
      <c r="G1619" s="15"/>
      <c r="H1619" s="15"/>
      <c r="I1619" s="15" t="str">
        <f t="shared" si="115"/>
        <v xml:space="preserve">Italienische Sprache/ Wissenschaftsgeschichte, Methoden/  Allgemeines, Größere Zeiträume</v>
      </c>
    </row>
    <row r="1620" ht="28.800000000000001">
      <c r="A1620" s="14" t="s">
        <v>2709</v>
      </c>
      <c r="B1620" s="14" t="s">
        <v>2693</v>
      </c>
      <c r="C1620" s="14" t="s">
        <v>2706</v>
      </c>
      <c r="D1620" s="14" t="s">
        <v>2710</v>
      </c>
      <c r="E1620" s="15"/>
      <c r="F1620" s="15"/>
      <c r="G1620" s="15"/>
      <c r="H1620" s="15"/>
      <c r="I1620" s="15" t="str">
        <f t="shared" si="115"/>
        <v xml:space="preserve">Italienische Sprache/ Wissenschaftsgeschichte, Methoden/  Einzelne Zeiträume</v>
      </c>
    </row>
    <row r="1621" ht="28.800000000000001">
      <c r="A1621" s="14" t="s">
        <v>2711</v>
      </c>
      <c r="B1621" s="14" t="s">
        <v>2693</v>
      </c>
      <c r="C1621" s="14" t="s">
        <v>2706</v>
      </c>
      <c r="D1621" s="14" t="s">
        <v>2712</v>
      </c>
      <c r="E1621" s="15"/>
      <c r="F1621" s="15"/>
      <c r="G1621" s="15"/>
      <c r="H1621" s="15"/>
      <c r="I1621" s="15" t="str">
        <f t="shared" si="115"/>
        <v xml:space="preserve">Italienische Sprache/ Wissenschaftsgeschichte, Methoden/  Einzelne Wissenschaftler</v>
      </c>
    </row>
    <row r="1622">
      <c r="A1622" s="13" t="s">
        <v>2713</v>
      </c>
      <c r="B1622" s="13" t="s">
        <v>2693</v>
      </c>
      <c r="C1622" s="13" t="s">
        <v>47</v>
      </c>
      <c r="D1622" s="13"/>
      <c r="E1622" s="12"/>
      <c r="F1622" s="12"/>
      <c r="G1622" s="12"/>
      <c r="H1622" s="12"/>
      <c r="I1622" s="12"/>
    </row>
    <row r="1623" ht="28.800000000000001">
      <c r="A1623" s="14" t="s">
        <v>2714</v>
      </c>
      <c r="B1623" s="14" t="s">
        <v>2693</v>
      </c>
      <c r="C1623" s="14" t="s">
        <v>47</v>
      </c>
      <c r="D1623" s="14" t="s">
        <v>457</v>
      </c>
      <c r="E1623" s="15"/>
      <c r="F1623" s="15"/>
      <c r="G1623" s="15"/>
      <c r="H1623" s="15"/>
      <c r="I1623" s="15" t="str">
        <f t="shared" si="115"/>
        <v xml:space="preserve">Italienische Sprache/ Wesen und Geschichte/  Sämtliche oder mehrere Zeiträume</v>
      </c>
    </row>
    <row r="1624" ht="28.800000000000001">
      <c r="A1624" s="14" t="s">
        <v>2715</v>
      </c>
      <c r="B1624" s="14" t="s">
        <v>2693</v>
      </c>
      <c r="C1624" s="14" t="s">
        <v>47</v>
      </c>
      <c r="D1624" s="14" t="s">
        <v>2136</v>
      </c>
      <c r="E1624" s="15"/>
      <c r="F1624" s="15"/>
      <c r="G1624" s="15"/>
      <c r="H1624" s="15"/>
      <c r="I1624" s="15" t="str">
        <f t="shared" si="115"/>
        <v xml:space="preserve">Italienische Sprache/ Wesen und Geschichte/  Mittelalter</v>
      </c>
    </row>
    <row r="1625" ht="28.800000000000001">
      <c r="A1625" s="14" t="s">
        <v>2716</v>
      </c>
      <c r="B1625" s="14" t="s">
        <v>2693</v>
      </c>
      <c r="C1625" s="14" t="s">
        <v>47</v>
      </c>
      <c r="D1625" s="14" t="s">
        <v>2717</v>
      </c>
      <c r="E1625" s="15"/>
      <c r="F1625" s="15"/>
      <c r="G1625" s="15"/>
      <c r="H1625" s="15"/>
      <c r="I1625" s="15" t="str">
        <f t="shared" si="115"/>
        <v xml:space="preserve">Italienische Sprache/ Wesen und Geschichte/  Renaissance, Questione della lingua</v>
      </c>
    </row>
    <row r="1626" ht="28.800000000000001">
      <c r="A1626" s="14" t="s">
        <v>2718</v>
      </c>
      <c r="B1626" s="14" t="s">
        <v>2693</v>
      </c>
      <c r="C1626" s="14" t="s">
        <v>47</v>
      </c>
      <c r="D1626" s="14" t="s">
        <v>515</v>
      </c>
      <c r="E1626" s="15"/>
      <c r="F1626" s="15"/>
      <c r="G1626" s="15"/>
      <c r="H1626" s="15"/>
      <c r="I1626" s="15" t="str">
        <f t="shared" si="115"/>
        <v xml:space="preserve">Italienische Sprache/ Wesen und Geschichte/   17. Jahrhundert</v>
      </c>
    </row>
    <row r="1627" ht="28.800000000000001">
      <c r="A1627" s="14" t="s">
        <v>2719</v>
      </c>
      <c r="B1627" s="14" t="s">
        <v>2693</v>
      </c>
      <c r="C1627" s="14" t="s">
        <v>47</v>
      </c>
      <c r="D1627" s="14" t="s">
        <v>519</v>
      </c>
      <c r="E1627" s="15"/>
      <c r="F1627" s="15"/>
      <c r="G1627" s="15"/>
      <c r="H1627" s="15"/>
      <c r="I1627" s="15" t="str">
        <f t="shared" si="115"/>
        <v xml:space="preserve">Italienische Sprache/ Wesen und Geschichte/  18. Jahrhundert</v>
      </c>
    </row>
    <row r="1628" ht="28.800000000000001">
      <c r="A1628" s="14" t="s">
        <v>2720</v>
      </c>
      <c r="B1628" s="14" t="s">
        <v>2693</v>
      </c>
      <c r="C1628" s="14" t="s">
        <v>47</v>
      </c>
      <c r="D1628" s="14" t="s">
        <v>407</v>
      </c>
      <c r="E1628" s="15"/>
      <c r="F1628" s="15"/>
      <c r="G1628" s="15"/>
      <c r="H1628" s="15"/>
      <c r="I1628" s="15" t="str">
        <f t="shared" si="115"/>
        <v xml:space="preserve">Italienische Sprache/ Wesen und Geschichte/  19. Jahrhundert</v>
      </c>
    </row>
    <row r="1629" ht="28.800000000000001">
      <c r="A1629" s="14" t="s">
        <v>2721</v>
      </c>
      <c r="B1629" s="14" t="s">
        <v>2693</v>
      </c>
      <c r="C1629" s="14" t="s">
        <v>47</v>
      </c>
      <c r="D1629" s="14" t="s">
        <v>2722</v>
      </c>
      <c r="E1629" s="15"/>
      <c r="F1629" s="15"/>
      <c r="G1629" s="15"/>
      <c r="H1629" s="15"/>
      <c r="I1629" s="15" t="str">
        <f t="shared" si="115"/>
        <v xml:space="preserve">Italienische Sprache/ Wesen und Geschichte/ m:20. u. 21. Jahrhundert</v>
      </c>
    </row>
    <row r="1630" ht="28.800000000000001">
      <c r="A1630" s="13" t="s">
        <v>2723</v>
      </c>
      <c r="B1630" s="13" t="s">
        <v>2693</v>
      </c>
      <c r="C1630" s="13" t="s">
        <v>415</v>
      </c>
      <c r="D1630" s="13"/>
      <c r="E1630" s="12"/>
      <c r="F1630" s="12"/>
      <c r="G1630" s="12"/>
      <c r="H1630" s="12"/>
      <c r="I1630" s="12"/>
    </row>
    <row r="1631" ht="28.800000000000001">
      <c r="A1631" s="14" t="s">
        <v>2724</v>
      </c>
      <c r="B1631" s="14" t="s">
        <v>2693</v>
      </c>
      <c r="C1631" s="14" t="s">
        <v>415</v>
      </c>
      <c r="D1631" s="14" t="s">
        <v>2725</v>
      </c>
      <c r="E1631" s="15"/>
      <c r="F1631" s="15"/>
      <c r="G1631" s="15"/>
      <c r="H1631" s="15"/>
      <c r="I1631" s="15" t="str">
        <f t="shared" si="115"/>
        <v xml:space="preserve">Italienische Sprache/ Beziehungen zu anderen Sprachen, Übersetzung/  Allgemeines, Übersetzung</v>
      </c>
    </row>
    <row r="1632" ht="28.800000000000001">
      <c r="A1632" s="14" t="s">
        <v>2726</v>
      </c>
      <c r="B1632" s="14" t="s">
        <v>2693</v>
      </c>
      <c r="C1632" s="14" t="s">
        <v>415</v>
      </c>
      <c r="D1632" s="14" t="s">
        <v>2727</v>
      </c>
      <c r="E1632" s="15"/>
      <c r="F1632" s="15"/>
      <c r="G1632" s="15"/>
      <c r="H1632" s="15"/>
      <c r="I1632" s="15" t="str">
        <f t="shared" si="115"/>
        <v xml:space="preserve">Italienische Sprache/ Beziehungen zu anderen Sprachen, Übersetzung/   Deutsch</v>
      </c>
    </row>
    <row r="1633" ht="28.800000000000001">
      <c r="A1633" s="14" t="s">
        <v>2728</v>
      </c>
      <c r="B1633" s="14" t="s">
        <v>2693</v>
      </c>
      <c r="C1633" s="14" t="s">
        <v>415</v>
      </c>
      <c r="D1633" s="14" t="s">
        <v>537</v>
      </c>
      <c r="E1633" s="15"/>
      <c r="F1633" s="15"/>
      <c r="G1633" s="15"/>
      <c r="H1633" s="15"/>
      <c r="I1633" s="15" t="str">
        <f t="shared" si="115"/>
        <v xml:space="preserve">Italienische Sprache/ Beziehungen zu anderen Sprachen, Übersetzung/  Englisch </v>
      </c>
    </row>
    <row r="1634" ht="28.800000000000001">
      <c r="A1634" s="14" t="s">
        <v>2729</v>
      </c>
      <c r="B1634" s="14" t="s">
        <v>2693</v>
      </c>
      <c r="C1634" s="14" t="s">
        <v>415</v>
      </c>
      <c r="D1634" s="14" t="s">
        <v>2730</v>
      </c>
      <c r="E1634" s="15"/>
      <c r="F1634" s="15"/>
      <c r="G1634" s="15"/>
      <c r="H1634" s="15"/>
      <c r="I1634" s="15" t="str">
        <f t="shared" si="115"/>
        <v xml:space="preserve">Italienische Sprache/ Beziehungen zu anderen Sprachen, Übersetzung/  Französisch</v>
      </c>
    </row>
    <row r="1635" ht="28.800000000000001">
      <c r="A1635" s="14" t="s">
        <v>2731</v>
      </c>
      <c r="B1635" s="14" t="s">
        <v>2693</v>
      </c>
      <c r="C1635" s="14" t="s">
        <v>415</v>
      </c>
      <c r="D1635" s="14" t="s">
        <v>2732</v>
      </c>
      <c r="E1635" s="15"/>
      <c r="F1635" s="15"/>
      <c r="G1635" s="15"/>
      <c r="H1635" s="15"/>
      <c r="I1635" s="15" t="str">
        <f t="shared" si="115"/>
        <v xml:space="preserve">Italienische Sprache/ Beziehungen zu anderen Sprachen, Übersetzung/   Latein</v>
      </c>
    </row>
    <row r="1636" ht="28.800000000000001">
      <c r="A1636" s="14" t="s">
        <v>2733</v>
      </c>
      <c r="B1636" s="14" t="s">
        <v>2693</v>
      </c>
      <c r="C1636" s="14" t="s">
        <v>415</v>
      </c>
      <c r="D1636" s="14" t="s">
        <v>543</v>
      </c>
      <c r="E1636" s="15"/>
      <c r="F1636" s="15"/>
      <c r="G1636" s="15"/>
      <c r="H1636" s="15"/>
      <c r="I1636" s="15" t="str">
        <f t="shared" si="115"/>
        <v xml:space="preserve">Italienische Sprache/ Beziehungen zu anderen Sprachen, Übersetzung/  Sonstige Sprachen</v>
      </c>
    </row>
    <row r="1637">
      <c r="A1637" s="4" t="s">
        <v>2734</v>
      </c>
      <c r="B1637" s="4" t="s">
        <v>2693</v>
      </c>
      <c r="C1637" s="4" t="s">
        <v>421</v>
      </c>
      <c r="D1637" s="13"/>
      <c r="E1637" s="12"/>
      <c r="F1637" s="12"/>
      <c r="G1637" s="12"/>
      <c r="H1637" s="12"/>
      <c r="I1637" s="12"/>
    </row>
    <row r="1638" ht="28.800000000000001">
      <c r="A1638" s="5" t="s">
        <v>2735</v>
      </c>
      <c r="B1638" s="5" t="s">
        <v>2693</v>
      </c>
      <c r="C1638" s="20" t="s">
        <v>421</v>
      </c>
      <c r="D1638" s="19" t="s">
        <v>71</v>
      </c>
      <c r="E1638" s="20"/>
      <c r="F1638" s="20"/>
      <c r="G1638" s="20"/>
      <c r="H1638" s="20"/>
      <c r="I1638" s="20"/>
    </row>
    <row r="1639" ht="43.200000000000003">
      <c r="A1639" s="14" t="s">
        <v>2736</v>
      </c>
      <c r="B1639" s="14" t="s">
        <v>2693</v>
      </c>
      <c r="C1639" s="15" t="s">
        <v>421</v>
      </c>
      <c r="D1639" s="14" t="s">
        <v>71</v>
      </c>
      <c r="E1639" s="14" t="s">
        <v>547</v>
      </c>
      <c r="F1639" s="15"/>
      <c r="G1639" s="15"/>
      <c r="H1639" s="15"/>
      <c r="I1639" s="15" t="str">
        <f t="shared" ref="I1639:I1658" si="116">CONCATENATE(B1639,"/ ",C1639,"/ ",D1639,"/ ",E1639)</f>
        <v xml:space="preserve">Italienische Sprache/ Grammatik/ Gesamtgebiet oder mehrere Teilgebiete/  Grammatische Wörterbücher</v>
      </c>
    </row>
    <row r="1640" ht="43.200000000000003">
      <c r="A1640" s="14" t="s">
        <v>2737</v>
      </c>
      <c r="B1640" s="14" t="s">
        <v>2693</v>
      </c>
      <c r="C1640" s="15" t="s">
        <v>421</v>
      </c>
      <c r="D1640" s="14" t="s">
        <v>71</v>
      </c>
      <c r="E1640" s="14" t="s">
        <v>2738</v>
      </c>
      <c r="F1640" s="15"/>
      <c r="G1640" s="15"/>
      <c r="H1640" s="15"/>
      <c r="I1640" s="15" t="str">
        <f t="shared" si="116"/>
        <v xml:space="preserve">Italienische Sprache/ Grammatik/ Gesamtgebiet oder mehrere Teilgebiete/  Sämtliche oder mehrere Zeiträume, Historische Grammatik</v>
      </c>
    </row>
    <row r="1641" ht="28.800000000000001">
      <c r="A1641" s="14" t="s">
        <v>2739</v>
      </c>
      <c r="B1641" s="14" t="s">
        <v>2693</v>
      </c>
      <c r="C1641" s="15" t="s">
        <v>421</v>
      </c>
      <c r="D1641" s="14" t="s">
        <v>71</v>
      </c>
      <c r="E1641" s="14" t="s">
        <v>2136</v>
      </c>
      <c r="F1641" s="15"/>
      <c r="G1641" s="15"/>
      <c r="H1641" s="15"/>
      <c r="I1641" s="15" t="str">
        <f t="shared" si="116"/>
        <v xml:space="preserve">Italienische Sprache/ Grammatik/ Gesamtgebiet oder mehrere Teilgebiete/  Mittelalter</v>
      </c>
    </row>
    <row r="1642" ht="28.800000000000001">
      <c r="A1642" s="14" t="s">
        <v>2740</v>
      </c>
      <c r="B1642" s="14" t="s">
        <v>2693</v>
      </c>
      <c r="C1642" s="15" t="s">
        <v>421</v>
      </c>
      <c r="D1642" s="14" t="s">
        <v>71</v>
      </c>
      <c r="E1642" s="14" t="s">
        <v>2741</v>
      </c>
      <c r="F1642" s="15"/>
      <c r="G1642" s="15"/>
      <c r="H1642" s="15"/>
      <c r="I1642" s="15" t="str">
        <f t="shared" si="116"/>
        <v xml:space="preserve">Italienische Sprache/ Grammatik/ Gesamtgebiet oder mehrere Teilgebiete/  Renaissance</v>
      </c>
    </row>
    <row r="1643" ht="28.800000000000001">
      <c r="A1643" s="14" t="s">
        <v>2742</v>
      </c>
      <c r="B1643" s="14" t="s">
        <v>2693</v>
      </c>
      <c r="C1643" s="15" t="s">
        <v>421</v>
      </c>
      <c r="D1643" s="14" t="s">
        <v>71</v>
      </c>
      <c r="E1643" s="14" t="s">
        <v>549</v>
      </c>
      <c r="F1643" s="15"/>
      <c r="G1643" s="15"/>
      <c r="H1643" s="15"/>
      <c r="I1643" s="15" t="str">
        <f t="shared" si="116"/>
        <v xml:space="preserve">Italienische Sprache/ Grammatik/ Gesamtgebiet oder mehrere Teilgebiete/  17. Jahrhundert</v>
      </c>
    </row>
    <row r="1644" ht="28.800000000000001">
      <c r="A1644" s="14" t="s">
        <v>2743</v>
      </c>
      <c r="B1644" s="14" t="s">
        <v>2693</v>
      </c>
      <c r="C1644" s="15" t="s">
        <v>421</v>
      </c>
      <c r="D1644" s="14" t="s">
        <v>71</v>
      </c>
      <c r="E1644" s="14" t="s">
        <v>2744</v>
      </c>
      <c r="F1644" s="15"/>
      <c r="G1644" s="15"/>
      <c r="H1644" s="15"/>
      <c r="I1644" s="15" t="str">
        <f t="shared" si="116"/>
        <v xml:space="preserve">Italienische Sprache/ Grammatik/ Gesamtgebiet oder mehrere Teilgebiete/   18. Jahrhundert</v>
      </c>
    </row>
    <row r="1645" ht="28.800000000000001">
      <c r="A1645" s="14" t="s">
        <v>2745</v>
      </c>
      <c r="B1645" s="14" t="s">
        <v>2693</v>
      </c>
      <c r="C1645" s="15" t="s">
        <v>421</v>
      </c>
      <c r="D1645" s="14" t="s">
        <v>71</v>
      </c>
      <c r="E1645" s="14" t="s">
        <v>1651</v>
      </c>
      <c r="F1645" s="15"/>
      <c r="G1645" s="15"/>
      <c r="H1645" s="15"/>
      <c r="I1645" s="15" t="str">
        <f t="shared" si="116"/>
        <v xml:space="preserve">Italienische Sprache/ Grammatik/ Gesamtgebiet oder mehrere Teilgebiete/   19. Jahrhundert</v>
      </c>
    </row>
    <row r="1646" ht="28.800000000000001">
      <c r="A1646" s="14" t="s">
        <v>2746</v>
      </c>
      <c r="B1646" s="14" t="s">
        <v>2693</v>
      </c>
      <c r="C1646" s="15" t="s">
        <v>421</v>
      </c>
      <c r="D1646" s="14" t="s">
        <v>71</v>
      </c>
      <c r="E1646" s="14" t="s">
        <v>2747</v>
      </c>
      <c r="F1646" s="15"/>
      <c r="G1646" s="15"/>
      <c r="H1646" s="15"/>
      <c r="I1646" s="15" t="str">
        <f t="shared" si="116"/>
        <v xml:space="preserve">Italienische Sprache/ Grammatik/ Gesamtgebiet oder mehrere Teilgebiete/  1900 bis 1950</v>
      </c>
    </row>
    <row r="1647" ht="28.800000000000001">
      <c r="A1647" s="14" t="s">
        <v>2748</v>
      </c>
      <c r="B1647" s="14" t="s">
        <v>2693</v>
      </c>
      <c r="C1647" s="15" t="s">
        <v>421</v>
      </c>
      <c r="D1647" s="14" t="s">
        <v>71</v>
      </c>
      <c r="E1647" s="14" t="s">
        <v>2749</v>
      </c>
      <c r="F1647" s="15"/>
      <c r="G1647" s="15"/>
      <c r="H1647" s="15"/>
      <c r="I1647" s="15" t="str">
        <f t="shared" si="116"/>
        <v xml:space="preserve">Italienische Sprache/ Grammatik/ Gesamtgebiet oder mehrere Teilgebiete/  1951 bis 1970</v>
      </c>
    </row>
    <row r="1648" ht="28.800000000000001">
      <c r="A1648" s="14" t="s">
        <v>2750</v>
      </c>
      <c r="B1648" s="14" t="s">
        <v>2693</v>
      </c>
      <c r="C1648" s="15" t="s">
        <v>421</v>
      </c>
      <c r="D1648" s="14" t="s">
        <v>71</v>
      </c>
      <c r="E1648" s="14" t="s">
        <v>2751</v>
      </c>
      <c r="F1648" s="15"/>
      <c r="G1648" s="15"/>
      <c r="H1648" s="15"/>
      <c r="I1648" s="15" t="str">
        <f t="shared" si="116"/>
        <v xml:space="preserve">Italienische Sprache/ Grammatik/ Gesamtgebiet oder mehrere Teilgebiete/   1971 bis 1980</v>
      </c>
    </row>
    <row r="1649" ht="28.800000000000001">
      <c r="A1649" s="14" t="s">
        <v>2746</v>
      </c>
      <c r="B1649" s="14" t="s">
        <v>2693</v>
      </c>
      <c r="C1649" s="15" t="s">
        <v>421</v>
      </c>
      <c r="D1649" s="14" t="s">
        <v>71</v>
      </c>
      <c r="E1649" s="14" t="s">
        <v>2752</v>
      </c>
      <c r="F1649" s="15"/>
      <c r="G1649" s="15"/>
      <c r="H1649" s="15"/>
      <c r="I1649" s="15" t="str">
        <f t="shared" si="116"/>
        <v xml:space="preserve">Italienische Sprache/ Grammatik/ Gesamtgebiet oder mehrere Teilgebiete/  1981 bis 1990</v>
      </c>
    </row>
    <row r="1650" ht="28.800000000000001">
      <c r="A1650" s="14" t="s">
        <v>2753</v>
      </c>
      <c r="B1650" s="14" t="s">
        <v>2693</v>
      </c>
      <c r="C1650" s="15" t="s">
        <v>421</v>
      </c>
      <c r="D1650" s="14" t="s">
        <v>71</v>
      </c>
      <c r="E1650" s="14" t="s">
        <v>2754</v>
      </c>
      <c r="F1650" s="15"/>
      <c r="G1650" s="15"/>
      <c r="H1650" s="15"/>
      <c r="I1650" s="15" t="str">
        <f t="shared" si="116"/>
        <v xml:space="preserve">Italienische Sprache/ Grammatik/ Gesamtgebiet oder mehrere Teilgebiete/  1991 bis 2000</v>
      </c>
    </row>
    <row r="1651" ht="28.800000000000001">
      <c r="A1651" s="14" t="s">
        <v>2755</v>
      </c>
      <c r="B1651" s="14" t="s">
        <v>2693</v>
      </c>
      <c r="C1651" s="15" t="s">
        <v>421</v>
      </c>
      <c r="D1651" s="14" t="s">
        <v>71</v>
      </c>
      <c r="E1651" s="14" t="s">
        <v>2756</v>
      </c>
      <c r="F1651" s="15"/>
      <c r="G1651" s="15"/>
      <c r="H1651" s="15"/>
      <c r="I1651" s="15" t="str">
        <f t="shared" si="116"/>
        <v xml:space="preserve">Italienische Sprache/ Grammatik/ Gesamtgebiet oder mehrere Teilgebiete/   2001 bis 2010</v>
      </c>
    </row>
    <row r="1652" ht="28.800000000000001">
      <c r="A1652" s="14" t="s">
        <v>2757</v>
      </c>
      <c r="B1652" s="14" t="s">
        <v>2693</v>
      </c>
      <c r="C1652" s="15" t="s">
        <v>421</v>
      </c>
      <c r="D1652" s="14" t="s">
        <v>71</v>
      </c>
      <c r="E1652" s="14" t="s">
        <v>565</v>
      </c>
      <c r="F1652" s="15"/>
      <c r="G1652" s="15"/>
      <c r="H1652" s="15"/>
      <c r="I1652" s="15" t="str">
        <f t="shared" si="116"/>
        <v xml:space="preserve">Italienische Sprache/ Grammatik/ Gesamtgebiet oder mehrere Teilgebiete/  ab 2011</v>
      </c>
    </row>
    <row r="1653">
      <c r="A1653" s="19" t="s">
        <v>2758</v>
      </c>
      <c r="B1653" s="19" t="s">
        <v>2693</v>
      </c>
      <c r="C1653" s="20" t="s">
        <v>421</v>
      </c>
      <c r="D1653" s="19" t="s">
        <v>2759</v>
      </c>
      <c r="E1653" s="19"/>
      <c r="F1653" s="20"/>
      <c r="G1653" s="20"/>
      <c r="H1653" s="20"/>
      <c r="I1653" s="20"/>
    </row>
    <row r="1654" ht="28.800000000000001">
      <c r="A1654" s="14" t="s">
        <v>2760</v>
      </c>
      <c r="B1654" s="14" t="s">
        <v>2693</v>
      </c>
      <c r="C1654" s="15" t="s">
        <v>421</v>
      </c>
      <c r="D1654" s="14" t="s">
        <v>2759</v>
      </c>
      <c r="E1654" s="14" t="s">
        <v>684</v>
      </c>
      <c r="F1654" s="15"/>
      <c r="G1654" s="15"/>
      <c r="H1654" s="15"/>
      <c r="I1654" s="15" t="str">
        <f t="shared" si="116"/>
        <v xml:space="preserve">Italienische Sprache/ Grammatik/ Phonetik, Phonologie /  Gesamtzeitraum</v>
      </c>
    </row>
    <row r="1655" ht="28.800000000000001">
      <c r="A1655" s="14" t="s">
        <v>2761</v>
      </c>
      <c r="B1655" s="14" t="s">
        <v>2693</v>
      </c>
      <c r="C1655" s="15" t="s">
        <v>421</v>
      </c>
      <c r="D1655" s="14" t="s">
        <v>2759</v>
      </c>
      <c r="E1655" s="14" t="s">
        <v>2762</v>
      </c>
      <c r="F1655" s="15"/>
      <c r="G1655" s="15"/>
      <c r="H1655" s="15"/>
      <c r="I1655" s="15" t="str">
        <f t="shared" si="116"/>
        <v xml:space="preserve">Italienische Sprache/ Grammatik/ Phonetik, Phonologie /  Einzelne ältere Zeiträume </v>
      </c>
    </row>
    <row r="1656" ht="28.800000000000001">
      <c r="A1656" s="14" t="s">
        <v>2763</v>
      </c>
      <c r="B1656" s="14" t="s">
        <v>2693</v>
      </c>
      <c r="C1656" s="15" t="s">
        <v>421</v>
      </c>
      <c r="D1656" s="14" t="s">
        <v>2759</v>
      </c>
      <c r="E1656" s="14" t="s">
        <v>2764</v>
      </c>
      <c r="F1656" s="15"/>
      <c r="G1656" s="15"/>
      <c r="H1656" s="15"/>
      <c r="I1656" s="15" t="str">
        <f t="shared" si="116"/>
        <v xml:space="preserve">Italienische Sprache/ Grammatik/ Phonetik, Phonologie /   Moderne Sprache</v>
      </c>
    </row>
    <row r="1657" ht="28.800000000000001">
      <c r="A1657" s="14" t="s">
        <v>2765</v>
      </c>
      <c r="B1657" s="14" t="s">
        <v>2693</v>
      </c>
      <c r="C1657" s="15" t="s">
        <v>421</v>
      </c>
      <c r="D1657" s="14" t="s">
        <v>2759</v>
      </c>
      <c r="E1657" s="14" t="s">
        <v>575</v>
      </c>
      <c r="F1657" s="15"/>
      <c r="G1657" s="15"/>
      <c r="H1657" s="15"/>
      <c r="I1657" s="15" t="str">
        <f t="shared" si="116"/>
        <v xml:space="preserve">Italienische Sprache/ Grammatik/ Phonetik, Phonologie /  Aussprachewörterbücher</v>
      </c>
    </row>
    <row r="1658" ht="28.800000000000001">
      <c r="A1658" s="14" t="s">
        <v>2766</v>
      </c>
      <c r="B1658" s="14" t="s">
        <v>2693</v>
      </c>
      <c r="C1658" s="15" t="s">
        <v>421</v>
      </c>
      <c r="D1658" s="14" t="s">
        <v>2759</v>
      </c>
      <c r="E1658" s="14" t="s">
        <v>2767</v>
      </c>
      <c r="F1658" s="15"/>
      <c r="G1658" s="15"/>
      <c r="H1658" s="15"/>
      <c r="I1658" s="15" t="str">
        <f t="shared" si="116"/>
        <v xml:space="preserve">Italienische Sprache/ Grammatik/ Phonetik, Phonologie /  Phonologie</v>
      </c>
    </row>
    <row r="1659">
      <c r="A1659" s="14" t="s">
        <v>2768</v>
      </c>
      <c r="B1659" s="14" t="s">
        <v>2693</v>
      </c>
      <c r="C1659" s="15" t="s">
        <v>421</v>
      </c>
      <c r="D1659" s="14" t="s">
        <v>425</v>
      </c>
      <c r="E1659" s="14"/>
      <c r="F1659" s="15"/>
      <c r="G1659" s="15"/>
      <c r="H1659" s="15"/>
      <c r="I1659" s="15" t="str">
        <f>CONCATENATE(B1659,"/ ",C1659,"/ ",D1659)</f>
        <v xml:space="preserve">Italienische Sprache/ Grammatik/ Orthographie</v>
      </c>
    </row>
    <row r="1660">
      <c r="A1660" s="19" t="s">
        <v>2769</v>
      </c>
      <c r="B1660" s="19" t="s">
        <v>2693</v>
      </c>
      <c r="C1660" s="20" t="s">
        <v>421</v>
      </c>
      <c r="D1660" s="19" t="s">
        <v>77</v>
      </c>
      <c r="E1660" s="19"/>
      <c r="F1660" s="20"/>
      <c r="G1660" s="20"/>
      <c r="H1660" s="20"/>
      <c r="I1660" s="20"/>
    </row>
    <row r="1661" ht="28.800000000000001">
      <c r="A1661" s="14" t="s">
        <v>2770</v>
      </c>
      <c r="B1661" s="14" t="s">
        <v>2693</v>
      </c>
      <c r="C1661" s="15" t="s">
        <v>421</v>
      </c>
      <c r="D1661" s="14" t="s">
        <v>77</v>
      </c>
      <c r="E1661" s="14" t="s">
        <v>163</v>
      </c>
      <c r="F1661" s="15"/>
      <c r="G1661" s="15"/>
      <c r="H1661" s="15"/>
      <c r="I1661" s="15" t="str">
        <f t="shared" ref="I1661:I1671" si="117">CONCATENATE(B1661,"/ ",C1661,"/ ",D1661,"/ ",E1661)</f>
        <v xml:space="preserve">Italienische Sprache/ Grammatik/ Morphologie/ Gesamtzeitraum</v>
      </c>
    </row>
    <row r="1662" ht="28.800000000000001">
      <c r="A1662" s="14" t="s">
        <v>2771</v>
      </c>
      <c r="B1662" s="14" t="s">
        <v>2693</v>
      </c>
      <c r="C1662" s="15" t="s">
        <v>421</v>
      </c>
      <c r="D1662" s="14" t="s">
        <v>77</v>
      </c>
      <c r="E1662" s="14" t="s">
        <v>633</v>
      </c>
      <c r="F1662" s="15"/>
      <c r="G1662" s="15"/>
      <c r="H1662" s="15"/>
      <c r="I1662" s="15" t="str">
        <f t="shared" si="117"/>
        <v xml:space="preserve">Italienische Sprache/ Grammatik/ Morphologie/ Einzelne ältere Zeiträume</v>
      </c>
    </row>
    <row r="1663" ht="28.800000000000001">
      <c r="A1663" s="14" t="s">
        <v>2772</v>
      </c>
      <c r="B1663" s="14" t="s">
        <v>2693</v>
      </c>
      <c r="C1663" s="15" t="s">
        <v>421</v>
      </c>
      <c r="D1663" s="14" t="s">
        <v>77</v>
      </c>
      <c r="E1663" s="14" t="s">
        <v>635</v>
      </c>
      <c r="F1663" s="15"/>
      <c r="G1663" s="15"/>
      <c r="H1663" s="15"/>
      <c r="I1663" s="15" t="str">
        <f t="shared" si="117"/>
        <v xml:space="preserve">Italienische Sprache/ Grammatik/ Morphologie/ Moderne Sprache: Gesamtgebiet</v>
      </c>
    </row>
    <row r="1664" ht="28.800000000000001">
      <c r="A1664" s="14" t="s">
        <v>2773</v>
      </c>
      <c r="B1664" s="14" t="s">
        <v>2693</v>
      </c>
      <c r="C1664" s="15" t="s">
        <v>421</v>
      </c>
      <c r="D1664" s="14" t="s">
        <v>77</v>
      </c>
      <c r="E1664" s="14" t="s">
        <v>2774</v>
      </c>
      <c r="F1664" s="15"/>
      <c r="G1664" s="15"/>
      <c r="H1664" s="15"/>
      <c r="I1664" s="15" t="str">
        <f t="shared" si="117"/>
        <v xml:space="preserve">Italienische Sprache/ Grammatik/ Morphologie/  Substantiv</v>
      </c>
    </row>
    <row r="1665" ht="28.800000000000001">
      <c r="A1665" s="14" t="s">
        <v>2775</v>
      </c>
      <c r="B1665" s="14" t="s">
        <v>2693</v>
      </c>
      <c r="C1665" s="15" t="s">
        <v>421</v>
      </c>
      <c r="D1665" s="14" t="s">
        <v>77</v>
      </c>
      <c r="E1665" s="14" t="s">
        <v>2776</v>
      </c>
      <c r="F1665" s="15"/>
      <c r="G1665" s="15"/>
      <c r="H1665" s="15"/>
      <c r="I1665" s="15" t="str">
        <f t="shared" si="117"/>
        <v xml:space="preserve">Italienische Sprache/ Grammatik/ Morphologie/ Verb – Gesamtgebiet</v>
      </c>
    </row>
    <row r="1666" ht="28.800000000000001">
      <c r="A1666" s="14" t="s">
        <v>2777</v>
      </c>
      <c r="B1666" s="14" t="s">
        <v>2693</v>
      </c>
      <c r="C1666" s="15" t="s">
        <v>421</v>
      </c>
      <c r="D1666" s="14" t="s">
        <v>77</v>
      </c>
      <c r="E1666" s="14" t="s">
        <v>2778</v>
      </c>
      <c r="F1666" s="15"/>
      <c r="G1666" s="15"/>
      <c r="H1666" s="15"/>
      <c r="I1666" s="15" t="str">
        <f t="shared" si="117"/>
        <v xml:space="preserve">Italienische Sprache/ Grammatik/ Morphologie/  Konjugation</v>
      </c>
    </row>
    <row r="1667" ht="28.800000000000001">
      <c r="A1667" s="14" t="s">
        <v>2779</v>
      </c>
      <c r="B1667" s="14" t="s">
        <v>2693</v>
      </c>
      <c r="C1667" s="15" t="s">
        <v>421</v>
      </c>
      <c r="D1667" s="14" t="s">
        <v>77</v>
      </c>
      <c r="E1667" s="14" t="s">
        <v>602</v>
      </c>
      <c r="F1667" s="15"/>
      <c r="G1667" s="15"/>
      <c r="H1667" s="15"/>
      <c r="I1667" s="15" t="str">
        <f t="shared" si="117"/>
        <v xml:space="preserve">Italienische Sprache/ Grammatik/ Morphologie/ Tempus</v>
      </c>
    </row>
    <row r="1668" ht="28.800000000000001">
      <c r="A1668" s="14" t="s">
        <v>2780</v>
      </c>
      <c r="B1668" s="14" t="s">
        <v>2693</v>
      </c>
      <c r="C1668" s="15" t="s">
        <v>421</v>
      </c>
      <c r="D1668" s="14" t="s">
        <v>77</v>
      </c>
      <c r="E1668" s="14" t="s">
        <v>604</v>
      </c>
      <c r="F1668" s="15"/>
      <c r="G1668" s="15"/>
      <c r="H1668" s="15"/>
      <c r="I1668" s="15" t="str">
        <f t="shared" si="117"/>
        <v xml:space="preserve">Italienische Sprache/ Grammatik/ Morphologie/ Modus</v>
      </c>
    </row>
    <row r="1669" ht="28.800000000000001">
      <c r="A1669" s="14" t="s">
        <v>2781</v>
      </c>
      <c r="B1669" s="14" t="s">
        <v>2693</v>
      </c>
      <c r="C1669" s="15" t="s">
        <v>421</v>
      </c>
      <c r="D1669" s="14" t="s">
        <v>77</v>
      </c>
      <c r="E1669" s="14" t="s">
        <v>2782</v>
      </c>
      <c r="F1669" s="15"/>
      <c r="G1669" s="15"/>
      <c r="H1669" s="15"/>
      <c r="I1669" s="15" t="str">
        <f t="shared" si="117"/>
        <v xml:space="preserve">Italienische Sprache/ Grammatik/ Morphologie/ Adjektiv, Zahlwort, Adverb</v>
      </c>
    </row>
    <row r="1670" ht="28.800000000000001">
      <c r="A1670" s="14" t="s">
        <v>2783</v>
      </c>
      <c r="B1670" s="14" t="s">
        <v>2693</v>
      </c>
      <c r="C1670" s="15" t="s">
        <v>421</v>
      </c>
      <c r="D1670" s="14" t="s">
        <v>77</v>
      </c>
      <c r="E1670" s="14" t="s">
        <v>2784</v>
      </c>
      <c r="F1670" s="15"/>
      <c r="G1670" s="15"/>
      <c r="H1670" s="15"/>
      <c r="I1670" s="15" t="str">
        <f t="shared" si="117"/>
        <v xml:space="preserve">Italienische Sprache/ Grammatik/ Morphologie/ Artikel, Pronomen</v>
      </c>
    </row>
    <row r="1671" ht="28.800000000000001">
      <c r="A1671" s="14" t="s">
        <v>2785</v>
      </c>
      <c r="B1671" s="14" t="s">
        <v>2693</v>
      </c>
      <c r="C1671" s="15" t="s">
        <v>421</v>
      </c>
      <c r="D1671" s="14" t="s">
        <v>77</v>
      </c>
      <c r="E1671" s="14" t="s">
        <v>618</v>
      </c>
      <c r="F1671" s="15"/>
      <c r="G1671" s="15"/>
      <c r="H1671" s="15"/>
      <c r="I1671" s="15" t="str">
        <f t="shared" si="117"/>
        <v xml:space="preserve">Italienische Sprache/ Grammatik/ Morphologie/ Sonstige Wortarten, Einzelprobleme</v>
      </c>
    </row>
    <row r="1672">
      <c r="A1672" s="14" t="s">
        <v>2786</v>
      </c>
      <c r="B1672" s="14" t="s">
        <v>2693</v>
      </c>
      <c r="C1672" s="15" t="s">
        <v>421</v>
      </c>
      <c r="D1672" s="14" t="s">
        <v>79</v>
      </c>
      <c r="E1672" s="14"/>
      <c r="F1672" s="15"/>
      <c r="G1672" s="15"/>
      <c r="H1672" s="15"/>
      <c r="I1672" s="15" t="str">
        <f>CONCATENATE(B1672,"/ ",C1672,"/ ",D1672)</f>
        <v xml:space="preserve">Italienische Sprache/ Grammatik/ Wortbildung </v>
      </c>
    </row>
    <row r="1673">
      <c r="A1673" s="19" t="s">
        <v>2787</v>
      </c>
      <c r="B1673" s="19" t="s">
        <v>2693</v>
      </c>
      <c r="C1673" s="20" t="s">
        <v>421</v>
      </c>
      <c r="D1673" s="19" t="s">
        <v>81</v>
      </c>
      <c r="E1673" s="19"/>
      <c r="F1673" s="20"/>
      <c r="G1673" s="20"/>
      <c r="H1673" s="20"/>
      <c r="I1673" s="20"/>
    </row>
    <row r="1674" ht="28.800000000000001">
      <c r="A1674" s="14" t="s">
        <v>2788</v>
      </c>
      <c r="B1674" s="14" t="s">
        <v>2693</v>
      </c>
      <c r="C1674" s="15" t="s">
        <v>421</v>
      </c>
      <c r="D1674" s="14" t="s">
        <v>81</v>
      </c>
      <c r="E1674" s="14" t="s">
        <v>163</v>
      </c>
      <c r="F1674" s="15"/>
      <c r="G1674" s="15"/>
      <c r="H1674" s="15"/>
      <c r="I1674" s="15" t="str">
        <f t="shared" ref="I1674:I1680" si="118">CONCATENATE(B1674,"/ ",C1674,"/ ",D1674,"/ ",E1674)</f>
        <v xml:space="preserve">Italienische Sprache/ Grammatik/ Syntax/ Gesamtzeitraum</v>
      </c>
    </row>
    <row r="1675" ht="28.800000000000001">
      <c r="A1675" s="14" t="s">
        <v>2789</v>
      </c>
      <c r="B1675" s="14" t="s">
        <v>2693</v>
      </c>
      <c r="C1675" s="15" t="s">
        <v>421</v>
      </c>
      <c r="D1675" s="14" t="s">
        <v>81</v>
      </c>
      <c r="E1675" s="14" t="s">
        <v>633</v>
      </c>
      <c r="F1675" s="15"/>
      <c r="G1675" s="15"/>
      <c r="H1675" s="15"/>
      <c r="I1675" s="15" t="str">
        <f t="shared" si="118"/>
        <v xml:space="preserve">Italienische Sprache/ Grammatik/ Syntax/ Einzelne ältere Zeiträume</v>
      </c>
    </row>
    <row r="1676" ht="28.800000000000001">
      <c r="A1676" s="14" t="s">
        <v>2790</v>
      </c>
      <c r="B1676" s="14" t="s">
        <v>2693</v>
      </c>
      <c r="C1676" s="15" t="s">
        <v>421</v>
      </c>
      <c r="D1676" s="14" t="s">
        <v>81</v>
      </c>
      <c r="E1676" s="14" t="s">
        <v>635</v>
      </c>
      <c r="F1676" s="15"/>
      <c r="G1676" s="15"/>
      <c r="H1676" s="15"/>
      <c r="I1676" s="15" t="str">
        <f t="shared" si="118"/>
        <v xml:space="preserve">Italienische Sprache/ Grammatik/ Syntax/ Moderne Sprache: Gesamtgebiet</v>
      </c>
    </row>
    <row r="1677" ht="28.800000000000001">
      <c r="A1677" s="14" t="s">
        <v>2791</v>
      </c>
      <c r="B1677" s="14" t="s">
        <v>2693</v>
      </c>
      <c r="C1677" s="15" t="s">
        <v>421</v>
      </c>
      <c r="D1677" s="14" t="s">
        <v>81</v>
      </c>
      <c r="E1677" s="14" t="s">
        <v>637</v>
      </c>
      <c r="F1677" s="15"/>
      <c r="G1677" s="15"/>
      <c r="H1677" s="15"/>
      <c r="I1677" s="15" t="str">
        <f t="shared" si="118"/>
        <v xml:space="preserve">Italienische Sprache/ Grammatik/ Syntax/ Einzelne Satzglieder</v>
      </c>
    </row>
    <row r="1678" ht="28.800000000000001">
      <c r="A1678" s="14" t="s">
        <v>2792</v>
      </c>
      <c r="B1678" s="14" t="s">
        <v>2693</v>
      </c>
      <c r="C1678" s="15" t="s">
        <v>421</v>
      </c>
      <c r="D1678" s="14" t="s">
        <v>81</v>
      </c>
      <c r="E1678" s="14" t="s">
        <v>639</v>
      </c>
      <c r="F1678" s="15"/>
      <c r="G1678" s="15"/>
      <c r="H1678" s="15"/>
      <c r="I1678" s="15" t="str">
        <f t="shared" si="118"/>
        <v xml:space="preserve">Italienische Sprache/ Grammatik/ Syntax/ Einzelne Satzarten</v>
      </c>
    </row>
    <row r="1679" ht="28.800000000000001">
      <c r="A1679" s="14" t="s">
        <v>2793</v>
      </c>
      <c r="B1679" s="14" t="s">
        <v>2693</v>
      </c>
      <c r="C1679" s="15" t="s">
        <v>421</v>
      </c>
      <c r="D1679" s="14" t="s">
        <v>81</v>
      </c>
      <c r="E1679" s="14" t="s">
        <v>641</v>
      </c>
      <c r="F1679" s="15"/>
      <c r="G1679" s="15"/>
      <c r="H1679" s="15"/>
      <c r="I1679" s="15" t="str">
        <f t="shared" si="118"/>
        <v xml:space="preserve">Italienische Sprache/ Grammatik/ Syntax/ Wortstellung</v>
      </c>
    </row>
    <row r="1680" ht="28.800000000000001">
      <c r="A1680" s="14" t="s">
        <v>2794</v>
      </c>
      <c r="B1680" s="14" t="s">
        <v>2693</v>
      </c>
      <c r="C1680" s="15" t="s">
        <v>421</v>
      </c>
      <c r="D1680" s="14" t="s">
        <v>81</v>
      </c>
      <c r="E1680" s="14" t="s">
        <v>629</v>
      </c>
      <c r="F1680" s="15"/>
      <c r="G1680" s="15"/>
      <c r="H1680" s="15"/>
      <c r="I1680" s="15" t="str">
        <f t="shared" si="118"/>
        <v xml:space="preserve">Italienische Sprache/ Grammatik/ Syntax/ Einzelprobleme, Sonstiges</v>
      </c>
    </row>
    <row r="1681">
      <c r="A1681" s="4" t="s">
        <v>2795</v>
      </c>
      <c r="B1681" s="4" t="s">
        <v>2693</v>
      </c>
      <c r="C1681" s="4" t="s">
        <v>430</v>
      </c>
      <c r="D1681" s="13"/>
      <c r="E1681" s="12"/>
      <c r="F1681" s="12"/>
      <c r="G1681" s="12"/>
      <c r="H1681" s="12"/>
      <c r="I1681" s="12"/>
    </row>
    <row r="1682" ht="28.800000000000001">
      <c r="A1682" s="14" t="s">
        <v>2796</v>
      </c>
      <c r="B1682" s="14" t="s">
        <v>2693</v>
      </c>
      <c r="C1682" s="15" t="s">
        <v>430</v>
      </c>
      <c r="D1682" s="14" t="s">
        <v>71</v>
      </c>
      <c r="E1682" s="14"/>
      <c r="F1682" s="15"/>
      <c r="G1682" s="15"/>
      <c r="H1682" s="15"/>
      <c r="I1682" s="15" t="str">
        <f t="shared" ref="I1682:I1684" si="119">CONCATENATE(B1682,"/ ",C1682,"/ ",D1682)</f>
        <v xml:space="preserve">Italienische Sprache/ Lexikologie/ Gesamtgebiet oder mehrere Teilgebiete</v>
      </c>
    </row>
    <row r="1683" ht="28.800000000000001">
      <c r="A1683" s="14" t="s">
        <v>2797</v>
      </c>
      <c r="B1683" s="14" t="s">
        <v>2693</v>
      </c>
      <c r="C1683" s="15" t="s">
        <v>430</v>
      </c>
      <c r="D1683" s="14" t="s">
        <v>433</v>
      </c>
      <c r="E1683" s="14"/>
      <c r="F1683" s="15"/>
      <c r="G1683" s="15"/>
      <c r="H1683" s="15"/>
      <c r="I1683" s="15" t="str">
        <f t="shared" si="119"/>
        <v xml:space="preserve">Italienische Sprache/ Lexikologie/ Wortgeschichte, Etymologie</v>
      </c>
    </row>
    <row r="1684">
      <c r="A1684" s="14" t="s">
        <v>2798</v>
      </c>
      <c r="B1684" s="14" t="s">
        <v>2693</v>
      </c>
      <c r="C1684" s="15" t="s">
        <v>430</v>
      </c>
      <c r="D1684" s="14" t="s">
        <v>435</v>
      </c>
      <c r="E1684" s="14"/>
      <c r="F1684" s="15"/>
      <c r="G1684" s="15"/>
      <c r="H1684" s="15"/>
      <c r="I1684" s="15" t="str">
        <f t="shared" si="119"/>
        <v xml:space="preserve">Italienische Sprache/ Lexikologie/ Semantik</v>
      </c>
    </row>
    <row r="1685">
      <c r="A1685" s="19" t="s">
        <v>2799</v>
      </c>
      <c r="B1685" s="19" t="s">
        <v>2693</v>
      </c>
      <c r="C1685" s="20" t="s">
        <v>430</v>
      </c>
      <c r="D1685" s="19" t="s">
        <v>2800</v>
      </c>
      <c r="E1685" s="19"/>
      <c r="F1685" s="20"/>
      <c r="G1685" s="20"/>
      <c r="H1685" s="20"/>
      <c r="I1685" s="20"/>
    </row>
    <row r="1686" ht="28.800000000000001">
      <c r="A1686" s="14" t="s">
        <v>2801</v>
      </c>
      <c r="B1686" s="14" t="s">
        <v>2693</v>
      </c>
      <c r="C1686" s="15" t="s">
        <v>430</v>
      </c>
      <c r="D1686" s="14" t="s">
        <v>2800</v>
      </c>
      <c r="E1686" s="14" t="s">
        <v>762</v>
      </c>
      <c r="F1686" s="15"/>
      <c r="G1686" s="15"/>
      <c r="H1686" s="15"/>
      <c r="I1686" s="15" t="str">
        <f t="shared" ref="I1686:I1687" si="120">CONCATENATE(B1686,"/ ",C1686,"/ ",D1686,"/ ",E1686)</f>
        <v xml:space="preserve">Italienische Sprache/ Lexikologie/ Synonymik/  Wörterbücher</v>
      </c>
    </row>
    <row r="1687" ht="28.800000000000001">
      <c r="A1687" s="14" t="s">
        <v>2802</v>
      </c>
      <c r="B1687" s="14" t="s">
        <v>2693</v>
      </c>
      <c r="C1687" s="15" t="s">
        <v>430</v>
      </c>
      <c r="D1687" s="14" t="s">
        <v>2800</v>
      </c>
      <c r="E1687" s="14" t="s">
        <v>657</v>
      </c>
      <c r="F1687" s="15"/>
      <c r="G1687" s="15"/>
      <c r="H1687" s="15"/>
      <c r="I1687" s="15" t="str">
        <f t="shared" si="120"/>
        <v xml:space="preserve">Italienische Sprache/ Lexikologie/ Synonymik/  Darstellungen</v>
      </c>
    </row>
    <row r="1688" ht="28.800000000000001">
      <c r="A1688" s="14" t="s">
        <v>2803</v>
      </c>
      <c r="B1688" s="14" t="s">
        <v>2693</v>
      </c>
      <c r="C1688" s="15" t="s">
        <v>430</v>
      </c>
      <c r="D1688" s="14" t="s">
        <v>92</v>
      </c>
      <c r="E1688" s="14"/>
      <c r="F1688" s="15"/>
      <c r="G1688" s="15"/>
      <c r="H1688" s="15"/>
      <c r="I1688" s="15" t="str">
        <f t="shared" ref="I1688:I1689" si="121">CONCATENATE(B1688,"/ ",C1688,"/ ",D1688)</f>
        <v xml:space="preserve">Italienische Sprache/ Lexikologie/ Einzelne oder mehrere Wortgruppen</v>
      </c>
    </row>
    <row r="1689">
      <c r="A1689" s="14" t="s">
        <v>2804</v>
      </c>
      <c r="B1689" s="14" t="s">
        <v>2693</v>
      </c>
      <c r="C1689" s="15" t="s">
        <v>430</v>
      </c>
      <c r="D1689" s="14" t="s">
        <v>94</v>
      </c>
      <c r="E1689" s="14"/>
      <c r="F1689" s="15"/>
      <c r="G1689" s="15"/>
      <c r="H1689" s="15"/>
      <c r="I1689" s="15" t="str">
        <f t="shared" si="121"/>
        <v xml:space="preserve">Italienische Sprache/ Lexikologie/ Einzelne Wörter</v>
      </c>
    </row>
    <row r="1690">
      <c r="A1690" s="19" t="s">
        <v>2805</v>
      </c>
      <c r="B1690" s="19" t="s">
        <v>2693</v>
      </c>
      <c r="C1690" s="20" t="s">
        <v>430</v>
      </c>
      <c r="D1690" s="19" t="s">
        <v>439</v>
      </c>
      <c r="E1690" s="19"/>
      <c r="F1690" s="20"/>
      <c r="G1690" s="20"/>
      <c r="H1690" s="20"/>
      <c r="I1690" s="20"/>
    </row>
    <row r="1691" ht="28.800000000000001">
      <c r="A1691" s="14" t="s">
        <v>2806</v>
      </c>
      <c r="B1691" s="14" t="s">
        <v>2693</v>
      </c>
      <c r="C1691" s="15" t="s">
        <v>430</v>
      </c>
      <c r="D1691" s="14" t="s">
        <v>439</v>
      </c>
      <c r="E1691" s="14" t="s">
        <v>2807</v>
      </c>
      <c r="F1691" s="15"/>
      <c r="G1691" s="15"/>
      <c r="H1691" s="15"/>
      <c r="I1691" s="15" t="str">
        <f t="shared" ref="I1691:I1698" si="122">CONCATENATE(B1691,"/ ",C1691,"/ ",D1691,"/ ",E1691)</f>
        <v xml:space="preserve">Italienische Sprache/ Lexikologie/ Namen/  Gesamtheit der Namenkunde</v>
      </c>
    </row>
    <row r="1692" ht="28.800000000000001">
      <c r="A1692" s="14" t="s">
        <v>2808</v>
      </c>
      <c r="B1692" s="14" t="s">
        <v>2693</v>
      </c>
      <c r="C1692" s="15" t="s">
        <v>430</v>
      </c>
      <c r="D1692" s="14" t="s">
        <v>439</v>
      </c>
      <c r="E1692" s="14" t="s">
        <v>2809</v>
      </c>
      <c r="F1692" s="15"/>
      <c r="G1692" s="15"/>
      <c r="H1692" s="15"/>
      <c r="I1692" s="15" t="str">
        <f t="shared" si="122"/>
        <v xml:space="preserve">Italienische Sprache/ Lexikologie/ Namen/  Ortsnamen, geographische Namen </v>
      </c>
    </row>
    <row r="1693" ht="28.800000000000001">
      <c r="A1693" s="14" t="s">
        <v>2810</v>
      </c>
      <c r="B1693" s="14" t="s">
        <v>2693</v>
      </c>
      <c r="C1693" s="15" t="s">
        <v>430</v>
      </c>
      <c r="D1693" s="14" t="s">
        <v>439</v>
      </c>
      <c r="E1693" s="14" t="s">
        <v>2811</v>
      </c>
      <c r="F1693" s="15"/>
      <c r="G1693" s="15"/>
      <c r="H1693" s="15"/>
      <c r="I1693" s="15" t="str">
        <f t="shared" si="122"/>
        <v xml:space="preserve">Italienische Sprache/ Lexikologie/ Namen/  Personennamen</v>
      </c>
    </row>
    <row r="1694" ht="28.800000000000001">
      <c r="A1694" s="14" t="s">
        <v>2812</v>
      </c>
      <c r="B1694" s="14" t="s">
        <v>2693</v>
      </c>
      <c r="C1694" s="15" t="s">
        <v>430</v>
      </c>
      <c r="D1694" s="14" t="s">
        <v>439</v>
      </c>
      <c r="E1694" s="14" t="s">
        <v>672</v>
      </c>
      <c r="F1694" s="15"/>
      <c r="G1694" s="15"/>
      <c r="H1694" s="15"/>
      <c r="I1694" s="15" t="str">
        <f t="shared" si="122"/>
        <v xml:space="preserve">Italienische Sprache/ Lexikologie/ Namen/  Sonstige Namen</v>
      </c>
    </row>
    <row r="1695">
      <c r="A1695" s="19" t="s">
        <v>2813</v>
      </c>
      <c r="B1695" s="19" t="s">
        <v>2693</v>
      </c>
      <c r="C1695" s="20" t="s">
        <v>430</v>
      </c>
      <c r="D1695" s="19" t="s">
        <v>98</v>
      </c>
      <c r="E1695" s="19"/>
      <c r="F1695" s="20"/>
      <c r="G1695" s="20"/>
      <c r="H1695" s="20"/>
      <c r="I1695" s="20"/>
    </row>
    <row r="1696" ht="28.800000000000001">
      <c r="A1696" s="14" t="s">
        <v>2814</v>
      </c>
      <c r="B1696" s="14" t="s">
        <v>2693</v>
      </c>
      <c r="C1696" s="15" t="s">
        <v>430</v>
      </c>
      <c r="D1696" s="14" t="s">
        <v>98</v>
      </c>
      <c r="E1696" s="14" t="s">
        <v>762</v>
      </c>
      <c r="F1696" s="15"/>
      <c r="G1696" s="15"/>
      <c r="H1696" s="15"/>
      <c r="I1696" s="15" t="str">
        <f t="shared" si="122"/>
        <v xml:space="preserve">Italienische Sprache/ Lexikologie/ Fremdwörter, Lehnwörter/  Wörterbücher</v>
      </c>
    </row>
    <row r="1697" ht="28.800000000000001">
      <c r="A1697" s="14" t="s">
        <v>2815</v>
      </c>
      <c r="B1697" s="14" t="s">
        <v>2693</v>
      </c>
      <c r="C1697" s="15" t="s">
        <v>430</v>
      </c>
      <c r="D1697" s="14" t="s">
        <v>98</v>
      </c>
      <c r="E1697" s="14" t="s">
        <v>2816</v>
      </c>
      <c r="F1697" s="15"/>
      <c r="G1697" s="15"/>
      <c r="H1697" s="15"/>
      <c r="I1697" s="15" t="str">
        <f t="shared" si="122"/>
        <v xml:space="preserve">Italienische Sprache/ Lexikologie/ Fremdwörter, Lehnwörter/  Allgemeine Darstellungen</v>
      </c>
    </row>
    <row r="1698" ht="28.800000000000001">
      <c r="A1698" s="14" t="s">
        <v>2817</v>
      </c>
      <c r="B1698" s="14" t="s">
        <v>2693</v>
      </c>
      <c r="C1698" s="15" t="s">
        <v>430</v>
      </c>
      <c r="D1698" s="14" t="s">
        <v>98</v>
      </c>
      <c r="E1698" s="14" t="s">
        <v>2818</v>
      </c>
      <c r="F1698" s="15"/>
      <c r="G1698" s="15"/>
      <c r="H1698" s="15"/>
      <c r="I1698" s="15" t="str">
        <f t="shared" si="122"/>
        <v xml:space="preserve">Italienische Sprache/ Lexikologie/ Fremdwörter, Lehnwörter/  Einzelsprachen</v>
      </c>
    </row>
    <row r="1699">
      <c r="A1699" s="14" t="s">
        <v>2819</v>
      </c>
      <c r="B1699" s="14" t="s">
        <v>2693</v>
      </c>
      <c r="C1699" s="15" t="s">
        <v>430</v>
      </c>
      <c r="D1699" s="14" t="s">
        <v>682</v>
      </c>
      <c r="E1699" s="14"/>
      <c r="F1699" s="15"/>
      <c r="G1699" s="15"/>
      <c r="H1699" s="15"/>
      <c r="I1699" s="15" t="str">
        <f>CONCATENATE(B1699,"/ ",C1699,"/ ",D1699)</f>
        <v xml:space="preserve">Italienische Sprache/ Lexikologie/ Lexikographie</v>
      </c>
    </row>
    <row r="1700">
      <c r="A1700" s="19" t="s">
        <v>2820</v>
      </c>
      <c r="B1700" s="19" t="s">
        <v>2693</v>
      </c>
      <c r="C1700" s="20" t="s">
        <v>430</v>
      </c>
      <c r="D1700" s="19" t="s">
        <v>478</v>
      </c>
      <c r="E1700" s="19"/>
      <c r="F1700" s="20"/>
      <c r="G1700" s="20"/>
      <c r="H1700" s="20"/>
      <c r="I1700" s="20"/>
    </row>
    <row r="1701" ht="28.800000000000001">
      <c r="A1701" s="21" t="s">
        <v>2821</v>
      </c>
      <c r="B1701" s="21" t="s">
        <v>2693</v>
      </c>
      <c r="C1701" s="22" t="s">
        <v>430</v>
      </c>
      <c r="D1701" s="21" t="s">
        <v>478</v>
      </c>
      <c r="E1701" s="21" t="s">
        <v>691</v>
      </c>
      <c r="F1701" s="22"/>
      <c r="G1701" s="22"/>
      <c r="H1701" s="22"/>
      <c r="I1701" s="22"/>
    </row>
    <row r="1702" ht="43.200000000000003">
      <c r="A1702" s="14" t="s">
        <v>2822</v>
      </c>
      <c r="B1702" s="14" t="s">
        <v>2693</v>
      </c>
      <c r="C1702" s="15" t="s">
        <v>430</v>
      </c>
      <c r="D1702" s="14" t="s">
        <v>478</v>
      </c>
      <c r="E1702" s="14" t="s">
        <v>691</v>
      </c>
      <c r="F1702" s="14" t="s">
        <v>2823</v>
      </c>
      <c r="G1702" s="15"/>
      <c r="H1702" s="15"/>
      <c r="I1702" s="15" t="str">
        <f t="shared" ref="I1702:I1707" si="123">CONCATENATE(B1702,"/ ",C1702,"/ ",D1702,"/ ",E1702,"/ ",F1702)</f>
        <v xml:space="preserve">Italienische Sprache/ Lexikologie/ Allgemeine Wörterbücher/  Einsprachige Wörterbücher/  Anfänge bis 1900</v>
      </c>
    </row>
    <row r="1703" ht="43.200000000000003">
      <c r="A1703" s="14" t="s">
        <v>2824</v>
      </c>
      <c r="B1703" s="14" t="s">
        <v>2693</v>
      </c>
      <c r="C1703" s="15" t="s">
        <v>430</v>
      </c>
      <c r="D1703" s="14" t="s">
        <v>478</v>
      </c>
      <c r="E1703" s="14" t="s">
        <v>691</v>
      </c>
      <c r="F1703" s="14" t="s">
        <v>2825</v>
      </c>
      <c r="G1703" s="15"/>
      <c r="H1703" s="15"/>
      <c r="I1703" s="15" t="str">
        <f t="shared" si="123"/>
        <v xml:space="preserve">Italienische Sprache/ Lexikologie/ Allgemeine Wörterbücher/  Einsprachige Wörterbücher/  1900 bis 1969</v>
      </c>
    </row>
    <row r="1704" ht="43.200000000000003">
      <c r="A1704" s="14" t="s">
        <v>2826</v>
      </c>
      <c r="B1704" s="14" t="s">
        <v>2693</v>
      </c>
      <c r="C1704" s="15" t="s">
        <v>430</v>
      </c>
      <c r="D1704" s="14" t="s">
        <v>478</v>
      </c>
      <c r="E1704" s="14" t="s">
        <v>691</v>
      </c>
      <c r="F1704" s="14" t="s">
        <v>2827</v>
      </c>
      <c r="G1704" s="15"/>
      <c r="H1704" s="15"/>
      <c r="I1704" s="15" t="str">
        <f t="shared" si="123"/>
        <v xml:space="preserve">Italienische Sprache/ Lexikologie/ Allgemeine Wörterbücher/  Einsprachige Wörterbücher/  1970 bis 1989</v>
      </c>
    </row>
    <row r="1705" ht="43.200000000000003">
      <c r="A1705" s="14" t="s">
        <v>2828</v>
      </c>
      <c r="B1705" s="14" t="s">
        <v>2693</v>
      </c>
      <c r="C1705" s="15" t="s">
        <v>430</v>
      </c>
      <c r="D1705" s="14" t="s">
        <v>478</v>
      </c>
      <c r="E1705" s="14" t="s">
        <v>691</v>
      </c>
      <c r="F1705" s="14" t="s">
        <v>2829</v>
      </c>
      <c r="G1705" s="15"/>
      <c r="H1705" s="15"/>
      <c r="I1705" s="15" t="str">
        <f t="shared" si="123"/>
        <v xml:space="preserve">Italienische Sprache/ Lexikologie/ Allgemeine Wörterbücher/  Einsprachige Wörterbücher/  1990 bis 1999</v>
      </c>
    </row>
    <row r="1706" ht="43.200000000000003">
      <c r="A1706" s="14" t="s">
        <v>2830</v>
      </c>
      <c r="B1706" s="14" t="s">
        <v>2693</v>
      </c>
      <c r="C1706" s="15" t="s">
        <v>430</v>
      </c>
      <c r="D1706" s="14" t="s">
        <v>478</v>
      </c>
      <c r="E1706" s="14" t="s">
        <v>691</v>
      </c>
      <c r="F1706" s="14" t="s">
        <v>2831</v>
      </c>
      <c r="G1706" s="15"/>
      <c r="H1706" s="15"/>
      <c r="I1706" s="15" t="str">
        <f t="shared" si="123"/>
        <v xml:space="preserve">Italienische Sprache/ Lexikologie/ Allgemeine Wörterbücher/  Einsprachige Wörterbücher/   2000 bis 2009</v>
      </c>
    </row>
    <row r="1707" ht="43.200000000000003">
      <c r="A1707" s="14" t="s">
        <v>2832</v>
      </c>
      <c r="B1707" s="14" t="s">
        <v>2693</v>
      </c>
      <c r="C1707" s="15" t="s">
        <v>430</v>
      </c>
      <c r="D1707" s="14" t="s">
        <v>478</v>
      </c>
      <c r="E1707" s="14" t="s">
        <v>691</v>
      </c>
      <c r="F1707" s="14" t="s">
        <v>2833</v>
      </c>
      <c r="G1707" s="15"/>
      <c r="H1707" s="15"/>
      <c r="I1707" s="15" t="str">
        <f t="shared" si="123"/>
        <v xml:space="preserve">Italienische Sprache/ Lexikologie/ Allgemeine Wörterbücher/  Einsprachige Wörterbücher/   ab 2010</v>
      </c>
    </row>
    <row r="1708" ht="28.800000000000001">
      <c r="A1708" s="14" t="s">
        <v>2834</v>
      </c>
      <c r="B1708" s="14" t="s">
        <v>2693</v>
      </c>
      <c r="C1708" s="15" t="s">
        <v>430</v>
      </c>
      <c r="D1708" s="14" t="s">
        <v>478</v>
      </c>
      <c r="E1708" s="14" t="s">
        <v>699</v>
      </c>
      <c r="F1708" s="15"/>
      <c r="G1708" s="15"/>
      <c r="H1708" s="15"/>
      <c r="I1708" s="15" t="str">
        <f t="shared" ref="I1708:I1726" si="124">CONCATENATE(B1708,"/ ",C1708,"/ ",D1708,"/ ",E1708)</f>
        <v xml:space="preserve">Italienische Sprache/ Lexikologie/ Allgemeine Wörterbücher/  mehrere Komplementärsprachen</v>
      </c>
    </row>
    <row r="1709" ht="28.800000000000001">
      <c r="A1709" s="21" t="s">
        <v>2835</v>
      </c>
      <c r="B1709" s="21" t="s">
        <v>2693</v>
      </c>
      <c r="C1709" s="22" t="s">
        <v>430</v>
      </c>
      <c r="D1709" s="21" t="s">
        <v>478</v>
      </c>
      <c r="E1709" s="21" t="s">
        <v>701</v>
      </c>
      <c r="F1709" s="22"/>
      <c r="G1709" s="22"/>
      <c r="H1709" s="22"/>
      <c r="I1709" s="22"/>
    </row>
    <row r="1710" ht="43.200000000000003">
      <c r="A1710" s="14" t="s">
        <v>2836</v>
      </c>
      <c r="B1710" s="14" t="s">
        <v>2693</v>
      </c>
      <c r="C1710" s="15" t="s">
        <v>430</v>
      </c>
      <c r="D1710" s="14" t="s">
        <v>478</v>
      </c>
      <c r="E1710" s="14" t="s">
        <v>701</v>
      </c>
      <c r="F1710" s="14" t="s">
        <v>2823</v>
      </c>
      <c r="G1710" s="15"/>
      <c r="H1710" s="15"/>
      <c r="I1710" s="15" t="str">
        <f t="shared" ref="I1710:I1713" si="125">CONCATENATE(B1710,"/ ",C1710,"/ ",D1710,"/ ",E1710,"/ ",F1710)</f>
        <v xml:space="preserve">Italienische Sprache/ Lexikologie/ Allgemeine Wörterbücher/  Deutsch als Komplementärsprache/  Anfänge bis 1900</v>
      </c>
    </row>
    <row r="1711" ht="43.200000000000003">
      <c r="A1711" s="14" t="s">
        <v>2837</v>
      </c>
      <c r="B1711" s="14" t="s">
        <v>2693</v>
      </c>
      <c r="C1711" s="15" t="s">
        <v>430</v>
      </c>
      <c r="D1711" s="14" t="s">
        <v>478</v>
      </c>
      <c r="E1711" s="14" t="s">
        <v>701</v>
      </c>
      <c r="F1711" s="14" t="s">
        <v>2825</v>
      </c>
      <c r="G1711" s="15"/>
      <c r="H1711" s="15"/>
      <c r="I1711" s="15" t="str">
        <f t="shared" si="125"/>
        <v xml:space="preserve">Italienische Sprache/ Lexikologie/ Allgemeine Wörterbücher/  Deutsch als Komplementärsprache/  1900 bis 1969</v>
      </c>
    </row>
    <row r="1712" ht="43.200000000000003">
      <c r="A1712" s="14" t="s">
        <v>2838</v>
      </c>
      <c r="B1712" s="14" t="s">
        <v>2693</v>
      </c>
      <c r="C1712" s="15" t="s">
        <v>430</v>
      </c>
      <c r="D1712" s="14" t="s">
        <v>478</v>
      </c>
      <c r="E1712" s="14" t="s">
        <v>701</v>
      </c>
      <c r="F1712" s="14" t="s">
        <v>2839</v>
      </c>
      <c r="G1712" s="15"/>
      <c r="H1712" s="15"/>
      <c r="I1712" s="15" t="str">
        <f t="shared" si="125"/>
        <v xml:space="preserve">Italienische Sprache/ Lexikologie/ Allgemeine Wörterbücher/  Deutsch als Komplementärsprache/  1970 bis 1999</v>
      </c>
    </row>
    <row r="1713" ht="43.200000000000003">
      <c r="A1713" s="14" t="s">
        <v>2840</v>
      </c>
      <c r="B1713" s="14" t="s">
        <v>2693</v>
      </c>
      <c r="C1713" s="15" t="s">
        <v>430</v>
      </c>
      <c r="D1713" s="14" t="s">
        <v>478</v>
      </c>
      <c r="E1713" s="14" t="s">
        <v>701</v>
      </c>
      <c r="F1713" s="14" t="s">
        <v>2841</v>
      </c>
      <c r="G1713" s="15"/>
      <c r="H1713" s="15"/>
      <c r="I1713" s="15" t="str">
        <f t="shared" si="125"/>
        <v xml:space="preserve">Italienische Sprache/ Lexikologie/ Allgemeine Wörterbücher/  Deutsch als Komplementärsprache/   ab 2000 </v>
      </c>
    </row>
    <row r="1714" ht="28.800000000000001">
      <c r="A1714" s="14" t="s">
        <v>2842</v>
      </c>
      <c r="B1714" s="14" t="s">
        <v>2693</v>
      </c>
      <c r="C1714" s="15" t="s">
        <v>430</v>
      </c>
      <c r="D1714" s="14" t="s">
        <v>478</v>
      </c>
      <c r="E1714" s="14" t="s">
        <v>709</v>
      </c>
      <c r="F1714" s="15"/>
      <c r="G1714" s="15"/>
      <c r="H1714" s="15"/>
      <c r="I1714" s="15" t="str">
        <f t="shared" si="124"/>
        <v xml:space="preserve">Italienische Sprache/ Lexikologie/ Allgemeine Wörterbücher/  Englisch als Komplementärsprache</v>
      </c>
    </row>
    <row r="1715" ht="43.200000000000003">
      <c r="A1715" s="14" t="s">
        <v>2843</v>
      </c>
      <c r="B1715" s="14" t="s">
        <v>2693</v>
      </c>
      <c r="C1715" s="15" t="s">
        <v>430</v>
      </c>
      <c r="D1715" s="14" t="s">
        <v>478</v>
      </c>
      <c r="E1715" s="14" t="s">
        <v>2844</v>
      </c>
      <c r="F1715" s="15"/>
      <c r="G1715" s="15"/>
      <c r="H1715" s="15"/>
      <c r="I1715" s="15" t="str">
        <f t="shared" si="124"/>
        <v xml:space="preserve">Italienische Sprache/ Lexikologie/ Allgemeine Wörterbücher/  Französisch als Komplementärsprache </v>
      </c>
    </row>
    <row r="1716" ht="28.800000000000001">
      <c r="A1716" s="14" t="s">
        <v>2845</v>
      </c>
      <c r="B1716" s="14" t="s">
        <v>2693</v>
      </c>
      <c r="C1716" s="15" t="s">
        <v>430</v>
      </c>
      <c r="D1716" s="14" t="s">
        <v>478</v>
      </c>
      <c r="E1716" s="14" t="s">
        <v>721</v>
      </c>
      <c r="F1716" s="15"/>
      <c r="G1716" s="15"/>
      <c r="H1716" s="15"/>
      <c r="I1716" s="15" t="str">
        <f t="shared" si="124"/>
        <v xml:space="preserve">Italienische Sprache/ Lexikologie/ Allgemeine Wörterbücher/  Sonstige Komplementärsprachen</v>
      </c>
    </row>
    <row r="1717" ht="57.600000000000001">
      <c r="A1717" s="19" t="s">
        <v>2846</v>
      </c>
      <c r="B1717" s="19" t="s">
        <v>2693</v>
      </c>
      <c r="C1717" s="20" t="s">
        <v>430</v>
      </c>
      <c r="D1717" s="19" t="s">
        <v>723</v>
      </c>
      <c r="E1717" s="19"/>
      <c r="F1717" s="20"/>
      <c r="G1717" s="20"/>
      <c r="H1717" s="20"/>
      <c r="I1717" s="20"/>
    </row>
    <row r="1718" ht="57.600000000000001">
      <c r="A1718" s="14" t="s">
        <v>2847</v>
      </c>
      <c r="B1718" s="14" t="s">
        <v>2693</v>
      </c>
      <c r="C1718" s="15" t="s">
        <v>430</v>
      </c>
      <c r="D1718" s="14" t="s">
        <v>723</v>
      </c>
      <c r="E1718" s="14" t="s">
        <v>725</v>
      </c>
      <c r="F1718" s="15"/>
      <c r="G1718" s="15"/>
      <c r="H1718" s="15"/>
      <c r="I1718" s="15" t="str">
        <f t="shared" si="124"/>
        <v xml:space="preserve">Italienische Sprache/ Lexikologie/ Spezielle Wörterbücher und Wörterbücher für einzelne Fachgebiete oder Wortgruppen/  Etymologische Wörterbücher  </v>
      </c>
    </row>
    <row r="1719" ht="57.600000000000001">
      <c r="A1719" s="14" t="s">
        <v>2848</v>
      </c>
      <c r="B1719" s="14" t="s">
        <v>2693</v>
      </c>
      <c r="C1719" s="15" t="s">
        <v>430</v>
      </c>
      <c r="D1719" s="14" t="s">
        <v>723</v>
      </c>
      <c r="E1719" s="14" t="s">
        <v>727</v>
      </c>
      <c r="F1719" s="15"/>
      <c r="G1719" s="15"/>
      <c r="H1719" s="15"/>
      <c r="I1719" s="15" t="str">
        <f t="shared" si="124"/>
        <v xml:space="preserve">Italienische Sprache/ Lexikologie/ Spezielle Wörterbücher und Wörterbücher für einzelne Fachgebiete oder Wortgruppen/  Wörterbücher für einzelne Zeiträume</v>
      </c>
    </row>
    <row r="1720" ht="57.600000000000001">
      <c r="A1720" s="14" t="s">
        <v>2849</v>
      </c>
      <c r="B1720" s="14" t="s">
        <v>2693</v>
      </c>
      <c r="C1720" s="15" t="s">
        <v>430</v>
      </c>
      <c r="D1720" s="14" t="s">
        <v>723</v>
      </c>
      <c r="E1720" s="14" t="s">
        <v>729</v>
      </c>
      <c r="F1720" s="15"/>
      <c r="G1720" s="15"/>
      <c r="H1720" s="15"/>
      <c r="I1720" s="15" t="str">
        <f t="shared" si="124"/>
        <v xml:space="preserve">Italienische Sprache/ Lexikologie/ Spezielle Wörterbücher und Wörterbücher für einzelne Fachgebiete oder Wortgruppen/  Wörterbücher für einzelne Autor:innen bzw. Werke</v>
      </c>
    </row>
    <row r="1721" ht="57.600000000000001">
      <c r="A1721" s="14" t="s">
        <v>2850</v>
      </c>
      <c r="B1721" s="14" t="s">
        <v>2693</v>
      </c>
      <c r="C1721" s="15" t="s">
        <v>430</v>
      </c>
      <c r="D1721" s="14" t="s">
        <v>723</v>
      </c>
      <c r="E1721" s="14" t="s">
        <v>2851</v>
      </c>
      <c r="F1721" s="15"/>
      <c r="G1721" s="15"/>
      <c r="H1721" s="15"/>
      <c r="I1721" s="15" t="str">
        <f t="shared" si="124"/>
        <v xml:space="preserve">Italienische Sprache/ Lexikologie/ Spezielle Wörterbücher und Wörterbücher für einzelne Fachgebiete oder Wortgruppen/    Geisteswissenschaften, Kultur, Medien, Musik, Kunst</v>
      </c>
    </row>
    <row r="1722" ht="57.600000000000001">
      <c r="A1722" s="14" t="s">
        <v>2852</v>
      </c>
      <c r="B1722" s="14" t="s">
        <v>2693</v>
      </c>
      <c r="C1722" s="15" t="s">
        <v>430</v>
      </c>
      <c r="D1722" s="14" t="s">
        <v>723</v>
      </c>
      <c r="E1722" s="14" t="s">
        <v>2853</v>
      </c>
      <c r="F1722" s="15"/>
      <c r="G1722" s="15"/>
      <c r="H1722" s="15"/>
      <c r="I1722" s="15" t="str">
        <f t="shared" si="124"/>
        <v xml:space="preserve">Italienische Sprache/ Lexikologie/ Spezielle Wörterbücher und Wörterbücher für einzelne Fachgebiete oder Wortgruppen/    Medizin, Psychologie</v>
      </c>
    </row>
    <row r="1723" ht="57.600000000000001">
      <c r="A1723" s="14" t="s">
        <v>2854</v>
      </c>
      <c r="B1723" s="14" t="s">
        <v>2693</v>
      </c>
      <c r="C1723" s="15" t="s">
        <v>430</v>
      </c>
      <c r="D1723" s="14" t="s">
        <v>723</v>
      </c>
      <c r="E1723" s="14" t="s">
        <v>2855</v>
      </c>
      <c r="F1723" s="15"/>
      <c r="G1723" s="15"/>
      <c r="H1723" s="15"/>
      <c r="I1723" s="15" t="str">
        <f t="shared" si="124"/>
        <v xml:space="preserve">Italienische Sprache/ Lexikologie/ Spezielle Wörterbücher und Wörterbücher für einzelne Fachgebiete oder Wortgruppen/     Naturwissenschaften, Technik</v>
      </c>
    </row>
    <row r="1724" ht="57.600000000000001">
      <c r="A1724" s="14" t="s">
        <v>2856</v>
      </c>
      <c r="B1724" s="14" t="s">
        <v>2693</v>
      </c>
      <c r="C1724" s="15" t="s">
        <v>430</v>
      </c>
      <c r="D1724" s="14" t="s">
        <v>723</v>
      </c>
      <c r="E1724" s="14" t="s">
        <v>2857</v>
      </c>
      <c r="F1724" s="15"/>
      <c r="G1724" s="15"/>
      <c r="H1724" s="15"/>
      <c r="I1724" s="15" t="str">
        <f t="shared" si="124"/>
        <v xml:space="preserve">Italienische Sprache/ Lexikologie/ Spezielle Wörterbücher und Wörterbücher für einzelne Fachgebiete oder Wortgruppen/    Politik, Recht, Wirtschaft</v>
      </c>
    </row>
    <row r="1725" ht="57.600000000000001">
      <c r="A1725" s="14" t="s">
        <v>2858</v>
      </c>
      <c r="B1725" s="14" t="s">
        <v>2693</v>
      </c>
      <c r="C1725" s="15" t="s">
        <v>430</v>
      </c>
      <c r="D1725" s="14" t="s">
        <v>723</v>
      </c>
      <c r="E1725" s="14" t="s">
        <v>2859</v>
      </c>
      <c r="F1725" s="15"/>
      <c r="G1725" s="15"/>
      <c r="H1725" s="15"/>
      <c r="I1725" s="15" t="str">
        <f t="shared" si="124"/>
        <v xml:space="preserve">Italienische Sprache/ Lexikologie/ Spezielle Wörterbücher und Wörterbücher für einzelne Fachgebiete oder Wortgruppen/    Neologismen</v>
      </c>
    </row>
    <row r="1726" ht="57.600000000000001">
      <c r="A1726" s="14" t="s">
        <v>2860</v>
      </c>
      <c r="B1726" s="14" t="s">
        <v>2693</v>
      </c>
      <c r="C1726" s="15" t="s">
        <v>430</v>
      </c>
      <c r="D1726" s="14" t="s">
        <v>723</v>
      </c>
      <c r="E1726" s="14" t="s">
        <v>2861</v>
      </c>
      <c r="F1726" s="15"/>
      <c r="G1726" s="15"/>
      <c r="H1726" s="15"/>
      <c r="I1726" s="15" t="str">
        <f t="shared" si="124"/>
        <v xml:space="preserve">Italienische Sprache/ Lexikologie/ Spezielle Wörterbücher und Wörterbücher für einzelne Fachgebiete oder Wortgruppen/   Sonstige Fachgebiete oder Wortgruppen</v>
      </c>
    </row>
    <row r="1727" ht="28.800000000000001">
      <c r="A1727" s="14" t="s">
        <v>2862</v>
      </c>
      <c r="B1727" s="14" t="s">
        <v>2693</v>
      </c>
      <c r="C1727" s="14" t="s">
        <v>2863</v>
      </c>
      <c r="D1727" s="14"/>
      <c r="E1727" s="15"/>
      <c r="F1727" s="15"/>
      <c r="G1727" s="15"/>
      <c r="H1727" s="15"/>
      <c r="I1727" s="15" t="str">
        <f>CONCATENATE(B1727,"/ ",C1727)</f>
        <v xml:space="preserve">Italienische Sprache/ Sprachstatistik, Wortstatistik, Computerlinguistik</v>
      </c>
    </row>
    <row r="1728" ht="28.800000000000001">
      <c r="A1728" s="13" t="s">
        <v>2864</v>
      </c>
      <c r="B1728" s="13" t="s">
        <v>2693</v>
      </c>
      <c r="C1728" s="13" t="s">
        <v>2865</v>
      </c>
      <c r="D1728" s="13"/>
      <c r="E1728" s="12"/>
      <c r="F1728" s="12"/>
      <c r="G1728" s="12"/>
      <c r="H1728" s="12"/>
      <c r="I1728" s="12"/>
    </row>
    <row r="1729" ht="28.800000000000001">
      <c r="A1729" s="14" t="s">
        <v>2866</v>
      </c>
      <c r="B1729" s="14" t="s">
        <v>2693</v>
      </c>
      <c r="C1729" s="14" t="s">
        <v>2865</v>
      </c>
      <c r="D1729" s="14" t="s">
        <v>37</v>
      </c>
      <c r="E1729" s="15"/>
      <c r="F1729" s="15"/>
      <c r="G1729" s="15"/>
      <c r="H1729" s="15"/>
      <c r="I1729" s="15" t="str">
        <f t="shared" ref="I1729:I1737" si="126">CONCATENATE(B1729,"/ ",C1729,"/ ",D1729)</f>
        <v xml:space="preserve">Italienische Sprache/ Stilistik und Rhetorik; Phraseologie/  Allgemeines</v>
      </c>
    </row>
    <row r="1730" ht="28.800000000000001">
      <c r="A1730" s="14" t="s">
        <v>2867</v>
      </c>
      <c r="B1730" s="14" t="s">
        <v>2693</v>
      </c>
      <c r="C1730" s="14" t="s">
        <v>2865</v>
      </c>
      <c r="D1730" s="14" t="s">
        <v>2868</v>
      </c>
      <c r="E1730" s="15"/>
      <c r="F1730" s="15"/>
      <c r="G1730" s="15"/>
      <c r="H1730" s="15"/>
      <c r="I1730" s="15" t="str">
        <f t="shared" si="126"/>
        <v xml:space="preserve">Italienische Sprache/ Stilistik und Rhetorik; Phraseologie/  Stilistik.Literatursprache</v>
      </c>
    </row>
    <row r="1731" ht="28.800000000000001">
      <c r="A1731" s="14" t="s">
        <v>2869</v>
      </c>
      <c r="B1731" s="14" t="s">
        <v>2693</v>
      </c>
      <c r="C1731" s="14" t="s">
        <v>2865</v>
      </c>
      <c r="D1731" s="14" t="s">
        <v>2870</v>
      </c>
      <c r="E1731" s="15"/>
      <c r="F1731" s="15"/>
      <c r="G1731" s="15"/>
      <c r="H1731" s="15"/>
      <c r="I1731" s="15" t="str">
        <f t="shared" si="126"/>
        <v xml:space="preserve">Italienische Sprache/ Stilistik und Rhetorik; Phraseologie/   Rhetorik</v>
      </c>
    </row>
    <row r="1732" ht="28.800000000000001">
      <c r="A1732" s="14" t="s">
        <v>2871</v>
      </c>
      <c r="B1732" s="14" t="s">
        <v>2693</v>
      </c>
      <c r="C1732" s="14" t="s">
        <v>2865</v>
      </c>
      <c r="D1732" s="14" t="s">
        <v>2872</v>
      </c>
      <c r="E1732" s="15"/>
      <c r="F1732" s="15"/>
      <c r="G1732" s="15"/>
      <c r="H1732" s="15"/>
      <c r="I1732" s="15" t="str">
        <f t="shared" si="126"/>
        <v xml:space="preserve">Italienische Sprache/ Stilistik und Rhetorik; Phraseologie/   Redensarten: Darstellungen</v>
      </c>
    </row>
    <row r="1733" ht="57.600000000000001">
      <c r="A1733" s="14" t="s">
        <v>2873</v>
      </c>
      <c r="B1733" s="14" t="s">
        <v>2693</v>
      </c>
      <c r="C1733" s="14" t="s">
        <v>2865</v>
      </c>
      <c r="D1733" s="14" t="s">
        <v>2874</v>
      </c>
      <c r="E1733" s="15"/>
      <c r="F1733" s="15"/>
      <c r="G1733" s="15"/>
      <c r="H1733" s="15"/>
      <c r="I1733" s="15" t="str">
        <f t="shared" si="126"/>
        <v xml:space="preserve">Italienische Sprache/ Stilistik und Rhetorik; Phraseologie/  Redensarten: Wörterbücher u. Sammlungen, Anfänge bis 1900</v>
      </c>
    </row>
    <row r="1734" ht="43.200000000000003">
      <c r="A1734" s="14" t="s">
        <v>2875</v>
      </c>
      <c r="B1734" s="14" t="s">
        <v>2693</v>
      </c>
      <c r="C1734" s="14" t="s">
        <v>2865</v>
      </c>
      <c r="D1734" s="14" t="s">
        <v>2876</v>
      </c>
      <c r="E1734" s="15"/>
      <c r="F1734" s="15"/>
      <c r="G1734" s="15"/>
      <c r="H1734" s="15"/>
      <c r="I1734" s="15" t="str">
        <f t="shared" si="126"/>
        <v xml:space="preserve">Italienische Sprache/ Stilistik und Rhetorik; Phraseologie/  Redensarten: Wörterbücher u. Sammlungen, ab 1900 </v>
      </c>
    </row>
    <row r="1735">
      <c r="A1735" s="13" t="s">
        <v>2877</v>
      </c>
      <c r="B1735" s="13" t="s">
        <v>2693</v>
      </c>
      <c r="C1735" s="13" t="s">
        <v>2878</v>
      </c>
      <c r="D1735" s="13"/>
      <c r="E1735" s="12"/>
      <c r="F1735" s="12"/>
      <c r="G1735" s="12"/>
      <c r="H1735" s="12"/>
      <c r="I1735" s="12"/>
    </row>
    <row r="1736" ht="28.800000000000001">
      <c r="A1736" s="14" t="s">
        <v>2879</v>
      </c>
      <c r="B1736" s="14" t="s">
        <v>2693</v>
      </c>
      <c r="C1736" s="14" t="s">
        <v>2878</v>
      </c>
      <c r="D1736" s="14" t="s">
        <v>762</v>
      </c>
      <c r="E1736" s="15"/>
      <c r="F1736" s="15"/>
      <c r="G1736" s="15"/>
      <c r="H1736" s="15"/>
      <c r="I1736" s="15" t="str">
        <f t="shared" si="126"/>
        <v xml:space="preserve">Italienische Sprache/ Metrik, Rhythmus u.ä./  Wörterbücher</v>
      </c>
    </row>
    <row r="1737" ht="28.800000000000001">
      <c r="A1737" s="14" t="s">
        <v>2880</v>
      </c>
      <c r="B1737" s="14" t="s">
        <v>2693</v>
      </c>
      <c r="C1737" s="14" t="s">
        <v>2878</v>
      </c>
      <c r="D1737" s="14" t="s">
        <v>657</v>
      </c>
      <c r="E1737" s="15"/>
      <c r="F1737" s="15"/>
      <c r="G1737" s="15"/>
      <c r="H1737" s="15"/>
      <c r="I1737" s="15" t="str">
        <f t="shared" si="126"/>
        <v xml:space="preserve">Italienische Sprache/ Metrik, Rhythmus u.ä./  Darstellungen</v>
      </c>
    </row>
    <row r="1738">
      <c r="A1738" s="14" t="s">
        <v>2881</v>
      </c>
      <c r="B1738" s="14" t="s">
        <v>2693</v>
      </c>
      <c r="C1738" s="14" t="s">
        <v>106</v>
      </c>
      <c r="D1738" s="14"/>
      <c r="E1738" s="15"/>
      <c r="F1738" s="15"/>
      <c r="G1738" s="15"/>
      <c r="H1738" s="15"/>
      <c r="I1738" s="15" t="str">
        <f>CONCATENATE(B1738,"/ ",C1738)</f>
        <v xml:space="preserve">Italienische Sprache/ Sprachpflege, Sprachpolitik</v>
      </c>
    </row>
    <row r="1739" ht="43.200000000000003">
      <c r="A1739" s="13" t="s">
        <v>2882</v>
      </c>
      <c r="B1739" s="13" t="s">
        <v>2693</v>
      </c>
      <c r="C1739" s="13" t="s">
        <v>784</v>
      </c>
      <c r="D1739" s="13"/>
      <c r="E1739" s="12"/>
      <c r="F1739" s="12"/>
      <c r="G1739" s="12"/>
      <c r="H1739" s="12"/>
      <c r="I1739" s="12"/>
    </row>
    <row r="1740" ht="57.600000000000001">
      <c r="A1740" s="14" t="s">
        <v>2883</v>
      </c>
      <c r="B1740" s="14" t="s">
        <v>2693</v>
      </c>
      <c r="C1740" s="14" t="s">
        <v>784</v>
      </c>
      <c r="D1740" s="14" t="s">
        <v>786</v>
      </c>
      <c r="E1740" s="15"/>
      <c r="F1740" s="15"/>
      <c r="G1740" s="15"/>
      <c r="H1740" s="15"/>
      <c r="I1740" s="15" t="str">
        <f t="shared" ref="I1740:I1748" si="127">CONCATENATE(B1740,"/ ",C1740,"/ ",D1740)</f>
        <v xml:space="preserve">Italienische Sprache/ Sprachebenen, Soziolinguistik, Textlinguistik, Diskursanalyse, Pragmatik/  Allgemeines und einzelne Aspekte (u.a. Geschlechterrolle)</v>
      </c>
    </row>
    <row r="1741" ht="43.200000000000003">
      <c r="A1741" s="14" t="s">
        <v>2884</v>
      </c>
      <c r="B1741" s="14" t="s">
        <v>2693</v>
      </c>
      <c r="C1741" s="14" t="s">
        <v>784</v>
      </c>
      <c r="D1741" s="14" t="s">
        <v>2885</v>
      </c>
      <c r="E1741" s="15"/>
      <c r="F1741" s="15"/>
      <c r="G1741" s="15"/>
      <c r="H1741" s="15"/>
      <c r="I1741" s="15" t="str">
        <f t="shared" si="127"/>
        <v xml:space="preserve">Italienische Sprache/ Sprachebenen, Soziolinguistik, Textlinguistik, Diskursanalyse, Pragmatik/  Vulgärsprache, Gergo, Jugendsprache</v>
      </c>
    </row>
    <row r="1742" ht="57.600000000000001">
      <c r="A1742" s="14" t="s">
        <v>2886</v>
      </c>
      <c r="B1742" s="14" t="s">
        <v>2693</v>
      </c>
      <c r="C1742" s="14" t="s">
        <v>784</v>
      </c>
      <c r="D1742" s="14" t="s">
        <v>2887</v>
      </c>
      <c r="E1742" s="15"/>
      <c r="F1742" s="15"/>
      <c r="G1742" s="15"/>
      <c r="H1742" s="15"/>
      <c r="I1742" s="15" t="str">
        <f t="shared" si="127"/>
        <v xml:space="preserve">Italienische Sprache/ Sprachebenen, Soziolinguistik, Textlinguistik, Diskursanalyse, Pragmatik/  Umgangssprache, Gesprochene Sprache, Diskursanalyse, Pragmatik</v>
      </c>
    </row>
    <row r="1743" ht="43.200000000000003">
      <c r="A1743" s="14" t="s">
        <v>2888</v>
      </c>
      <c r="B1743" s="14" t="s">
        <v>2693</v>
      </c>
      <c r="C1743" s="14" t="s">
        <v>784</v>
      </c>
      <c r="D1743" s="14" t="s">
        <v>2889</v>
      </c>
      <c r="E1743" s="15"/>
      <c r="F1743" s="15"/>
      <c r="G1743" s="15"/>
      <c r="H1743" s="15"/>
      <c r="I1743" s="15" t="str">
        <f t="shared" si="127"/>
        <v xml:space="preserve">Italienische Sprache/ Sprachebenen, Soziolinguistik, Textlinguistik, Diskursanalyse, Pragmatik/  Hochsprache, Schriftsprache</v>
      </c>
    </row>
    <row r="1744">
      <c r="A1744" s="13" t="s">
        <v>2890</v>
      </c>
      <c r="B1744" s="13" t="s">
        <v>2693</v>
      </c>
      <c r="C1744" s="13" t="s">
        <v>110</v>
      </c>
      <c r="D1744" s="13"/>
      <c r="E1744" s="12"/>
      <c r="F1744" s="12"/>
      <c r="G1744" s="12"/>
      <c r="H1744" s="12"/>
      <c r="I1744" s="12"/>
    </row>
    <row r="1745" ht="43.200000000000003">
      <c r="A1745" s="14" t="s">
        <v>2891</v>
      </c>
      <c r="B1745" s="14" t="s">
        <v>2693</v>
      </c>
      <c r="C1745" s="14" t="s">
        <v>110</v>
      </c>
      <c r="D1745" s="14" t="s">
        <v>2892</v>
      </c>
      <c r="E1745" s="15"/>
      <c r="F1745" s="15"/>
      <c r="G1745" s="15"/>
      <c r="H1745" s="15"/>
      <c r="I1745" s="15" t="str">
        <f t="shared" si="127"/>
        <v xml:space="preserve">Italienische Sprache/ Fachsprachen, Sondersprachen/   Allgemeines, mehrere Fachgebiete</v>
      </c>
    </row>
    <row r="1746" ht="57.600000000000001">
      <c r="A1746" s="14" t="s">
        <v>2893</v>
      </c>
      <c r="B1746" s="14" t="s">
        <v>2693</v>
      </c>
      <c r="C1746" s="14" t="s">
        <v>110</v>
      </c>
      <c r="D1746" s="14" t="s">
        <v>2894</v>
      </c>
      <c r="E1746" s="15"/>
      <c r="F1746" s="15"/>
      <c r="G1746" s="15"/>
      <c r="H1746" s="15"/>
      <c r="I1746" s="15" t="str">
        <f t="shared" si="127"/>
        <v xml:space="preserve">Italienische Sprache/ Fachsprachen, Sondersprachen/    Geisteswissenschaften, Kultur, Theater, Künste, Musik, Medien, Film, Internet</v>
      </c>
    </row>
    <row r="1747" ht="28.800000000000001">
      <c r="A1747" s="14" t="s">
        <v>2895</v>
      </c>
      <c r="B1747" s="14" t="s">
        <v>2693</v>
      </c>
      <c r="C1747" s="14" t="s">
        <v>110</v>
      </c>
      <c r="D1747" s="14" t="s">
        <v>2896</v>
      </c>
      <c r="E1747" s="15"/>
      <c r="F1747" s="15"/>
      <c r="G1747" s="15"/>
      <c r="H1747" s="15"/>
      <c r="I1747" s="15" t="str">
        <f t="shared" si="127"/>
        <v xml:space="preserve">Italienische Sprache/ Fachsprachen, Sondersprachen/   Politik, Recht, Wirtschaft</v>
      </c>
    </row>
    <row r="1748" ht="28.800000000000001">
      <c r="A1748" s="14" t="s">
        <v>2897</v>
      </c>
      <c r="B1748" s="14" t="s">
        <v>2693</v>
      </c>
      <c r="C1748" s="14" t="s">
        <v>110</v>
      </c>
      <c r="D1748" s="14" t="s">
        <v>2898</v>
      </c>
      <c r="E1748" s="15"/>
      <c r="F1748" s="15"/>
      <c r="G1748" s="15"/>
      <c r="H1748" s="15"/>
      <c r="I1748" s="15" t="str">
        <f t="shared" si="127"/>
        <v xml:space="preserve">Italienische Sprache/ Fachsprachen, Sondersprachen/   Sonstige Fachgebiete</v>
      </c>
    </row>
    <row r="1749">
      <c r="A1749" s="13" t="s">
        <v>2899</v>
      </c>
      <c r="B1749" s="13" t="s">
        <v>2693</v>
      </c>
      <c r="C1749" s="13" t="s">
        <v>2900</v>
      </c>
      <c r="D1749" s="13"/>
      <c r="E1749" s="12"/>
      <c r="F1749" s="12"/>
      <c r="G1749" s="12"/>
      <c r="H1749" s="12"/>
      <c r="I1749" s="12"/>
    </row>
    <row r="1750" ht="28.800000000000001">
      <c r="A1750" s="19" t="s">
        <v>2901</v>
      </c>
      <c r="B1750" s="19" t="s">
        <v>2693</v>
      </c>
      <c r="C1750" s="19" t="s">
        <v>2900</v>
      </c>
      <c r="D1750" s="19" t="s">
        <v>820</v>
      </c>
      <c r="E1750" s="20"/>
      <c r="F1750" s="20"/>
      <c r="G1750" s="20"/>
      <c r="H1750" s="20"/>
      <c r="I1750" s="20"/>
    </row>
    <row r="1751" ht="57.600000000000001">
      <c r="A1751" s="14" t="s">
        <v>2902</v>
      </c>
      <c r="B1751" s="14" t="s">
        <v>2693</v>
      </c>
      <c r="C1751" s="15" t="s">
        <v>2900</v>
      </c>
      <c r="D1751" s="14" t="s">
        <v>820</v>
      </c>
      <c r="E1751" s="14" t="s">
        <v>2903</v>
      </c>
      <c r="F1751" s="15"/>
      <c r="G1751" s="15"/>
      <c r="H1751" s="15"/>
      <c r="I1751" s="15" t="str">
        <f t="shared" ref="I1751:I1814" si="128">CONCATENATE(B1751,"/ ",C1751,"/ ",D1751,"/ ",E1751)</f>
        <v xml:space="preserve">Italienische Sprache/ Mundarten/ Gesamtgebiet der Dialektologie/  Bibliographien, Nachschlagewerke, Zeitschriften, Atlanten, Sammlungen </v>
      </c>
    </row>
    <row r="1752" ht="28.800000000000001">
      <c r="A1752" s="14" t="s">
        <v>2904</v>
      </c>
      <c r="B1752" s="14" t="s">
        <v>2693</v>
      </c>
      <c r="C1752" s="15" t="s">
        <v>2900</v>
      </c>
      <c r="D1752" s="14" t="s">
        <v>820</v>
      </c>
      <c r="E1752" s="14" t="s">
        <v>657</v>
      </c>
      <c r="F1752" s="15"/>
      <c r="G1752" s="15"/>
      <c r="H1752" s="15"/>
      <c r="I1752" s="15" t="str">
        <f t="shared" si="128"/>
        <v xml:space="preserve">Italienische Sprache/ Mundarten/ Gesamtgebiet der Dialektologie/  Darstellungen</v>
      </c>
    </row>
    <row r="1753" ht="72">
      <c r="A1753" s="19" t="s">
        <v>2905</v>
      </c>
      <c r="B1753" s="19" t="s">
        <v>2693</v>
      </c>
      <c r="C1753" s="20" t="s">
        <v>2900</v>
      </c>
      <c r="D1753" s="19" t="s">
        <v>2906</v>
      </c>
      <c r="E1753" s="19"/>
      <c r="F1753" s="20"/>
      <c r="G1753" s="20"/>
      <c r="H1753" s="20"/>
      <c r="I1753" s="20"/>
    </row>
    <row r="1754" ht="72">
      <c r="A1754" s="14" t="s">
        <v>2907</v>
      </c>
      <c r="B1754" s="14" t="s">
        <v>2693</v>
      </c>
      <c r="C1754" s="15" t="s">
        <v>2900</v>
      </c>
      <c r="D1754" s="14" t="s">
        <v>2906</v>
      </c>
      <c r="E1754" s="14" t="s">
        <v>909</v>
      </c>
      <c r="F1754" s="15"/>
      <c r="G1754" s="15"/>
      <c r="H1754" s="15"/>
      <c r="I1754" s="15" t="str">
        <f t="shared" si="128"/>
        <v xml:space="preserve">Italienische Sprache/ Mundarten/ Regionen Piemont, Aostatal (Provinzen Turin, Cuneo, Alessandria, Asti, Novara, Verbania, Vercelli, Biella)/  Gesamtgebiet</v>
      </c>
    </row>
    <row r="1755" ht="72">
      <c r="A1755" s="14" t="s">
        <v>2908</v>
      </c>
      <c r="B1755" s="14" t="s">
        <v>2693</v>
      </c>
      <c r="C1755" s="15" t="s">
        <v>2900</v>
      </c>
      <c r="D1755" s="14" t="s">
        <v>2909</v>
      </c>
      <c r="E1755" s="14" t="s">
        <v>2910</v>
      </c>
      <c r="F1755" s="15"/>
      <c r="G1755" s="15"/>
      <c r="H1755" s="15"/>
      <c r="I1755" s="15" t="str">
        <f t="shared" si="128"/>
        <v xml:space="preserve">Italienische Sprache/ Mundarten/ Regionen  Piemont, Aostatal (Provinzen Turin, Cuneo, Alessandria, Asti, Novara, Verbania, Vercelli, Biella)/  Einzelne Provinzen bzw. Orte</v>
      </c>
    </row>
    <row r="1756" ht="43.200000000000003">
      <c r="A1756" s="19" t="s">
        <v>2911</v>
      </c>
      <c r="B1756" s="19" t="s">
        <v>2693</v>
      </c>
      <c r="C1756" s="20" t="s">
        <v>2900</v>
      </c>
      <c r="D1756" s="19" t="s">
        <v>2912</v>
      </c>
      <c r="E1756" s="19"/>
      <c r="F1756" s="20"/>
      <c r="G1756" s="20"/>
      <c r="H1756" s="20"/>
      <c r="I1756" s="20"/>
    </row>
    <row r="1757" ht="43.200000000000003">
      <c r="A1757" s="14" t="s">
        <v>2913</v>
      </c>
      <c r="B1757" s="14" t="s">
        <v>2693</v>
      </c>
      <c r="C1757" s="15" t="s">
        <v>2900</v>
      </c>
      <c r="D1757" s="14" t="s">
        <v>2912</v>
      </c>
      <c r="E1757" s="14" t="s">
        <v>909</v>
      </c>
      <c r="F1757" s="15"/>
      <c r="G1757" s="15"/>
      <c r="H1757" s="15"/>
      <c r="I1757" s="15" t="str">
        <f t="shared" si="128"/>
        <v xml:space="preserve">Italienische Sprache/ Mundarten/ Region Ligurien (Provinzen Genua, La Spezia, Savona, Imperia)/  Gesamtgebiet</v>
      </c>
    </row>
    <row r="1758" ht="28.800000000000001">
      <c r="A1758" s="14" t="s">
        <v>2914</v>
      </c>
      <c r="B1758" s="14" t="s">
        <v>2693</v>
      </c>
      <c r="C1758" s="15" t="s">
        <v>2900</v>
      </c>
      <c r="D1758" s="14" t="s">
        <v>2915</v>
      </c>
      <c r="E1758" s="14" t="s">
        <v>2916</v>
      </c>
      <c r="F1758" s="15"/>
      <c r="G1758" s="15"/>
      <c r="H1758" s="15"/>
      <c r="I1758" s="15" t="str">
        <f t="shared" si="128"/>
        <v xml:space="preserve">Italienische Sprache/ Mundarten/ Region Ligurien /  Genua</v>
      </c>
    </row>
    <row r="1759" ht="28.800000000000001">
      <c r="A1759" s="14" t="s">
        <v>2917</v>
      </c>
      <c r="B1759" s="14" t="s">
        <v>2693</v>
      </c>
      <c r="C1759" s="15" t="s">
        <v>2900</v>
      </c>
      <c r="D1759" s="14" t="s">
        <v>2918</v>
      </c>
      <c r="E1759" s="14" t="s">
        <v>2919</v>
      </c>
      <c r="F1759" s="15"/>
      <c r="G1759" s="15"/>
      <c r="H1759" s="15"/>
      <c r="I1759" s="15" t="str">
        <f t="shared" si="128"/>
        <v xml:space="preserve">Italienische Sprache/ Mundarten/ Region Ligurien/  Sonstige Provinzen bzw. Orte</v>
      </c>
    </row>
    <row r="1760" ht="86.400000000000006">
      <c r="A1760" s="19" t="s">
        <v>2920</v>
      </c>
      <c r="B1760" s="19" t="s">
        <v>2693</v>
      </c>
      <c r="C1760" s="20" t="s">
        <v>2900</v>
      </c>
      <c r="D1760" s="19" t="s">
        <v>2921</v>
      </c>
      <c r="E1760" s="19"/>
      <c r="F1760" s="20"/>
      <c r="G1760" s="20"/>
      <c r="H1760" s="20"/>
      <c r="I1760" s="20"/>
    </row>
    <row r="1761" ht="86.400000000000006">
      <c r="A1761" s="14" t="s">
        <v>2922</v>
      </c>
      <c r="B1761" s="14" t="s">
        <v>2693</v>
      </c>
      <c r="C1761" s="15" t="s">
        <v>2900</v>
      </c>
      <c r="D1761" s="14" t="s">
        <v>2921</v>
      </c>
      <c r="E1761" s="14" t="s">
        <v>909</v>
      </c>
      <c r="F1761" s="15"/>
      <c r="G1761" s="15"/>
      <c r="H1761" s="15"/>
      <c r="I1761" s="15" t="str">
        <f t="shared" si="128"/>
        <v xml:space="preserve">Italienische Sprache/ Mundarten/ Region Lombardei (Provinzen Mailand, Lodi, Varese, Como, Lecco, Bergamo, Sondrio, Brescia, Cremona, Mantua, Pavia)/  Gesamtgebiet</v>
      </c>
    </row>
    <row r="1762" ht="28.800000000000001">
      <c r="A1762" s="14" t="s">
        <v>2923</v>
      </c>
      <c r="B1762" s="14" t="s">
        <v>2693</v>
      </c>
      <c r="C1762" s="15" t="s">
        <v>2900</v>
      </c>
      <c r="D1762" s="14" t="s">
        <v>2924</v>
      </c>
      <c r="E1762" s="14" t="s">
        <v>2925</v>
      </c>
      <c r="F1762" s="15"/>
      <c r="G1762" s="15"/>
      <c r="H1762" s="15"/>
      <c r="I1762" s="15" t="str">
        <f t="shared" si="128"/>
        <v xml:space="preserve">Italienische Sprache/ Mundarten/ Region Lombardei  /  Mailand</v>
      </c>
    </row>
    <row r="1763" ht="28.800000000000001">
      <c r="A1763" s="14" t="s">
        <v>2926</v>
      </c>
      <c r="B1763" s="14" t="s">
        <v>2693</v>
      </c>
      <c r="C1763" s="15" t="s">
        <v>2900</v>
      </c>
      <c r="D1763" s="14" t="s">
        <v>2924</v>
      </c>
      <c r="E1763" s="14" t="s">
        <v>2927</v>
      </c>
      <c r="F1763" s="15"/>
      <c r="G1763" s="15"/>
      <c r="H1763" s="15"/>
      <c r="I1763" s="15" t="str">
        <f t="shared" si="128"/>
        <v xml:space="preserve">Italienische Sprache/ Mundarten/ Region Lombardei  /  Como</v>
      </c>
    </row>
    <row r="1764" ht="28.800000000000001">
      <c r="A1764" s="14" t="s">
        <v>2928</v>
      </c>
      <c r="B1764" s="14" t="s">
        <v>2693</v>
      </c>
      <c r="C1764" s="15" t="s">
        <v>2900</v>
      </c>
      <c r="D1764" s="14" t="s">
        <v>2924</v>
      </c>
      <c r="E1764" s="14" t="s">
        <v>2929</v>
      </c>
      <c r="F1764" s="15"/>
      <c r="G1764" s="15"/>
      <c r="H1764" s="15"/>
      <c r="I1764" s="15" t="str">
        <f t="shared" si="128"/>
        <v xml:space="preserve">Italienische Sprache/ Mundarten/ Region Lombardei  /  Bergamo</v>
      </c>
    </row>
    <row r="1765" ht="28.800000000000001">
      <c r="A1765" s="14" t="s">
        <v>2930</v>
      </c>
      <c r="B1765" s="14" t="s">
        <v>2693</v>
      </c>
      <c r="C1765" s="15" t="s">
        <v>2900</v>
      </c>
      <c r="D1765" s="14" t="s">
        <v>2924</v>
      </c>
      <c r="E1765" s="14" t="s">
        <v>2931</v>
      </c>
      <c r="F1765" s="15"/>
      <c r="G1765" s="15"/>
      <c r="H1765" s="15"/>
      <c r="I1765" s="15" t="str">
        <f t="shared" si="128"/>
        <v xml:space="preserve">Italienische Sprache/ Mundarten/ Region Lombardei  /   Brescia</v>
      </c>
    </row>
    <row r="1766" ht="28.800000000000001">
      <c r="A1766" s="14" t="s">
        <v>2932</v>
      </c>
      <c r="B1766" s="14" t="s">
        <v>2693</v>
      </c>
      <c r="C1766" s="15" t="s">
        <v>2900</v>
      </c>
      <c r="D1766" s="14" t="s">
        <v>2924</v>
      </c>
      <c r="E1766" s="14" t="s">
        <v>2933</v>
      </c>
      <c r="F1766" s="15"/>
      <c r="G1766" s="15"/>
      <c r="H1766" s="15"/>
      <c r="I1766" s="15" t="str">
        <f t="shared" si="128"/>
        <v xml:space="preserve">Italienische Sprache/ Mundarten/ Region Lombardei  /  Cremona</v>
      </c>
    </row>
    <row r="1767" ht="28.800000000000001">
      <c r="A1767" s="14" t="s">
        <v>2934</v>
      </c>
      <c r="B1767" s="14" t="s">
        <v>2693</v>
      </c>
      <c r="C1767" s="15" t="s">
        <v>2900</v>
      </c>
      <c r="D1767" s="14" t="s">
        <v>2924</v>
      </c>
      <c r="E1767" s="14" t="s">
        <v>2935</v>
      </c>
      <c r="F1767" s="15"/>
      <c r="G1767" s="15"/>
      <c r="H1767" s="15"/>
      <c r="I1767" s="15" t="str">
        <f t="shared" si="128"/>
        <v xml:space="preserve">Italienische Sprache/ Mundarten/ Region Lombardei  /   Mantua</v>
      </c>
    </row>
    <row r="1768" ht="28.800000000000001">
      <c r="A1768" s="14" t="s">
        <v>2936</v>
      </c>
      <c r="B1768" s="14" t="s">
        <v>2693</v>
      </c>
      <c r="C1768" s="15" t="s">
        <v>2900</v>
      </c>
      <c r="D1768" s="14" t="s">
        <v>2924</v>
      </c>
      <c r="E1768" s="14" t="s">
        <v>2919</v>
      </c>
      <c r="F1768" s="15"/>
      <c r="G1768" s="15"/>
      <c r="H1768" s="15"/>
      <c r="I1768" s="15" t="str">
        <f t="shared" si="128"/>
        <v xml:space="preserve">Italienische Sprache/ Mundarten/ Region Lombardei  /  Sonstige Provinzen bzw. Orte</v>
      </c>
    </row>
    <row r="1769" ht="100.8">
      <c r="A1769" s="19" t="s">
        <v>2937</v>
      </c>
      <c r="B1769" s="19" t="s">
        <v>2693</v>
      </c>
      <c r="C1769" s="20" t="s">
        <v>2900</v>
      </c>
      <c r="D1769" s="19" t="s">
        <v>2938</v>
      </c>
      <c r="E1769" s="19"/>
      <c r="F1769" s="20"/>
      <c r="G1769" s="20"/>
      <c r="H1769" s="20"/>
      <c r="I1769" s="20"/>
    </row>
    <row r="1770" ht="100.8">
      <c r="A1770" s="14" t="s">
        <v>2939</v>
      </c>
      <c r="B1770" s="14" t="s">
        <v>2693</v>
      </c>
      <c r="C1770" s="15" t="s">
        <v>2900</v>
      </c>
      <c r="D1770" s="14" t="s">
        <v>2938</v>
      </c>
      <c r="E1770" s="14" t="s">
        <v>2940</v>
      </c>
      <c r="F1770" s="15"/>
      <c r="G1770" s="15"/>
      <c r="H1770" s="15"/>
      <c r="I1770" s="15" t="str">
        <f t="shared" si="128"/>
        <v xml:space="preserve">Italienische Sprache/ Mundarten/ Regionen Venetien und Friaul-Julisch-Venetien (Provinzen Venedig, Padua, Rovigo, Verona, Vicenza, Treviso, Belluno; Udine, Gorizia, Triest, Pordenone)/  Venetien insgesamt und Venedig</v>
      </c>
    </row>
    <row r="1771" ht="28.800000000000001">
      <c r="A1771" s="14" t="s">
        <v>2941</v>
      </c>
      <c r="B1771" s="14" t="s">
        <v>2693</v>
      </c>
      <c r="C1771" s="15" t="s">
        <v>2900</v>
      </c>
      <c r="D1771" s="14" t="s">
        <v>2942</v>
      </c>
      <c r="E1771" s="14" t="s">
        <v>2943</v>
      </c>
      <c r="F1771" s="15"/>
      <c r="G1771" s="15"/>
      <c r="H1771" s="15"/>
      <c r="I1771" s="15" t="str">
        <f t="shared" si="128"/>
        <v xml:space="preserve">Italienische Sprache/ Mundarten/ Regionen Venetien und Friaul-Julisch-Venetien/  Padua</v>
      </c>
    </row>
    <row r="1772" ht="28.800000000000001">
      <c r="A1772" s="14" t="s">
        <v>2944</v>
      </c>
      <c r="B1772" s="14" t="s">
        <v>2693</v>
      </c>
      <c r="C1772" s="15" t="s">
        <v>2900</v>
      </c>
      <c r="D1772" s="14" t="s">
        <v>2942</v>
      </c>
      <c r="E1772" s="14" t="s">
        <v>2945</v>
      </c>
      <c r="F1772" s="15"/>
      <c r="G1772" s="15"/>
      <c r="H1772" s="15"/>
      <c r="I1772" s="15" t="str">
        <f t="shared" si="128"/>
        <v xml:space="preserve">Italienische Sprache/ Mundarten/ Regionen Venetien und Friaul-Julisch-Venetien/  Verona</v>
      </c>
    </row>
    <row r="1773" ht="28.800000000000001">
      <c r="A1773" s="14" t="s">
        <v>2946</v>
      </c>
      <c r="B1773" s="14" t="s">
        <v>2693</v>
      </c>
      <c r="C1773" s="15" t="s">
        <v>2900</v>
      </c>
      <c r="D1773" s="14" t="s">
        <v>2942</v>
      </c>
      <c r="E1773" s="14" t="s">
        <v>2947</v>
      </c>
      <c r="F1773" s="15"/>
      <c r="G1773" s="15"/>
      <c r="H1773" s="15"/>
      <c r="I1773" s="15" t="str">
        <f t="shared" si="128"/>
        <v xml:space="preserve">Italienische Sprache/ Mundarten/ Regionen Venetien und Friaul-Julisch-Venetien/  Vicenza</v>
      </c>
    </row>
    <row r="1774" ht="28.800000000000001">
      <c r="A1774" s="14" t="s">
        <v>2948</v>
      </c>
      <c r="B1774" s="14" t="s">
        <v>2693</v>
      </c>
      <c r="C1774" s="15" t="s">
        <v>2900</v>
      </c>
      <c r="D1774" s="14" t="s">
        <v>2942</v>
      </c>
      <c r="E1774" s="14" t="s">
        <v>2949</v>
      </c>
      <c r="F1774" s="15"/>
      <c r="G1774" s="15"/>
      <c r="H1774" s="15"/>
      <c r="I1774" s="15" t="str">
        <f t="shared" si="128"/>
        <v xml:space="preserve">Italienische Sprache/ Mundarten/ Regionen Venetien und Friaul-Julisch-Venetien/   Triest </v>
      </c>
    </row>
    <row r="1775" ht="43.200000000000003">
      <c r="A1775" s="14" t="s">
        <v>2950</v>
      </c>
      <c r="B1775" s="14" t="s">
        <v>2693</v>
      </c>
      <c r="C1775" s="15" t="s">
        <v>2900</v>
      </c>
      <c r="D1775" s="14" t="s">
        <v>2942</v>
      </c>
      <c r="E1775" s="14" t="s">
        <v>2919</v>
      </c>
      <c r="F1775" s="15"/>
      <c r="G1775" s="15"/>
      <c r="H1775" s="15"/>
      <c r="I1775" s="15" t="str">
        <f t="shared" si="128"/>
        <v xml:space="preserve">Italienische Sprache/ Mundarten/ Regionen Venetien und Friaul-Julisch-Venetien/  Sonstige Provinzen bzw. Orte</v>
      </c>
    </row>
    <row r="1776" ht="43.200000000000003">
      <c r="A1776" s="19" t="s">
        <v>2951</v>
      </c>
      <c r="B1776" s="19" t="s">
        <v>2693</v>
      </c>
      <c r="C1776" s="20" t="s">
        <v>2900</v>
      </c>
      <c r="D1776" s="19" t="s">
        <v>2952</v>
      </c>
      <c r="E1776" s="19"/>
      <c r="F1776" s="20"/>
      <c r="G1776" s="20"/>
      <c r="H1776" s="20"/>
      <c r="I1776" s="20"/>
    </row>
    <row r="1777" ht="43.200000000000003">
      <c r="A1777" s="14" t="s">
        <v>2953</v>
      </c>
      <c r="B1777" s="14" t="s">
        <v>2693</v>
      </c>
      <c r="C1777" s="15" t="s">
        <v>2900</v>
      </c>
      <c r="D1777" s="14" t="s">
        <v>2952</v>
      </c>
      <c r="E1777" s="14" t="s">
        <v>909</v>
      </c>
      <c r="F1777" s="15"/>
      <c r="G1777" s="15"/>
      <c r="H1777" s="15"/>
      <c r="I1777" s="15" t="str">
        <f t="shared" si="128"/>
        <v xml:space="preserve">Italienische Sprache/ Mundarten/ Region Trient-Südtirol (Provinzen Bozen und Trient)/  Gesamtgebiet</v>
      </c>
    </row>
    <row r="1778" ht="28.800000000000001">
      <c r="A1778" s="14" t="s">
        <v>2954</v>
      </c>
      <c r="B1778" s="14" t="s">
        <v>2693</v>
      </c>
      <c r="C1778" s="15" t="s">
        <v>2900</v>
      </c>
      <c r="D1778" s="14" t="s">
        <v>2955</v>
      </c>
      <c r="E1778" s="14" t="s">
        <v>2956</v>
      </c>
      <c r="F1778" s="15"/>
      <c r="G1778" s="15"/>
      <c r="H1778" s="15"/>
      <c r="I1778" s="15" t="str">
        <f t="shared" si="128"/>
        <v xml:space="preserve">Italienische Sprache/ Mundarten/ Region Trient-Südtirol/  Bozen</v>
      </c>
    </row>
    <row r="1779" ht="28.800000000000001">
      <c r="A1779" s="14" t="s">
        <v>2957</v>
      </c>
      <c r="B1779" s="14" t="s">
        <v>2693</v>
      </c>
      <c r="C1779" s="15" t="s">
        <v>2900</v>
      </c>
      <c r="D1779" s="14" t="s">
        <v>2955</v>
      </c>
      <c r="E1779" s="14" t="s">
        <v>2958</v>
      </c>
      <c r="F1779" s="15"/>
      <c r="G1779" s="15"/>
      <c r="H1779" s="15"/>
      <c r="I1779" s="15" t="str">
        <f t="shared" si="128"/>
        <v xml:space="preserve">Italienische Sprache/ Mundarten/ Region Trient-Südtirol/  Trient</v>
      </c>
    </row>
    <row r="1780" ht="28.800000000000001">
      <c r="A1780" s="14" t="s">
        <v>2959</v>
      </c>
      <c r="B1780" s="14" t="s">
        <v>2693</v>
      </c>
      <c r="C1780" s="15" t="s">
        <v>2900</v>
      </c>
      <c r="D1780" s="14" t="s">
        <v>2955</v>
      </c>
      <c r="E1780" s="14" t="s">
        <v>2960</v>
      </c>
      <c r="F1780" s="15"/>
      <c r="G1780" s="15"/>
      <c r="H1780" s="15"/>
      <c r="I1780" s="15" t="str">
        <f t="shared" si="128"/>
        <v xml:space="preserve">Italienische Sprache/ Mundarten/ Region Trient-Südtirol/  Sonstige  Provinzen bzw. Orte</v>
      </c>
    </row>
    <row r="1781" ht="72">
      <c r="A1781" s="19" t="s">
        <v>2961</v>
      </c>
      <c r="B1781" s="19" t="s">
        <v>2693</v>
      </c>
      <c r="C1781" s="20" t="s">
        <v>2900</v>
      </c>
      <c r="D1781" s="19" t="s">
        <v>2962</v>
      </c>
      <c r="E1781" s="19"/>
      <c r="F1781" s="20"/>
      <c r="G1781" s="20"/>
      <c r="H1781" s="20"/>
      <c r="I1781" s="20"/>
    </row>
    <row r="1782" ht="72">
      <c r="A1782" s="14" t="s">
        <v>2963</v>
      </c>
      <c r="B1782" s="14" t="s">
        <v>2693</v>
      </c>
      <c r="C1782" s="15" t="s">
        <v>2900</v>
      </c>
      <c r="D1782" s="14" t="s">
        <v>2962</v>
      </c>
      <c r="E1782" s="14" t="s">
        <v>909</v>
      </c>
      <c r="F1782" s="15"/>
      <c r="G1782" s="15"/>
      <c r="H1782" s="15"/>
      <c r="I1782" s="15" t="str">
        <f t="shared" si="128"/>
        <v xml:space="preserve">Italienische Sprache/ Mundarten/ Region Emilia-Romagna (Provinzen Bologna, Modena, Reggio Emilia, Parma, Ferrara, Piacenza, Ravenna, Forlì)/  Gesamtgebiet</v>
      </c>
    </row>
    <row r="1783" ht="28.800000000000001">
      <c r="A1783" s="14" t="s">
        <v>2964</v>
      </c>
      <c r="B1783" s="14" t="s">
        <v>2693</v>
      </c>
      <c r="C1783" s="15" t="s">
        <v>2900</v>
      </c>
      <c r="D1783" s="14" t="s">
        <v>2965</v>
      </c>
      <c r="E1783" s="14" t="s">
        <v>2966</v>
      </c>
      <c r="F1783" s="15"/>
      <c r="G1783" s="15"/>
      <c r="H1783" s="15"/>
      <c r="I1783" s="15" t="str">
        <f t="shared" si="128"/>
        <v xml:space="preserve">Italienische Sprache/ Mundarten/ Region Emilia-Romagna/  Bologna</v>
      </c>
    </row>
    <row r="1784" ht="28.800000000000001">
      <c r="A1784" s="14" t="s">
        <v>2967</v>
      </c>
      <c r="B1784" s="14" t="s">
        <v>2693</v>
      </c>
      <c r="C1784" s="15" t="s">
        <v>2900</v>
      </c>
      <c r="D1784" s="14" t="s">
        <v>2965</v>
      </c>
      <c r="E1784" s="14" t="s">
        <v>2968</v>
      </c>
      <c r="F1784" s="15"/>
      <c r="G1784" s="15"/>
      <c r="H1784" s="15"/>
      <c r="I1784" s="15" t="str">
        <f t="shared" si="128"/>
        <v xml:space="preserve">Italienische Sprache/ Mundarten/ Region Emilia-Romagna/  Modena</v>
      </c>
    </row>
    <row r="1785" ht="28.800000000000001">
      <c r="A1785" s="14" t="s">
        <v>2969</v>
      </c>
      <c r="B1785" s="14" t="s">
        <v>2693</v>
      </c>
      <c r="C1785" s="15" t="s">
        <v>2900</v>
      </c>
      <c r="D1785" s="14" t="s">
        <v>2965</v>
      </c>
      <c r="E1785" s="14" t="s">
        <v>2919</v>
      </c>
      <c r="F1785" s="15"/>
      <c r="G1785" s="15"/>
      <c r="H1785" s="15"/>
      <c r="I1785" s="15" t="str">
        <f t="shared" si="128"/>
        <v xml:space="preserve">Italienische Sprache/ Mundarten/ Region Emilia-Romagna/  Sonstige Provinzen bzw. Orte</v>
      </c>
    </row>
    <row r="1786" ht="86.400000000000006">
      <c r="A1786" s="19" t="s">
        <v>2970</v>
      </c>
      <c r="B1786" s="19" t="s">
        <v>2693</v>
      </c>
      <c r="C1786" s="20" t="s">
        <v>2900</v>
      </c>
      <c r="D1786" s="19" t="s">
        <v>2971</v>
      </c>
      <c r="E1786" s="19"/>
      <c r="F1786" s="20"/>
      <c r="G1786" s="20"/>
      <c r="H1786" s="20"/>
      <c r="I1786" s="20"/>
    </row>
    <row r="1787" ht="86.400000000000006">
      <c r="A1787" s="14" t="s">
        <v>2972</v>
      </c>
      <c r="B1787" s="14" t="s">
        <v>2693</v>
      </c>
      <c r="C1787" s="15" t="s">
        <v>2900</v>
      </c>
      <c r="D1787" s="14" t="s">
        <v>2971</v>
      </c>
      <c r="E1787" s="14" t="s">
        <v>909</v>
      </c>
      <c r="F1787" s="15"/>
      <c r="G1787" s="15"/>
      <c r="H1787" s="15"/>
      <c r="I1787" s="15" t="str">
        <f t="shared" si="128"/>
        <v xml:space="preserve">Italienische Sprache/ Mundarten/ Region Toskana (Provinzen Florenz, Prato, Pistoia, Lucca, Massa-Carrara, Pisa, Livorno, Grosseto, Siena, Arezzo; Insel Elba) /  Gesamtgebiet</v>
      </c>
    </row>
    <row r="1788" ht="28.800000000000001">
      <c r="A1788" s="14" t="s">
        <v>2973</v>
      </c>
      <c r="B1788" s="14" t="s">
        <v>2693</v>
      </c>
      <c r="C1788" s="15" t="s">
        <v>2900</v>
      </c>
      <c r="D1788" s="14" t="s">
        <v>2974</v>
      </c>
      <c r="E1788" s="14" t="s">
        <v>2975</v>
      </c>
      <c r="F1788" s="15"/>
      <c r="G1788" s="15"/>
      <c r="H1788" s="15"/>
      <c r="I1788" s="15" t="str">
        <f t="shared" si="128"/>
        <v xml:space="preserve">Italienische Sprache/ Mundarten/ Region Toskana/  Florenz</v>
      </c>
    </row>
    <row r="1789" ht="28.800000000000001">
      <c r="A1789" s="14" t="s">
        <v>2976</v>
      </c>
      <c r="B1789" s="14" t="s">
        <v>2693</v>
      </c>
      <c r="C1789" s="15" t="s">
        <v>2900</v>
      </c>
      <c r="D1789" s="14" t="s">
        <v>2974</v>
      </c>
      <c r="E1789" s="14" t="s">
        <v>2977</v>
      </c>
      <c r="F1789" s="15"/>
      <c r="G1789" s="15"/>
      <c r="H1789" s="15"/>
      <c r="I1789" s="15" t="str">
        <f t="shared" si="128"/>
        <v xml:space="preserve">Italienische Sprache/ Mundarten/ Region Toskana/  Livorno</v>
      </c>
    </row>
    <row r="1790" ht="28.800000000000001">
      <c r="A1790" s="14" t="s">
        <v>2978</v>
      </c>
      <c r="B1790" s="14" t="s">
        <v>2693</v>
      </c>
      <c r="C1790" s="15" t="s">
        <v>2900</v>
      </c>
      <c r="D1790" s="14" t="s">
        <v>2974</v>
      </c>
      <c r="E1790" s="14" t="s">
        <v>2979</v>
      </c>
      <c r="F1790" s="15"/>
      <c r="G1790" s="15"/>
      <c r="H1790" s="15"/>
      <c r="I1790" s="15" t="str">
        <f t="shared" si="128"/>
        <v xml:space="preserve">Italienische Sprache/ Mundarten/ Region Toskana/  Siena</v>
      </c>
    </row>
    <row r="1791" ht="28.800000000000001">
      <c r="A1791" s="14" t="s">
        <v>2980</v>
      </c>
      <c r="B1791" s="14" t="s">
        <v>2693</v>
      </c>
      <c r="C1791" s="15" t="s">
        <v>2900</v>
      </c>
      <c r="D1791" s="14" t="s">
        <v>2974</v>
      </c>
      <c r="E1791" s="14" t="s">
        <v>2919</v>
      </c>
      <c r="F1791" s="15"/>
      <c r="G1791" s="15"/>
      <c r="H1791" s="15"/>
      <c r="I1791" s="15" t="str">
        <f t="shared" si="128"/>
        <v xml:space="preserve">Italienische Sprache/ Mundarten/ Region Toskana/  Sonstige Provinzen bzw. Orte</v>
      </c>
    </row>
    <row r="1792" ht="43.200000000000003">
      <c r="A1792" s="19" t="s">
        <v>2981</v>
      </c>
      <c r="B1792" s="19" t="s">
        <v>2693</v>
      </c>
      <c r="C1792" s="20" t="s">
        <v>2900</v>
      </c>
      <c r="D1792" s="19" t="s">
        <v>2982</v>
      </c>
      <c r="E1792" s="19"/>
      <c r="F1792" s="20"/>
      <c r="G1792" s="20"/>
      <c r="H1792" s="20"/>
      <c r="I1792" s="20"/>
    </row>
    <row r="1793" ht="43.200000000000003">
      <c r="A1793" s="14" t="s">
        <v>2983</v>
      </c>
      <c r="B1793" s="14" t="s">
        <v>2693</v>
      </c>
      <c r="C1793" s="15" t="s">
        <v>2900</v>
      </c>
      <c r="D1793" s="14" t="s">
        <v>2982</v>
      </c>
      <c r="E1793" s="14" t="s">
        <v>909</v>
      </c>
      <c r="F1793" s="15"/>
      <c r="G1793" s="15"/>
      <c r="H1793" s="15"/>
      <c r="I1793" s="15" t="str">
        <f t="shared" si="128"/>
        <v xml:space="preserve">Italienische Sprache/ Mundarten/ Region Latium (Provinzen Rom, Frosinone, Latina, Rieti, Viterbo)/  Gesamtgebiet</v>
      </c>
    </row>
    <row r="1794" ht="28.800000000000001">
      <c r="A1794" s="14" t="s">
        <v>2984</v>
      </c>
      <c r="B1794" s="14" t="s">
        <v>2693</v>
      </c>
      <c r="C1794" s="15" t="s">
        <v>2900</v>
      </c>
      <c r="D1794" s="14" t="s">
        <v>2985</v>
      </c>
      <c r="E1794" s="14" t="s">
        <v>2986</v>
      </c>
      <c r="F1794" s="15"/>
      <c r="G1794" s="15"/>
      <c r="H1794" s="15"/>
      <c r="I1794" s="15" t="str">
        <f t="shared" si="128"/>
        <v xml:space="preserve">Italienische Sprache/ Mundarten/ Region Latium /  Rom</v>
      </c>
    </row>
    <row r="1795" ht="28.800000000000001">
      <c r="A1795" s="14" t="s">
        <v>2987</v>
      </c>
      <c r="B1795" s="14" t="s">
        <v>2693</v>
      </c>
      <c r="C1795" s="15" t="s">
        <v>2900</v>
      </c>
      <c r="D1795" s="14" t="s">
        <v>2985</v>
      </c>
      <c r="E1795" s="14" t="s">
        <v>2919</v>
      </c>
      <c r="F1795" s="15"/>
      <c r="G1795" s="15"/>
      <c r="H1795" s="15"/>
      <c r="I1795" s="15" t="str">
        <f t="shared" si="128"/>
        <v xml:space="preserve">Italienische Sprache/ Mundarten/ Region Latium /  Sonstige Provinzen bzw. Orte</v>
      </c>
    </row>
    <row r="1796" ht="43.200000000000003">
      <c r="A1796" s="19" t="s">
        <v>2988</v>
      </c>
      <c r="B1796" s="19" t="s">
        <v>2693</v>
      </c>
      <c r="C1796" s="20" t="s">
        <v>2900</v>
      </c>
      <c r="D1796" s="19" t="s">
        <v>2989</v>
      </c>
      <c r="E1796" s="19"/>
      <c r="F1796" s="20"/>
      <c r="G1796" s="20"/>
      <c r="H1796" s="20"/>
      <c r="I1796" s="20"/>
    </row>
    <row r="1797" ht="43.200000000000003">
      <c r="A1797" s="14" t="s">
        <v>2990</v>
      </c>
      <c r="B1797" s="14" t="s">
        <v>2693</v>
      </c>
      <c r="C1797" s="15" t="s">
        <v>2900</v>
      </c>
      <c r="D1797" s="14" t="s">
        <v>2989</v>
      </c>
      <c r="E1797" s="14" t="s">
        <v>909</v>
      </c>
      <c r="F1797" s="15"/>
      <c r="G1797" s="15"/>
      <c r="H1797" s="15"/>
      <c r="I1797" s="15" t="str">
        <f t="shared" si="128"/>
        <v xml:space="preserve">Italienische Sprache/ Mundarten/ Region Umbrien (Provinzen Perugia und Terni)/  Gesamtgebiet</v>
      </c>
    </row>
    <row r="1798" ht="28.800000000000001">
      <c r="A1798" s="14" t="s">
        <v>2991</v>
      </c>
      <c r="B1798" s="14" t="s">
        <v>2693</v>
      </c>
      <c r="C1798" s="15" t="s">
        <v>2900</v>
      </c>
      <c r="D1798" s="14" t="s">
        <v>2992</v>
      </c>
      <c r="E1798" s="14" t="s">
        <v>2910</v>
      </c>
      <c r="F1798" s="15"/>
      <c r="G1798" s="15"/>
      <c r="H1798" s="15"/>
      <c r="I1798" s="15" t="str">
        <f t="shared" si="128"/>
        <v xml:space="preserve">Italienische Sprache/ Mundarten/ Region Umbrien/  Einzelne Provinzen bzw. Orte</v>
      </c>
    </row>
    <row r="1799" ht="57.600000000000001">
      <c r="A1799" s="19" t="s">
        <v>2993</v>
      </c>
      <c r="B1799" s="19" t="s">
        <v>2693</v>
      </c>
      <c r="C1799" s="20" t="s">
        <v>2900</v>
      </c>
      <c r="D1799" s="19" t="s">
        <v>2994</v>
      </c>
      <c r="E1799" s="19"/>
      <c r="F1799" s="20"/>
      <c r="G1799" s="20"/>
      <c r="H1799" s="20"/>
      <c r="I1799" s="20"/>
    </row>
    <row r="1800" ht="57.600000000000001">
      <c r="A1800" s="14" t="s">
        <v>2995</v>
      </c>
      <c r="B1800" s="14" t="s">
        <v>2693</v>
      </c>
      <c r="C1800" s="15" t="s">
        <v>2900</v>
      </c>
      <c r="D1800" s="14" t="s">
        <v>2994</v>
      </c>
      <c r="E1800" s="14" t="s">
        <v>909</v>
      </c>
      <c r="F1800" s="15"/>
      <c r="G1800" s="15"/>
      <c r="H1800" s="15"/>
      <c r="I1800" s="15" t="str">
        <f t="shared" si="128"/>
        <v xml:space="preserve">Italienische Sprache/ Mundarten/ Region Marken (Provinzen Ancona, Macerata, Ascoli Piceno, Pesaro e Urbino)/  Gesamtgebiet</v>
      </c>
    </row>
    <row r="1801" ht="28.800000000000001">
      <c r="A1801" s="14" t="s">
        <v>2996</v>
      </c>
      <c r="B1801" s="14" t="s">
        <v>2693</v>
      </c>
      <c r="C1801" s="15" t="s">
        <v>2900</v>
      </c>
      <c r="D1801" s="14" t="s">
        <v>2997</v>
      </c>
      <c r="E1801" s="14" t="s">
        <v>2910</v>
      </c>
      <c r="F1801" s="15"/>
      <c r="G1801" s="15"/>
      <c r="H1801" s="15"/>
      <c r="I1801" s="15" t="str">
        <f t="shared" si="128"/>
        <v xml:space="preserve">Italienische Sprache/ Mundarten/ Region Marken/  Einzelne Provinzen bzw. Orte</v>
      </c>
    </row>
    <row r="1802" ht="72">
      <c r="A1802" s="19" t="s">
        <v>2998</v>
      </c>
      <c r="B1802" s="19" t="s">
        <v>2693</v>
      </c>
      <c r="C1802" s="20" t="s">
        <v>2900</v>
      </c>
      <c r="D1802" s="19" t="s">
        <v>2999</v>
      </c>
      <c r="E1802" s="19"/>
      <c r="F1802" s="20"/>
      <c r="G1802" s="20"/>
      <c r="H1802" s="20"/>
      <c r="I1802" s="20"/>
    </row>
    <row r="1803" ht="28.800000000000001">
      <c r="A1803" s="14" t="s">
        <v>3000</v>
      </c>
      <c r="B1803" s="14" t="s">
        <v>2693</v>
      </c>
      <c r="C1803" s="15" t="s">
        <v>2900</v>
      </c>
      <c r="D1803" s="14" t="s">
        <v>3001</v>
      </c>
      <c r="E1803" s="14" t="s">
        <v>3002</v>
      </c>
      <c r="F1803" s="15"/>
      <c r="G1803" s="15"/>
      <c r="H1803" s="15"/>
      <c r="I1803" s="15" t="str">
        <f t="shared" si="128"/>
        <v xml:space="preserve">Italienische Sprache/ Mundarten/ Regionen Abruzzen und Molise  /  Abruzzen</v>
      </c>
    </row>
    <row r="1804" ht="28.800000000000001">
      <c r="A1804" s="14" t="s">
        <v>3003</v>
      </c>
      <c r="B1804" s="14" t="s">
        <v>2693</v>
      </c>
      <c r="C1804" s="15" t="s">
        <v>2900</v>
      </c>
      <c r="D1804" s="14" t="s">
        <v>3004</v>
      </c>
      <c r="E1804" s="14" t="s">
        <v>3005</v>
      </c>
      <c r="F1804" s="15"/>
      <c r="G1804" s="15"/>
      <c r="H1804" s="15"/>
      <c r="I1804" s="15" t="str">
        <f t="shared" si="128"/>
        <v xml:space="preserve">Italienische Sprache/ Mundarten/ Regionen Abruzzen und Molise/  Molise</v>
      </c>
    </row>
    <row r="1805" ht="28.800000000000001">
      <c r="A1805" s="14" t="s">
        <v>3006</v>
      </c>
      <c r="B1805" s="14" t="s">
        <v>2693</v>
      </c>
      <c r="C1805" s="15" t="s">
        <v>2900</v>
      </c>
      <c r="D1805" s="14" t="s">
        <v>3004</v>
      </c>
      <c r="E1805" s="14" t="s">
        <v>2910</v>
      </c>
      <c r="F1805" s="15"/>
      <c r="G1805" s="15"/>
      <c r="H1805" s="15"/>
      <c r="I1805" s="15" t="str">
        <f t="shared" si="128"/>
        <v xml:space="preserve">Italienische Sprache/ Mundarten/ Regionen Abruzzen und Molise/  Einzelne Provinzen bzw. Orte</v>
      </c>
    </row>
    <row r="1806" ht="57.600000000000001">
      <c r="A1806" s="19" t="s">
        <v>3007</v>
      </c>
      <c r="B1806" s="19" t="s">
        <v>2693</v>
      </c>
      <c r="C1806" s="20" t="s">
        <v>2900</v>
      </c>
      <c r="D1806" s="19" t="s">
        <v>3008</v>
      </c>
      <c r="E1806" s="19"/>
      <c r="F1806" s="20"/>
      <c r="G1806" s="20"/>
      <c r="H1806" s="20"/>
      <c r="I1806" s="20"/>
    </row>
    <row r="1807" ht="57.600000000000001">
      <c r="A1807" s="14" t="s">
        <v>3009</v>
      </c>
      <c r="B1807" s="14" t="s">
        <v>2693</v>
      </c>
      <c r="C1807" s="15" t="s">
        <v>2900</v>
      </c>
      <c r="D1807" s="14" t="s">
        <v>3008</v>
      </c>
      <c r="E1807" s="14" t="s">
        <v>909</v>
      </c>
      <c r="F1807" s="15"/>
      <c r="G1807" s="15"/>
      <c r="H1807" s="15"/>
      <c r="I1807" s="15" t="str">
        <f t="shared" si="128"/>
        <v xml:space="preserve">Italienische Sprache/ Mundarten/ Region Kampanien (Provinzen Neapel, Salerno, Avellino, Benevent, Caserta)  /  Gesamtgebiet</v>
      </c>
    </row>
    <row r="1808" ht="28.800000000000001">
      <c r="A1808" s="14" t="s">
        <v>3010</v>
      </c>
      <c r="B1808" s="14" t="s">
        <v>2693</v>
      </c>
      <c r="C1808" s="15" t="s">
        <v>2900</v>
      </c>
      <c r="D1808" s="14" t="s">
        <v>3011</v>
      </c>
      <c r="E1808" s="14" t="s">
        <v>3012</v>
      </c>
      <c r="F1808" s="15"/>
      <c r="G1808" s="15"/>
      <c r="H1808" s="15"/>
      <c r="I1808" s="15" t="str">
        <f t="shared" si="128"/>
        <v xml:space="preserve">Italienische Sprache/ Mundarten/ Region Kampanien/  Neapel</v>
      </c>
    </row>
    <row r="1809" ht="28.800000000000001">
      <c r="A1809" s="14" t="s">
        <v>3013</v>
      </c>
      <c r="B1809" s="14" t="s">
        <v>2693</v>
      </c>
      <c r="C1809" s="15" t="s">
        <v>2900</v>
      </c>
      <c r="D1809" s="14" t="s">
        <v>3011</v>
      </c>
      <c r="E1809" s="14" t="s">
        <v>2919</v>
      </c>
      <c r="F1809" s="15"/>
      <c r="G1809" s="15"/>
      <c r="H1809" s="15"/>
      <c r="I1809" s="15" t="str">
        <f t="shared" si="128"/>
        <v xml:space="preserve">Italienische Sprache/ Mundarten/ Region Kampanien/  Sonstige Provinzen bzw. Orte</v>
      </c>
    </row>
    <row r="1810" ht="43.200000000000003">
      <c r="A1810" s="19" t="s">
        <v>3014</v>
      </c>
      <c r="B1810" s="19" t="s">
        <v>2693</v>
      </c>
      <c r="C1810" s="20" t="s">
        <v>2900</v>
      </c>
      <c r="D1810" s="19" t="s">
        <v>3015</v>
      </c>
      <c r="E1810" s="19"/>
      <c r="F1810" s="20"/>
      <c r="G1810" s="20"/>
      <c r="H1810" s="20"/>
      <c r="I1810" s="20"/>
    </row>
    <row r="1811" ht="43.200000000000003">
      <c r="A1811" s="14" t="s">
        <v>3016</v>
      </c>
      <c r="B1811" s="14" t="s">
        <v>2693</v>
      </c>
      <c r="C1811" s="15" t="s">
        <v>2900</v>
      </c>
      <c r="D1811" s="14" t="s">
        <v>3015</v>
      </c>
      <c r="E1811" s="14" t="s">
        <v>909</v>
      </c>
      <c r="F1811" s="15"/>
      <c r="G1811" s="15"/>
      <c r="H1811" s="15"/>
      <c r="I1811" s="15" t="str">
        <f t="shared" si="128"/>
        <v xml:space="preserve">Italienische Sprache/ Mundarten/ Region Apulien (Provinzen Bari, Lecce, Brindisi, Tarent, Foggia)/  Gesamtgebiet</v>
      </c>
    </row>
    <row r="1812" ht="28.800000000000001">
      <c r="A1812" s="14" t="s">
        <v>3017</v>
      </c>
      <c r="B1812" s="14" t="s">
        <v>2693</v>
      </c>
      <c r="C1812" s="15" t="s">
        <v>2900</v>
      </c>
      <c r="D1812" s="14" t="s">
        <v>3018</v>
      </c>
      <c r="E1812" s="14" t="s">
        <v>3019</v>
      </c>
      <c r="F1812" s="15"/>
      <c r="G1812" s="15"/>
      <c r="H1812" s="15"/>
      <c r="I1812" s="15" t="str">
        <f t="shared" si="128"/>
        <v xml:space="preserve">Italienische Sprache/ Mundarten/ Region Apulien/  Bari</v>
      </c>
    </row>
    <row r="1813" ht="28.800000000000001">
      <c r="A1813" s="14" t="s">
        <v>3020</v>
      </c>
      <c r="B1813" s="14" t="s">
        <v>2693</v>
      </c>
      <c r="C1813" s="15" t="s">
        <v>2900</v>
      </c>
      <c r="D1813" s="14" t="s">
        <v>3018</v>
      </c>
      <c r="E1813" s="14" t="s">
        <v>3021</v>
      </c>
      <c r="F1813" s="15"/>
      <c r="G1813" s="15"/>
      <c r="H1813" s="15"/>
      <c r="I1813" s="15" t="str">
        <f t="shared" si="128"/>
        <v xml:space="preserve">Italienische Sprache/ Mundarten/ Region Apulien/  Lecce</v>
      </c>
    </row>
    <row r="1814" ht="28.800000000000001">
      <c r="A1814" s="14" t="s">
        <v>3022</v>
      </c>
      <c r="B1814" s="14" t="s">
        <v>2693</v>
      </c>
      <c r="C1814" s="15" t="s">
        <v>2900</v>
      </c>
      <c r="D1814" s="14" t="s">
        <v>3018</v>
      </c>
      <c r="E1814" s="14" t="s">
        <v>2919</v>
      </c>
      <c r="F1814" s="15"/>
      <c r="G1814" s="15"/>
      <c r="H1814" s="15"/>
      <c r="I1814" s="15" t="str">
        <f t="shared" si="128"/>
        <v xml:space="preserve">Italienische Sprache/ Mundarten/ Region Apulien/  Sonstige Provinzen bzw. Orte</v>
      </c>
    </row>
    <row r="1815" ht="43.200000000000003">
      <c r="A1815" s="19" t="s">
        <v>3023</v>
      </c>
      <c r="B1815" s="19" t="s">
        <v>2693</v>
      </c>
      <c r="C1815" s="20" t="s">
        <v>2900</v>
      </c>
      <c r="D1815" s="19" t="s">
        <v>3024</v>
      </c>
      <c r="E1815" s="19"/>
      <c r="F1815" s="20"/>
      <c r="G1815" s="20"/>
      <c r="H1815" s="20"/>
      <c r="I1815" s="20"/>
    </row>
    <row r="1816" ht="43.200000000000003">
      <c r="A1816" s="14" t="s">
        <v>3025</v>
      </c>
      <c r="B1816" s="14" t="s">
        <v>2693</v>
      </c>
      <c r="C1816" s="15" t="s">
        <v>2900</v>
      </c>
      <c r="D1816" s="14" t="s">
        <v>3024</v>
      </c>
      <c r="E1816" s="14" t="s">
        <v>909</v>
      </c>
      <c r="F1816" s="15"/>
      <c r="G1816" s="15"/>
      <c r="H1816" s="15"/>
      <c r="I1816" s="15" t="str">
        <f t="shared" ref="I1815:I1833" si="129">CONCATENATE(B1816,"/ ",C1816,"/ ",D1816,"/ ",E1816)</f>
        <v xml:space="preserve">Italienische Sprache/ Mundarten/ Region Basilicata (Lukanien) (Provinzen Potenza und Matera)/  Gesamtgebiet</v>
      </c>
    </row>
    <row r="1817" ht="28.800000000000001">
      <c r="A1817" s="14" t="s">
        <v>3026</v>
      </c>
      <c r="B1817" s="14" t="s">
        <v>2693</v>
      </c>
      <c r="C1817" s="15" t="s">
        <v>2900</v>
      </c>
      <c r="D1817" s="14" t="s">
        <v>3027</v>
      </c>
      <c r="E1817" s="14" t="s">
        <v>2910</v>
      </c>
      <c r="F1817" s="15"/>
      <c r="G1817" s="15"/>
      <c r="H1817" s="15"/>
      <c r="I1817" s="15" t="str">
        <f t="shared" si="129"/>
        <v xml:space="preserve">Italienische Sprache/ Mundarten/ Region Basilicata/  Einzelne Provinzen bzw. Orte</v>
      </c>
    </row>
    <row r="1818" ht="72">
      <c r="A1818" s="19" t="s">
        <v>3028</v>
      </c>
      <c r="B1818" s="19" t="s">
        <v>2693</v>
      </c>
      <c r="C1818" s="20" t="s">
        <v>2900</v>
      </c>
      <c r="D1818" s="19" t="s">
        <v>3029</v>
      </c>
      <c r="E1818" s="19"/>
      <c r="F1818" s="20"/>
      <c r="G1818" s="20"/>
      <c r="H1818" s="20"/>
      <c r="I1818" s="20"/>
    </row>
    <row r="1819" ht="72">
      <c r="A1819" s="14" t="s">
        <v>3030</v>
      </c>
      <c r="B1819" s="14" t="s">
        <v>2693</v>
      </c>
      <c r="C1819" s="15" t="s">
        <v>2900</v>
      </c>
      <c r="D1819" s="14" t="s">
        <v>3029</v>
      </c>
      <c r="E1819" s="14" t="s">
        <v>909</v>
      </c>
      <c r="F1819" s="15"/>
      <c r="G1819" s="15"/>
      <c r="H1819" s="15"/>
      <c r="I1819" s="15" t="str">
        <f t="shared" si="129"/>
        <v xml:space="preserve">Italienische Sprache/ Mundarten/ Region Kalabrien (Provinzen Catanzaro, Vibo Valentia, Reggio di Calabria, Cosenza, Crotone)/  Gesamtgebiet</v>
      </c>
    </row>
    <row r="1820" ht="28.800000000000001">
      <c r="A1820" s="14" t="s">
        <v>3031</v>
      </c>
      <c r="B1820" s="14" t="s">
        <v>2693</v>
      </c>
      <c r="C1820" s="15" t="s">
        <v>2900</v>
      </c>
      <c r="D1820" s="14" t="s">
        <v>3032</v>
      </c>
      <c r="E1820" s="14" t="s">
        <v>2910</v>
      </c>
      <c r="F1820" s="15"/>
      <c r="G1820" s="15"/>
      <c r="H1820" s="15"/>
      <c r="I1820" s="15" t="str">
        <f t="shared" si="129"/>
        <v xml:space="preserve">Italienische Sprache/ Mundarten/ Region Kalabrien/  Einzelne Provinzen bzw. Orte</v>
      </c>
    </row>
    <row r="1821" ht="72">
      <c r="A1821" s="19" t="s">
        <v>3033</v>
      </c>
      <c r="B1821" s="19" t="s">
        <v>2693</v>
      </c>
      <c r="C1821" s="20" t="s">
        <v>2900</v>
      </c>
      <c r="D1821" s="19" t="s">
        <v>3034</v>
      </c>
      <c r="E1821" s="19"/>
      <c r="F1821" s="20"/>
      <c r="G1821" s="20"/>
      <c r="H1821" s="20"/>
      <c r="I1821" s="20"/>
    </row>
    <row r="1822" ht="72">
      <c r="A1822" s="14" t="s">
        <v>3035</v>
      </c>
      <c r="B1822" s="14" t="s">
        <v>2693</v>
      </c>
      <c r="C1822" s="15" t="s">
        <v>2900</v>
      </c>
      <c r="D1822" s="14" t="s">
        <v>3034</v>
      </c>
      <c r="E1822" s="14" t="s">
        <v>909</v>
      </c>
      <c r="F1822" s="15"/>
      <c r="G1822" s="15"/>
      <c r="H1822" s="15"/>
      <c r="I1822" s="15" t="str">
        <f t="shared" si="129"/>
        <v xml:space="preserve">Italienische Sprache/ Mundarten/ Region Sizilien (Provinzen Messina, Enna, Catania, Syrakus, Ragusa, Caltanisseta, Agrigent, Palermo, Trapani)/  Gesamtgebiet</v>
      </c>
    </row>
    <row r="1823" ht="28.800000000000001">
      <c r="A1823" s="14" t="s">
        <v>3036</v>
      </c>
      <c r="B1823" s="14" t="s">
        <v>2693</v>
      </c>
      <c r="C1823" s="15" t="s">
        <v>2900</v>
      </c>
      <c r="D1823" s="14" t="s">
        <v>3037</v>
      </c>
      <c r="E1823" s="14" t="s">
        <v>2910</v>
      </c>
      <c r="F1823" s="15"/>
      <c r="G1823" s="15"/>
      <c r="H1823" s="15"/>
      <c r="I1823" s="15" t="str">
        <f t="shared" si="129"/>
        <v xml:space="preserve">Italienische Sprache/ Mundarten/ Region Sizilien/  Einzelne Provinzen bzw. Orte</v>
      </c>
    </row>
    <row r="1824">
      <c r="A1824" s="19" t="s">
        <v>3038</v>
      </c>
      <c r="B1824" s="19" t="s">
        <v>2693</v>
      </c>
      <c r="C1824" s="20" t="s">
        <v>2900</v>
      </c>
      <c r="D1824" s="19" t="s">
        <v>3039</v>
      </c>
      <c r="E1824" s="19"/>
      <c r="F1824" s="20"/>
      <c r="G1824" s="20"/>
      <c r="H1824" s="20"/>
      <c r="I1824" s="20"/>
    </row>
    <row r="1825" ht="28.800000000000001">
      <c r="A1825" s="14" t="s">
        <v>3040</v>
      </c>
      <c r="B1825" s="14" t="s">
        <v>2693</v>
      </c>
      <c r="C1825" s="15" t="s">
        <v>2900</v>
      </c>
      <c r="D1825" s="14" t="s">
        <v>3039</v>
      </c>
      <c r="E1825" s="14" t="s">
        <v>909</v>
      </c>
      <c r="F1825" s="15"/>
      <c r="G1825" s="15"/>
      <c r="H1825" s="15"/>
      <c r="I1825" s="15" t="str">
        <f t="shared" si="129"/>
        <v xml:space="preserve">Italienische Sprache/ Mundarten/ Korsika/  Gesamtgebiet</v>
      </c>
    </row>
    <row r="1826" ht="28.800000000000001">
      <c r="A1826" s="14" t="s">
        <v>3041</v>
      </c>
      <c r="B1826" s="14" t="s">
        <v>2693</v>
      </c>
      <c r="C1826" s="15" t="s">
        <v>2900</v>
      </c>
      <c r="D1826" s="14" t="s">
        <v>3039</v>
      </c>
      <c r="E1826" s="14" t="s">
        <v>3042</v>
      </c>
      <c r="F1826" s="15"/>
      <c r="G1826" s="15"/>
      <c r="H1826" s="15"/>
      <c r="I1826" s="15" t="str">
        <f t="shared" si="129"/>
        <v xml:space="preserve">Italienische Sprache/ Mundarten/ Korsika/  Einzelne Regionen bzw. Orte</v>
      </c>
    </row>
    <row r="1827" ht="28.800000000000001">
      <c r="A1827" s="19" t="s">
        <v>3043</v>
      </c>
      <c r="B1827" s="19" t="s">
        <v>2693</v>
      </c>
      <c r="C1827" s="20" t="s">
        <v>2900</v>
      </c>
      <c r="D1827" s="19" t="s">
        <v>3044</v>
      </c>
      <c r="E1827" s="19"/>
      <c r="F1827" s="20"/>
      <c r="G1827" s="20"/>
      <c r="H1827" s="20"/>
      <c r="I1827" s="20"/>
    </row>
    <row r="1828" ht="28.800000000000001">
      <c r="A1828" s="14" t="s">
        <v>3045</v>
      </c>
      <c r="B1828" s="14" t="s">
        <v>2693</v>
      </c>
      <c r="C1828" s="15" t="s">
        <v>2900</v>
      </c>
      <c r="D1828" s="14" t="s">
        <v>3044</v>
      </c>
      <c r="E1828" s="14" t="s">
        <v>37</v>
      </c>
      <c r="F1828" s="15"/>
      <c r="G1828" s="15"/>
      <c r="H1828" s="15"/>
      <c r="I1828" s="15" t="str">
        <f t="shared" si="129"/>
        <v xml:space="preserve">Italienische Sprache/ Mundarten/ Italienisch außerhalb Italiens/  Allgemeines</v>
      </c>
    </row>
    <row r="1829" ht="28.800000000000001">
      <c r="A1829" s="14" t="s">
        <v>3046</v>
      </c>
      <c r="B1829" s="14" t="s">
        <v>2693</v>
      </c>
      <c r="C1829" s="15" t="s">
        <v>2900</v>
      </c>
      <c r="D1829" s="14" t="s">
        <v>3044</v>
      </c>
      <c r="E1829" s="14" t="s">
        <v>776</v>
      </c>
      <c r="F1829" s="15"/>
      <c r="G1829" s="15"/>
      <c r="H1829" s="15"/>
      <c r="I1829" s="15" t="str">
        <f t="shared" si="129"/>
        <v xml:space="preserve">Italienische Sprache/ Mundarten/ Italienisch außerhalb Italiens/  Schweiz</v>
      </c>
    </row>
    <row r="1830" ht="28.800000000000001">
      <c r="A1830" s="14" t="s">
        <v>3047</v>
      </c>
      <c r="B1830" s="14" t="s">
        <v>2693</v>
      </c>
      <c r="C1830" s="15" t="s">
        <v>2900</v>
      </c>
      <c r="D1830" s="14" t="s">
        <v>3044</v>
      </c>
      <c r="E1830" s="14" t="s">
        <v>3048</v>
      </c>
      <c r="F1830" s="15"/>
      <c r="G1830" s="15"/>
      <c r="H1830" s="15"/>
      <c r="I1830" s="15" t="str">
        <f t="shared" si="129"/>
        <v xml:space="preserve">Italienische Sprache/ Mundarten/ Italienisch außerhalb Italiens/  Australien</v>
      </c>
    </row>
    <row r="1831" ht="28.800000000000001">
      <c r="A1831" s="14" t="s">
        <v>3049</v>
      </c>
      <c r="B1831" s="14" t="s">
        <v>2693</v>
      </c>
      <c r="C1831" s="15" t="s">
        <v>2900</v>
      </c>
      <c r="D1831" s="14" t="s">
        <v>3044</v>
      </c>
      <c r="E1831" s="14" t="s">
        <v>3050</v>
      </c>
      <c r="F1831" s="15"/>
      <c r="G1831" s="15"/>
      <c r="H1831" s="15"/>
      <c r="I1831" s="15" t="str">
        <f t="shared" si="129"/>
        <v xml:space="preserve">Italienische Sprache/ Mundarten/ Italienisch außerhalb Italiens/  Nordamerika</v>
      </c>
    </row>
    <row r="1832" ht="28.800000000000001">
      <c r="A1832" s="14" t="s">
        <v>3051</v>
      </c>
      <c r="B1832" s="14" t="s">
        <v>2693</v>
      </c>
      <c r="C1832" s="15" t="s">
        <v>2900</v>
      </c>
      <c r="D1832" s="14" t="s">
        <v>3044</v>
      </c>
      <c r="E1832" s="14" t="s">
        <v>3052</v>
      </c>
      <c r="F1832" s="15"/>
      <c r="G1832" s="15"/>
      <c r="H1832" s="15"/>
      <c r="I1832" s="15" t="str">
        <f t="shared" si="129"/>
        <v xml:space="preserve">Italienische Sprache/ Mundarten/ Italienisch außerhalb Italiens/  Lateinamerika</v>
      </c>
    </row>
    <row r="1833" ht="28.800000000000001">
      <c r="A1833" s="14" t="s">
        <v>3053</v>
      </c>
      <c r="B1833" s="14" t="s">
        <v>2693</v>
      </c>
      <c r="C1833" s="15" t="s">
        <v>2900</v>
      </c>
      <c r="D1833" s="14" t="s">
        <v>3044</v>
      </c>
      <c r="E1833" s="14" t="s">
        <v>3054</v>
      </c>
      <c r="F1833" s="15"/>
      <c r="G1833" s="15"/>
      <c r="H1833" s="15"/>
      <c r="I1833" s="15" t="str">
        <f t="shared" si="129"/>
        <v xml:space="preserve">Italienische Sprache/ Mundarten/ Italienisch außerhalb Italiens/  Sonstige Länder</v>
      </c>
    </row>
    <row r="1834">
      <c r="A1834" s="14" t="s">
        <v>3055</v>
      </c>
      <c r="B1834" s="14" t="s">
        <v>2693</v>
      </c>
      <c r="C1834" s="15" t="s">
        <v>116</v>
      </c>
      <c r="D1834" s="14"/>
      <c r="E1834" s="14"/>
      <c r="F1834" s="15"/>
      <c r="G1834" s="15"/>
      <c r="H1834" s="15"/>
      <c r="I1834" s="15" t="str">
        <f>CONCATENATE(B1834,"/ ",C1834)</f>
        <v xml:space="preserve">Italienische Sprache/ Fachdidaktik</v>
      </c>
    </row>
    <row r="1835">
      <c r="A1835" s="10" t="s">
        <v>3056</v>
      </c>
      <c r="B1835" s="10" t="s">
        <v>3057</v>
      </c>
      <c r="C1835" s="11"/>
      <c r="D1835" s="10"/>
      <c r="E1835" s="10"/>
      <c r="F1835" s="11"/>
      <c r="G1835" s="11"/>
      <c r="H1835" s="11"/>
      <c r="I1835" s="11"/>
    </row>
    <row r="1836" ht="28.800000000000001">
      <c r="A1836" s="13" t="s">
        <v>3058</v>
      </c>
      <c r="B1836" s="13" t="s">
        <v>3057</v>
      </c>
      <c r="C1836" s="13" t="s">
        <v>12</v>
      </c>
      <c r="D1836" s="13"/>
      <c r="E1836" s="12"/>
      <c r="F1836" s="12"/>
      <c r="G1836" s="12"/>
      <c r="H1836" s="12"/>
      <c r="I1836" s="12"/>
    </row>
    <row r="1837" ht="43.200000000000003">
      <c r="A1837" s="14" t="s">
        <v>3059</v>
      </c>
      <c r="B1837" s="14" t="s">
        <v>3057</v>
      </c>
      <c r="C1837" s="14" t="s">
        <v>12</v>
      </c>
      <c r="D1837" s="14" t="s">
        <v>14</v>
      </c>
      <c r="E1837" s="15"/>
      <c r="F1837" s="15"/>
      <c r="G1837" s="15"/>
      <c r="H1837" s="15"/>
      <c r="I1837" s="15" t="str">
        <f t="shared" ref="I1837:I1839" si="130">CONCATENATE(B1837,"/ ",C1837,"/ ",D1837)</f>
        <v xml:space="preserve">Italienische Literatur/ Formalgruppen, Bibliographien, Nachschlagewerke/  Bibliographisches</v>
      </c>
    </row>
    <row r="1838" ht="28.800000000000001">
      <c r="A1838" s="14" t="s">
        <v>3060</v>
      </c>
      <c r="B1838" s="14" t="s">
        <v>3057</v>
      </c>
      <c r="C1838" s="14" t="s">
        <v>12</v>
      </c>
      <c r="D1838" s="14" t="s">
        <v>16</v>
      </c>
      <c r="E1838" s="15"/>
      <c r="F1838" s="15"/>
      <c r="G1838" s="15"/>
      <c r="H1838" s="15"/>
      <c r="I1838" s="15" t="str">
        <f t="shared" si="130"/>
        <v xml:space="preserve">Italienische Literatur/ Formalgruppen, Bibliographien, Nachschlagewerke/  Zeitschriften</v>
      </c>
    </row>
    <row r="1839" ht="28.800000000000001">
      <c r="A1839" s="14" t="s">
        <v>3061</v>
      </c>
      <c r="B1839" s="14" t="s">
        <v>3057</v>
      </c>
      <c r="C1839" s="14" t="s">
        <v>12</v>
      </c>
      <c r="D1839" s="14" t="s">
        <v>18</v>
      </c>
      <c r="E1839" s="15"/>
      <c r="F1839" s="15"/>
      <c r="G1839" s="15"/>
      <c r="H1839" s="15"/>
      <c r="I1839" s="15" t="str">
        <f t="shared" si="130"/>
        <v xml:space="preserve">Italienische Literatur/ Formalgruppen, Bibliographien, Nachschlagewerke/  Sammelwerke</v>
      </c>
    </row>
    <row r="1840" ht="43.200000000000003">
      <c r="A1840" s="14" t="s">
        <v>3062</v>
      </c>
      <c r="B1840" s="14" t="s">
        <v>3057</v>
      </c>
      <c r="C1840" s="14" t="s">
        <v>12</v>
      </c>
      <c r="D1840" s="14" t="s">
        <v>18</v>
      </c>
      <c r="E1840" s="14" t="s">
        <v>20</v>
      </c>
      <c r="F1840" s="15"/>
      <c r="G1840" s="15"/>
      <c r="H1840" s="15"/>
      <c r="I1840" s="15" t="str">
        <f t="shared" ref="I1840:I1842" si="131">CONCATENATE(B1840,"/ ",C1840,"/ ",D1840,"/ ",E1840)</f>
        <v xml:space="preserve">Italienische Literatur/ Formalgruppen, Bibliographien, Nachschlagewerke/  Sammelwerke/ Aufsatz-, Vortragssammlungen</v>
      </c>
    </row>
    <row r="1841" ht="43.200000000000003">
      <c r="A1841" s="14" t="s">
        <v>3063</v>
      </c>
      <c r="B1841" s="14" t="s">
        <v>3057</v>
      </c>
      <c r="C1841" s="14" t="s">
        <v>12</v>
      </c>
      <c r="D1841" s="14" t="s">
        <v>18</v>
      </c>
      <c r="E1841" s="14" t="s">
        <v>392</v>
      </c>
      <c r="F1841" s="15"/>
      <c r="G1841" s="15"/>
      <c r="H1841" s="15"/>
      <c r="I1841" s="15" t="str">
        <f t="shared" si="131"/>
        <v xml:space="preserve">Italienische Literatur/ Formalgruppen, Bibliographien, Nachschlagewerke/  Sammelwerke/  Festschriften, Gedenkschriften</v>
      </c>
    </row>
    <row r="1842" ht="43.200000000000003">
      <c r="A1842" s="14" t="s">
        <v>3064</v>
      </c>
      <c r="B1842" s="14" t="s">
        <v>3057</v>
      </c>
      <c r="C1842" s="14" t="s">
        <v>12</v>
      </c>
      <c r="D1842" s="14" t="s">
        <v>18</v>
      </c>
      <c r="E1842" s="14" t="s">
        <v>394</v>
      </c>
      <c r="F1842" s="15"/>
      <c r="G1842" s="15"/>
      <c r="H1842" s="15"/>
      <c r="I1842" s="15" t="str">
        <f t="shared" si="131"/>
        <v xml:space="preserve">Italienische Literatur/ Formalgruppen, Bibliographien, Nachschlagewerke/  Sammelwerke/  Serien</v>
      </c>
    </row>
    <row r="1843" ht="43.200000000000003">
      <c r="A1843" s="14" t="s">
        <v>3065</v>
      </c>
      <c r="B1843" s="14" t="s">
        <v>3057</v>
      </c>
      <c r="C1843" s="14" t="s">
        <v>12</v>
      </c>
      <c r="D1843" s="14" t="s">
        <v>26</v>
      </c>
      <c r="E1843" s="15"/>
      <c r="F1843" s="15"/>
      <c r="G1843" s="15"/>
      <c r="H1843" s="15"/>
      <c r="I1843" s="15" t="str">
        <f t="shared" ref="I1843:I1846" si="132">CONCATENATE(B1843,"/ ",C1843,"/ ",D1843)</f>
        <v xml:space="preserve">Italienische Literatur/ Formalgruppen, Bibliographien, Nachschlagewerke/  Tagungsberichte</v>
      </c>
    </row>
    <row r="1844" ht="28.800000000000001">
      <c r="A1844" s="14" t="s">
        <v>3066</v>
      </c>
      <c r="B1844" s="14" t="s">
        <v>3057</v>
      </c>
      <c r="C1844" s="14" t="s">
        <v>12</v>
      </c>
      <c r="D1844" s="14" t="s">
        <v>1232</v>
      </c>
      <c r="E1844" s="15"/>
      <c r="F1844" s="15"/>
      <c r="G1844" s="15"/>
      <c r="H1844" s="15"/>
      <c r="I1844" s="15" t="str">
        <f t="shared" si="132"/>
        <v xml:space="preserve">Italienische Literatur/ Formalgruppen, Bibliographien, Nachschlagewerke/ l:. Lexika</v>
      </c>
    </row>
    <row r="1845" ht="28.800000000000001">
      <c r="A1845" s="14" t="s">
        <v>3067</v>
      </c>
      <c r="B1845" s="14" t="s">
        <v>3057</v>
      </c>
      <c r="C1845" s="14" t="s">
        <v>12</v>
      </c>
      <c r="D1845" s="14" t="s">
        <v>1096</v>
      </c>
      <c r="E1845" s="15"/>
      <c r="F1845" s="15"/>
      <c r="G1845" s="15"/>
      <c r="H1845" s="15"/>
      <c r="I1845" s="15" t="str">
        <f t="shared" si="132"/>
        <v xml:space="preserve">Italienische Literatur/ Formalgruppen, Bibliographien, Nachschlagewerke/ m:Tabellarisches</v>
      </c>
    </row>
    <row r="1846" ht="28.800000000000001">
      <c r="A1846" s="14" t="s">
        <v>3068</v>
      </c>
      <c r="B1846" s="14" t="s">
        <v>3057</v>
      </c>
      <c r="C1846" s="14" t="s">
        <v>12</v>
      </c>
      <c r="D1846" s="14" t="s">
        <v>1098</v>
      </c>
      <c r="E1846" s="15"/>
      <c r="F1846" s="15"/>
      <c r="G1846" s="15"/>
      <c r="H1846" s="15"/>
      <c r="I1846" s="15" t="str">
        <f t="shared" si="132"/>
        <v xml:space="preserve">Italienische Literatur/ Formalgruppen, Bibliographien, Nachschlagewerke/   Sonstiges</v>
      </c>
    </row>
    <row r="1847">
      <c r="A1847" s="4" t="s">
        <v>3069</v>
      </c>
      <c r="B1847" s="4" t="s">
        <v>3057</v>
      </c>
      <c r="C1847" s="4" t="s">
        <v>1100</v>
      </c>
      <c r="D1847" s="13"/>
      <c r="E1847" s="12"/>
      <c r="F1847" s="12"/>
      <c r="G1847" s="12"/>
      <c r="H1847" s="12"/>
      <c r="I1847" s="12"/>
    </row>
    <row r="1848" ht="43.200000000000003">
      <c r="A1848" s="5" t="s">
        <v>3070</v>
      </c>
      <c r="B1848" s="5" t="s">
        <v>3057</v>
      </c>
      <c r="C1848" s="5" t="s">
        <v>1100</v>
      </c>
      <c r="D1848" s="19" t="s">
        <v>132</v>
      </c>
      <c r="E1848" s="20"/>
      <c r="F1848" s="20"/>
      <c r="G1848" s="20"/>
      <c r="H1848" s="20"/>
      <c r="I1848" s="20"/>
    </row>
    <row r="1849" ht="43.200000000000003">
      <c r="A1849" s="16" t="s">
        <v>3071</v>
      </c>
      <c r="B1849" s="14" t="s">
        <v>3057</v>
      </c>
      <c r="C1849" s="15" t="s">
        <v>1100</v>
      </c>
      <c r="D1849" s="14" t="s">
        <v>132</v>
      </c>
      <c r="E1849" s="14" t="s">
        <v>3072</v>
      </c>
      <c r="F1849" s="15"/>
      <c r="G1849" s="15"/>
      <c r="H1849" s="15"/>
      <c r="I1849" s="15" t="str">
        <f t="shared" ref="I1849:I1885" si="133">CONCATENATE(B1849,"/ ",C1849,"/ ",D1849,"/ ",E1849)</f>
        <v xml:space="preserve">Italienische Literatur/ Literaturwissenschaft/ Literaturwissenschaft und Literaturgeschichtsschreibung/ Einführungen</v>
      </c>
    </row>
    <row r="1850" ht="43.200000000000003">
      <c r="A1850" s="16" t="s">
        <v>3073</v>
      </c>
      <c r="B1850" s="14" t="s">
        <v>3057</v>
      </c>
      <c r="C1850" s="15" t="s">
        <v>1100</v>
      </c>
      <c r="D1850" s="14" t="s">
        <v>132</v>
      </c>
      <c r="E1850" s="14" t="s">
        <v>3074</v>
      </c>
      <c r="F1850" s="15"/>
      <c r="G1850" s="15"/>
      <c r="H1850" s="15"/>
      <c r="I1850" s="15" t="str">
        <f t="shared" si="133"/>
        <v xml:space="preserve">Italienische Literatur/ Literaturwissenschaft/ Literaturwissenschaft und Literaturgeschichtsschreibung/ Philologie, Textkritik </v>
      </c>
    </row>
    <row r="1851" ht="57.600000000000001">
      <c r="A1851" s="16" t="s">
        <v>3075</v>
      </c>
      <c r="B1851" s="14" t="s">
        <v>3057</v>
      </c>
      <c r="C1851" s="15" t="s">
        <v>1100</v>
      </c>
      <c r="D1851" s="14" t="s">
        <v>132</v>
      </c>
      <c r="E1851" s="14" t="s">
        <v>3076</v>
      </c>
      <c r="F1851" s="15"/>
      <c r="G1851" s="15"/>
      <c r="H1851" s="15"/>
      <c r="I1851" s="15" t="str">
        <f t="shared" si="133"/>
        <v xml:space="preserve">Italienische Literatur/ Literaturwissenschaft/ Literaturwissenschaft und Literaturgeschichtsschreibung/ Methoden, Richtungen und Schulen</v>
      </c>
    </row>
    <row r="1852" ht="57.600000000000001">
      <c r="A1852" s="16" t="s">
        <v>3077</v>
      </c>
      <c r="B1852" s="14" t="s">
        <v>3057</v>
      </c>
      <c r="C1852" s="15" t="s">
        <v>1100</v>
      </c>
      <c r="D1852" s="14" t="s">
        <v>132</v>
      </c>
      <c r="E1852" s="14" t="s">
        <v>3078</v>
      </c>
      <c r="F1852" s="15"/>
      <c r="G1852" s="15"/>
      <c r="H1852" s="15"/>
      <c r="I1852" s="15" t="str">
        <f t="shared" si="133"/>
        <v xml:space="preserve">Italienische Literatur/ Literaturwissenschaft/ Literaturwissenschaft und Literaturgeschichtsschreibung/ Akademien, Gesellschaften, Forschungs-  und  Gedenkstätten </v>
      </c>
    </row>
    <row r="1853" ht="72">
      <c r="A1853" s="16" t="s">
        <v>3079</v>
      </c>
      <c r="B1853" s="14" t="s">
        <v>3057</v>
      </c>
      <c r="C1853" s="15" t="s">
        <v>1100</v>
      </c>
      <c r="D1853" s="14" t="s">
        <v>132</v>
      </c>
      <c r="E1853" s="14" t="s">
        <v>1110</v>
      </c>
      <c r="F1853" s="15"/>
      <c r="G1853" s="15"/>
      <c r="H1853" s="15"/>
      <c r="I1853" s="15" t="str">
        <f t="shared" si="133"/>
        <v xml:space="preserve">Italienische Literatur/ Literaturwissenschaft/ Literaturwissenschaft und Literaturgeschichtsschreibung/ Geschichte der Literaturwissenschaft bzw. Literaturgeschichtsschreibung</v>
      </c>
    </row>
    <row r="1854" ht="57.600000000000001">
      <c r="A1854" s="16" t="s">
        <v>3080</v>
      </c>
      <c r="B1854" s="14" t="s">
        <v>3057</v>
      </c>
      <c r="C1854" s="15" t="s">
        <v>1100</v>
      </c>
      <c r="D1854" s="14" t="s">
        <v>132</v>
      </c>
      <c r="E1854" s="14" t="s">
        <v>3081</v>
      </c>
      <c r="F1854" s="15"/>
      <c r="G1854" s="15"/>
      <c r="H1854" s="15"/>
      <c r="I1854" s="15" t="str">
        <f t="shared" si="133"/>
        <v xml:space="preserve">Italienische Literatur/ Literaturwissenschaft/ Literaturwissenschaft und Literaturgeschichtsschreibung/ Mehrere Literaturwissenschaftler:innen und – kritiker:innen</v>
      </c>
    </row>
    <row r="1855" ht="43.200000000000003">
      <c r="A1855" s="16" t="s">
        <v>3082</v>
      </c>
      <c r="B1855" s="14" t="s">
        <v>3057</v>
      </c>
      <c r="C1855" s="15" t="s">
        <v>1100</v>
      </c>
      <c r="D1855" s="14" t="s">
        <v>132</v>
      </c>
      <c r="E1855" s="14" t="s">
        <v>3083</v>
      </c>
      <c r="F1855" s="15"/>
      <c r="G1855" s="15"/>
      <c r="H1855" s="15"/>
      <c r="I1855" s="15" t="str">
        <f t="shared" si="133"/>
        <v xml:space="preserve">Italienische Literatur/ Literaturwissenschaft/ Literaturwissenschaft und Literaturgeschichtsschreibung/ Croce</v>
      </c>
    </row>
    <row r="1856" ht="43.200000000000003">
      <c r="A1856" s="16" t="s">
        <v>3084</v>
      </c>
      <c r="B1856" s="14" t="s">
        <v>3057</v>
      </c>
      <c r="C1856" s="15" t="s">
        <v>1100</v>
      </c>
      <c r="D1856" s="14" t="s">
        <v>132</v>
      </c>
      <c r="E1856" s="14" t="s">
        <v>3085</v>
      </c>
      <c r="F1856" s="15"/>
      <c r="G1856" s="15"/>
      <c r="H1856" s="15"/>
      <c r="I1856" s="15" t="str">
        <f t="shared" si="133"/>
        <v xml:space="preserve">Italienische Literatur/ Literaturwissenschaft/ Literaturwissenschaft und Literaturgeschichtsschreibung/ De Sanctis</v>
      </c>
    </row>
    <row r="1857" ht="57.600000000000001">
      <c r="A1857" s="16" t="s">
        <v>3086</v>
      </c>
      <c r="B1857" s="14" t="s">
        <v>3057</v>
      </c>
      <c r="C1857" s="15" t="s">
        <v>1100</v>
      </c>
      <c r="D1857" s="14" t="s">
        <v>132</v>
      </c>
      <c r="E1857" s="14" t="s">
        <v>3087</v>
      </c>
      <c r="F1857" s="15"/>
      <c r="G1857" s="15"/>
      <c r="H1857" s="15"/>
      <c r="I1857" s="15" t="str">
        <f t="shared" si="133"/>
        <v xml:space="preserve">Italienische Literatur/ Literaturwissenschaft/ Literaturwissenschaft und Literaturgeschichtsschreibung/ Sonstige Literaturwissenschaftler:innen und -kritiker:innen</v>
      </c>
    </row>
    <row r="1858">
      <c r="A1858" s="19" t="s">
        <v>3088</v>
      </c>
      <c r="B1858" s="19" t="s">
        <v>3057</v>
      </c>
      <c r="C1858" s="20" t="s">
        <v>1100</v>
      </c>
      <c r="D1858" s="19" t="s">
        <v>152</v>
      </c>
      <c r="E1858" s="19"/>
      <c r="F1858" s="20"/>
      <c r="G1858" s="20"/>
      <c r="H1858" s="20"/>
      <c r="I1858" s="20"/>
    </row>
    <row r="1859" ht="28.800000000000001">
      <c r="A1859" s="14" t="s">
        <v>3089</v>
      </c>
      <c r="B1859" s="14" t="s">
        <v>3057</v>
      </c>
      <c r="C1859" s="15" t="s">
        <v>1100</v>
      </c>
      <c r="D1859" s="14" t="s">
        <v>152</v>
      </c>
      <c r="E1859" s="14" t="s">
        <v>3090</v>
      </c>
      <c r="F1859" s="15"/>
      <c r="G1859" s="15"/>
      <c r="H1859" s="15"/>
      <c r="I1859" s="15" t="str">
        <f t="shared" si="133"/>
        <v xml:space="preserve">Italienische Literatur/ Literaturwissenschaft/ Literaturkritik/ Allgemeines, Geschichte insgesamt</v>
      </c>
    </row>
    <row r="1860" ht="28.800000000000001">
      <c r="A1860" s="14" t="s">
        <v>3091</v>
      </c>
      <c r="B1860" s="14" t="s">
        <v>3057</v>
      </c>
      <c r="C1860" s="15" t="s">
        <v>1100</v>
      </c>
      <c r="D1860" s="14" t="s">
        <v>152</v>
      </c>
      <c r="E1860" s="14" t="s">
        <v>3092</v>
      </c>
      <c r="F1860" s="15"/>
      <c r="G1860" s="15"/>
      <c r="H1860" s="15"/>
      <c r="I1860" s="15" t="str">
        <f t="shared" si="133"/>
        <v xml:space="preserve">Italienische Literatur/ Literaturwissenschaft/ Literaturkritik/ Geschichte (einzelne Zeiträume)</v>
      </c>
    </row>
    <row r="1861" ht="28.800000000000001">
      <c r="A1861" s="14" t="s">
        <v>3093</v>
      </c>
      <c r="B1861" s="14" t="s">
        <v>3057</v>
      </c>
      <c r="C1861" s="15" t="s">
        <v>1100</v>
      </c>
      <c r="D1861" s="14" t="s">
        <v>152</v>
      </c>
      <c r="E1861" s="14" t="s">
        <v>3094</v>
      </c>
      <c r="F1861" s="15"/>
      <c r="G1861" s="15"/>
      <c r="H1861" s="15"/>
      <c r="I1861" s="15" t="str">
        <f t="shared" si="133"/>
        <v xml:space="preserve">Italienische Literatur/ Literaturwissenschaft/ Literaturkritik/ Kritiken, allgemein</v>
      </c>
    </row>
    <row r="1862" ht="28.800000000000001">
      <c r="A1862" s="14" t="s">
        <v>3095</v>
      </c>
      <c r="B1862" s="14" t="s">
        <v>3057</v>
      </c>
      <c r="C1862" s="15" t="s">
        <v>1100</v>
      </c>
      <c r="D1862" s="14" t="s">
        <v>152</v>
      </c>
      <c r="E1862" s="14" t="s">
        <v>3096</v>
      </c>
      <c r="F1862" s="15"/>
      <c r="G1862" s="15"/>
      <c r="H1862" s="15"/>
      <c r="I1862" s="15" t="str">
        <f t="shared" si="133"/>
        <v xml:space="preserve">Italienische Literatur/ Literaturwissenschaft/ Literaturkritik/ Kritiken, Zeiträume </v>
      </c>
    </row>
    <row r="1863" ht="43.200000000000003">
      <c r="A1863" s="14" t="s">
        <v>3097</v>
      </c>
      <c r="B1863" s="14" t="s">
        <v>3057</v>
      </c>
      <c r="C1863" s="15" t="s">
        <v>1100</v>
      </c>
      <c r="D1863" s="14" t="s">
        <v>152</v>
      </c>
      <c r="E1863" s="14" t="s">
        <v>3098</v>
      </c>
      <c r="F1863" s="15"/>
      <c r="G1863" s="15"/>
      <c r="H1863" s="15"/>
      <c r="I1863" s="15" t="str">
        <f t="shared" si="133"/>
        <v xml:space="preserve">Italienische Literatur/ Literaturwissenschaft/ Literaturkritik/ Literaturpreise (hier auch: Bestseller, Lektürenkanon)</v>
      </c>
    </row>
    <row r="1864" ht="28.800000000000001">
      <c r="A1864" s="14" t="s">
        <v>3099</v>
      </c>
      <c r="B1864" s="14" t="s">
        <v>3057</v>
      </c>
      <c r="C1864" s="15" t="s">
        <v>1100</v>
      </c>
      <c r="D1864" s="14" t="s">
        <v>3100</v>
      </c>
      <c r="E1864" s="14"/>
      <c r="F1864" s="15"/>
      <c r="G1864" s="15"/>
      <c r="H1864" s="15"/>
      <c r="I1864" s="15" t="str">
        <f>CONCATENATE(B1864,"/ ",C1864,"/ ",D1864)</f>
        <v xml:space="preserve">Italienische Literatur/ Literaturwissenschaft/ Interpretationen</v>
      </c>
    </row>
    <row r="1865">
      <c r="A1865" s="19" t="s">
        <v>3101</v>
      </c>
      <c r="B1865" s="19" t="s">
        <v>3057</v>
      </c>
      <c r="C1865" s="20" t="s">
        <v>1100</v>
      </c>
      <c r="D1865" s="19" t="s">
        <v>1139</v>
      </c>
      <c r="E1865" s="19"/>
      <c r="F1865" s="20"/>
      <c r="G1865" s="20"/>
      <c r="H1865" s="20"/>
      <c r="I1865" s="20"/>
    </row>
    <row r="1866" ht="28.800000000000001">
      <c r="A1866" s="14" t="s">
        <v>3102</v>
      </c>
      <c r="B1866" s="14" t="s">
        <v>3057</v>
      </c>
      <c r="C1866" s="15" t="s">
        <v>1100</v>
      </c>
      <c r="D1866" s="14" t="s">
        <v>1139</v>
      </c>
      <c r="E1866" s="14" t="s">
        <v>37</v>
      </c>
      <c r="F1866" s="15"/>
      <c r="G1866" s="15"/>
      <c r="H1866" s="15"/>
      <c r="I1866" s="15" t="str">
        <f t="shared" si="133"/>
        <v xml:space="preserve">Italienische Literatur/ Literaturwissenschaft/ Literatursoziologie/  Allgemeines</v>
      </c>
    </row>
    <row r="1867" ht="28.800000000000001">
      <c r="A1867" s="14" t="s">
        <v>3103</v>
      </c>
      <c r="B1867" s="14" t="s">
        <v>3057</v>
      </c>
      <c r="C1867" s="15" t="s">
        <v>1100</v>
      </c>
      <c r="D1867" s="14" t="s">
        <v>1139</v>
      </c>
      <c r="E1867" s="14" t="s">
        <v>1142</v>
      </c>
      <c r="F1867" s="15"/>
      <c r="G1867" s="15"/>
      <c r="H1867" s="15"/>
      <c r="I1867" s="15" t="str">
        <f t="shared" si="133"/>
        <v xml:space="preserve">Italienische Literatur/ Literaturwissenschaft/ Literatursoziologie/  Einzelne Epochen</v>
      </c>
    </row>
    <row r="1868" ht="43.200000000000003">
      <c r="A1868" s="14" t="s">
        <v>3104</v>
      </c>
      <c r="B1868" s="14" t="s">
        <v>3057</v>
      </c>
      <c r="C1868" s="15" t="s">
        <v>1100</v>
      </c>
      <c r="D1868" s="14" t="s">
        <v>1139</v>
      </c>
      <c r="E1868" s="14" t="s">
        <v>3105</v>
      </c>
      <c r="F1868" s="15"/>
      <c r="G1868" s="15"/>
      <c r="H1868" s="15"/>
      <c r="I1868" s="15" t="str">
        <f t="shared" si="133"/>
        <v xml:space="preserve">Italienische Literatur/ Literaturwissenschaft/ Literatursoziologie/  Beruf, Situation, Selbstverständnis des Schriftstellers    </v>
      </c>
    </row>
    <row r="1869" ht="43.200000000000003">
      <c r="A1869" s="14" t="s">
        <v>3106</v>
      </c>
      <c r="B1869" s="14" t="s">
        <v>3057</v>
      </c>
      <c r="C1869" s="15" t="s">
        <v>1100</v>
      </c>
      <c r="D1869" s="14" t="s">
        <v>1139</v>
      </c>
      <c r="E1869" s="14" t="s">
        <v>1146</v>
      </c>
      <c r="F1869" s="15"/>
      <c r="G1869" s="15"/>
      <c r="H1869" s="15"/>
      <c r="I1869" s="15" t="str">
        <f t="shared" si="133"/>
        <v xml:space="preserve">Italienische Literatur/ Literaturwissenschaft/ Literatursoziologie/  Schriftstellerin, Weibliches Schreiben</v>
      </c>
    </row>
    <row r="1870" ht="28.800000000000001">
      <c r="A1870" s="14" t="s">
        <v>3107</v>
      </c>
      <c r="B1870" s="14" t="s">
        <v>3057</v>
      </c>
      <c r="C1870" s="15" t="s">
        <v>1100</v>
      </c>
      <c r="D1870" s="14" t="s">
        <v>1139</v>
      </c>
      <c r="E1870" s="14" t="s">
        <v>1148</v>
      </c>
      <c r="F1870" s="15"/>
      <c r="G1870" s="15"/>
      <c r="H1870" s="15"/>
      <c r="I1870" s="15" t="str">
        <f t="shared" si="133"/>
        <v xml:space="preserve">Italienische Literatur/ Literaturwissenschaft/ Literatursoziologie/   Buch- und Verlagswesen</v>
      </c>
    </row>
    <row r="1871" ht="28.800000000000001">
      <c r="A1871" s="14" t="s">
        <v>3108</v>
      </c>
      <c r="B1871" s="14" t="s">
        <v>3057</v>
      </c>
      <c r="C1871" s="15" t="s">
        <v>1100</v>
      </c>
      <c r="D1871" s="14" t="s">
        <v>1139</v>
      </c>
      <c r="E1871" s="14" t="s">
        <v>1150</v>
      </c>
      <c r="F1871" s="15"/>
      <c r="G1871" s="15"/>
      <c r="H1871" s="15"/>
      <c r="I1871" s="15" t="str">
        <f t="shared" si="133"/>
        <v xml:space="preserve">Italienische Literatur/ Literaturwissenschaft/ Literatursoziologie/  Leser:in, Leseverhalten</v>
      </c>
    </row>
    <row r="1872" ht="28.800000000000001">
      <c r="A1872" s="14" t="s">
        <v>3109</v>
      </c>
      <c r="B1872" s="14" t="s">
        <v>3057</v>
      </c>
      <c r="C1872" s="15" t="s">
        <v>1100</v>
      </c>
      <c r="D1872" s="14" t="s">
        <v>1139</v>
      </c>
      <c r="E1872" s="14" t="s">
        <v>314</v>
      </c>
      <c r="F1872" s="15"/>
      <c r="G1872" s="15"/>
      <c r="H1872" s="15"/>
      <c r="I1872" s="15" t="str">
        <f t="shared" si="133"/>
        <v xml:space="preserve">Italienische Literatur/ Literaturwissenschaft/ Literatursoziologie/  Sonstiges</v>
      </c>
    </row>
    <row r="1873" ht="28.800000000000001">
      <c r="A1873" s="19" t="s">
        <v>3110</v>
      </c>
      <c r="B1873" s="19" t="s">
        <v>3057</v>
      </c>
      <c r="C1873" s="20" t="s">
        <v>1100</v>
      </c>
      <c r="D1873" s="19" t="s">
        <v>154</v>
      </c>
      <c r="E1873" s="19"/>
      <c r="F1873" s="20"/>
      <c r="G1873" s="20"/>
      <c r="H1873" s="20"/>
      <c r="I1873" s="20"/>
    </row>
    <row r="1874" ht="28.800000000000001">
      <c r="A1874" s="14" t="s">
        <v>3111</v>
      </c>
      <c r="B1874" s="14" t="s">
        <v>3057</v>
      </c>
      <c r="C1874" s="15" t="s">
        <v>1100</v>
      </c>
      <c r="D1874" s="14" t="s">
        <v>154</v>
      </c>
      <c r="E1874" s="14" t="s">
        <v>37</v>
      </c>
      <c r="F1874" s="15"/>
      <c r="G1874" s="15"/>
      <c r="H1874" s="15"/>
      <c r="I1874" s="15" t="str">
        <f t="shared" si="133"/>
        <v xml:space="preserve">Italienische Literatur/ Literaturwissenschaft/ Literaturtheorie (im weiteren Sinne)/  Allgemeines</v>
      </c>
    </row>
    <row r="1875" ht="43.200000000000003">
      <c r="A1875" s="14" t="s">
        <v>3112</v>
      </c>
      <c r="B1875" s="14" t="s">
        <v>3057</v>
      </c>
      <c r="C1875" s="15" t="s">
        <v>1100</v>
      </c>
      <c r="D1875" s="14" t="s">
        <v>154</v>
      </c>
      <c r="E1875" s="14" t="s">
        <v>3113</v>
      </c>
      <c r="F1875" s="15"/>
      <c r="G1875" s="15"/>
      <c r="H1875" s="15"/>
      <c r="I1875" s="15" t="str">
        <f t="shared" si="133"/>
        <v xml:space="preserve">Italienische Literatur/ Literaturwissenschaft/ Literaturtheorie (im weiteren Sinne)/  Literatur in Beziehung zu sonstigen Gebieten: Mehrere Gebiete</v>
      </c>
    </row>
    <row r="1876" ht="43.200000000000003">
      <c r="A1876" s="14" t="s">
        <v>3114</v>
      </c>
      <c r="B1876" s="14" t="s">
        <v>3057</v>
      </c>
      <c r="C1876" s="15" t="s">
        <v>1100</v>
      </c>
      <c r="D1876" s="14" t="s">
        <v>154</v>
      </c>
      <c r="E1876" s="14" t="s">
        <v>3115</v>
      </c>
      <c r="F1876" s="15"/>
      <c r="G1876" s="15"/>
      <c r="H1876" s="15"/>
      <c r="I1876" s="15" t="str">
        <f t="shared" si="133"/>
        <v xml:space="preserve">Italienische Literatur/ Literaturwissenschaft/ Literaturtheorie (im weiteren Sinne)/  Philosophie, (Natur)Wissenschaft</v>
      </c>
    </row>
    <row r="1877" ht="43.200000000000003">
      <c r="A1877" s="14" t="s">
        <v>3116</v>
      </c>
      <c r="B1877" s="14" t="s">
        <v>3057</v>
      </c>
      <c r="C1877" s="15" t="s">
        <v>1100</v>
      </c>
      <c r="D1877" s="14" t="s">
        <v>154</v>
      </c>
      <c r="E1877" s="14" t="s">
        <v>3117</v>
      </c>
      <c r="F1877" s="15"/>
      <c r="G1877" s="15"/>
      <c r="H1877" s="15"/>
      <c r="I1877" s="15" t="str">
        <f t="shared" si="133"/>
        <v xml:space="preserve">Italienische Literatur/ Literaturwissenschaft/ Literaturtheorie (im weiteren Sinne)/  Medizin, Psychoanalyse</v>
      </c>
    </row>
    <row r="1878" ht="43.200000000000003">
      <c r="A1878" s="14" t="s">
        <v>3118</v>
      </c>
      <c r="B1878" s="14" t="s">
        <v>3057</v>
      </c>
      <c r="C1878" s="15" t="s">
        <v>1100</v>
      </c>
      <c r="D1878" s="14" t="s">
        <v>154</v>
      </c>
      <c r="E1878" s="14" t="s">
        <v>1161</v>
      </c>
      <c r="F1878" s="15"/>
      <c r="G1878" s="15"/>
      <c r="H1878" s="15"/>
      <c r="I1878" s="15" t="str">
        <f t="shared" si="133"/>
        <v xml:space="preserve">Italienische Literatur/ Literaturwissenschaft/ Literaturtheorie (im weiteren Sinne)/  Kunst, Musik, Architektur</v>
      </c>
    </row>
    <row r="1879" ht="43.200000000000003">
      <c r="A1879" s="14" t="s">
        <v>3119</v>
      </c>
      <c r="B1879" s="14" t="s">
        <v>3057</v>
      </c>
      <c r="C1879" s="15" t="s">
        <v>1100</v>
      </c>
      <c r="D1879" s="14" t="s">
        <v>154</v>
      </c>
      <c r="E1879" s="14" t="s">
        <v>3120</v>
      </c>
      <c r="F1879" s="15"/>
      <c r="G1879" s="15"/>
      <c r="H1879" s="15"/>
      <c r="I1879" s="15" t="str">
        <f t="shared" si="133"/>
        <v xml:space="preserve">Italienische Literatur/ Literaturwissenschaft/ Literaturtheorie (im weiteren Sinne)/   Film, Theater, Medien, Photographie</v>
      </c>
    </row>
    <row r="1880" ht="43.200000000000003">
      <c r="A1880" s="14" t="s">
        <v>3121</v>
      </c>
      <c r="B1880" s="14" t="s">
        <v>3057</v>
      </c>
      <c r="C1880" s="15" t="s">
        <v>1100</v>
      </c>
      <c r="D1880" s="14" t="s">
        <v>154</v>
      </c>
      <c r="E1880" s="14" t="s">
        <v>3122</v>
      </c>
      <c r="F1880" s="15"/>
      <c r="G1880" s="15"/>
      <c r="H1880" s="15"/>
      <c r="I1880" s="15" t="str">
        <f t="shared" si="133"/>
        <v xml:space="preserve">Italienische Literatur/ Literaturwissenschaft/ Literaturtheorie (im weiteren Sinne)/  Geschichte, Politik, Gesellschaft, Recht</v>
      </c>
    </row>
    <row r="1881" ht="28.800000000000001">
      <c r="A1881" s="14" t="s">
        <v>3123</v>
      </c>
      <c r="B1881" s="14" t="s">
        <v>3057</v>
      </c>
      <c r="C1881" s="15" t="s">
        <v>1100</v>
      </c>
      <c r="D1881" s="14" t="s">
        <v>154</v>
      </c>
      <c r="E1881" s="14" t="s">
        <v>314</v>
      </c>
      <c r="F1881" s="15"/>
      <c r="G1881" s="15"/>
      <c r="H1881" s="15"/>
      <c r="I1881" s="15" t="str">
        <f t="shared" si="133"/>
        <v xml:space="preserve">Italienische Literatur/ Literaturwissenschaft/ Literaturtheorie (im weiteren Sinne)/  Sonstiges</v>
      </c>
    </row>
    <row r="1882" ht="28.800000000000001">
      <c r="A1882" s="19" t="s">
        <v>3124</v>
      </c>
      <c r="B1882" s="19" t="s">
        <v>3057</v>
      </c>
      <c r="C1882" s="20" t="s">
        <v>1100</v>
      </c>
      <c r="D1882" s="19" t="s">
        <v>1168</v>
      </c>
      <c r="E1882" s="19"/>
      <c r="F1882" s="20"/>
      <c r="G1882" s="20"/>
      <c r="H1882" s="20"/>
      <c r="I1882" s="20"/>
    </row>
    <row r="1883" ht="43.200000000000003">
      <c r="A1883" s="14" t="s">
        <v>3125</v>
      </c>
      <c r="B1883" s="14" t="s">
        <v>3057</v>
      </c>
      <c r="C1883" s="15" t="s">
        <v>1100</v>
      </c>
      <c r="D1883" s="14" t="s">
        <v>1168</v>
      </c>
      <c r="E1883" s="14" t="s">
        <v>1170</v>
      </c>
      <c r="F1883" s="15"/>
      <c r="G1883" s="15"/>
      <c r="H1883" s="15"/>
      <c r="I1883" s="15" t="str">
        <f t="shared" si="133"/>
        <v xml:space="preserve">Italienische Literatur/ Literaturwissenschaft/ Literaturtheorie, Poetik (im engeren Sinne)/  Darstellungen (Primärliteratur)</v>
      </c>
    </row>
    <row r="1884" ht="43.200000000000003">
      <c r="A1884" s="14" t="s">
        <v>3126</v>
      </c>
      <c r="B1884" s="14" t="s">
        <v>3057</v>
      </c>
      <c r="C1884" s="15" t="s">
        <v>1100</v>
      </c>
      <c r="D1884" s="14" t="s">
        <v>1168</v>
      </c>
      <c r="E1884" s="14" t="s">
        <v>1127</v>
      </c>
      <c r="F1884" s="15"/>
      <c r="G1884" s="15"/>
      <c r="H1884" s="15"/>
      <c r="I1884" s="15" t="str">
        <f t="shared" si="133"/>
        <v xml:space="preserve">Italienische Literatur/ Literaturwissenschaft/ Literaturtheorie, Poetik (im engeren Sinne)/  Allgemeines, Geschichte insgesamt</v>
      </c>
    </row>
    <row r="1885" ht="43.200000000000003">
      <c r="A1885" s="14" t="s">
        <v>3127</v>
      </c>
      <c r="B1885" s="14" t="s">
        <v>3057</v>
      </c>
      <c r="C1885" s="15" t="s">
        <v>1100</v>
      </c>
      <c r="D1885" s="14" t="s">
        <v>1168</v>
      </c>
      <c r="E1885" s="14" t="s">
        <v>3128</v>
      </c>
      <c r="F1885" s="15"/>
      <c r="G1885" s="15"/>
      <c r="H1885" s="15"/>
      <c r="I1885" s="15" t="str">
        <f t="shared" si="133"/>
        <v xml:space="preserve">Italienische Literatur/ Literaturwissenschaft/ Literaturtheorie, Poetik (im engeren Sinne)/  Geschichte (nach Jahrhunderten)  </v>
      </c>
    </row>
    <row r="1886">
      <c r="A1886" s="4" t="s">
        <v>3129</v>
      </c>
      <c r="B1886" s="4" t="s">
        <v>3057</v>
      </c>
      <c r="C1886" s="4" t="s">
        <v>1178</v>
      </c>
      <c r="D1886" s="13"/>
      <c r="E1886" s="12"/>
      <c r="F1886" s="12"/>
      <c r="G1886" s="12"/>
      <c r="H1886" s="12"/>
      <c r="I1886" s="12"/>
    </row>
    <row r="1887" ht="28.800000000000001">
      <c r="A1887" s="14" t="s">
        <v>3130</v>
      </c>
      <c r="B1887" s="14" t="s">
        <v>3057</v>
      </c>
      <c r="C1887" s="15" t="s">
        <v>1178</v>
      </c>
      <c r="D1887" s="14" t="s">
        <v>1180</v>
      </c>
      <c r="E1887" s="14" t="s">
        <v>502</v>
      </c>
      <c r="F1887" s="15"/>
      <c r="G1887" s="15"/>
      <c r="H1887" s="15"/>
      <c r="I1887" s="15" t="str">
        <f>CONCATENATE(B1887,"/ ",C1887,"/ ",E1887)</f>
        <v xml:space="preserve">Italienische Literatur/ Literaturgeschichte/  Gesamtdarstellungen</v>
      </c>
    </row>
    <row r="1888">
      <c r="A1888" s="19" t="s">
        <v>3131</v>
      </c>
      <c r="B1888" s="19" t="s">
        <v>3057</v>
      </c>
      <c r="C1888" s="20" t="s">
        <v>1178</v>
      </c>
      <c r="D1888" s="19" t="s">
        <v>1182</v>
      </c>
      <c r="E1888" s="19"/>
      <c r="F1888" s="20"/>
      <c r="G1888" s="20"/>
      <c r="H1888" s="20"/>
      <c r="I1888" s="20"/>
    </row>
    <row r="1889" ht="28.800000000000001">
      <c r="A1889" s="14" t="s">
        <v>3132</v>
      </c>
      <c r="B1889" s="14" t="s">
        <v>3057</v>
      </c>
      <c r="C1889" s="15" t="s">
        <v>1178</v>
      </c>
      <c r="D1889" s="14" t="s">
        <v>1182</v>
      </c>
      <c r="E1889" s="14" t="s">
        <v>909</v>
      </c>
      <c r="F1889" s="15"/>
      <c r="G1889" s="15"/>
      <c r="H1889" s="15"/>
      <c r="I1889" s="15" t="str">
        <f t="shared" ref="I1889:I1893" si="134">CONCATENATE(B1889,"/ ",C1889,"/ ",D1889,"/ ",E1889)</f>
        <v xml:space="preserve">Italienische Literatur/ Literaturgeschichte/ Mittelalter und Neuzeit/  Gesamtgebiet</v>
      </c>
    </row>
    <row r="1890" ht="28.800000000000001">
      <c r="A1890" s="14" t="s">
        <v>3133</v>
      </c>
      <c r="B1890" s="14" t="s">
        <v>3057</v>
      </c>
      <c r="C1890" s="15" t="s">
        <v>1178</v>
      </c>
      <c r="D1890" s="14" t="s">
        <v>1182</v>
      </c>
      <c r="E1890" s="14" t="s">
        <v>169</v>
      </c>
      <c r="F1890" s="15"/>
      <c r="G1890" s="15"/>
      <c r="H1890" s="15"/>
      <c r="I1890" s="15" t="str">
        <f t="shared" si="134"/>
        <v xml:space="preserve">Italienische Literatur/ Literaturgeschichte/ Mittelalter und Neuzeit/  Einzelne Themen</v>
      </c>
    </row>
    <row r="1891">
      <c r="A1891" s="19" t="s">
        <v>3134</v>
      </c>
      <c r="B1891" s="19" t="s">
        <v>3057</v>
      </c>
      <c r="C1891" s="20" t="s">
        <v>1178</v>
      </c>
      <c r="D1891" s="19" t="s">
        <v>165</v>
      </c>
      <c r="E1891" s="19"/>
      <c r="F1891" s="20"/>
      <c r="G1891" s="20"/>
      <c r="H1891" s="20"/>
      <c r="I1891" s="20"/>
    </row>
    <row r="1892" ht="28.800000000000001">
      <c r="A1892" s="14" t="s">
        <v>3135</v>
      </c>
      <c r="B1892" s="14" t="s">
        <v>3057</v>
      </c>
      <c r="C1892" s="15" t="s">
        <v>1178</v>
      </c>
      <c r="D1892" s="14" t="s">
        <v>165</v>
      </c>
      <c r="E1892" s="14" t="s">
        <v>167</v>
      </c>
      <c r="F1892" s="15"/>
      <c r="G1892" s="15"/>
      <c r="H1892" s="15"/>
      <c r="I1892" s="15" t="str">
        <f t="shared" si="134"/>
        <v xml:space="preserve">Italienische Literatur/ Literaturgeschichte/ Mittelalter/  Allgemein</v>
      </c>
    </row>
    <row r="1893" ht="28.800000000000001">
      <c r="A1893" s="14" t="s">
        <v>3136</v>
      </c>
      <c r="B1893" s="14" t="s">
        <v>3057</v>
      </c>
      <c r="C1893" s="15" t="s">
        <v>1178</v>
      </c>
      <c r="D1893" s="14" t="s">
        <v>165</v>
      </c>
      <c r="E1893" s="14" t="s">
        <v>169</v>
      </c>
      <c r="F1893" s="15"/>
      <c r="G1893" s="15"/>
      <c r="H1893" s="15"/>
      <c r="I1893" s="15" t="str">
        <f t="shared" si="134"/>
        <v xml:space="preserve">Italienische Literatur/ Literaturgeschichte/ Mittelalter/  Einzelne Themen</v>
      </c>
    </row>
    <row r="1894">
      <c r="A1894" s="5" t="s">
        <v>3137</v>
      </c>
      <c r="B1894" s="5" t="s">
        <v>3057</v>
      </c>
      <c r="C1894" s="20" t="s">
        <v>1178</v>
      </c>
      <c r="D1894" s="5" t="s">
        <v>171</v>
      </c>
      <c r="E1894" s="19"/>
      <c r="F1894" s="20"/>
      <c r="G1894" s="20"/>
      <c r="H1894" s="20"/>
      <c r="I1894" s="20"/>
    </row>
    <row r="1895">
      <c r="A1895" s="33" t="s">
        <v>3138</v>
      </c>
      <c r="B1895" s="33" t="s">
        <v>3057</v>
      </c>
      <c r="C1895" s="22" t="s">
        <v>1178</v>
      </c>
      <c r="D1895" s="33" t="s">
        <v>171</v>
      </c>
      <c r="E1895" s="21" t="s">
        <v>3139</v>
      </c>
      <c r="F1895" s="22"/>
      <c r="G1895" s="22"/>
      <c r="H1895" s="22"/>
      <c r="I1895" s="22"/>
    </row>
    <row r="1896" ht="28.800000000000001">
      <c r="A1896" s="14" t="s">
        <v>3140</v>
      </c>
      <c r="B1896" s="14" t="s">
        <v>3057</v>
      </c>
      <c r="C1896" s="15" t="s">
        <v>1178</v>
      </c>
      <c r="D1896" s="15" t="s">
        <v>171</v>
      </c>
      <c r="E1896" s="14" t="s">
        <v>3139</v>
      </c>
      <c r="F1896" s="14" t="s">
        <v>167</v>
      </c>
      <c r="G1896" s="15"/>
      <c r="H1896" s="15"/>
      <c r="I1896" s="15" t="str">
        <f t="shared" ref="I1896:I1897" si="135">CONCATENATE(B1896,"/ ",C1896,"/ ",D1896,"/ ",E1896,"/ ",F1896)</f>
        <v xml:space="preserve">Italienische Literatur/ Literaturgeschichte/ Neuzeit/ Größere Zeiträume /  Allgemein</v>
      </c>
    </row>
    <row r="1897" ht="28.800000000000001">
      <c r="A1897" s="14" t="s">
        <v>3141</v>
      </c>
      <c r="B1897" s="14" t="s">
        <v>3057</v>
      </c>
      <c r="C1897" s="15" t="s">
        <v>1178</v>
      </c>
      <c r="D1897" s="15" t="s">
        <v>171</v>
      </c>
      <c r="E1897" s="14" t="s">
        <v>3139</v>
      </c>
      <c r="F1897" s="14" t="s">
        <v>169</v>
      </c>
      <c r="G1897" s="15"/>
      <c r="H1897" s="15"/>
      <c r="I1897" s="15" t="str">
        <f t="shared" si="135"/>
        <v xml:space="preserve">Italienische Literatur/ Literaturgeschichte/ Neuzeit/ Größere Zeiträume /  Einzelne Themen</v>
      </c>
    </row>
    <row r="1898" ht="28.800000000000001">
      <c r="A1898" s="21" t="s">
        <v>3142</v>
      </c>
      <c r="B1898" s="21" t="s">
        <v>3057</v>
      </c>
      <c r="C1898" s="22" t="s">
        <v>1178</v>
      </c>
      <c r="D1898" s="22" t="s">
        <v>171</v>
      </c>
      <c r="E1898" s="21" t="s">
        <v>3143</v>
      </c>
      <c r="F1898" s="21"/>
      <c r="G1898" s="22"/>
      <c r="H1898" s="22"/>
      <c r="I1898" s="22"/>
    </row>
    <row r="1899" ht="43.200000000000003">
      <c r="A1899" s="23" t="s">
        <v>3144</v>
      </c>
      <c r="B1899" s="23" t="s">
        <v>3057</v>
      </c>
      <c r="C1899" s="24" t="s">
        <v>1178</v>
      </c>
      <c r="D1899" s="24" t="s">
        <v>171</v>
      </c>
      <c r="E1899" s="23" t="s">
        <v>3143</v>
      </c>
      <c r="F1899" s="23" t="s">
        <v>12</v>
      </c>
      <c r="G1899" s="24"/>
      <c r="H1899" s="24"/>
      <c r="I1899" s="24"/>
    </row>
    <row r="1900" ht="57.600000000000001">
      <c r="A1900" s="14" t="s">
        <v>3145</v>
      </c>
      <c r="B1900" s="14" t="s">
        <v>3057</v>
      </c>
      <c r="C1900" s="15" t="s">
        <v>1178</v>
      </c>
      <c r="D1900" s="15" t="s">
        <v>171</v>
      </c>
      <c r="E1900" s="14" t="s">
        <v>3143</v>
      </c>
      <c r="F1900" s="14" t="s">
        <v>12</v>
      </c>
      <c r="G1900" s="15" t="s">
        <v>14</v>
      </c>
      <c r="H1900" s="15"/>
      <c r="I1900" s="15" t="str">
        <f t="shared" ref="I1900:I1910" si="136">CONCATENATE(B1900,"/ ",C1900,"/ ",D1900,"/ ",E1900,"/ ",F1900,"/ ",G1900)</f>
        <v xml:space="preserve">Italienische Literatur/ Literaturgeschichte/ Neuzeit/ Renaissance, Humanismus (15.-16. Jahrhundert)/ Formalgruppen, Bibliographien, Nachschlagewerke/  Bibliographisches</v>
      </c>
    </row>
    <row r="1901" ht="57.600000000000001">
      <c r="A1901" s="14" t="s">
        <v>3146</v>
      </c>
      <c r="B1901" s="14" t="s">
        <v>3057</v>
      </c>
      <c r="C1901" s="15" t="s">
        <v>1178</v>
      </c>
      <c r="D1901" s="15" t="s">
        <v>171</v>
      </c>
      <c r="E1901" s="14" t="s">
        <v>3143</v>
      </c>
      <c r="F1901" s="14" t="s">
        <v>12</v>
      </c>
      <c r="G1901" s="15" t="s">
        <v>16</v>
      </c>
      <c r="H1901" s="15"/>
      <c r="I1901" s="15" t="str">
        <f t="shared" si="136"/>
        <v xml:space="preserve">Italienische Literatur/ Literaturgeschichte/ Neuzeit/ Renaissance, Humanismus (15.-16. Jahrhundert)/ Formalgruppen, Bibliographien, Nachschlagewerke/  Zeitschriften</v>
      </c>
    </row>
    <row r="1902" ht="57.600000000000001">
      <c r="A1902" s="14" t="s">
        <v>3147</v>
      </c>
      <c r="B1902" s="14" t="s">
        <v>3057</v>
      </c>
      <c r="C1902" s="15" t="s">
        <v>1178</v>
      </c>
      <c r="D1902" s="15" t="s">
        <v>171</v>
      </c>
      <c r="E1902" s="14" t="s">
        <v>3143</v>
      </c>
      <c r="F1902" s="14" t="s">
        <v>12</v>
      </c>
      <c r="G1902" s="15" t="s">
        <v>18</v>
      </c>
      <c r="H1902" s="15"/>
      <c r="I1902" s="15" t="str">
        <f t="shared" si="136"/>
        <v xml:space="preserve">Italienische Literatur/ Literaturgeschichte/ Neuzeit/ Renaissance, Humanismus (15.-16. Jahrhundert)/ Formalgruppen, Bibliographien, Nachschlagewerke/  Sammelwerke</v>
      </c>
    </row>
    <row r="1903" ht="57.600000000000001">
      <c r="A1903" s="14" t="s">
        <v>3148</v>
      </c>
      <c r="B1903" s="14" t="s">
        <v>3057</v>
      </c>
      <c r="C1903" s="15" t="s">
        <v>1178</v>
      </c>
      <c r="D1903" s="15" t="s">
        <v>171</v>
      </c>
      <c r="E1903" s="14" t="s">
        <v>3143</v>
      </c>
      <c r="F1903" s="14" t="s">
        <v>12</v>
      </c>
      <c r="G1903" s="1" t="s">
        <v>502</v>
      </c>
      <c r="I1903" s="15" t="str">
        <f t="shared" si="136"/>
        <v xml:space="preserve">Italienische Literatur/ Literaturgeschichte/ Neuzeit/ Renaissance, Humanismus (15.-16. Jahrhundert)/ Formalgruppen, Bibliographien, Nachschlagewerke/  Gesamtdarstellungen</v>
      </c>
    </row>
    <row r="1904" ht="57.600000000000001">
      <c r="A1904" s="14" t="s">
        <v>3149</v>
      </c>
      <c r="B1904" s="14" t="s">
        <v>3057</v>
      </c>
      <c r="C1904" s="15" t="s">
        <v>1178</v>
      </c>
      <c r="D1904" s="15" t="s">
        <v>171</v>
      </c>
      <c r="E1904" s="14" t="s">
        <v>3143</v>
      </c>
      <c r="F1904" s="14" t="s">
        <v>12</v>
      </c>
      <c r="G1904" s="1" t="s">
        <v>30</v>
      </c>
      <c r="I1904" s="15" t="str">
        <f t="shared" si="136"/>
        <v xml:space="preserve">Italienische Literatur/ Literaturgeschichte/ Neuzeit/ Renaissance, Humanismus (15.-16. Jahrhundert)/ Formalgruppen, Bibliographien, Nachschlagewerke/  Lexika</v>
      </c>
    </row>
    <row r="1905" ht="28.800000000000001">
      <c r="A1905" s="23" t="s">
        <v>3150</v>
      </c>
      <c r="B1905" s="23" t="s">
        <v>3057</v>
      </c>
      <c r="C1905" s="24" t="s">
        <v>1178</v>
      </c>
      <c r="D1905" s="24" t="s">
        <v>171</v>
      </c>
      <c r="E1905" s="23" t="s">
        <v>3143</v>
      </c>
      <c r="F1905" s="23" t="s">
        <v>1234</v>
      </c>
      <c r="G1905" s="31"/>
      <c r="H1905" s="31"/>
      <c r="I1905" s="31"/>
    </row>
    <row r="1906" ht="43.200000000000003">
      <c r="A1906" s="14" t="s">
        <v>3151</v>
      </c>
      <c r="B1906" s="14" t="s">
        <v>3057</v>
      </c>
      <c r="C1906" s="15" t="s">
        <v>1178</v>
      </c>
      <c r="D1906" s="15" t="s">
        <v>171</v>
      </c>
      <c r="E1906" s="14" t="s">
        <v>3143</v>
      </c>
      <c r="F1906" s="14" t="s">
        <v>1234</v>
      </c>
      <c r="G1906" s="14" t="s">
        <v>167</v>
      </c>
      <c r="H1906" s="15"/>
      <c r="I1906" s="15" t="str">
        <f t="shared" si="136"/>
        <v xml:space="preserve">Italienische Literatur/ Literaturgeschichte/ Neuzeit/ Renaissance, Humanismus (15.-16. Jahrhundert)/ Sonstige Sekundärliteratur/  Allgemein</v>
      </c>
    </row>
    <row r="1907" ht="43.200000000000003">
      <c r="A1907" s="14" t="s">
        <v>3152</v>
      </c>
      <c r="B1907" s="14" t="s">
        <v>3057</v>
      </c>
      <c r="C1907" s="15" t="s">
        <v>1178</v>
      </c>
      <c r="D1907" s="15" t="s">
        <v>171</v>
      </c>
      <c r="E1907" s="14" t="s">
        <v>3143</v>
      </c>
      <c r="F1907" s="14" t="s">
        <v>1234</v>
      </c>
      <c r="G1907" s="14" t="s">
        <v>169</v>
      </c>
      <c r="H1907" s="15"/>
      <c r="I1907" s="15" t="str">
        <f t="shared" si="136"/>
        <v xml:space="preserve">Italienische Literatur/ Literaturgeschichte/ Neuzeit/ Renaissance, Humanismus (15.-16. Jahrhundert)/ Sonstige Sekundärliteratur/  Einzelne Themen</v>
      </c>
    </row>
    <row r="1908">
      <c r="A1908" s="21" t="s">
        <v>3153</v>
      </c>
      <c r="B1908" s="21" t="s">
        <v>3057</v>
      </c>
      <c r="C1908" s="22" t="s">
        <v>1178</v>
      </c>
      <c r="D1908" s="22" t="s">
        <v>171</v>
      </c>
      <c r="E1908" s="21" t="s">
        <v>1238</v>
      </c>
      <c r="F1908" s="21"/>
      <c r="G1908" s="21"/>
      <c r="H1908" s="22"/>
      <c r="I1908" s="22"/>
    </row>
    <row r="1909" ht="28.800000000000001">
      <c r="A1909" s="14" t="s">
        <v>3154</v>
      </c>
      <c r="B1909" s="14" t="s">
        <v>3057</v>
      </c>
      <c r="C1909" s="15" t="s">
        <v>1178</v>
      </c>
      <c r="D1909" s="15" t="s">
        <v>171</v>
      </c>
      <c r="E1909" s="14" t="s">
        <v>1238</v>
      </c>
      <c r="F1909" s="14" t="s">
        <v>37</v>
      </c>
      <c r="G1909" s="15"/>
      <c r="H1909" s="15"/>
      <c r="I1909" s="15" t="str">
        <f t="shared" si="136"/>
        <v xml:space="preserve">Italienische Literatur/ Literaturgeschichte/ Neuzeit/ 16. und 17. Jahrhundert/  Allgemeines/ </v>
      </c>
    </row>
    <row r="1910" ht="28.800000000000001">
      <c r="A1910" s="14" t="s">
        <v>3155</v>
      </c>
      <c r="B1910" s="14" t="s">
        <v>3057</v>
      </c>
      <c r="C1910" s="15" t="s">
        <v>1178</v>
      </c>
      <c r="D1910" s="15" t="s">
        <v>171</v>
      </c>
      <c r="E1910" s="14" t="s">
        <v>1238</v>
      </c>
      <c r="F1910" s="14" t="s">
        <v>169</v>
      </c>
      <c r="G1910" s="15"/>
      <c r="H1910" s="15"/>
      <c r="I1910" s="15" t="str">
        <f t="shared" si="136"/>
        <v xml:space="preserve">Italienische Literatur/ Literaturgeschichte/ Neuzeit/ 16. und 17. Jahrhundert/  Einzelne Themen/ </v>
      </c>
    </row>
    <row r="1911" ht="28.800000000000001">
      <c r="A1911" s="14" t="s">
        <v>3156</v>
      </c>
      <c r="B1911" s="14" t="s">
        <v>3057</v>
      </c>
      <c r="C1911" s="15" t="s">
        <v>1178</v>
      </c>
      <c r="D1911" s="15" t="s">
        <v>171</v>
      </c>
      <c r="E1911" s="14" t="s">
        <v>1242</v>
      </c>
      <c r="F1911" s="14"/>
      <c r="G1911" s="15"/>
      <c r="H1911" s="15"/>
      <c r="I1911" s="15" t="str">
        <f>CONCATENATE(B1911,"/ ",C1911,"/ ",D1911,"/ ",E1911)</f>
        <v xml:space="preserve">Italienische Literatur/ Literaturgeschichte/ Neuzeit/ 17. und 18. Jahrhundert</v>
      </c>
    </row>
    <row r="1912">
      <c r="A1912" s="21" t="s">
        <v>3157</v>
      </c>
      <c r="B1912" s="21" t="s">
        <v>3057</v>
      </c>
      <c r="C1912" s="22" t="s">
        <v>1178</v>
      </c>
      <c r="D1912" s="22" t="s">
        <v>171</v>
      </c>
      <c r="E1912" s="21" t="s">
        <v>403</v>
      </c>
      <c r="F1912" s="21"/>
      <c r="G1912" s="22"/>
      <c r="H1912" s="22"/>
      <c r="I1912" s="22"/>
    </row>
    <row r="1913" ht="28.800000000000001">
      <c r="A1913" s="14" t="s">
        <v>3158</v>
      </c>
      <c r="B1913" s="14" t="s">
        <v>3057</v>
      </c>
      <c r="C1913" s="15" t="s">
        <v>1178</v>
      </c>
      <c r="D1913" s="15" t="s">
        <v>171</v>
      </c>
      <c r="E1913" s="14" t="s">
        <v>403</v>
      </c>
      <c r="F1913" s="14" t="s">
        <v>167</v>
      </c>
      <c r="G1913" s="15"/>
      <c r="H1913" s="15"/>
      <c r="I1913" s="15" t="str">
        <f t="shared" ref="I1913:I1915" si="137">CONCATENATE(B1913,"/ ",C1913,"/ ",D1913,"/ ",E1913,"/ ",F1913)</f>
        <v xml:space="preserve">Italienische Literatur/ Literaturgeschichte/ Neuzeit/ 17. Jahrhundert/  Allgemein</v>
      </c>
    </row>
    <row r="1914" ht="28.800000000000001">
      <c r="A1914" s="14" t="s">
        <v>3159</v>
      </c>
      <c r="B1914" s="14" t="s">
        <v>3057</v>
      </c>
      <c r="C1914" s="15" t="s">
        <v>1178</v>
      </c>
      <c r="D1914" s="15" t="s">
        <v>171</v>
      </c>
      <c r="E1914" s="14" t="s">
        <v>403</v>
      </c>
      <c r="F1914" s="14" t="s">
        <v>1248</v>
      </c>
      <c r="G1914" s="15"/>
      <c r="H1914" s="15"/>
      <c r="I1914" s="15" t="str">
        <f t="shared" si="137"/>
        <v xml:space="preserve">Italienische Literatur/ Literaturgeschichte/ Neuzeit/ 17. Jahrhundert/  Barock, Manierismus</v>
      </c>
    </row>
    <row r="1915" ht="28.800000000000001">
      <c r="A1915" s="14" t="s">
        <v>3160</v>
      </c>
      <c r="B1915" s="14" t="s">
        <v>3057</v>
      </c>
      <c r="C1915" s="15" t="s">
        <v>1178</v>
      </c>
      <c r="D1915" s="15" t="s">
        <v>171</v>
      </c>
      <c r="E1915" s="14" t="s">
        <v>403</v>
      </c>
      <c r="F1915" s="14" t="s">
        <v>169</v>
      </c>
      <c r="G1915" s="15"/>
      <c r="H1915" s="15"/>
      <c r="I1915" s="15" t="str">
        <f t="shared" si="137"/>
        <v xml:space="preserve">Italienische Literatur/ Literaturgeschichte/ Neuzeit/ 17. Jahrhundert/  Einzelne Themen</v>
      </c>
    </row>
    <row r="1916" ht="28.800000000000001">
      <c r="A1916" s="14" t="s">
        <v>3161</v>
      </c>
      <c r="B1916" s="14" t="s">
        <v>3057</v>
      </c>
      <c r="C1916" s="15" t="s">
        <v>1178</v>
      </c>
      <c r="D1916" s="15" t="s">
        <v>171</v>
      </c>
      <c r="E1916" s="14" t="s">
        <v>1253</v>
      </c>
      <c r="F1916" s="14"/>
      <c r="G1916" s="15"/>
      <c r="H1916" s="15"/>
      <c r="I1916" s="15" t="str">
        <f>CONCATENATE(B1916,"/ ",C1916,"/ ",D1916,"/ ",E1916)</f>
        <v xml:space="preserve">Italienische Literatur/ Literaturgeschichte/ Neuzeit/ 18. und 19. Jahrhundert</v>
      </c>
    </row>
    <row r="1917">
      <c r="A1917" s="21" t="s">
        <v>3162</v>
      </c>
      <c r="B1917" s="21" t="s">
        <v>3057</v>
      </c>
      <c r="C1917" s="22" t="s">
        <v>1178</v>
      </c>
      <c r="D1917" s="22" t="s">
        <v>171</v>
      </c>
      <c r="E1917" s="21" t="s">
        <v>405</v>
      </c>
      <c r="F1917" s="21"/>
      <c r="G1917" s="22"/>
      <c r="H1917" s="22"/>
      <c r="I1917" s="22"/>
    </row>
    <row r="1918" ht="28.800000000000001">
      <c r="A1918" s="14" t="s">
        <v>3163</v>
      </c>
      <c r="B1918" s="14" t="s">
        <v>3057</v>
      </c>
      <c r="C1918" s="15" t="s">
        <v>1178</v>
      </c>
      <c r="D1918" s="15" t="s">
        <v>171</v>
      </c>
      <c r="E1918" s="14" t="s">
        <v>405</v>
      </c>
      <c r="F1918" s="14" t="s">
        <v>167</v>
      </c>
      <c r="G1918" s="15"/>
      <c r="H1918" s="15"/>
      <c r="I1918" s="15" t="str">
        <f t="shared" ref="I1918:I1921" si="138">CONCATENATE(B1918,"/ ",C1918,"/ ",D1918,"/ ",E1918,"/ ",F1918)</f>
        <v xml:space="preserve">Italienische Literatur/ Literaturgeschichte/ Neuzeit/ 18. Jahrhundert/  Allgemein</v>
      </c>
    </row>
    <row r="1919" ht="28.800000000000001">
      <c r="A1919" s="14" t="s">
        <v>3164</v>
      </c>
      <c r="B1919" s="14" t="s">
        <v>3057</v>
      </c>
      <c r="C1919" s="15" t="s">
        <v>1178</v>
      </c>
      <c r="D1919" s="15" t="s">
        <v>171</v>
      </c>
      <c r="E1919" s="14" t="s">
        <v>405</v>
      </c>
      <c r="F1919" s="1" t="s">
        <v>3165</v>
      </c>
      <c r="I1919" s="15" t="str">
        <f t="shared" si="138"/>
        <v xml:space="preserve">Italienische Literatur/ Literaturgeschichte/ Neuzeit/ 18. Jahrhundert/  Aufklärung</v>
      </c>
    </row>
    <row r="1920" ht="28.800000000000001">
      <c r="A1920" s="14" t="s">
        <v>3166</v>
      </c>
      <c r="B1920" s="14" t="s">
        <v>3057</v>
      </c>
      <c r="C1920" s="15" t="s">
        <v>1178</v>
      </c>
      <c r="D1920" s="15" t="s">
        <v>171</v>
      </c>
      <c r="E1920" s="14" t="s">
        <v>405</v>
      </c>
      <c r="F1920" s="14" t="s">
        <v>3167</v>
      </c>
      <c r="G1920" s="15"/>
      <c r="H1920" s="15"/>
      <c r="I1920" s="15" t="str">
        <f t="shared" si="138"/>
        <v xml:space="preserve">Italienische Literatur/ Literaturgeschichte/ Neuzeit/ 18. Jahrhundert/  Literarische Zeitschriften </v>
      </c>
    </row>
    <row r="1921" ht="28.800000000000001">
      <c r="A1921" s="14" t="s">
        <v>3168</v>
      </c>
      <c r="B1921" s="14" t="s">
        <v>3057</v>
      </c>
      <c r="C1921" s="15" t="s">
        <v>1178</v>
      </c>
      <c r="D1921" s="15" t="s">
        <v>171</v>
      </c>
      <c r="E1921" s="14" t="s">
        <v>405</v>
      </c>
      <c r="F1921" s="14" t="s">
        <v>169</v>
      </c>
      <c r="G1921" s="15"/>
      <c r="H1921" s="15"/>
      <c r="I1921" s="15" t="str">
        <f t="shared" si="138"/>
        <v xml:space="preserve">Italienische Literatur/ Literaturgeschichte/ Neuzeit/ 18. Jahrhundert/  Einzelne Themen</v>
      </c>
    </row>
    <row r="1922">
      <c r="A1922" s="21" t="s">
        <v>3169</v>
      </c>
      <c r="B1922" s="21" t="s">
        <v>3057</v>
      </c>
      <c r="C1922" s="22" t="s">
        <v>1178</v>
      </c>
      <c r="D1922" s="22" t="s">
        <v>171</v>
      </c>
      <c r="E1922" s="21" t="s">
        <v>1278</v>
      </c>
      <c r="F1922" s="21"/>
      <c r="G1922" s="22"/>
      <c r="H1922" s="22"/>
      <c r="I1922" s="22"/>
    </row>
    <row r="1923" ht="43.200000000000003">
      <c r="A1923" s="31" t="s">
        <v>3170</v>
      </c>
      <c r="B1923" s="23" t="s">
        <v>3057</v>
      </c>
      <c r="C1923" s="24" t="s">
        <v>1178</v>
      </c>
      <c r="D1923" s="24" t="s">
        <v>171</v>
      </c>
      <c r="E1923" s="23" t="s">
        <v>1278</v>
      </c>
      <c r="F1923" s="23" t="s">
        <v>12</v>
      </c>
      <c r="G1923" s="24"/>
      <c r="H1923" s="24"/>
      <c r="I1923" s="24"/>
    </row>
    <row r="1924" ht="57.600000000000001">
      <c r="A1924" s="14" t="s">
        <v>3171</v>
      </c>
      <c r="B1924" s="14" t="s">
        <v>3057</v>
      </c>
      <c r="C1924" s="15" t="s">
        <v>1178</v>
      </c>
      <c r="D1924" s="15" t="s">
        <v>171</v>
      </c>
      <c r="E1924" s="14" t="s">
        <v>1278</v>
      </c>
      <c r="F1924" s="14" t="s">
        <v>12</v>
      </c>
      <c r="G1924" s="15" t="s">
        <v>14</v>
      </c>
      <c r="H1924" s="15"/>
      <c r="I1924" s="15" t="str">
        <f t="shared" ref="I1924:I1943" si="139">CONCATENATE(B1924,"/ ",C1924,"/ ",D1924,"/ ",E1924,"/ ",F1924,"/ ",G1924)</f>
        <v xml:space="preserve">Italienische Literatur/ Literaturgeschichte/ Neuzeit/ 19. und 20. Jahrhundert/ Formalgruppen, Bibliographien, Nachschlagewerke/  Bibliographisches</v>
      </c>
    </row>
    <row r="1925" ht="43.200000000000003">
      <c r="A1925" s="1" t="s">
        <v>3172</v>
      </c>
      <c r="B1925" s="14" t="s">
        <v>3057</v>
      </c>
      <c r="C1925" s="15" t="s">
        <v>1178</v>
      </c>
      <c r="D1925" s="15" t="s">
        <v>171</v>
      </c>
      <c r="E1925" s="14" t="s">
        <v>1278</v>
      </c>
      <c r="F1925" s="14" t="s">
        <v>12</v>
      </c>
      <c r="G1925" s="15" t="s">
        <v>16</v>
      </c>
      <c r="H1925" s="15"/>
      <c r="I1925" s="15" t="str">
        <f t="shared" si="139"/>
        <v xml:space="preserve">Italienische Literatur/ Literaturgeschichte/ Neuzeit/ 19. und 20. Jahrhundert/ Formalgruppen, Bibliographien, Nachschlagewerke/  Zeitschriften</v>
      </c>
    </row>
    <row r="1926" ht="43.200000000000003">
      <c r="A1926" s="1" t="s">
        <v>3173</v>
      </c>
      <c r="B1926" s="14" t="s">
        <v>3057</v>
      </c>
      <c r="C1926" s="15" t="s">
        <v>1178</v>
      </c>
      <c r="D1926" s="15" t="s">
        <v>171</v>
      </c>
      <c r="E1926" s="14" t="s">
        <v>1278</v>
      </c>
      <c r="F1926" s="14" t="s">
        <v>12</v>
      </c>
      <c r="G1926" s="15" t="s">
        <v>18</v>
      </c>
      <c r="H1926" s="15"/>
      <c r="I1926" s="15" t="str">
        <f t="shared" si="139"/>
        <v xml:space="preserve">Italienische Literatur/ Literaturgeschichte/ Neuzeit/ 19. und 20. Jahrhundert/ Formalgruppen, Bibliographien, Nachschlagewerke/  Sammelwerke</v>
      </c>
    </row>
    <row r="1927" ht="57.600000000000001">
      <c r="A1927" s="1" t="s">
        <v>3174</v>
      </c>
      <c r="B1927" s="14" t="s">
        <v>3057</v>
      </c>
      <c r="C1927" s="15" t="s">
        <v>1178</v>
      </c>
      <c r="D1927" s="15" t="s">
        <v>171</v>
      </c>
      <c r="E1927" s="14" t="s">
        <v>1278</v>
      </c>
      <c r="F1927" s="14" t="s">
        <v>12</v>
      </c>
      <c r="G1927" s="1" t="s">
        <v>502</v>
      </c>
      <c r="H1927" s="15"/>
      <c r="I1927" s="15" t="str">
        <f t="shared" si="139"/>
        <v xml:space="preserve">Italienische Literatur/ Literaturgeschichte/ Neuzeit/ 19. und 20. Jahrhundert/ Formalgruppen, Bibliographien, Nachschlagewerke/  Gesamtdarstellungen</v>
      </c>
    </row>
    <row r="1928" ht="43.200000000000003">
      <c r="A1928" s="1" t="s">
        <v>3175</v>
      </c>
      <c r="B1928" s="14" t="s">
        <v>3057</v>
      </c>
      <c r="C1928" s="15" t="s">
        <v>1178</v>
      </c>
      <c r="D1928" s="15" t="s">
        <v>171</v>
      </c>
      <c r="E1928" s="14" t="s">
        <v>1278</v>
      </c>
      <c r="F1928" s="14" t="s">
        <v>12</v>
      </c>
      <c r="G1928" s="1" t="s">
        <v>30</v>
      </c>
      <c r="I1928" s="15" t="str">
        <f t="shared" si="139"/>
        <v xml:space="preserve">Italienische Literatur/ Literaturgeschichte/ Neuzeit/ 19. und 20. Jahrhundert/ Formalgruppen, Bibliographien, Nachschlagewerke/  Lexika</v>
      </c>
    </row>
    <row r="1929">
      <c r="A1929" s="31" t="s">
        <v>3176</v>
      </c>
      <c r="B1929" s="23" t="s">
        <v>3057</v>
      </c>
      <c r="C1929" s="24" t="s">
        <v>1178</v>
      </c>
      <c r="D1929" s="24" t="s">
        <v>171</v>
      </c>
      <c r="E1929" s="23" t="s">
        <v>1278</v>
      </c>
      <c r="F1929" s="31" t="s">
        <v>1234</v>
      </c>
      <c r="G1929" s="31"/>
      <c r="H1929" s="31"/>
      <c r="I1929" s="31"/>
    </row>
    <row r="1930" ht="43.200000000000003">
      <c r="A1930" s="14" t="s">
        <v>3177</v>
      </c>
      <c r="B1930" s="14" t="s">
        <v>3057</v>
      </c>
      <c r="C1930" s="15" t="s">
        <v>1178</v>
      </c>
      <c r="D1930" s="15" t="s">
        <v>171</v>
      </c>
      <c r="E1930" s="14" t="s">
        <v>1278</v>
      </c>
      <c r="F1930" s="1" t="s">
        <v>1234</v>
      </c>
      <c r="G1930" s="14" t="s">
        <v>167</v>
      </c>
      <c r="H1930" s="15"/>
      <c r="I1930" s="15" t="str">
        <f t="shared" si="139"/>
        <v xml:space="preserve">Italienische Literatur/ Literaturgeschichte/ Neuzeit/ 19. und 20. Jahrhundert/ Sonstige Sekundärliteratur/  Allgemein</v>
      </c>
    </row>
    <row r="1931" ht="43.200000000000003">
      <c r="A1931" s="14" t="s">
        <v>3178</v>
      </c>
      <c r="B1931" s="14" t="s">
        <v>3057</v>
      </c>
      <c r="C1931" s="15" t="s">
        <v>1178</v>
      </c>
      <c r="D1931" s="15" t="s">
        <v>171</v>
      </c>
      <c r="E1931" s="14" t="s">
        <v>1278</v>
      </c>
      <c r="F1931" s="1" t="s">
        <v>1234</v>
      </c>
      <c r="G1931" s="14" t="s">
        <v>169</v>
      </c>
      <c r="I1931" s="15" t="str">
        <f t="shared" si="139"/>
        <v xml:space="preserve">Italienische Literatur/ Literaturgeschichte/ Neuzeit/ 19. und 20. Jahrhundert/ Sonstige Sekundärliteratur/  Einzelne Themen</v>
      </c>
    </row>
    <row r="1932" ht="43.200000000000003">
      <c r="A1932" s="14" t="s">
        <v>3179</v>
      </c>
      <c r="B1932" s="14" t="s">
        <v>3057</v>
      </c>
      <c r="C1932" s="15" t="s">
        <v>1178</v>
      </c>
      <c r="D1932" s="15" t="s">
        <v>171</v>
      </c>
      <c r="E1932" s="14" t="s">
        <v>1278</v>
      </c>
      <c r="F1932" s="1" t="s">
        <v>1234</v>
      </c>
      <c r="G1932" s="14" t="s">
        <v>3167</v>
      </c>
      <c r="H1932" s="15"/>
      <c r="I1932" s="15" t="str">
        <f t="shared" si="139"/>
        <v xml:space="preserve">Italienische Literatur/ Literaturgeschichte/ Neuzeit/ 19. und 20. Jahrhundert/ Sonstige Sekundärliteratur/  Literarische Zeitschriften </v>
      </c>
    </row>
    <row r="1933">
      <c r="A1933" s="33" t="s">
        <v>3180</v>
      </c>
      <c r="B1933" s="33" t="s">
        <v>3057</v>
      </c>
      <c r="C1933" s="22" t="s">
        <v>1178</v>
      </c>
      <c r="D1933" s="22" t="s">
        <v>171</v>
      </c>
      <c r="E1933" s="33" t="s">
        <v>1290</v>
      </c>
      <c r="F1933" s="21"/>
      <c r="G1933" s="22"/>
      <c r="H1933" s="22"/>
      <c r="I1933" s="22"/>
    </row>
    <row r="1934" ht="43.200000000000003">
      <c r="A1934" s="23" t="s">
        <v>3181</v>
      </c>
      <c r="B1934" s="23" t="s">
        <v>3057</v>
      </c>
      <c r="C1934" s="24" t="s">
        <v>1178</v>
      </c>
      <c r="D1934" s="24" t="s">
        <v>171</v>
      </c>
      <c r="E1934" s="24" t="s">
        <v>1290</v>
      </c>
      <c r="F1934" s="23" t="s">
        <v>12</v>
      </c>
      <c r="G1934" s="24"/>
      <c r="H1934" s="24"/>
      <c r="I1934" s="24"/>
    </row>
    <row r="1935" ht="43.200000000000003">
      <c r="A1935" s="14" t="s">
        <v>3182</v>
      </c>
      <c r="B1935" s="14" t="s">
        <v>3057</v>
      </c>
      <c r="C1935" s="15" t="s">
        <v>1178</v>
      </c>
      <c r="D1935" s="15" t="s">
        <v>171</v>
      </c>
      <c r="E1935" s="15" t="s">
        <v>1290</v>
      </c>
      <c r="F1935" s="14" t="s">
        <v>12</v>
      </c>
      <c r="G1935" s="15" t="s">
        <v>14</v>
      </c>
      <c r="H1935" s="15"/>
      <c r="I1935" s="15" t="str">
        <f t="shared" si="139"/>
        <v xml:space="preserve">Italienische Literatur/ Literaturgeschichte/ Neuzeit/ 19. Jahrhundert / Formalgruppen, Bibliographien, Nachschlagewerke/  Bibliographisches</v>
      </c>
    </row>
    <row r="1936" ht="43.200000000000003">
      <c r="A1936" s="1" t="s">
        <v>3183</v>
      </c>
      <c r="B1936" s="14" t="s">
        <v>3057</v>
      </c>
      <c r="C1936" s="15" t="s">
        <v>1178</v>
      </c>
      <c r="D1936" s="15" t="s">
        <v>171</v>
      </c>
      <c r="E1936" s="15" t="s">
        <v>1290</v>
      </c>
      <c r="F1936" s="14" t="s">
        <v>12</v>
      </c>
      <c r="G1936" s="15" t="s">
        <v>16</v>
      </c>
      <c r="H1936" s="15"/>
      <c r="I1936" s="15" t="str">
        <f t="shared" si="139"/>
        <v xml:space="preserve">Italienische Literatur/ Literaturgeschichte/ Neuzeit/ 19. Jahrhundert / Formalgruppen, Bibliographien, Nachschlagewerke/  Zeitschriften</v>
      </c>
    </row>
    <row r="1937" ht="43.200000000000003">
      <c r="A1937" s="1" t="s">
        <v>3184</v>
      </c>
      <c r="B1937" s="14" t="s">
        <v>3057</v>
      </c>
      <c r="C1937" s="15" t="s">
        <v>1178</v>
      </c>
      <c r="D1937" s="15" t="s">
        <v>171</v>
      </c>
      <c r="E1937" s="15" t="s">
        <v>1290</v>
      </c>
      <c r="F1937" s="14" t="s">
        <v>12</v>
      </c>
      <c r="G1937" s="15" t="s">
        <v>18</v>
      </c>
      <c r="H1937" s="15"/>
      <c r="I1937" s="15" t="str">
        <f t="shared" si="139"/>
        <v xml:space="preserve">Italienische Literatur/ Literaturgeschichte/ Neuzeit/ 19. Jahrhundert / Formalgruppen, Bibliographien, Nachschlagewerke/  Sammelwerke</v>
      </c>
    </row>
    <row r="1938" ht="43.200000000000003">
      <c r="A1938" s="1" t="s">
        <v>3185</v>
      </c>
      <c r="B1938" s="14" t="s">
        <v>3057</v>
      </c>
      <c r="C1938" s="15" t="s">
        <v>1178</v>
      </c>
      <c r="D1938" s="15" t="s">
        <v>171</v>
      </c>
      <c r="E1938" s="15" t="s">
        <v>1290</v>
      </c>
      <c r="F1938" s="14" t="s">
        <v>12</v>
      </c>
      <c r="G1938" s="1" t="s">
        <v>502</v>
      </c>
      <c r="H1938" s="15"/>
      <c r="I1938" s="15" t="str">
        <f t="shared" si="139"/>
        <v xml:space="preserve">Italienische Literatur/ Literaturgeschichte/ Neuzeit/ 19. Jahrhundert / Formalgruppen, Bibliographien, Nachschlagewerke/  Gesamtdarstellungen</v>
      </c>
    </row>
    <row r="1939" ht="43.200000000000003">
      <c r="A1939" s="1" t="s">
        <v>3186</v>
      </c>
      <c r="B1939" s="14" t="s">
        <v>3057</v>
      </c>
      <c r="C1939" s="15" t="s">
        <v>1178</v>
      </c>
      <c r="D1939" s="15" t="s">
        <v>171</v>
      </c>
      <c r="E1939" s="15" t="s">
        <v>1290</v>
      </c>
      <c r="F1939" s="14" t="s">
        <v>12</v>
      </c>
      <c r="G1939" s="1" t="s">
        <v>30</v>
      </c>
      <c r="H1939" s="15"/>
      <c r="I1939" s="15" t="str">
        <f t="shared" si="139"/>
        <v xml:space="preserve">Italienische Literatur/ Literaturgeschichte/ Neuzeit/ 19. Jahrhundert / Formalgruppen, Bibliographien, Nachschlagewerke/  Lexika</v>
      </c>
    </row>
    <row r="1940">
      <c r="A1940" s="35" t="s">
        <v>3187</v>
      </c>
      <c r="B1940" s="35" t="s">
        <v>3057</v>
      </c>
      <c r="C1940" s="24" t="s">
        <v>1178</v>
      </c>
      <c r="D1940" s="24" t="s">
        <v>171</v>
      </c>
      <c r="E1940" s="35" t="s">
        <v>1290</v>
      </c>
      <c r="F1940" s="23" t="s">
        <v>1299</v>
      </c>
      <c r="G1940" s="24"/>
      <c r="H1940" s="24"/>
      <c r="I1940" s="24"/>
    </row>
    <row r="1941" ht="43.200000000000003">
      <c r="A1941" s="14" t="s">
        <v>3188</v>
      </c>
      <c r="B1941" s="14" t="s">
        <v>3057</v>
      </c>
      <c r="C1941" s="15" t="s">
        <v>1178</v>
      </c>
      <c r="D1941" s="15" t="s">
        <v>171</v>
      </c>
      <c r="E1941" s="15" t="s">
        <v>1290</v>
      </c>
      <c r="F1941" s="14" t="s">
        <v>1299</v>
      </c>
      <c r="G1941" s="14" t="s">
        <v>3189</v>
      </c>
      <c r="H1941" s="15"/>
      <c r="I1941" s="15" t="str">
        <f t="shared" si="139"/>
        <v xml:space="preserve">Italienische Literatur/ Literaturgeschichte/ Neuzeit/ 19. Jahrhundert / 19. Jahrhundert insgesamt/  Allgemein </v>
      </c>
    </row>
    <row r="1942" ht="43.200000000000003">
      <c r="A1942" s="14" t="s">
        <v>3190</v>
      </c>
      <c r="B1942" s="14" t="s">
        <v>3057</v>
      </c>
      <c r="C1942" s="15" t="s">
        <v>1178</v>
      </c>
      <c r="D1942" s="15" t="s">
        <v>171</v>
      </c>
      <c r="E1942" s="15" t="s">
        <v>1290</v>
      </c>
      <c r="F1942" s="14" t="s">
        <v>1299</v>
      </c>
      <c r="G1942" s="14" t="s">
        <v>169</v>
      </c>
      <c r="H1942" s="15"/>
      <c r="I1942" s="15" t="str">
        <f t="shared" si="139"/>
        <v xml:space="preserve">Italienische Literatur/ Literaturgeschichte/ Neuzeit/ 19. Jahrhundert / 19. Jahrhundert insgesamt/  Einzelne Themen</v>
      </c>
    </row>
    <row r="1943" ht="43.200000000000003">
      <c r="A1943" s="14" t="s">
        <v>3191</v>
      </c>
      <c r="B1943" s="14" t="s">
        <v>3057</v>
      </c>
      <c r="C1943" s="15" t="s">
        <v>1178</v>
      </c>
      <c r="D1943" s="15" t="s">
        <v>171</v>
      </c>
      <c r="E1943" s="15" t="s">
        <v>1290</v>
      </c>
      <c r="F1943" s="14" t="s">
        <v>1299</v>
      </c>
      <c r="G1943" s="14" t="s">
        <v>3167</v>
      </c>
      <c r="H1943" s="15"/>
      <c r="I1943" s="15" t="str">
        <f t="shared" si="139"/>
        <v xml:space="preserve">Italienische Literatur/ Literaturgeschichte/ Neuzeit/ 19. Jahrhundert / 19. Jahrhundert insgesamt/  Literarische Zeitschriften </v>
      </c>
    </row>
    <row r="1944" ht="28.800000000000001">
      <c r="A1944" s="14" t="s">
        <v>3192</v>
      </c>
      <c r="B1944" s="14" t="s">
        <v>3057</v>
      </c>
      <c r="C1944" s="15" t="s">
        <v>1178</v>
      </c>
      <c r="D1944" s="15" t="s">
        <v>171</v>
      </c>
      <c r="E1944" s="15" t="s">
        <v>1290</v>
      </c>
      <c r="F1944" s="14" t="s">
        <v>1306</v>
      </c>
      <c r="G1944" s="14"/>
      <c r="H1944" s="15"/>
      <c r="I1944" s="15" t="str">
        <f t="shared" ref="I1944:I1949" si="140">CONCATENATE(B1944,"/ ",C1944,"/ ",D1944,"/ ",E1944,"/ ",F1944)</f>
        <v xml:space="preserve">Italienische Literatur/ Literaturgeschichte/ Neuzeit/ 19. Jahrhundert / Romantik</v>
      </c>
    </row>
    <row r="1945" ht="28.800000000000001">
      <c r="A1945" s="14" t="s">
        <v>3193</v>
      </c>
      <c r="B1945" s="14" t="s">
        <v>3057</v>
      </c>
      <c r="C1945" s="15" t="s">
        <v>1178</v>
      </c>
      <c r="D1945" s="15" t="s">
        <v>171</v>
      </c>
      <c r="E1945" s="15" t="s">
        <v>1290</v>
      </c>
      <c r="F1945" s="14" t="s">
        <v>3194</v>
      </c>
      <c r="G1945" s="14"/>
      <c r="H1945" s="15"/>
      <c r="I1945" s="15" t="str">
        <f t="shared" si="140"/>
        <v xml:space="preserve">Italienische Literatur/ Literaturgeschichte/ Neuzeit/ 19. Jahrhundert / Risorgimento</v>
      </c>
    </row>
    <row r="1946" ht="28.800000000000001">
      <c r="A1946" s="14" t="s">
        <v>3195</v>
      </c>
      <c r="B1946" s="14" t="s">
        <v>3057</v>
      </c>
      <c r="C1946" s="15" t="s">
        <v>1178</v>
      </c>
      <c r="D1946" s="15" t="s">
        <v>171</v>
      </c>
      <c r="E1946" s="15" t="s">
        <v>1290</v>
      </c>
      <c r="F1946" s="14" t="s">
        <v>3196</v>
      </c>
      <c r="G1946" s="14"/>
      <c r="H1946" s="15"/>
      <c r="I1946" s="15" t="str">
        <f t="shared" si="140"/>
        <v xml:space="preserve">Italienische Literatur/ Literaturgeschichte/ Neuzeit/ 19. Jahrhundert / Scapigliatura</v>
      </c>
    </row>
    <row r="1947" ht="28.800000000000001">
      <c r="A1947" s="14" t="s">
        <v>3197</v>
      </c>
      <c r="B1947" s="14" t="s">
        <v>3057</v>
      </c>
      <c r="C1947" s="15" t="s">
        <v>1178</v>
      </c>
      <c r="D1947" s="15" t="s">
        <v>171</v>
      </c>
      <c r="E1947" s="15" t="s">
        <v>1290</v>
      </c>
      <c r="F1947" s="14" t="s">
        <v>3198</v>
      </c>
      <c r="G1947" s="14"/>
      <c r="H1947" s="15"/>
      <c r="I1947" s="15" t="str">
        <f t="shared" si="140"/>
        <v xml:space="preserve">Italienische Literatur/ Literaturgeschichte/ Neuzeit/ 19. Jahrhundert / Verismus</v>
      </c>
    </row>
    <row r="1948" ht="28.800000000000001">
      <c r="A1948" s="14" t="s">
        <v>3199</v>
      </c>
      <c r="B1948" s="14" t="s">
        <v>3057</v>
      </c>
      <c r="C1948" s="15" t="s">
        <v>1178</v>
      </c>
      <c r="D1948" s="15" t="s">
        <v>171</v>
      </c>
      <c r="E1948" s="15" t="s">
        <v>1290</v>
      </c>
      <c r="F1948" s="14" t="s">
        <v>1317</v>
      </c>
      <c r="G1948" s="14"/>
      <c r="H1948" s="15"/>
      <c r="I1948" s="15" t="str">
        <f t="shared" si="140"/>
        <v xml:space="preserve">Italienische Literatur/ Literaturgeschichte/ Neuzeit/ 19. Jahrhundert / Realismus</v>
      </c>
    </row>
    <row r="1949" ht="28.800000000000001">
      <c r="A1949" s="14" t="s">
        <v>3200</v>
      </c>
      <c r="B1949" s="14" t="s">
        <v>3057</v>
      </c>
      <c r="C1949" s="15" t="s">
        <v>1178</v>
      </c>
      <c r="D1949" s="15" t="s">
        <v>171</v>
      </c>
      <c r="E1949" s="15" t="s">
        <v>1290</v>
      </c>
      <c r="F1949" s="14" t="s">
        <v>3201</v>
      </c>
      <c r="G1949" s="14"/>
      <c r="H1949" s="15"/>
      <c r="I1949" s="15" t="str">
        <f t="shared" si="140"/>
        <v xml:space="preserve">Italienische Literatur/ Literaturgeschichte/ Neuzeit/ 19. Jahrhundert / Dekadentismus</v>
      </c>
    </row>
    <row r="1950">
      <c r="A1950" s="33" t="s">
        <v>3202</v>
      </c>
      <c r="B1950" s="33" t="s">
        <v>3057</v>
      </c>
      <c r="C1950" s="22" t="s">
        <v>1178</v>
      </c>
      <c r="D1950" s="22" t="s">
        <v>171</v>
      </c>
      <c r="E1950" s="22" t="s">
        <v>3203</v>
      </c>
      <c r="F1950" s="21"/>
      <c r="G1950" s="21"/>
      <c r="H1950" s="22"/>
      <c r="I1950" s="22"/>
    </row>
    <row r="1951" ht="43.200000000000003">
      <c r="A1951" s="23" t="s">
        <v>3204</v>
      </c>
      <c r="B1951" s="23" t="s">
        <v>3057</v>
      </c>
      <c r="C1951" s="24" t="s">
        <v>1178</v>
      </c>
      <c r="D1951" s="24" t="s">
        <v>171</v>
      </c>
      <c r="E1951" s="24" t="s">
        <v>3203</v>
      </c>
      <c r="F1951" s="23" t="s">
        <v>12</v>
      </c>
      <c r="G1951" s="23"/>
      <c r="H1951" s="24"/>
      <c r="I1951" s="24"/>
    </row>
    <row r="1952" ht="69" customHeight="1">
      <c r="A1952" s="14" t="s">
        <v>3205</v>
      </c>
      <c r="B1952" s="14" t="s">
        <v>3057</v>
      </c>
      <c r="C1952" s="15" t="s">
        <v>1178</v>
      </c>
      <c r="D1952" s="15" t="s">
        <v>171</v>
      </c>
      <c r="E1952" s="15" t="s">
        <v>3203</v>
      </c>
      <c r="F1952" s="14" t="s">
        <v>12</v>
      </c>
      <c r="G1952" s="15" t="s">
        <v>14</v>
      </c>
      <c r="H1952" s="15"/>
      <c r="I1952" s="15" t="str">
        <f t="shared" ref="I1952:I1971" si="141">CONCATENATE(B1952,"/ ",C1952,"/ ",D1952,"/ ",E1952,"/ ",F1952,"/ ",G1952)</f>
        <v xml:space="preserve">Italienische Literatur/ Literaturgeschichte/ Neuzeit/ 20. u. 21. Jahrhundert/ Formalgruppen, Bibliographien, Nachschlagewerke/  Bibliographisches</v>
      </c>
    </row>
    <row r="1953" ht="43.200000000000003">
      <c r="A1953" s="1" t="s">
        <v>3206</v>
      </c>
      <c r="B1953" s="14" t="s">
        <v>3057</v>
      </c>
      <c r="C1953" s="15" t="s">
        <v>1178</v>
      </c>
      <c r="D1953" s="15" t="s">
        <v>171</v>
      </c>
      <c r="E1953" s="15" t="s">
        <v>3203</v>
      </c>
      <c r="F1953" s="14" t="s">
        <v>12</v>
      </c>
      <c r="G1953" s="15" t="s">
        <v>16</v>
      </c>
      <c r="H1953" s="15"/>
      <c r="I1953" s="15" t="str">
        <f t="shared" si="141"/>
        <v xml:space="preserve">Italienische Literatur/ Literaturgeschichte/ Neuzeit/ 20. u. 21. Jahrhundert/ Formalgruppen, Bibliographien, Nachschlagewerke/  Zeitschriften</v>
      </c>
    </row>
    <row r="1954" ht="43.200000000000003">
      <c r="A1954" s="1" t="s">
        <v>3207</v>
      </c>
      <c r="B1954" s="14" t="s">
        <v>3057</v>
      </c>
      <c r="C1954" s="15" t="s">
        <v>1178</v>
      </c>
      <c r="D1954" s="15" t="s">
        <v>171</v>
      </c>
      <c r="E1954" s="15" t="s">
        <v>3203</v>
      </c>
      <c r="F1954" s="14" t="s">
        <v>12</v>
      </c>
      <c r="G1954" s="15" t="s">
        <v>18</v>
      </c>
      <c r="H1954" s="15"/>
      <c r="I1954" s="15" t="str">
        <f t="shared" si="141"/>
        <v xml:space="preserve">Italienische Literatur/ Literaturgeschichte/ Neuzeit/ 20. u. 21. Jahrhundert/ Formalgruppen, Bibliographien, Nachschlagewerke/  Sammelwerke</v>
      </c>
    </row>
    <row r="1955" ht="57.600000000000001">
      <c r="A1955" s="1" t="s">
        <v>3208</v>
      </c>
      <c r="B1955" s="14" t="s">
        <v>3057</v>
      </c>
      <c r="C1955" s="15" t="s">
        <v>1178</v>
      </c>
      <c r="D1955" s="15" t="s">
        <v>171</v>
      </c>
      <c r="E1955" s="15" t="s">
        <v>3203</v>
      </c>
      <c r="F1955" s="14" t="s">
        <v>12</v>
      </c>
      <c r="G1955" s="1" t="s">
        <v>502</v>
      </c>
      <c r="H1955" s="15"/>
      <c r="I1955" s="15" t="str">
        <f t="shared" si="141"/>
        <v xml:space="preserve">Italienische Literatur/ Literaturgeschichte/ Neuzeit/ 20. u. 21. Jahrhundert/ Formalgruppen, Bibliographien, Nachschlagewerke/  Gesamtdarstellungen</v>
      </c>
    </row>
    <row r="1956" ht="43.200000000000003">
      <c r="A1956" s="1" t="s">
        <v>3209</v>
      </c>
      <c r="B1956" s="14" t="s">
        <v>3057</v>
      </c>
      <c r="C1956" s="15" t="s">
        <v>1178</v>
      </c>
      <c r="D1956" s="15" t="s">
        <v>171</v>
      </c>
      <c r="E1956" s="15" t="s">
        <v>3203</v>
      </c>
      <c r="F1956" s="14" t="s">
        <v>12</v>
      </c>
      <c r="G1956" s="1" t="s">
        <v>30</v>
      </c>
      <c r="H1956" s="15"/>
      <c r="I1956" s="15" t="str">
        <f t="shared" si="141"/>
        <v xml:space="preserve">Italienische Literatur/ Literaturgeschichte/ Neuzeit/ 20. u. 21. Jahrhundert/ Formalgruppen, Bibliographien, Nachschlagewerke/  Lexika</v>
      </c>
    </row>
    <row r="1957">
      <c r="A1957" s="23" t="s">
        <v>3210</v>
      </c>
      <c r="B1957" s="23" t="s">
        <v>3057</v>
      </c>
      <c r="C1957" s="24" t="s">
        <v>1178</v>
      </c>
      <c r="D1957" s="24" t="s">
        <v>171</v>
      </c>
      <c r="E1957" s="24" t="s">
        <v>3203</v>
      </c>
      <c r="F1957" s="31" t="s">
        <v>1234</v>
      </c>
      <c r="G1957" s="31"/>
      <c r="H1957" s="24"/>
      <c r="I1957" s="24"/>
    </row>
    <row r="1958" ht="43.200000000000003">
      <c r="A1958" s="14" t="s">
        <v>3211</v>
      </c>
      <c r="B1958" s="14" t="s">
        <v>3057</v>
      </c>
      <c r="C1958" s="15" t="s">
        <v>1178</v>
      </c>
      <c r="D1958" s="15" t="s">
        <v>171</v>
      </c>
      <c r="E1958" s="15" t="s">
        <v>3203</v>
      </c>
      <c r="F1958" s="1" t="s">
        <v>1234</v>
      </c>
      <c r="G1958" s="14" t="s">
        <v>3189</v>
      </c>
      <c r="H1958" s="15"/>
      <c r="I1958" s="15" t="str">
        <f t="shared" si="141"/>
        <v xml:space="preserve">Italienische Literatur/ Literaturgeschichte/ Neuzeit/ 20. u. 21. Jahrhundert/ Sonstige Sekundärliteratur/  Allgemein </v>
      </c>
    </row>
    <row r="1959" ht="43.200000000000003">
      <c r="A1959" s="14" t="s">
        <v>3212</v>
      </c>
      <c r="B1959" s="14" t="s">
        <v>3057</v>
      </c>
      <c r="C1959" s="15" t="s">
        <v>1178</v>
      </c>
      <c r="D1959" s="15" t="s">
        <v>171</v>
      </c>
      <c r="E1959" s="15" t="s">
        <v>3203</v>
      </c>
      <c r="F1959" s="1" t="s">
        <v>1234</v>
      </c>
      <c r="G1959" s="14" t="s">
        <v>169</v>
      </c>
      <c r="H1959" s="15"/>
      <c r="I1959" s="15" t="str">
        <f t="shared" si="141"/>
        <v xml:space="preserve">Italienische Literatur/ Literaturgeschichte/ Neuzeit/ 20. u. 21. Jahrhundert/ Sonstige Sekundärliteratur/  Einzelne Themen</v>
      </c>
    </row>
    <row r="1960" ht="43.200000000000003">
      <c r="A1960" s="14" t="s">
        <v>3213</v>
      </c>
      <c r="B1960" s="14" t="s">
        <v>3057</v>
      </c>
      <c r="C1960" s="15" t="s">
        <v>1178</v>
      </c>
      <c r="D1960" s="15" t="s">
        <v>171</v>
      </c>
      <c r="E1960" s="15" t="s">
        <v>3203</v>
      </c>
      <c r="F1960" s="1" t="s">
        <v>1234</v>
      </c>
      <c r="G1960" s="14" t="s">
        <v>3167</v>
      </c>
      <c r="H1960" s="15"/>
      <c r="I1960" s="15" t="str">
        <f t="shared" si="141"/>
        <v xml:space="preserve">Italienische Literatur/ Literaturgeschichte/ Neuzeit/ 20. u. 21. Jahrhundert/ Sonstige Sekundärliteratur/  Literarische Zeitschriften </v>
      </c>
    </row>
    <row r="1961">
      <c r="A1961" s="33" t="s">
        <v>3214</v>
      </c>
      <c r="B1961" s="33" t="s">
        <v>3057</v>
      </c>
      <c r="C1961" s="22" t="s">
        <v>1178</v>
      </c>
      <c r="D1961" s="22" t="s">
        <v>171</v>
      </c>
      <c r="E1961" s="33" t="s">
        <v>1347</v>
      </c>
      <c r="F1961" s="21"/>
      <c r="G1961" s="22"/>
      <c r="H1961" s="22"/>
      <c r="I1961" s="22"/>
    </row>
    <row r="1962" ht="43.200000000000003">
      <c r="A1962" s="23" t="s">
        <v>3215</v>
      </c>
      <c r="B1962" s="23" t="s">
        <v>3057</v>
      </c>
      <c r="C1962" s="24" t="s">
        <v>1178</v>
      </c>
      <c r="D1962" s="24" t="s">
        <v>171</v>
      </c>
      <c r="E1962" s="24" t="s">
        <v>1347</v>
      </c>
      <c r="F1962" s="23" t="s">
        <v>12</v>
      </c>
      <c r="G1962" s="23"/>
      <c r="H1962" s="24"/>
      <c r="I1962" s="24"/>
    </row>
    <row r="1963" ht="43.200000000000003">
      <c r="A1963" s="14" t="s">
        <v>3216</v>
      </c>
      <c r="B1963" s="14" t="s">
        <v>3057</v>
      </c>
      <c r="C1963" s="15" t="s">
        <v>1178</v>
      </c>
      <c r="D1963" s="15" t="s">
        <v>171</v>
      </c>
      <c r="E1963" s="15" t="s">
        <v>1347</v>
      </c>
      <c r="F1963" s="14" t="s">
        <v>12</v>
      </c>
      <c r="G1963" s="15" t="s">
        <v>14</v>
      </c>
      <c r="H1963" s="15"/>
      <c r="I1963" s="15" t="str">
        <f t="shared" si="141"/>
        <v xml:space="preserve">Italienische Literatur/ Literaturgeschichte/ Neuzeit/ 20. Jahrhundert / Formalgruppen, Bibliographien, Nachschlagewerke/  Bibliographisches</v>
      </c>
    </row>
    <row r="1964" ht="43.200000000000003">
      <c r="A1964" s="14" t="s">
        <v>3217</v>
      </c>
      <c r="B1964" s="14" t="s">
        <v>3057</v>
      </c>
      <c r="C1964" s="15" t="s">
        <v>1178</v>
      </c>
      <c r="D1964" s="15" t="s">
        <v>171</v>
      </c>
      <c r="E1964" s="15" t="s">
        <v>1347</v>
      </c>
      <c r="F1964" s="14" t="s">
        <v>12</v>
      </c>
      <c r="G1964" s="15" t="s">
        <v>16</v>
      </c>
      <c r="H1964" s="15"/>
      <c r="I1964" s="15" t="str">
        <f t="shared" si="141"/>
        <v xml:space="preserve">Italienische Literatur/ Literaturgeschichte/ Neuzeit/ 20. Jahrhundert / Formalgruppen, Bibliographien, Nachschlagewerke/  Zeitschriften</v>
      </c>
    </row>
    <row r="1965" ht="43.200000000000003">
      <c r="A1965" s="14" t="s">
        <v>3218</v>
      </c>
      <c r="B1965" s="14" t="s">
        <v>3057</v>
      </c>
      <c r="C1965" s="15" t="s">
        <v>1178</v>
      </c>
      <c r="D1965" s="15" t="s">
        <v>171</v>
      </c>
      <c r="E1965" s="15" t="s">
        <v>1347</v>
      </c>
      <c r="F1965" s="14" t="s">
        <v>12</v>
      </c>
      <c r="G1965" s="15" t="s">
        <v>18</v>
      </c>
      <c r="H1965" s="15"/>
      <c r="I1965" s="15" t="str">
        <f t="shared" si="141"/>
        <v xml:space="preserve">Italienische Literatur/ Literaturgeschichte/ Neuzeit/ 20. Jahrhundert / Formalgruppen, Bibliographien, Nachschlagewerke/  Sammelwerke</v>
      </c>
    </row>
    <row r="1966" ht="43.200000000000003">
      <c r="A1966" s="14" t="s">
        <v>3219</v>
      </c>
      <c r="B1966" s="14" t="s">
        <v>3057</v>
      </c>
      <c r="C1966" s="15" t="s">
        <v>1178</v>
      </c>
      <c r="D1966" s="15" t="s">
        <v>171</v>
      </c>
      <c r="E1966" s="15" t="s">
        <v>1347</v>
      </c>
      <c r="F1966" s="14" t="s">
        <v>12</v>
      </c>
      <c r="G1966" s="1" t="s">
        <v>502</v>
      </c>
      <c r="H1966" s="15"/>
      <c r="I1966" s="15" t="str">
        <f t="shared" si="141"/>
        <v xml:space="preserve">Italienische Literatur/ Literaturgeschichte/ Neuzeit/ 20. Jahrhundert / Formalgruppen, Bibliographien, Nachschlagewerke/  Gesamtdarstellungen</v>
      </c>
    </row>
    <row r="1967" ht="43.200000000000003">
      <c r="A1967" s="14" t="s">
        <v>3220</v>
      </c>
      <c r="B1967" s="14" t="s">
        <v>3057</v>
      </c>
      <c r="C1967" s="15" t="s">
        <v>1178</v>
      </c>
      <c r="D1967" s="15" t="s">
        <v>171</v>
      </c>
      <c r="E1967" s="15" t="s">
        <v>1347</v>
      </c>
      <c r="F1967" s="14" t="s">
        <v>12</v>
      </c>
      <c r="G1967" s="1" t="s">
        <v>30</v>
      </c>
      <c r="H1967" s="15"/>
      <c r="I1967" s="15" t="str">
        <f t="shared" si="141"/>
        <v xml:space="preserve">Italienische Literatur/ Literaturgeschichte/ Neuzeit/ 20. Jahrhundert / Formalgruppen, Bibliographien, Nachschlagewerke/  Lexika</v>
      </c>
    </row>
    <row r="1968">
      <c r="A1968" s="23" t="s">
        <v>3221</v>
      </c>
      <c r="B1968" s="23" t="s">
        <v>3057</v>
      </c>
      <c r="C1968" s="24" t="s">
        <v>1178</v>
      </c>
      <c r="D1968" s="24" t="s">
        <v>171</v>
      </c>
      <c r="E1968" s="24" t="s">
        <v>1347</v>
      </c>
      <c r="F1968" s="23" t="s">
        <v>1355</v>
      </c>
      <c r="G1968" s="23"/>
      <c r="H1968" s="24"/>
      <c r="I1968" s="24"/>
    </row>
    <row r="1969" ht="43.200000000000003">
      <c r="A1969" s="14" t="s">
        <v>3222</v>
      </c>
      <c r="B1969" s="14" t="s">
        <v>3057</v>
      </c>
      <c r="C1969" s="15" t="s">
        <v>1178</v>
      </c>
      <c r="D1969" s="15" t="s">
        <v>171</v>
      </c>
      <c r="E1969" s="15" t="s">
        <v>1347</v>
      </c>
      <c r="F1969" s="14" t="s">
        <v>1355</v>
      </c>
      <c r="G1969" s="14" t="s">
        <v>167</v>
      </c>
      <c r="H1969" s="15"/>
      <c r="I1969" s="15" t="str">
        <f t="shared" si="141"/>
        <v xml:space="preserve">Italienische Literatur/ Literaturgeschichte/ Neuzeit/ 20. Jahrhundert / 20. Jahrhundert insgesamt/  Allgemein</v>
      </c>
    </row>
    <row r="1970" ht="43.200000000000003">
      <c r="A1970" s="14" t="s">
        <v>3223</v>
      </c>
      <c r="B1970" s="14" t="s">
        <v>3057</v>
      </c>
      <c r="C1970" s="15" t="s">
        <v>1178</v>
      </c>
      <c r="D1970" s="15" t="s">
        <v>171</v>
      </c>
      <c r="E1970" s="15" t="s">
        <v>1347</v>
      </c>
      <c r="F1970" s="14" t="s">
        <v>1355</v>
      </c>
      <c r="G1970" s="14" t="s">
        <v>1276</v>
      </c>
      <c r="H1970" s="15"/>
      <c r="I1970" s="15" t="str">
        <f t="shared" si="141"/>
        <v xml:space="preserve">Italienische Literatur/ Literaturgeschichte/ Neuzeit/ 20. Jahrhundert / 20. Jahrhundert insgesamt/  Literarische Zeitschriften</v>
      </c>
    </row>
    <row r="1971" ht="43.200000000000003">
      <c r="A1971" s="14" t="s">
        <v>3224</v>
      </c>
      <c r="B1971" s="14" t="s">
        <v>3057</v>
      </c>
      <c r="C1971" s="15" t="s">
        <v>1178</v>
      </c>
      <c r="D1971" s="15" t="s">
        <v>171</v>
      </c>
      <c r="E1971" s="15" t="s">
        <v>1347</v>
      </c>
      <c r="F1971" s="14" t="s">
        <v>1355</v>
      </c>
      <c r="G1971" s="14" t="s">
        <v>169</v>
      </c>
      <c r="H1971" s="15"/>
      <c r="I1971" s="15" t="str">
        <f t="shared" si="141"/>
        <v xml:space="preserve">Italienische Literatur/ Literaturgeschichte/ Neuzeit/ 20. Jahrhundert / 20. Jahrhundert insgesamt/  Einzelne Themen</v>
      </c>
    </row>
    <row r="1972" ht="28.800000000000001">
      <c r="A1972" s="14" t="s">
        <v>3225</v>
      </c>
      <c r="B1972" s="14" t="s">
        <v>3057</v>
      </c>
      <c r="C1972" s="15" t="s">
        <v>1178</v>
      </c>
      <c r="D1972" s="15" t="s">
        <v>171</v>
      </c>
      <c r="E1972" s="15" t="s">
        <v>1347</v>
      </c>
      <c r="F1972" s="14" t="s">
        <v>1361</v>
      </c>
      <c r="G1972" s="14"/>
      <c r="H1972" s="15"/>
      <c r="I1972" s="15" t="str">
        <f>CONCATENATE(B1972,"/ ",C1972,"/ ",D1972,"/ ",E1972,"/ ",F1972)</f>
        <v xml:space="preserve">Italienische Literatur/ Literaturgeschichte/ Neuzeit/ 20. Jahrhundert / Avantgardeliteratur insgesamt</v>
      </c>
    </row>
    <row r="1973" ht="28.800000000000001">
      <c r="A1973" s="23" t="s">
        <v>3226</v>
      </c>
      <c r="B1973" s="23" t="s">
        <v>3057</v>
      </c>
      <c r="C1973" s="24" t="s">
        <v>1178</v>
      </c>
      <c r="D1973" s="24" t="s">
        <v>171</v>
      </c>
      <c r="E1973" s="24" t="s">
        <v>1347</v>
      </c>
      <c r="F1973" s="23" t="s">
        <v>3227</v>
      </c>
      <c r="G1973" s="23"/>
      <c r="H1973" s="24"/>
      <c r="I1973" s="24"/>
    </row>
    <row r="1974" ht="43.200000000000003">
      <c r="A1974" s="14" t="s">
        <v>3228</v>
      </c>
      <c r="B1974" s="14" t="s">
        <v>3057</v>
      </c>
      <c r="C1974" s="15" t="s">
        <v>1178</v>
      </c>
      <c r="D1974" s="15" t="s">
        <v>171</v>
      </c>
      <c r="E1974" s="15" t="s">
        <v>1347</v>
      </c>
      <c r="F1974" s="14" t="s">
        <v>3227</v>
      </c>
      <c r="G1974" s="14" t="s">
        <v>3229</v>
      </c>
      <c r="H1974" s="15"/>
      <c r="I1974" s="15" t="str">
        <f t="shared" ref="I1974:I1999" si="142">CONCATENATE(B1974,"/ ",C1974,"/ ",D1974,"/ ",E1974,"/ ",F1974,"/ ",G1974)</f>
        <v xml:space="preserve">Italienische Literatur/ Literaturgeschichte/ Neuzeit/ 20. Jahrhundert / Literarische Strömungen des 20. Jahrhunderts/  Crepuscolari</v>
      </c>
    </row>
    <row r="1975" ht="43.200000000000003">
      <c r="A1975" s="14" t="s">
        <v>3230</v>
      </c>
      <c r="B1975" s="14" t="s">
        <v>3057</v>
      </c>
      <c r="C1975" s="15" t="s">
        <v>1178</v>
      </c>
      <c r="D1975" s="15" t="s">
        <v>171</v>
      </c>
      <c r="E1975" s="15" t="s">
        <v>1347</v>
      </c>
      <c r="F1975" s="14" t="s">
        <v>3227</v>
      </c>
      <c r="G1975" s="14" t="s">
        <v>3231</v>
      </c>
      <c r="H1975" s="15"/>
      <c r="I1975" s="15" t="str">
        <f t="shared" si="142"/>
        <v xml:space="preserve">Italienische Literatur/ Literaturgeschichte/ Neuzeit/ 20. Jahrhundert / Literarische Strömungen des 20. Jahrhunderts/  Hermetismus</v>
      </c>
    </row>
    <row r="1976" ht="43.200000000000003">
      <c r="A1976" s="14" t="s">
        <v>3232</v>
      </c>
      <c r="B1976" s="14" t="s">
        <v>3057</v>
      </c>
      <c r="C1976" s="15" t="s">
        <v>1178</v>
      </c>
      <c r="D1976" s="15" t="s">
        <v>171</v>
      </c>
      <c r="E1976" s="15" t="s">
        <v>1347</v>
      </c>
      <c r="F1976" s="14" t="s">
        <v>3227</v>
      </c>
      <c r="G1976" s="14" t="s">
        <v>3233</v>
      </c>
      <c r="H1976" s="15"/>
      <c r="I1976" s="15" t="str">
        <f t="shared" si="142"/>
        <v xml:space="preserve">Italienische Literatur/ Literaturgeschichte/ Neuzeit/ 20. Jahrhundert / Literarische Strömungen des 20. Jahrhunderts/  Futurismus</v>
      </c>
    </row>
    <row r="1977" ht="43.200000000000003">
      <c r="A1977" s="14" t="s">
        <v>3234</v>
      </c>
      <c r="B1977" s="14" t="s">
        <v>3057</v>
      </c>
      <c r="C1977" s="15" t="s">
        <v>1178</v>
      </c>
      <c r="D1977" s="15" t="s">
        <v>171</v>
      </c>
      <c r="E1977" s="15" t="s">
        <v>1347</v>
      </c>
      <c r="F1977" s="14" t="s">
        <v>3227</v>
      </c>
      <c r="G1977" s="14" t="s">
        <v>3235</v>
      </c>
      <c r="H1977" s="15"/>
      <c r="I1977" s="15" t="str">
        <f t="shared" si="142"/>
        <v xml:space="preserve">Italienische Literatur/ Literaturgeschichte/ Neuzeit/ 20. Jahrhundert / Literarische Strömungen des 20. Jahrhunderts/  Surrealismus</v>
      </c>
    </row>
    <row r="1978" ht="43.200000000000003">
      <c r="A1978" s="14" t="s">
        <v>3236</v>
      </c>
      <c r="B1978" s="14" t="s">
        <v>3057</v>
      </c>
      <c r="C1978" s="15" t="s">
        <v>1178</v>
      </c>
      <c r="D1978" s="15" t="s">
        <v>171</v>
      </c>
      <c r="E1978" s="15" t="s">
        <v>1347</v>
      </c>
      <c r="F1978" s="14" t="s">
        <v>3227</v>
      </c>
      <c r="G1978" s="14" t="s">
        <v>3237</v>
      </c>
      <c r="H1978" s="15"/>
      <c r="I1978" s="15" t="str">
        <f t="shared" si="142"/>
        <v xml:space="preserve">Italienische Literatur/ Literaturgeschichte/ Neuzeit/ 20. Jahrhundert / Literarische Strömungen des 20. Jahrhunderts/  Neorealismus</v>
      </c>
    </row>
    <row r="1979" ht="43.200000000000003">
      <c r="A1979" s="14" t="s">
        <v>3238</v>
      </c>
      <c r="B1979" s="14" t="s">
        <v>3057</v>
      </c>
      <c r="C1979" s="15" t="s">
        <v>1178</v>
      </c>
      <c r="D1979" s="15" t="s">
        <v>171</v>
      </c>
      <c r="E1979" s="15" t="s">
        <v>1347</v>
      </c>
      <c r="F1979" s="14" t="s">
        <v>3227</v>
      </c>
      <c r="G1979" s="14" t="s">
        <v>1384</v>
      </c>
      <c r="H1979" s="15"/>
      <c r="I1979" s="15" t="str">
        <f t="shared" si="142"/>
        <v xml:space="preserve">Italienische Literatur/ Literaturgeschichte/ Neuzeit/ 20. Jahrhundert / Literarische Strömungen des 20. Jahrhunderts/  Postmoderne</v>
      </c>
    </row>
    <row r="1980" ht="43.200000000000003">
      <c r="A1980" s="14" t="s">
        <v>3239</v>
      </c>
      <c r="B1980" s="14" t="s">
        <v>3057</v>
      </c>
      <c r="C1980" s="15" t="s">
        <v>1178</v>
      </c>
      <c r="D1980" s="15" t="s">
        <v>171</v>
      </c>
      <c r="E1980" s="15" t="s">
        <v>1347</v>
      </c>
      <c r="F1980" s="14" t="s">
        <v>3227</v>
      </c>
      <c r="G1980" s="14" t="s">
        <v>314</v>
      </c>
      <c r="H1980" s="15"/>
      <c r="I1980" s="15" t="str">
        <f t="shared" si="142"/>
        <v xml:space="preserve">Italienische Literatur/ Literaturgeschichte/ Neuzeit/ 20. Jahrhundert / Literarische Strömungen des 20. Jahrhunderts/  Sonstiges</v>
      </c>
    </row>
    <row r="1981" ht="28.800000000000001">
      <c r="A1981" s="23" t="s">
        <v>3240</v>
      </c>
      <c r="B1981" s="23" t="s">
        <v>3057</v>
      </c>
      <c r="C1981" s="24" t="s">
        <v>1178</v>
      </c>
      <c r="D1981" s="24" t="s">
        <v>171</v>
      </c>
      <c r="E1981" s="24" t="s">
        <v>1347</v>
      </c>
      <c r="F1981" s="23" t="s">
        <v>1390</v>
      </c>
      <c r="G1981" s="23"/>
      <c r="H1981" s="24"/>
      <c r="I1981" s="24"/>
    </row>
    <row r="1982" ht="43.200000000000003">
      <c r="A1982" s="14" t="s">
        <v>3241</v>
      </c>
      <c r="B1982" s="14" t="s">
        <v>3057</v>
      </c>
      <c r="C1982" s="15" t="s">
        <v>1178</v>
      </c>
      <c r="D1982" s="15" t="s">
        <v>171</v>
      </c>
      <c r="E1982" s="15" t="s">
        <v>1347</v>
      </c>
      <c r="F1982" s="14" t="s">
        <v>1390</v>
      </c>
      <c r="G1982" s="14" t="s">
        <v>1392</v>
      </c>
      <c r="H1982" s="15"/>
      <c r="I1982" s="15" t="str">
        <f t="shared" si="142"/>
        <v xml:space="preserve">Italienische Literatur/ Literaturgeschichte/ Neuzeit/ 20. Jahrhundert / Einzelne Zeitabschnitte des 20. Jahrhunderts/  ab 1900/1910 </v>
      </c>
    </row>
    <row r="1983" ht="43.200000000000003">
      <c r="A1983" s="14" t="s">
        <v>3242</v>
      </c>
      <c r="B1983" s="14" t="s">
        <v>3057</v>
      </c>
      <c r="C1983" s="15" t="s">
        <v>1178</v>
      </c>
      <c r="D1983" s="15" t="s">
        <v>171</v>
      </c>
      <c r="E1983" s="15" t="s">
        <v>1347</v>
      </c>
      <c r="F1983" s="14" t="s">
        <v>1390</v>
      </c>
      <c r="G1983" s="14" t="s">
        <v>3243</v>
      </c>
      <c r="H1983" s="15"/>
      <c r="I1983" s="15" t="str">
        <f t="shared" si="142"/>
        <v xml:space="preserve">Italienische Literatur/ Literaturgeschichte/ Neuzeit/ 20. Jahrhundert / Einzelne Zeitabschnitte des 20. Jahrhunderts/  ab 1915/1920</v>
      </c>
    </row>
    <row r="1984" ht="43.200000000000003">
      <c r="A1984" s="14" t="s">
        <v>3244</v>
      </c>
      <c r="B1984" s="14" t="s">
        <v>3057</v>
      </c>
      <c r="C1984" s="15" t="s">
        <v>1178</v>
      </c>
      <c r="D1984" s="15" t="s">
        <v>171</v>
      </c>
      <c r="E1984" s="15" t="s">
        <v>1347</v>
      </c>
      <c r="F1984" s="14" t="s">
        <v>1390</v>
      </c>
      <c r="G1984" s="14" t="s">
        <v>1396</v>
      </c>
      <c r="H1984" s="15"/>
      <c r="I1984" s="15" t="str">
        <f t="shared" si="142"/>
        <v xml:space="preserve">Italienische Literatur/ Literaturgeschichte/ Neuzeit/ 20. Jahrhundert / Einzelne Zeitabschnitte des 20. Jahrhunderts/  ab 1930/1935</v>
      </c>
    </row>
    <row r="1985" ht="43.200000000000003">
      <c r="A1985" s="14" t="s">
        <v>3245</v>
      </c>
      <c r="B1985" s="14" t="s">
        <v>3057</v>
      </c>
      <c r="C1985" s="15" t="s">
        <v>1178</v>
      </c>
      <c r="D1985" s="15" t="s">
        <v>171</v>
      </c>
      <c r="E1985" s="15" t="s">
        <v>1347</v>
      </c>
      <c r="F1985" s="14" t="s">
        <v>1390</v>
      </c>
      <c r="G1985" s="14" t="s">
        <v>3246</v>
      </c>
      <c r="H1985" s="15"/>
      <c r="I1985" s="15" t="str">
        <f t="shared" si="142"/>
        <v xml:space="preserve">Italienische Literatur/ Literaturgeschichte/ Neuzeit/ 20. Jahrhundert / Einzelne Zeitabschnitte des 20. Jahrhunderts/  ab 1940</v>
      </c>
    </row>
    <row r="1986" ht="43.200000000000003">
      <c r="A1986" s="14" t="s">
        <v>3247</v>
      </c>
      <c r="B1986" s="14" t="s">
        <v>3057</v>
      </c>
      <c r="C1986" s="15" t="s">
        <v>1178</v>
      </c>
      <c r="D1986" s="15" t="s">
        <v>171</v>
      </c>
      <c r="E1986" s="15" t="s">
        <v>1347</v>
      </c>
      <c r="F1986" s="14" t="s">
        <v>1390</v>
      </c>
      <c r="G1986" s="14" t="s">
        <v>3248</v>
      </c>
      <c r="H1986" s="15"/>
      <c r="I1986" s="15" t="str">
        <f t="shared" si="142"/>
        <v xml:space="preserve">Italienische Literatur/ Literaturgeschichte/ Neuzeit/ 20. Jahrhundert / Einzelne Zeitabschnitte des 20. Jahrhunderts/  ab 1945/1950</v>
      </c>
    </row>
    <row r="1987" ht="43.200000000000003">
      <c r="A1987" s="14" t="s">
        <v>3249</v>
      </c>
      <c r="B1987" s="14" t="s">
        <v>3057</v>
      </c>
      <c r="C1987" s="15" t="s">
        <v>1178</v>
      </c>
      <c r="D1987" s="15" t="s">
        <v>171</v>
      </c>
      <c r="E1987" s="15" t="s">
        <v>1347</v>
      </c>
      <c r="F1987" s="14" t="s">
        <v>1390</v>
      </c>
      <c r="G1987" s="14" t="s">
        <v>3250</v>
      </c>
      <c r="H1987" s="15"/>
      <c r="I1987" s="15" t="str">
        <f t="shared" si="142"/>
        <v xml:space="preserve">Italienische Literatur/ Literaturgeschichte/ Neuzeit/ 20. Jahrhundert / Einzelne Zeitabschnitte des 20. Jahrhunderts/  1960/1970</v>
      </c>
    </row>
    <row r="1988" ht="43.200000000000003">
      <c r="A1988" s="14" t="s">
        <v>3251</v>
      </c>
      <c r="B1988" s="14" t="s">
        <v>3057</v>
      </c>
      <c r="C1988" s="15" t="s">
        <v>1178</v>
      </c>
      <c r="D1988" s="15" t="s">
        <v>171</v>
      </c>
      <c r="E1988" s="15" t="s">
        <v>1347</v>
      </c>
      <c r="F1988" s="14" t="s">
        <v>1390</v>
      </c>
      <c r="G1988" s="14" t="s">
        <v>3252</v>
      </c>
      <c r="H1988" s="15"/>
      <c r="I1988" s="15" t="str">
        <f t="shared" si="142"/>
        <v xml:space="preserve">Italienische Literatur/ Literaturgeschichte/ Neuzeit/ 20. Jahrhundert / Einzelne Zeitabschnitte des 20. Jahrhunderts/  1975/1980</v>
      </c>
    </row>
    <row r="1989">
      <c r="A1989" s="21" t="s">
        <v>3253</v>
      </c>
      <c r="B1989" s="21" t="s">
        <v>3057</v>
      </c>
      <c r="C1989" s="22" t="s">
        <v>1178</v>
      </c>
      <c r="D1989" s="22" t="s">
        <v>171</v>
      </c>
      <c r="E1989" s="22" t="s">
        <v>1406</v>
      </c>
      <c r="F1989" s="21"/>
      <c r="G1989" s="21"/>
      <c r="H1989" s="22"/>
      <c r="I1989" s="22"/>
    </row>
    <row r="1990" ht="43.200000000000003">
      <c r="A1990" s="23" t="s">
        <v>3254</v>
      </c>
      <c r="B1990" s="23" t="s">
        <v>3057</v>
      </c>
      <c r="C1990" s="24" t="s">
        <v>1178</v>
      </c>
      <c r="D1990" s="24" t="s">
        <v>171</v>
      </c>
      <c r="E1990" s="24" t="s">
        <v>1406</v>
      </c>
      <c r="F1990" s="23" t="s">
        <v>12</v>
      </c>
      <c r="G1990" s="23"/>
      <c r="H1990" s="24"/>
      <c r="I1990" s="24"/>
    </row>
    <row r="1991" ht="43.200000000000003">
      <c r="A1991" s="14" t="s">
        <v>3255</v>
      </c>
      <c r="B1991" s="14" t="s">
        <v>3057</v>
      </c>
      <c r="C1991" s="15" t="s">
        <v>1178</v>
      </c>
      <c r="D1991" s="15" t="s">
        <v>171</v>
      </c>
      <c r="E1991" s="15" t="s">
        <v>1406</v>
      </c>
      <c r="F1991" s="14" t="s">
        <v>12</v>
      </c>
      <c r="G1991" s="15" t="s">
        <v>14</v>
      </c>
      <c r="H1991" s="15"/>
      <c r="I1991" s="15" t="str">
        <f t="shared" si="142"/>
        <v xml:space="preserve">Italienische Literatur/ Literaturgeschichte/ Neuzeit/ 21. Jahrhundert / Formalgruppen, Bibliographien, Nachschlagewerke/  Bibliographisches</v>
      </c>
    </row>
    <row r="1992" ht="43.200000000000003">
      <c r="A1992" s="14" t="s">
        <v>3256</v>
      </c>
      <c r="B1992" s="14" t="s">
        <v>3057</v>
      </c>
      <c r="C1992" s="15" t="s">
        <v>1178</v>
      </c>
      <c r="D1992" s="15" t="s">
        <v>171</v>
      </c>
      <c r="E1992" s="15" t="s">
        <v>1406</v>
      </c>
      <c r="F1992" s="14" t="s">
        <v>12</v>
      </c>
      <c r="G1992" s="15" t="s">
        <v>16</v>
      </c>
      <c r="H1992" s="15"/>
      <c r="I1992" s="15" t="str">
        <f t="shared" si="142"/>
        <v xml:space="preserve">Italienische Literatur/ Literaturgeschichte/ Neuzeit/ 21. Jahrhundert / Formalgruppen, Bibliographien, Nachschlagewerke/  Zeitschriften</v>
      </c>
    </row>
    <row r="1993" ht="43.200000000000003">
      <c r="A1993" s="14" t="s">
        <v>3257</v>
      </c>
      <c r="B1993" s="14" t="s">
        <v>3057</v>
      </c>
      <c r="C1993" s="15" t="s">
        <v>1178</v>
      </c>
      <c r="D1993" s="15" t="s">
        <v>171</v>
      </c>
      <c r="E1993" s="15" t="s">
        <v>1406</v>
      </c>
      <c r="F1993" s="14" t="s">
        <v>12</v>
      </c>
      <c r="G1993" s="15" t="s">
        <v>18</v>
      </c>
      <c r="H1993" s="15"/>
      <c r="I1993" s="15" t="str">
        <f t="shared" si="142"/>
        <v xml:space="preserve">Italienische Literatur/ Literaturgeschichte/ Neuzeit/ 21. Jahrhundert / Formalgruppen, Bibliographien, Nachschlagewerke/  Sammelwerke</v>
      </c>
    </row>
    <row r="1994" ht="43.200000000000003">
      <c r="A1994" s="14" t="s">
        <v>3258</v>
      </c>
      <c r="B1994" s="14" t="s">
        <v>3057</v>
      </c>
      <c r="C1994" s="15" t="s">
        <v>1178</v>
      </c>
      <c r="D1994" s="15" t="s">
        <v>171</v>
      </c>
      <c r="E1994" s="15" t="s">
        <v>1406</v>
      </c>
      <c r="F1994" s="14" t="s">
        <v>12</v>
      </c>
      <c r="G1994" s="1" t="s">
        <v>502</v>
      </c>
      <c r="H1994" s="15"/>
      <c r="I1994" s="15" t="str">
        <f t="shared" si="142"/>
        <v xml:space="preserve">Italienische Literatur/ Literaturgeschichte/ Neuzeit/ 21. Jahrhundert / Formalgruppen, Bibliographien, Nachschlagewerke/  Gesamtdarstellungen</v>
      </c>
    </row>
    <row r="1995" ht="43.200000000000003">
      <c r="A1995" s="14" t="s">
        <v>3259</v>
      </c>
      <c r="B1995" s="14" t="s">
        <v>3057</v>
      </c>
      <c r="C1995" s="15" t="s">
        <v>1178</v>
      </c>
      <c r="D1995" s="15" t="s">
        <v>171</v>
      </c>
      <c r="E1995" s="15" t="s">
        <v>1406</v>
      </c>
      <c r="F1995" s="14" t="s">
        <v>12</v>
      </c>
      <c r="G1995" s="1" t="s">
        <v>30</v>
      </c>
      <c r="H1995" s="15"/>
      <c r="I1995" s="15" t="str">
        <f t="shared" si="142"/>
        <v xml:space="preserve">Italienische Literatur/ Literaturgeschichte/ Neuzeit/ 21. Jahrhundert / Formalgruppen, Bibliographien, Nachschlagewerke/  Lexika</v>
      </c>
    </row>
    <row r="1996">
      <c r="A1996" s="23" t="s">
        <v>3260</v>
      </c>
      <c r="B1996" s="23" t="s">
        <v>3057</v>
      </c>
      <c r="C1996" s="24" t="s">
        <v>1178</v>
      </c>
      <c r="D1996" s="24" t="s">
        <v>171</v>
      </c>
      <c r="E1996" s="24" t="s">
        <v>1406</v>
      </c>
      <c r="F1996" s="23" t="s">
        <v>3261</v>
      </c>
      <c r="G1996" s="23"/>
      <c r="H1996" s="24"/>
      <c r="I1996" s="24"/>
    </row>
    <row r="1997" ht="43.200000000000003">
      <c r="A1997" s="14" t="s">
        <v>3262</v>
      </c>
      <c r="B1997" s="14" t="s">
        <v>3057</v>
      </c>
      <c r="C1997" s="15" t="s">
        <v>1178</v>
      </c>
      <c r="D1997" s="15" t="s">
        <v>171</v>
      </c>
      <c r="E1997" s="15" t="s">
        <v>1406</v>
      </c>
      <c r="F1997" s="14" t="s">
        <v>3261</v>
      </c>
      <c r="G1997" s="14" t="s">
        <v>167</v>
      </c>
      <c r="H1997" s="15"/>
      <c r="I1997" s="15" t="str">
        <f t="shared" si="142"/>
        <v xml:space="preserve">Italienische Literatur/ Literaturgeschichte/ Neuzeit/ 21. Jahrhundert / 21. Jahrhundert insgesamt/  Allgemein</v>
      </c>
    </row>
    <row r="1998" ht="43.200000000000003">
      <c r="A1998" s="14" t="s">
        <v>3263</v>
      </c>
      <c r="B1998" s="14" t="s">
        <v>3057</v>
      </c>
      <c r="C1998" s="15" t="s">
        <v>1178</v>
      </c>
      <c r="D1998" s="15" t="s">
        <v>171</v>
      </c>
      <c r="E1998" s="15" t="s">
        <v>1406</v>
      </c>
      <c r="F1998" s="14" t="s">
        <v>3261</v>
      </c>
      <c r="G1998" s="14" t="s">
        <v>1276</v>
      </c>
      <c r="H1998" s="15"/>
      <c r="I1998" s="15" t="str">
        <f t="shared" si="142"/>
        <v xml:space="preserve">Italienische Literatur/ Literaturgeschichte/ Neuzeit/ 21. Jahrhundert / 21. Jahrhundert insgesamt/  Literarische Zeitschriften</v>
      </c>
    </row>
    <row r="1999" ht="43.200000000000003">
      <c r="A1999" s="14" t="s">
        <v>3264</v>
      </c>
      <c r="B1999" s="14" t="s">
        <v>3057</v>
      </c>
      <c r="C1999" s="15" t="s">
        <v>1178</v>
      </c>
      <c r="D1999" s="15" t="s">
        <v>171</v>
      </c>
      <c r="E1999" s="15" t="s">
        <v>1406</v>
      </c>
      <c r="F1999" s="14" t="s">
        <v>3261</v>
      </c>
      <c r="G1999" s="14" t="s">
        <v>169</v>
      </c>
      <c r="H1999" s="15"/>
      <c r="I1999" s="15" t="str">
        <f t="shared" si="142"/>
        <v xml:space="preserve">Italienische Literatur/ Literaturgeschichte/ Neuzeit/ 21. Jahrhundert / 21. Jahrhundert insgesamt/  Einzelne Themen</v>
      </c>
    </row>
    <row r="2000" ht="28.800000000000001">
      <c r="A2000" s="14" t="s">
        <v>3265</v>
      </c>
      <c r="B2000" s="14" t="s">
        <v>3057</v>
      </c>
      <c r="C2000" s="15" t="s">
        <v>1178</v>
      </c>
      <c r="D2000" s="15" t="s">
        <v>171</v>
      </c>
      <c r="E2000" s="15" t="s">
        <v>1406</v>
      </c>
      <c r="F2000" s="1" t="s">
        <v>3266</v>
      </c>
      <c r="G2000" s="14"/>
      <c r="H2000" s="15"/>
      <c r="I2000" s="15" t="str">
        <f>CONCATENATE(B2000,"/ ",C2000,"/ ",D2000,"/ ",E2000,"/ ",F2000)</f>
        <v xml:space="preserve">Italienische Literatur/ Literaturgeschichte/ Neuzeit/ 21. Jahrhundert / Literarische Strömungen   </v>
      </c>
    </row>
    <row r="2001" ht="43.200000000000003">
      <c r="A2001" s="14" t="s">
        <v>3267</v>
      </c>
      <c r="B2001" s="14" t="s">
        <v>3057</v>
      </c>
      <c r="C2001" s="15" t="s">
        <v>1178</v>
      </c>
      <c r="D2001" s="15" t="s">
        <v>171</v>
      </c>
      <c r="E2001" s="15" t="s">
        <v>1406</v>
      </c>
      <c r="F2001" s="14" t="s">
        <v>3268</v>
      </c>
      <c r="G2001" s="14" t="s">
        <v>1419</v>
      </c>
      <c r="H2001" s="15"/>
      <c r="I2001" s="15" t="str">
        <f>CONCATENATE(B2001,"/ ",C2001,"/ ",D2001,"/ ",E2001,"/ ",F2001,"/ ",G2001)</f>
        <v xml:space="preserve">Italienische Literatur/ Literaturgeschichte/ Neuzeit/ 21. Jahrhundert / Einzelne Zeitabschnitte des 21. Jahrhunderts/  ab 2000</v>
      </c>
    </row>
    <row r="2002">
      <c r="A2002" s="4" t="s">
        <v>3269</v>
      </c>
      <c r="B2002" s="4" t="s">
        <v>3057</v>
      </c>
      <c r="C2002" s="4" t="s">
        <v>175</v>
      </c>
      <c r="D2002" s="13"/>
      <c r="E2002" s="12"/>
      <c r="F2002" s="12"/>
      <c r="G2002" s="12"/>
      <c r="H2002" s="12"/>
      <c r="I2002" s="12"/>
    </row>
    <row r="2003" ht="28.800000000000001">
      <c r="A2003" s="14" t="s">
        <v>3270</v>
      </c>
      <c r="B2003" s="14" t="s">
        <v>3057</v>
      </c>
      <c r="C2003" s="15" t="s">
        <v>175</v>
      </c>
      <c r="D2003" s="14" t="s">
        <v>3271</v>
      </c>
      <c r="E2003" s="14"/>
      <c r="F2003" s="15"/>
      <c r="G2003" s="15"/>
      <c r="H2003" s="15"/>
      <c r="I2003" s="15" t="str">
        <f>CONCATENATE(B2003,"/ ",C2003,"/ ",D2003)</f>
        <v xml:space="preserve">Italienische Literatur/ Literarische Gattungen/ Allgemeines, Theorie, einzelne Themen</v>
      </c>
    </row>
    <row r="2004" ht="28.800000000000001">
      <c r="A2004" s="5" t="s">
        <v>3272</v>
      </c>
      <c r="B2004" s="5" t="s">
        <v>3057</v>
      </c>
      <c r="C2004" s="20" t="s">
        <v>175</v>
      </c>
      <c r="D2004" s="5" t="s">
        <v>179</v>
      </c>
      <c r="E2004" s="19"/>
      <c r="F2004" s="20"/>
      <c r="G2004" s="20"/>
      <c r="H2004" s="20"/>
      <c r="I2004" s="20"/>
    </row>
    <row r="2005" ht="28.800000000000001">
      <c r="A2005" s="14" t="s">
        <v>3273</v>
      </c>
      <c r="B2005" s="14" t="s">
        <v>3057</v>
      </c>
      <c r="C2005" s="15" t="s">
        <v>175</v>
      </c>
      <c r="D2005" s="15" t="s">
        <v>179</v>
      </c>
      <c r="E2005" s="14" t="s">
        <v>181</v>
      </c>
      <c r="F2005" s="14"/>
      <c r="G2005" s="15"/>
      <c r="H2005" s="15"/>
      <c r="I2005" s="15" t="str">
        <f>CONCATENATE(B2005,"/ ",C2005,"/ ",D2005,"/ ",E2005)</f>
        <v xml:space="preserve">Italienische Literatur/ Literarische Gattungen/ Übergreifende literarische Formen/ Frauenliteratur</v>
      </c>
    </row>
    <row r="2006" ht="28.800000000000001">
      <c r="A2006" s="21" t="s">
        <v>3274</v>
      </c>
      <c r="B2006" s="21" t="s">
        <v>3057</v>
      </c>
      <c r="C2006" s="22" t="s">
        <v>175</v>
      </c>
      <c r="D2006" s="22" t="s">
        <v>179</v>
      </c>
      <c r="E2006" s="21" t="s">
        <v>1429</v>
      </c>
      <c r="F2006" s="21"/>
      <c r="G2006" s="22"/>
      <c r="H2006" s="22"/>
      <c r="I2006" s="22"/>
    </row>
    <row r="2007" ht="43.200000000000003">
      <c r="A2007" s="14" t="s">
        <v>3275</v>
      </c>
      <c r="B2007" s="14" t="s">
        <v>3057</v>
      </c>
      <c r="C2007" s="15" t="s">
        <v>175</v>
      </c>
      <c r="D2007" s="15" t="s">
        <v>179</v>
      </c>
      <c r="E2007" s="14" t="s">
        <v>1429</v>
      </c>
      <c r="F2007" s="14" t="s">
        <v>1431</v>
      </c>
      <c r="G2007" s="15"/>
      <c r="H2007" s="15"/>
      <c r="I2007" s="15" t="str">
        <f t="shared" ref="I2007:I2011" si="143">CONCATENATE(B2007,"/ ",C2007,"/ ",D2007,"/ ",E2007,"/ ",F2007)</f>
        <v xml:space="preserve">Italienische Literatur/ Literarische Gattungen/ Übergreifende literarische Formen/ Kinderliteratur/  Bibliographien und Nachschlagewerke</v>
      </c>
    </row>
    <row r="2008" ht="43.200000000000003">
      <c r="A2008" s="14" t="s">
        <v>3276</v>
      </c>
      <c r="B2008" s="14" t="s">
        <v>3057</v>
      </c>
      <c r="C2008" s="15" t="s">
        <v>175</v>
      </c>
      <c r="D2008" s="15" t="s">
        <v>179</v>
      </c>
      <c r="E2008" s="14" t="s">
        <v>1429</v>
      </c>
      <c r="F2008" s="14" t="s">
        <v>3277</v>
      </c>
      <c r="G2008" s="15"/>
      <c r="H2008" s="15"/>
      <c r="I2008" s="15" t="str">
        <f t="shared" si="143"/>
        <v xml:space="preserve">Italienische Literatur/ Literarische Gattungen/ Übergreifende literarische Formen/ Kinderliteratur/  Allgemeines und Übergreifendes, einzelne Themen</v>
      </c>
    </row>
    <row r="2009" ht="28.800000000000001">
      <c r="A2009" s="21" t="s">
        <v>3278</v>
      </c>
      <c r="B2009" s="21"/>
      <c r="C2009" s="22" t="s">
        <v>175</v>
      </c>
      <c r="D2009" s="22" t="s">
        <v>179</v>
      </c>
      <c r="E2009" s="21" t="s">
        <v>1436</v>
      </c>
      <c r="F2009" s="21"/>
      <c r="G2009" s="22"/>
      <c r="H2009" s="22"/>
      <c r="I2009" s="22"/>
    </row>
    <row r="2010" ht="43.200000000000003">
      <c r="A2010" s="14" t="s">
        <v>3279</v>
      </c>
      <c r="B2010" s="14" t="s">
        <v>3057</v>
      </c>
      <c r="C2010" s="15" t="s">
        <v>175</v>
      </c>
      <c r="D2010" s="15" t="s">
        <v>179</v>
      </c>
      <c r="E2010" s="14" t="s">
        <v>1436</v>
      </c>
      <c r="F2010" s="14" t="s">
        <v>1431</v>
      </c>
      <c r="G2010" s="15"/>
      <c r="H2010" s="15"/>
      <c r="I2010" s="15" t="str">
        <f t="shared" si="143"/>
        <v xml:space="preserve">Italienische Literatur/ Literarische Gattungen/ Übergreifende literarische Formen/ Jugendliteratur/  Bibliographien und Nachschlagewerke</v>
      </c>
    </row>
    <row r="2011" ht="43.200000000000003">
      <c r="A2011" s="14" t="s">
        <v>3280</v>
      </c>
      <c r="B2011" s="14" t="s">
        <v>3057</v>
      </c>
      <c r="C2011" s="15" t="s">
        <v>175</v>
      </c>
      <c r="D2011" s="15" t="s">
        <v>179</v>
      </c>
      <c r="E2011" s="14" t="s">
        <v>1429</v>
      </c>
      <c r="F2011" s="14" t="s">
        <v>3277</v>
      </c>
      <c r="G2011" s="15"/>
      <c r="H2011" s="15"/>
      <c r="I2011" s="15" t="str">
        <f t="shared" si="143"/>
        <v xml:space="preserve">Italienische Literatur/ Literarische Gattungen/ Übergreifende literarische Formen/ Kinderliteratur/  Allgemeines und Übergreifendes, einzelne Themen</v>
      </c>
    </row>
    <row r="2012" ht="43.200000000000003">
      <c r="A2012" s="14" t="s">
        <v>3281</v>
      </c>
      <c r="B2012" s="14" t="s">
        <v>3057</v>
      </c>
      <c r="C2012" s="15" t="s">
        <v>175</v>
      </c>
      <c r="D2012" s="15" t="s">
        <v>179</v>
      </c>
      <c r="E2012" s="14" t="s">
        <v>1441</v>
      </c>
      <c r="F2012" s="14"/>
      <c r="G2012" s="15"/>
      <c r="H2012" s="15"/>
      <c r="I2012" s="15" t="str">
        <f t="shared" ref="I2012:I2020" si="144">CONCATENATE(B2012,"/ ",C2012,"/ ",D2012,"/ ",E2012)</f>
        <v xml:space="preserve">Italienische Literatur/ Literarische Gattungen/ Übergreifende literarische Formen/ Literarisches Portrait</v>
      </c>
    </row>
    <row r="2013" ht="57.600000000000001">
      <c r="A2013" s="14" t="s">
        <v>3282</v>
      </c>
      <c r="B2013" s="14" t="s">
        <v>3057</v>
      </c>
      <c r="C2013" s="15" t="s">
        <v>175</v>
      </c>
      <c r="D2013" s="15" t="s">
        <v>179</v>
      </c>
      <c r="E2013" s="14" t="s">
        <v>3283</v>
      </c>
      <c r="F2013" s="14"/>
      <c r="G2013" s="15"/>
      <c r="H2013" s="15"/>
      <c r="I2013" s="15" t="str">
        <f t="shared" si="144"/>
        <v xml:space="preserve">Italienische Literatur/ Literarische Gattungen/ Übergreifende literarische Formen/ Trivialliteratur, volkstümliche Literatur, Unterhaltungsliteratur, Arbeiterliteratur</v>
      </c>
    </row>
    <row r="2014" ht="43.200000000000003">
      <c r="A2014" s="14" t="s">
        <v>3284</v>
      </c>
      <c r="B2014" s="14" t="s">
        <v>3057</v>
      </c>
      <c r="C2014" s="15" t="s">
        <v>175</v>
      </c>
      <c r="D2014" s="15" t="s">
        <v>179</v>
      </c>
      <c r="E2014" s="14" t="s">
        <v>187</v>
      </c>
      <c r="F2014" s="14"/>
      <c r="G2014" s="15"/>
      <c r="H2014" s="15"/>
      <c r="I2014" s="15" t="str">
        <f t="shared" si="144"/>
        <v xml:space="preserve">Italienische Literatur/ Literarische Gattungen/ Übergreifende literarische Formen/ Geistliche Literatur</v>
      </c>
    </row>
    <row r="2015" ht="28.800000000000001">
      <c r="A2015" s="14" t="s">
        <v>3285</v>
      </c>
      <c r="B2015" s="14" t="s">
        <v>3057</v>
      </c>
      <c r="C2015" s="15" t="s">
        <v>175</v>
      </c>
      <c r="D2015" s="15" t="s">
        <v>179</v>
      </c>
      <c r="E2015" s="14" t="s">
        <v>3286</v>
      </c>
      <c r="F2015" s="14"/>
      <c r="G2015" s="15"/>
      <c r="H2015" s="15"/>
      <c r="I2015" s="15" t="str">
        <f t="shared" si="144"/>
        <v xml:space="preserve">Italienische Literatur/ Literarische Gattungen/ Übergreifende literarische Formen/ Satire</v>
      </c>
    </row>
    <row r="2016" ht="28.800000000000001">
      <c r="A2016" s="14" t="s">
        <v>3287</v>
      </c>
      <c r="B2016" s="14" t="s">
        <v>3057</v>
      </c>
      <c r="C2016" s="15" t="s">
        <v>175</v>
      </c>
      <c r="D2016" s="15" t="s">
        <v>179</v>
      </c>
      <c r="E2016" s="14" t="s">
        <v>1448</v>
      </c>
      <c r="F2016" s="14"/>
      <c r="G2016" s="15"/>
      <c r="H2016" s="15"/>
      <c r="I2016" s="15" t="str">
        <f t="shared" si="144"/>
        <v xml:space="preserve">Italienische Literatur/ Literarische Gattungen/ Übergreifende literarische Formen/ Parodie</v>
      </c>
    </row>
    <row r="2017" ht="28.800000000000001">
      <c r="A2017" s="14" t="s">
        <v>3288</v>
      </c>
      <c r="B2017" s="14" t="s">
        <v>3057</v>
      </c>
      <c r="C2017" s="15" t="s">
        <v>175</v>
      </c>
      <c r="D2017" s="15" t="s">
        <v>179</v>
      </c>
      <c r="E2017" s="14" t="s">
        <v>189</v>
      </c>
      <c r="F2017" s="14"/>
      <c r="G2017" s="15"/>
      <c r="H2017" s="15"/>
      <c r="I2017" s="15" t="str">
        <f t="shared" si="144"/>
        <v xml:space="preserve">Italienische Literatur/ Literarische Gattungen/ Übergreifende literarische Formen/ Dialog</v>
      </c>
    </row>
    <row r="2018" ht="28.800000000000001">
      <c r="A2018" s="14" t="s">
        <v>3289</v>
      </c>
      <c r="B2018" s="14" t="s">
        <v>3057</v>
      </c>
      <c r="C2018" s="15" t="s">
        <v>175</v>
      </c>
      <c r="D2018" s="15" t="s">
        <v>179</v>
      </c>
      <c r="E2018" s="14" t="s">
        <v>3290</v>
      </c>
      <c r="F2018" s="14"/>
      <c r="G2018" s="15"/>
      <c r="H2018" s="15"/>
      <c r="I2018" s="15" t="str">
        <f t="shared" si="144"/>
        <v xml:space="preserve">Italienische Literatur/ Literarische Gattungen/ Übergreifende literarische Formen/ Sonstige </v>
      </c>
    </row>
    <row r="2019">
      <c r="A2019" s="5" t="s">
        <v>3291</v>
      </c>
      <c r="B2019" s="5" t="s">
        <v>3057</v>
      </c>
      <c r="C2019" s="20" t="s">
        <v>175</v>
      </c>
      <c r="D2019" s="5" t="s">
        <v>193</v>
      </c>
      <c r="E2019" s="19"/>
      <c r="F2019" s="20"/>
      <c r="G2019" s="20"/>
      <c r="H2019" s="20"/>
      <c r="I2019" s="20"/>
    </row>
    <row r="2020" ht="28.800000000000001">
      <c r="A2020" s="14" t="s">
        <v>3292</v>
      </c>
      <c r="B2020" s="14" t="s">
        <v>3057</v>
      </c>
      <c r="C2020" s="15" t="s">
        <v>175</v>
      </c>
      <c r="D2020" s="1" t="s">
        <v>193</v>
      </c>
      <c r="E2020" s="14" t="s">
        <v>195</v>
      </c>
      <c r="F2020" s="14"/>
      <c r="G2020" s="15"/>
      <c r="H2020" s="15"/>
      <c r="I2020" s="15" t="str">
        <f t="shared" si="144"/>
        <v xml:space="preserve">Italienische Literatur/ Literarische Gattungen/ Drama/ Bibliographien und Nachschlagewerke</v>
      </c>
    </row>
    <row r="2021" ht="43.200000000000003">
      <c r="A2021" s="21" t="s">
        <v>3293</v>
      </c>
      <c r="B2021" s="21" t="s">
        <v>3057</v>
      </c>
      <c r="C2021" s="22" t="s">
        <v>175</v>
      </c>
      <c r="D2021" s="30" t="s">
        <v>193</v>
      </c>
      <c r="E2021" s="21" t="s">
        <v>197</v>
      </c>
      <c r="F2021" s="21"/>
      <c r="G2021" s="22"/>
      <c r="H2021" s="22"/>
      <c r="I2021" s="22"/>
    </row>
    <row r="2022" ht="43.200000000000003">
      <c r="A2022" s="14" t="s">
        <v>3294</v>
      </c>
      <c r="B2022" s="14" t="s">
        <v>3057</v>
      </c>
      <c r="C2022" s="15" t="s">
        <v>175</v>
      </c>
      <c r="D2022" s="1" t="s">
        <v>193</v>
      </c>
      <c r="E2022" s="14" t="s">
        <v>197</v>
      </c>
      <c r="F2022" s="14" t="s">
        <v>3295</v>
      </c>
      <c r="G2022" s="15"/>
      <c r="H2022" s="15"/>
      <c r="I2022" s="15" t="str">
        <f t="shared" ref="I2022:I2038" si="145">CONCATENATE(B2022,"/ ",C2022,"/ ",D2022,"/ ",E2022,"/ ",F2022)</f>
        <v xml:space="preserve">Italienische Literatur/ Literarische Gattungen/ Drama/ Allgemeines und Übergreifendes, Theorie, einzelne Themen/  allgemeines und übergreifendes</v>
      </c>
    </row>
    <row r="2023" ht="43.200000000000003">
      <c r="A2023" s="14" t="s">
        <v>3296</v>
      </c>
      <c r="B2023" s="14" t="s">
        <v>3057</v>
      </c>
      <c r="C2023" s="15" t="s">
        <v>175</v>
      </c>
      <c r="D2023" s="1" t="s">
        <v>193</v>
      </c>
      <c r="E2023" s="14" t="s">
        <v>197</v>
      </c>
      <c r="F2023" s="14" t="s">
        <v>1457</v>
      </c>
      <c r="G2023" s="15"/>
      <c r="H2023" s="15"/>
      <c r="I2023" s="15" t="str">
        <f t="shared" si="145"/>
        <v xml:space="preserve">Italienische Literatur/ Literarische Gattungen/ Drama/ Allgemeines und Übergreifendes, Theorie, einzelne Themen/  Rezeption </v>
      </c>
    </row>
    <row r="2024" ht="43.200000000000003">
      <c r="A2024" s="14" t="s">
        <v>3297</v>
      </c>
      <c r="B2024" s="14" t="s">
        <v>3057</v>
      </c>
      <c r="C2024" s="15" t="s">
        <v>175</v>
      </c>
      <c r="D2024" s="1" t="s">
        <v>193</v>
      </c>
      <c r="E2024" s="14" t="s">
        <v>197</v>
      </c>
      <c r="F2024" s="14" t="s">
        <v>1459</v>
      </c>
      <c r="G2024" s="15"/>
      <c r="H2024" s="15"/>
      <c r="I2024" s="15" t="str">
        <f t="shared" si="145"/>
        <v xml:space="preserve">Italienische Literatur/ Literarische Gattungen/ Drama/ Allgemeines und Übergreifendes, Theorie, einzelne Themen/  Theorie, Kritik</v>
      </c>
    </row>
    <row r="2025" ht="43.200000000000003">
      <c r="A2025" s="14" t="s">
        <v>3298</v>
      </c>
      <c r="B2025" s="14" t="s">
        <v>3057</v>
      </c>
      <c r="C2025" s="15" t="s">
        <v>175</v>
      </c>
      <c r="D2025" s="1" t="s">
        <v>193</v>
      </c>
      <c r="E2025" s="14" t="s">
        <v>197</v>
      </c>
      <c r="F2025" s="14" t="s">
        <v>1611</v>
      </c>
      <c r="G2025" s="15"/>
      <c r="H2025" s="15"/>
      <c r="I2025" s="15" t="str">
        <f t="shared" si="145"/>
        <v xml:space="preserve">Italienische Literatur/ Literarische Gattungen/ Drama/ Allgemeines und Übergreifendes, Theorie, einzelne Themen/  einzelne Themen</v>
      </c>
    </row>
    <row r="2026" ht="57.600000000000001">
      <c r="A2026" s="14" t="s">
        <v>3299</v>
      </c>
      <c r="B2026" s="14" t="s">
        <v>3057</v>
      </c>
      <c r="C2026" s="15" t="s">
        <v>175</v>
      </c>
      <c r="D2026" s="1" t="s">
        <v>193</v>
      </c>
      <c r="E2026" s="14" t="s">
        <v>197</v>
      </c>
      <c r="F2026" s="14" t="s">
        <v>3300</v>
      </c>
      <c r="G2026" s="15"/>
      <c r="H2026" s="15"/>
      <c r="I2026" s="15" t="str">
        <f t="shared" si="145"/>
        <v xml:space="preserve">Italienische Literatur/ Literarische Gattungen/ Drama/ Allgemeines und Übergreifendes, Theorie, einzelne Themen/  Theaterleute und Dramatiker:innen</v>
      </c>
    </row>
    <row r="2027">
      <c r="A2027" s="21" t="s">
        <v>3301</v>
      </c>
      <c r="B2027" s="21" t="s">
        <v>3057</v>
      </c>
      <c r="C2027" s="22" t="s">
        <v>175</v>
      </c>
      <c r="D2027" s="30" t="s">
        <v>193</v>
      </c>
      <c r="E2027" s="21" t="s">
        <v>199</v>
      </c>
      <c r="F2027" s="21"/>
      <c r="G2027" s="22"/>
      <c r="H2027" s="22"/>
      <c r="I2027" s="22"/>
    </row>
    <row r="2028" ht="28.800000000000001">
      <c r="A2028" s="14" t="s">
        <v>3302</v>
      </c>
      <c r="B2028" s="14" t="s">
        <v>3057</v>
      </c>
      <c r="C2028" s="15" t="s">
        <v>175</v>
      </c>
      <c r="D2028" s="1" t="s">
        <v>193</v>
      </c>
      <c r="E2028" s="14" t="s">
        <v>199</v>
      </c>
      <c r="F2028" s="14" t="s">
        <v>684</v>
      </c>
      <c r="G2028" s="15"/>
      <c r="H2028" s="15"/>
      <c r="I2028" s="15" t="str">
        <f t="shared" si="145"/>
        <v xml:space="preserve">Italienische Literatur/ Literarische Gattungen/ Drama/ Geschichte/  Gesamtzeitraum</v>
      </c>
    </row>
    <row r="2029" ht="28.800000000000001">
      <c r="A2029" s="14" t="s">
        <v>3303</v>
      </c>
      <c r="B2029" s="14" t="s">
        <v>3057</v>
      </c>
      <c r="C2029" s="15" t="s">
        <v>175</v>
      </c>
      <c r="D2029" s="1" t="s">
        <v>193</v>
      </c>
      <c r="E2029" s="14" t="s">
        <v>199</v>
      </c>
      <c r="F2029" s="14" t="s">
        <v>2136</v>
      </c>
      <c r="G2029" s="15"/>
      <c r="H2029" s="15"/>
      <c r="I2029" s="15" t="str">
        <f t="shared" si="145"/>
        <v xml:space="preserve">Italienische Literatur/ Literarische Gattungen/ Drama/ Geschichte/  Mittelalter</v>
      </c>
    </row>
    <row r="2030" ht="28.800000000000001">
      <c r="A2030" s="14" t="s">
        <v>3304</v>
      </c>
      <c r="B2030" s="14" t="s">
        <v>3057</v>
      </c>
      <c r="C2030" s="15" t="s">
        <v>175</v>
      </c>
      <c r="D2030" s="1" t="s">
        <v>193</v>
      </c>
      <c r="E2030" s="14" t="s">
        <v>199</v>
      </c>
      <c r="F2030" s="14" t="s">
        <v>1617</v>
      </c>
      <c r="G2030" s="15"/>
      <c r="H2030" s="15"/>
      <c r="I2030" s="15" t="str">
        <f t="shared" si="145"/>
        <v xml:space="preserve">Italienische Literatur/ Literarische Gattungen/ Drama/ Geschichte/  Neuzeit</v>
      </c>
    </row>
    <row r="2031" ht="43.200000000000003">
      <c r="A2031" s="14" t="s">
        <v>3305</v>
      </c>
      <c r="B2031" s="14" t="s">
        <v>3057</v>
      </c>
      <c r="C2031" s="15" t="s">
        <v>175</v>
      </c>
      <c r="D2031" s="1" t="s">
        <v>193</v>
      </c>
      <c r="E2031" s="14" t="s">
        <v>199</v>
      </c>
      <c r="F2031" s="14" t="s">
        <v>3306</v>
      </c>
      <c r="G2031" s="15"/>
      <c r="H2031" s="15"/>
      <c r="I2031" s="15" t="str">
        <f t="shared" si="145"/>
        <v xml:space="preserve">Italienische Literatur/ Literarische Gattungen/ Drama/ Geschichte/  Renaissance, 15.-16. Jahrhundert </v>
      </c>
    </row>
    <row r="2032" ht="28.800000000000001">
      <c r="A2032" s="14" t="s">
        <v>3307</v>
      </c>
      <c r="B2032" s="14" t="s">
        <v>3057</v>
      </c>
      <c r="C2032" s="15" t="s">
        <v>175</v>
      </c>
      <c r="D2032" s="1" t="s">
        <v>193</v>
      </c>
      <c r="E2032" s="14" t="s">
        <v>199</v>
      </c>
      <c r="F2032" s="14" t="s">
        <v>549</v>
      </c>
      <c r="G2032" s="15"/>
      <c r="H2032" s="15"/>
      <c r="I2032" s="15" t="str">
        <f t="shared" si="145"/>
        <v xml:space="preserve">Italienische Literatur/ Literarische Gattungen/ Drama/ Geschichte/  17. Jahrhundert</v>
      </c>
    </row>
    <row r="2033" ht="28.800000000000001">
      <c r="A2033" s="14" t="s">
        <v>3308</v>
      </c>
      <c r="B2033" s="14" t="s">
        <v>3057</v>
      </c>
      <c r="C2033" s="15" t="s">
        <v>175</v>
      </c>
      <c r="D2033" s="1" t="s">
        <v>193</v>
      </c>
      <c r="E2033" s="14" t="s">
        <v>199</v>
      </c>
      <c r="F2033" s="14" t="s">
        <v>695</v>
      </c>
      <c r="G2033" s="15"/>
      <c r="H2033" s="15"/>
      <c r="I2033" s="15" t="str">
        <f t="shared" si="145"/>
        <v xml:space="preserve">Italienische Literatur/ Literarische Gattungen/ Drama/ Geschichte/  18.Jahrhundert</v>
      </c>
    </row>
    <row r="2034" ht="28.800000000000001">
      <c r="A2034" s="14" t="s">
        <v>3309</v>
      </c>
      <c r="B2034" s="14" t="s">
        <v>3057</v>
      </c>
      <c r="C2034" s="15" t="s">
        <v>175</v>
      </c>
      <c r="D2034" s="1" t="s">
        <v>193</v>
      </c>
      <c r="E2034" s="14" t="s">
        <v>199</v>
      </c>
      <c r="F2034" s="14" t="s">
        <v>407</v>
      </c>
      <c r="G2034" s="15"/>
      <c r="H2034" s="15"/>
      <c r="I2034" s="15" t="str">
        <f t="shared" si="145"/>
        <v xml:space="preserve">Italienische Literatur/ Literarische Gattungen/ Drama/ Geschichte/  19. Jahrhundert</v>
      </c>
    </row>
    <row r="2035" ht="28.800000000000001">
      <c r="A2035" s="14" t="s">
        <v>3310</v>
      </c>
      <c r="B2035" s="14" t="s">
        <v>3057</v>
      </c>
      <c r="C2035" s="15" t="s">
        <v>175</v>
      </c>
      <c r="D2035" s="1" t="s">
        <v>193</v>
      </c>
      <c r="E2035" s="14" t="s">
        <v>199</v>
      </c>
      <c r="F2035" s="14" t="s">
        <v>3311</v>
      </c>
      <c r="G2035" s="15"/>
      <c r="H2035" s="15"/>
      <c r="I2035" s="15" t="str">
        <f t="shared" si="145"/>
        <v xml:space="preserve">Italienische Literatur/ Literarische Gattungen/ Drama/ Geschichte/  20.Jahrhundert allgemein</v>
      </c>
    </row>
    <row r="2036" ht="28.800000000000001">
      <c r="A2036" s="14" t="s">
        <v>3312</v>
      </c>
      <c r="B2036" s="14" t="s">
        <v>3057</v>
      </c>
      <c r="C2036" s="15" t="s">
        <v>175</v>
      </c>
      <c r="D2036" s="1" t="s">
        <v>193</v>
      </c>
      <c r="E2036" s="14" t="s">
        <v>199</v>
      </c>
      <c r="F2036" s="14" t="s">
        <v>3313</v>
      </c>
      <c r="G2036" s="15"/>
      <c r="H2036" s="15"/>
      <c r="I2036" s="15" t="str">
        <f t="shared" si="145"/>
        <v xml:space="preserve">Italienische Literatur/ Literarische Gattungen/ Drama/ Geschichte/  1900-1945</v>
      </c>
    </row>
    <row r="2037" ht="28.800000000000001">
      <c r="A2037" s="14" t="s">
        <v>3314</v>
      </c>
      <c r="B2037" s="14" t="s">
        <v>3057</v>
      </c>
      <c r="C2037" s="15" t="s">
        <v>175</v>
      </c>
      <c r="D2037" s="1" t="s">
        <v>193</v>
      </c>
      <c r="E2037" s="14" t="s">
        <v>199</v>
      </c>
      <c r="F2037" s="14" t="s">
        <v>3315</v>
      </c>
      <c r="G2037" s="15"/>
      <c r="H2037" s="15"/>
      <c r="I2037" s="15" t="str">
        <f t="shared" si="145"/>
        <v xml:space="preserve">Italienische Literatur/ Literarische Gattungen/ Drama/ Geschichte/  1945-2000</v>
      </c>
    </row>
    <row r="2038" ht="28.800000000000001">
      <c r="A2038" s="14" t="s">
        <v>3316</v>
      </c>
      <c r="B2038" s="14" t="s">
        <v>3057</v>
      </c>
      <c r="C2038" s="15" t="s">
        <v>175</v>
      </c>
      <c r="D2038" s="1" t="s">
        <v>193</v>
      </c>
      <c r="E2038" s="14" t="s">
        <v>199</v>
      </c>
      <c r="F2038" s="14" t="s">
        <v>528</v>
      </c>
      <c r="G2038" s="15"/>
      <c r="H2038" s="15"/>
      <c r="I2038" s="15" t="str">
        <f t="shared" si="145"/>
        <v xml:space="preserve">Italienische Literatur/ Literarische Gattungen/ Drama/ Geschichte/  21. Jahrhundert</v>
      </c>
    </row>
    <row r="2039" ht="28.800000000000001">
      <c r="A2039" s="14" t="s">
        <v>3317</v>
      </c>
      <c r="B2039" s="14" t="s">
        <v>3057</v>
      </c>
      <c r="C2039" s="15" t="s">
        <v>175</v>
      </c>
      <c r="D2039" s="1" t="s">
        <v>193</v>
      </c>
      <c r="E2039" s="14" t="s">
        <v>201</v>
      </c>
      <c r="F2039" s="14"/>
      <c r="G2039" s="15"/>
      <c r="H2039" s="15"/>
      <c r="I2039" s="15" t="str">
        <f>CONCATENATE(B2039,"/ ",C2039,"/ ",D2039,"/ ",E2039)</f>
        <v xml:space="preserve">Italienische Literatur/ Literarische Gattungen/ Drama/ Tragödie</v>
      </c>
    </row>
    <row r="2040">
      <c r="A2040" s="21" t="s">
        <v>3318</v>
      </c>
      <c r="B2040" s="21" t="s">
        <v>3057</v>
      </c>
      <c r="C2040" s="22"/>
      <c r="D2040" s="30" t="s">
        <v>193</v>
      </c>
      <c r="E2040" s="21" t="s">
        <v>1497</v>
      </c>
      <c r="F2040" s="21"/>
      <c r="G2040" s="22"/>
      <c r="H2040" s="22"/>
      <c r="I2040" s="22"/>
    </row>
    <row r="2041" ht="28.800000000000001">
      <c r="A2041" s="14" t="s">
        <v>3319</v>
      </c>
      <c r="B2041" s="14" t="s">
        <v>3057</v>
      </c>
      <c r="C2041" s="15" t="s">
        <v>175</v>
      </c>
      <c r="D2041" s="1" t="s">
        <v>193</v>
      </c>
      <c r="E2041" s="14" t="s">
        <v>1497</v>
      </c>
      <c r="F2041" s="14" t="s">
        <v>3320</v>
      </c>
      <c r="G2041" s="15"/>
      <c r="H2041" s="15"/>
      <c r="I2041" s="15" t="str">
        <f t="shared" ref="I2041:I2048" si="146">CONCATENATE(B2041,"/ ",C2041,"/ ",D2041,"/ ",E2041,"/ ",F2041)</f>
        <v xml:space="preserve">Italienische Literatur/ Literarische Gattungen/ Drama/ Komödie/  allgemein und übergreifend</v>
      </c>
    </row>
    <row r="2042" ht="28.800000000000001">
      <c r="A2042" s="14" t="s">
        <v>3321</v>
      </c>
      <c r="B2042" s="14" t="s">
        <v>3057</v>
      </c>
      <c r="C2042" s="15" t="s">
        <v>175</v>
      </c>
      <c r="D2042" s="1" t="s">
        <v>193</v>
      </c>
      <c r="E2042" s="14" t="s">
        <v>1497</v>
      </c>
      <c r="F2042" s="14" t="s">
        <v>3322</v>
      </c>
      <c r="G2042" s="15"/>
      <c r="H2042" s="15"/>
      <c r="I2042" s="15" t="str">
        <f t="shared" si="146"/>
        <v xml:space="preserve">Italienische Literatur/ Literarische Gattungen/ Drama/ Komödie/   Geschichte</v>
      </c>
    </row>
    <row r="2043" ht="28.800000000000001">
      <c r="A2043" s="14" t="s">
        <v>3323</v>
      </c>
      <c r="B2043" s="14" t="s">
        <v>3057</v>
      </c>
      <c r="C2043" s="15" t="s">
        <v>175</v>
      </c>
      <c r="D2043" s="1" t="s">
        <v>193</v>
      </c>
      <c r="E2043" s="14" t="s">
        <v>1497</v>
      </c>
      <c r="F2043" s="14" t="s">
        <v>1501</v>
      </c>
      <c r="G2043" s="15"/>
      <c r="H2043" s="15"/>
      <c r="I2043" s="15" t="str">
        <f t="shared" si="146"/>
        <v xml:space="preserve">Italienische Literatur/ Literarische Gattungen/ Drama/ Komödie/  Gattungen der Komödie</v>
      </c>
    </row>
    <row r="2044" ht="28.800000000000001">
      <c r="A2044" s="14" t="s">
        <v>3324</v>
      </c>
      <c r="B2044" s="14" t="s">
        <v>3057</v>
      </c>
      <c r="C2044" s="15" t="s">
        <v>175</v>
      </c>
      <c r="D2044" s="1" t="s">
        <v>193</v>
      </c>
      <c r="E2044" s="14" t="s">
        <v>1497</v>
      </c>
      <c r="F2044" s="14" t="s">
        <v>1176</v>
      </c>
      <c r="G2044" s="15"/>
      <c r="H2044" s="15"/>
      <c r="I2044" s="15" t="str">
        <f t="shared" si="146"/>
        <v xml:space="preserve">Italienische Literatur/ Literarische Gattungen/ Drama/ Komödie/  Einzelfragen</v>
      </c>
    </row>
    <row r="2045" ht="28.800000000000001">
      <c r="A2045" s="14" t="s">
        <v>3325</v>
      </c>
      <c r="B2045" s="14" t="s">
        <v>3057</v>
      </c>
      <c r="C2045" s="15" t="s">
        <v>175</v>
      </c>
      <c r="D2045" s="1" t="s">
        <v>193</v>
      </c>
      <c r="E2045" s="14" t="s">
        <v>1497</v>
      </c>
      <c r="F2045" s="14" t="s">
        <v>3326</v>
      </c>
      <c r="G2045" s="15"/>
      <c r="H2045" s="15"/>
      <c r="I2045" s="15" t="str">
        <f t="shared" si="146"/>
        <v xml:space="preserve">Italienische Literatur/ Literarische Gattungen/ Drama/ Komödie/  Komödiant:innen</v>
      </c>
    </row>
    <row r="2046" ht="28.800000000000001">
      <c r="A2046" s="21" t="s">
        <v>3327</v>
      </c>
      <c r="B2046" s="21" t="s">
        <v>3057</v>
      </c>
      <c r="C2046" s="22" t="s">
        <v>175</v>
      </c>
      <c r="D2046" s="30" t="s">
        <v>193</v>
      </c>
      <c r="E2046" s="21" t="s">
        <v>1506</v>
      </c>
      <c r="F2046" s="21"/>
      <c r="G2046" s="22"/>
      <c r="H2046" s="22"/>
      <c r="I2046" s="22"/>
    </row>
    <row r="2047" ht="43.200000000000003">
      <c r="A2047" s="14" t="s">
        <v>3328</v>
      </c>
      <c r="B2047" s="14" t="s">
        <v>3057</v>
      </c>
      <c r="C2047" s="15" t="s">
        <v>175</v>
      </c>
      <c r="D2047" s="1" t="s">
        <v>193</v>
      </c>
      <c r="E2047" s="14" t="s">
        <v>1506</v>
      </c>
      <c r="F2047" s="14" t="s">
        <v>1508</v>
      </c>
      <c r="G2047" s="15"/>
      <c r="H2047" s="15"/>
      <c r="I2047" s="15" t="str">
        <f t="shared" si="146"/>
        <v xml:space="preserve">Italienische Literatur/ Literarische Gattungen/ Drama/ Sonstige Formen des Komischen Theaters/  Commedia dell'arte</v>
      </c>
    </row>
    <row r="2048" ht="43.200000000000003">
      <c r="A2048" s="14" t="s">
        <v>3329</v>
      </c>
      <c r="B2048" s="14" t="s">
        <v>3057</v>
      </c>
      <c r="C2048" s="15" t="s">
        <v>175</v>
      </c>
      <c r="D2048" s="1" t="s">
        <v>193</v>
      </c>
      <c r="E2048" s="14" t="s">
        <v>1506</v>
      </c>
      <c r="F2048" s="14" t="s">
        <v>3330</v>
      </c>
      <c r="G2048" s="15"/>
      <c r="H2048" s="15"/>
      <c r="I2048" s="15" t="str">
        <f t="shared" si="146"/>
        <v xml:space="preserve">Italienische Literatur/ Literarische Gattungen/ Drama/ Sonstige Formen des Komischen Theaters/   Sonstige Formen</v>
      </c>
    </row>
    <row r="2049" ht="28.800000000000001">
      <c r="A2049" s="14" t="s">
        <v>3331</v>
      </c>
      <c r="B2049" s="14" t="s">
        <v>3057</v>
      </c>
      <c r="C2049" s="15" t="s">
        <v>175</v>
      </c>
      <c r="D2049" s="1" t="s">
        <v>193</v>
      </c>
      <c r="E2049" s="14" t="s">
        <v>205</v>
      </c>
      <c r="F2049" s="14"/>
      <c r="G2049" s="15"/>
      <c r="H2049" s="15"/>
      <c r="I2049" s="15" t="str">
        <f>CONCATENATE(B2049,"/ ",C2049,"/ ",D2049,"/ ",E2049)</f>
        <v xml:space="preserve">Italienische Literatur/ Literarische Gattungen/ Drama/ Geistliches Drama</v>
      </c>
    </row>
    <row r="2050" ht="28.800000000000001">
      <c r="A2050" s="21" t="s">
        <v>3332</v>
      </c>
      <c r="B2050" s="21" t="s">
        <v>3057</v>
      </c>
      <c r="C2050" s="22" t="s">
        <v>175</v>
      </c>
      <c r="D2050" s="30" t="s">
        <v>193</v>
      </c>
      <c r="E2050" s="21" t="s">
        <v>207</v>
      </c>
      <c r="F2050" s="21"/>
      <c r="G2050" s="22"/>
      <c r="H2050" s="22"/>
      <c r="I2050" s="22"/>
    </row>
    <row r="2051" ht="28.800000000000001">
      <c r="A2051" s="14" t="s">
        <v>3333</v>
      </c>
      <c r="B2051" s="14" t="s">
        <v>3057</v>
      </c>
      <c r="C2051" s="15" t="s">
        <v>175</v>
      </c>
      <c r="D2051" s="1" t="s">
        <v>193</v>
      </c>
      <c r="E2051" s="14" t="s">
        <v>207</v>
      </c>
      <c r="F2051" s="14" t="s">
        <v>3334</v>
      </c>
      <c r="G2051" s="15"/>
      <c r="H2051" s="15"/>
      <c r="I2051" s="15" t="str">
        <f t="shared" ref="I2051:I2055" si="147">CONCATENATE(B2051,"/ ",C2051,"/ ",D2051,"/ ",E2051,"/ ",F2051)</f>
        <v xml:space="preserve">Italienische Literatur/ Literarische Gattungen/ Drama/ Sonstige dramatische Gattungen/  Libretto</v>
      </c>
    </row>
    <row r="2052" ht="43.200000000000003">
      <c r="A2052" s="14" t="s">
        <v>3335</v>
      </c>
      <c r="B2052" s="14" t="s">
        <v>3057</v>
      </c>
      <c r="C2052" s="15" t="s">
        <v>175</v>
      </c>
      <c r="D2052" s="1" t="s">
        <v>193</v>
      </c>
      <c r="E2052" s="14" t="s">
        <v>207</v>
      </c>
      <c r="F2052" s="14" t="s">
        <v>1527</v>
      </c>
      <c r="G2052" s="15"/>
      <c r="H2052" s="15"/>
      <c r="I2052" s="15" t="str">
        <f t="shared" si="147"/>
        <v xml:space="preserve">Italienische Literatur/ Literarische Gattungen/ Drama/ Sonstige dramatische Gattungen/  Melodrama</v>
      </c>
    </row>
    <row r="2053" ht="43.200000000000003">
      <c r="A2053" s="14" t="s">
        <v>3336</v>
      </c>
      <c r="B2053" s="14" t="s">
        <v>3057</v>
      </c>
      <c r="C2053" s="15" t="s">
        <v>175</v>
      </c>
      <c r="D2053" s="1" t="s">
        <v>193</v>
      </c>
      <c r="E2053" s="14" t="s">
        <v>207</v>
      </c>
      <c r="F2053" s="14" t="s">
        <v>1529</v>
      </c>
      <c r="G2053" s="15"/>
      <c r="H2053" s="15"/>
      <c r="I2053" s="15" t="str">
        <f t="shared" si="147"/>
        <v xml:space="preserve">Italienische Literatur/ Literarische Gattungen/ Drama/ Sonstige dramatische Gattungen/  Pastorale, Schäferspiel</v>
      </c>
    </row>
    <row r="2054" ht="43.200000000000003">
      <c r="A2054" s="14" t="s">
        <v>3337</v>
      </c>
      <c r="B2054" s="14" t="s">
        <v>3057</v>
      </c>
      <c r="C2054" s="15" t="s">
        <v>175</v>
      </c>
      <c r="D2054" s="1" t="s">
        <v>193</v>
      </c>
      <c r="E2054" s="14" t="s">
        <v>207</v>
      </c>
      <c r="F2054" s="14" t="s">
        <v>3338</v>
      </c>
      <c r="G2054" s="15"/>
      <c r="H2054" s="15"/>
      <c r="I2054" s="15" t="str">
        <f t="shared" si="147"/>
        <v xml:space="preserve">Italienische Literatur/ Literarische Gattungen/ Drama/ Sonstige dramatische Gattungen/  Tragikkomödie</v>
      </c>
    </row>
    <row r="2055" ht="28.800000000000001">
      <c r="A2055" s="14" t="s">
        <v>3339</v>
      </c>
      <c r="B2055" s="14" t="s">
        <v>3057</v>
      </c>
      <c r="C2055" s="15" t="s">
        <v>175</v>
      </c>
      <c r="D2055" s="1" t="s">
        <v>193</v>
      </c>
      <c r="E2055" s="14" t="s">
        <v>207</v>
      </c>
      <c r="F2055" s="14" t="s">
        <v>377</v>
      </c>
      <c r="G2055" s="15"/>
      <c r="H2055" s="15"/>
      <c r="I2055" s="15" t="str">
        <f t="shared" si="147"/>
        <v xml:space="preserve">Italienische Literatur/ Literarische Gattungen/ Drama/ Sonstige dramatische Gattungen/  Sonstige</v>
      </c>
    </row>
    <row r="2056">
      <c r="A2056" s="5" t="s">
        <v>3340</v>
      </c>
      <c r="B2056" s="5" t="s">
        <v>3057</v>
      </c>
      <c r="C2056" s="20" t="s">
        <v>175</v>
      </c>
      <c r="D2056" s="5" t="s">
        <v>209</v>
      </c>
      <c r="E2056" s="19"/>
      <c r="F2056" s="20"/>
      <c r="G2056" s="20"/>
      <c r="H2056" s="20"/>
      <c r="I2056" s="20"/>
    </row>
    <row r="2057" ht="28.800000000000001">
      <c r="A2057" s="14" t="s">
        <v>3341</v>
      </c>
      <c r="B2057" s="14" t="s">
        <v>3057</v>
      </c>
      <c r="C2057" s="15" t="s">
        <v>175</v>
      </c>
      <c r="D2057" s="1" t="s">
        <v>209</v>
      </c>
      <c r="E2057" s="14" t="s">
        <v>195</v>
      </c>
      <c r="F2057" s="14"/>
      <c r="G2057" s="15"/>
      <c r="H2057" s="15"/>
      <c r="I2057" s="15" t="str">
        <f>CONCATENATE(B2057,"/ ",C2057,"/ ",D2057,"/ ",E2057)</f>
        <v xml:space="preserve">Italienische Literatur/ Literarische Gattungen/ Lyrik/ Bibliographien und Nachschlagewerke</v>
      </c>
    </row>
    <row r="2058" ht="43.200000000000003">
      <c r="A2058" s="21" t="s">
        <v>3342</v>
      </c>
      <c r="B2058" s="21" t="s">
        <v>3057</v>
      </c>
      <c r="C2058" s="22" t="s">
        <v>175</v>
      </c>
      <c r="D2058" s="30" t="s">
        <v>209</v>
      </c>
      <c r="E2058" s="21" t="s">
        <v>197</v>
      </c>
      <c r="F2058" s="21"/>
      <c r="G2058" s="22"/>
      <c r="H2058" s="22"/>
      <c r="I2058" s="22"/>
    </row>
    <row r="2059" ht="43.200000000000003">
      <c r="A2059" s="14" t="s">
        <v>3343</v>
      </c>
      <c r="B2059" s="14" t="s">
        <v>3057</v>
      </c>
      <c r="C2059" s="15" t="s">
        <v>175</v>
      </c>
      <c r="D2059" s="1" t="s">
        <v>209</v>
      </c>
      <c r="E2059" s="14" t="s">
        <v>197</v>
      </c>
      <c r="F2059" s="14" t="s">
        <v>1433</v>
      </c>
      <c r="G2059" s="15"/>
      <c r="H2059" s="15"/>
      <c r="I2059" s="15" t="str">
        <f t="shared" ref="I2059:I2094" si="148">CONCATENATE(B2059,"/ ",C2059,"/ ",D2059,"/ ",E2059,"/ ",F2059)</f>
        <v xml:space="preserve">Italienische Literatur/ Literarische Gattungen/ Lyrik/ Allgemeines und Übergreifendes, Theorie, einzelne Themen/  Allgemeines und Übergreifendes</v>
      </c>
    </row>
    <row r="2060" ht="43.200000000000003">
      <c r="A2060" s="14" t="s">
        <v>3344</v>
      </c>
      <c r="B2060" s="14" t="s">
        <v>3057</v>
      </c>
      <c r="C2060" s="15" t="s">
        <v>175</v>
      </c>
      <c r="D2060" s="1" t="s">
        <v>209</v>
      </c>
      <c r="E2060" s="14" t="s">
        <v>197</v>
      </c>
      <c r="F2060" s="14" t="s">
        <v>3345</v>
      </c>
      <c r="G2060" s="15"/>
      <c r="H2060" s="15"/>
      <c r="I2060" s="15" t="str">
        <f t="shared" si="148"/>
        <v xml:space="preserve">Italienische Literatur/ Literarische Gattungen/ Lyrik/ Allgemeines und Übergreifendes, Theorie, einzelne Themen/  Italienische Lyrik allgemein</v>
      </c>
    </row>
    <row r="2061" ht="43.200000000000003">
      <c r="A2061" s="14" t="s">
        <v>3346</v>
      </c>
      <c r="B2061" s="14" t="s">
        <v>3057</v>
      </c>
      <c r="C2061" s="15" t="s">
        <v>175</v>
      </c>
      <c r="D2061" s="1" t="s">
        <v>209</v>
      </c>
      <c r="E2061" s="14" t="s">
        <v>197</v>
      </c>
      <c r="F2061" s="14" t="s">
        <v>3347</v>
      </c>
      <c r="G2061" s="15"/>
      <c r="H2061" s="15"/>
      <c r="I2061" s="15" t="str">
        <f t="shared" si="148"/>
        <v xml:space="preserve">Italienische Literatur/ Literarische Gattungen/ Lyrik/ Allgemeines und Übergreifendes, Theorie, einzelne Themen/  Rezeption, Analyse, Kritik, Theorie</v>
      </c>
    </row>
    <row r="2062" ht="43.200000000000003">
      <c r="A2062" s="14" t="s">
        <v>3348</v>
      </c>
      <c r="B2062" s="14" t="s">
        <v>3057</v>
      </c>
      <c r="C2062" s="15" t="s">
        <v>175</v>
      </c>
      <c r="D2062" s="1" t="s">
        <v>209</v>
      </c>
      <c r="E2062" s="14" t="s">
        <v>197</v>
      </c>
      <c r="F2062" s="14" t="s">
        <v>1611</v>
      </c>
      <c r="G2062" s="15"/>
      <c r="H2062" s="15"/>
      <c r="I2062" s="15" t="str">
        <f t="shared" si="148"/>
        <v xml:space="preserve">Italienische Literatur/ Literarische Gattungen/ Lyrik/ Allgemeines und Übergreifendes, Theorie, einzelne Themen/  einzelne Themen</v>
      </c>
    </row>
    <row r="2063" ht="43.200000000000003">
      <c r="A2063" s="14" t="s">
        <v>3349</v>
      </c>
      <c r="B2063" s="14" t="s">
        <v>3057</v>
      </c>
      <c r="C2063" s="15" t="s">
        <v>175</v>
      </c>
      <c r="D2063" s="1" t="s">
        <v>209</v>
      </c>
      <c r="E2063" s="14" t="s">
        <v>197</v>
      </c>
      <c r="F2063" s="14" t="s">
        <v>3350</v>
      </c>
      <c r="G2063" s="15"/>
      <c r="H2063" s="15"/>
      <c r="I2063" s="15" t="str">
        <f t="shared" si="148"/>
        <v xml:space="preserve">Italienische Literatur/ Literarische Gattungen/ Lyrik/ Allgemeines und Übergreifendes, Theorie, einzelne Themen/  Dichter:innen, Poeten </v>
      </c>
    </row>
    <row r="2064">
      <c r="A2064" s="21" t="s">
        <v>3351</v>
      </c>
      <c r="B2064" s="21" t="s">
        <v>3057</v>
      </c>
      <c r="C2064" s="22" t="s">
        <v>175</v>
      </c>
      <c r="D2064" s="30" t="s">
        <v>209</v>
      </c>
      <c r="E2064" s="21" t="s">
        <v>199</v>
      </c>
      <c r="F2064" s="21"/>
      <c r="G2064" s="22"/>
      <c r="H2064" s="22"/>
      <c r="I2064" s="22"/>
    </row>
    <row r="2065" ht="28.800000000000001">
      <c r="A2065" s="14" t="s">
        <v>3352</v>
      </c>
      <c r="B2065" s="14" t="s">
        <v>3057</v>
      </c>
      <c r="C2065" s="15" t="s">
        <v>175</v>
      </c>
      <c r="D2065" s="1" t="s">
        <v>209</v>
      </c>
      <c r="E2065" s="14" t="s">
        <v>199</v>
      </c>
      <c r="F2065" s="14" t="s">
        <v>3353</v>
      </c>
      <c r="G2065" s="15"/>
      <c r="H2065" s="15"/>
      <c r="I2065" s="15" t="str">
        <f t="shared" si="148"/>
        <v xml:space="preserve">Italienische Literatur/ Literarische Gattungen/ Lyrik/ Geschichte/  übergreifend</v>
      </c>
    </row>
    <row r="2066" ht="28.800000000000001">
      <c r="A2066" s="14" t="s">
        <v>3354</v>
      </c>
      <c r="B2066" s="14" t="s">
        <v>3057</v>
      </c>
      <c r="C2066" s="15" t="s">
        <v>175</v>
      </c>
      <c r="D2066" s="1" t="s">
        <v>209</v>
      </c>
      <c r="E2066" s="14" t="s">
        <v>199</v>
      </c>
      <c r="F2066" s="14" t="s">
        <v>1466</v>
      </c>
      <c r="G2066" s="15"/>
      <c r="H2066" s="15"/>
      <c r="I2066" s="15" t="str">
        <f t="shared" si="148"/>
        <v xml:space="preserve">Italienische Literatur/ Literarische Gattungen/ Lyrik/ Geschichte/  Mittelalter – 15. Jahrhundert</v>
      </c>
    </row>
    <row r="2067" ht="28.800000000000001">
      <c r="A2067" s="14" t="s">
        <v>3355</v>
      </c>
      <c r="B2067" s="14" t="s">
        <v>3057</v>
      </c>
      <c r="C2067" s="15" t="s">
        <v>175</v>
      </c>
      <c r="D2067" s="1" t="s">
        <v>209</v>
      </c>
      <c r="E2067" s="14" t="s">
        <v>199</v>
      </c>
      <c r="F2067" s="14" t="s">
        <v>1617</v>
      </c>
      <c r="G2067" s="15"/>
      <c r="H2067" s="15"/>
      <c r="I2067" s="15" t="str">
        <f t="shared" si="148"/>
        <v xml:space="preserve">Italienische Literatur/ Literarische Gattungen/ Lyrik/ Geschichte/  Neuzeit</v>
      </c>
    </row>
    <row r="2068" ht="28.800000000000001">
      <c r="A2068" s="14" t="s">
        <v>3356</v>
      </c>
      <c r="B2068" s="14" t="s">
        <v>3057</v>
      </c>
      <c r="C2068" s="15" t="s">
        <v>175</v>
      </c>
      <c r="D2068" s="1" t="s">
        <v>209</v>
      </c>
      <c r="E2068" s="14" t="s">
        <v>199</v>
      </c>
      <c r="F2068" s="14" t="s">
        <v>3306</v>
      </c>
      <c r="G2068" s="15"/>
      <c r="H2068" s="15"/>
      <c r="I2068" s="15" t="str">
        <f t="shared" si="148"/>
        <v xml:space="preserve">Italienische Literatur/ Literarische Gattungen/ Lyrik/ Geschichte/  Renaissance, 15.-16. Jahrhundert </v>
      </c>
    </row>
    <row r="2069" ht="28.800000000000001">
      <c r="A2069" s="14" t="s">
        <v>3357</v>
      </c>
      <c r="B2069" s="14" t="s">
        <v>3057</v>
      </c>
      <c r="C2069" s="15" t="s">
        <v>175</v>
      </c>
      <c r="D2069" s="1" t="s">
        <v>209</v>
      </c>
      <c r="E2069" s="14" t="s">
        <v>199</v>
      </c>
      <c r="F2069" s="14" t="s">
        <v>549</v>
      </c>
      <c r="G2069" s="15"/>
      <c r="H2069" s="15"/>
      <c r="I2069" s="15" t="str">
        <f t="shared" si="148"/>
        <v xml:space="preserve">Italienische Literatur/ Literarische Gattungen/ Lyrik/ Geschichte/  17. Jahrhundert</v>
      </c>
    </row>
    <row r="2070" ht="28.800000000000001">
      <c r="A2070" s="14" t="s">
        <v>3358</v>
      </c>
      <c r="B2070" s="14" t="s">
        <v>3057</v>
      </c>
      <c r="C2070" s="15" t="s">
        <v>175</v>
      </c>
      <c r="D2070" s="1" t="s">
        <v>209</v>
      </c>
      <c r="E2070" s="14" t="s">
        <v>199</v>
      </c>
      <c r="F2070" s="14" t="s">
        <v>695</v>
      </c>
      <c r="G2070" s="15"/>
      <c r="H2070" s="15"/>
      <c r="I2070" s="15" t="str">
        <f t="shared" si="148"/>
        <v xml:space="preserve">Italienische Literatur/ Literarische Gattungen/ Lyrik/ Geschichte/  18.Jahrhundert</v>
      </c>
    </row>
    <row r="2071" ht="28.800000000000001">
      <c r="A2071" s="14" t="s">
        <v>3359</v>
      </c>
      <c r="B2071" s="14" t="s">
        <v>3057</v>
      </c>
      <c r="C2071" s="15" t="s">
        <v>175</v>
      </c>
      <c r="D2071" s="1" t="s">
        <v>209</v>
      </c>
      <c r="E2071" s="14" t="s">
        <v>199</v>
      </c>
      <c r="F2071" s="14" t="s">
        <v>3360</v>
      </c>
      <c r="G2071" s="15"/>
      <c r="H2071" s="15"/>
      <c r="I2071" s="15" t="str">
        <f t="shared" si="148"/>
        <v xml:space="preserve">Italienische Literatur/ Literarische Gattungen/ Lyrik/ Geschichte/  19.Jahrhundert</v>
      </c>
    </row>
    <row r="2072" ht="28.800000000000001">
      <c r="A2072" s="14" t="s">
        <v>3361</v>
      </c>
      <c r="B2072" s="14" t="s">
        <v>3057</v>
      </c>
      <c r="C2072" s="15" t="s">
        <v>175</v>
      </c>
      <c r="D2072" s="1" t="s">
        <v>209</v>
      </c>
      <c r="E2072" s="14" t="s">
        <v>199</v>
      </c>
      <c r="F2072" s="14" t="s">
        <v>3362</v>
      </c>
      <c r="G2072" s="15"/>
      <c r="H2072" s="15"/>
      <c r="I2072" s="15" t="str">
        <f t="shared" si="148"/>
        <v xml:space="preserve">Italienische Literatur/ Literarische Gattungen/ Lyrik/ Geschichte/  19.-20. Jahrhundert </v>
      </c>
    </row>
    <row r="2073" ht="28.800000000000001">
      <c r="A2073" s="14" t="s">
        <v>3363</v>
      </c>
      <c r="B2073" s="14" t="s">
        <v>3057</v>
      </c>
      <c r="C2073" s="15" t="s">
        <v>175</v>
      </c>
      <c r="D2073" s="1" t="s">
        <v>209</v>
      </c>
      <c r="E2073" s="14" t="s">
        <v>199</v>
      </c>
      <c r="F2073" s="14" t="s">
        <v>3311</v>
      </c>
      <c r="G2073" s="15"/>
      <c r="H2073" s="15"/>
      <c r="I2073" s="15" t="str">
        <f t="shared" si="148"/>
        <v xml:space="preserve">Italienische Literatur/ Literarische Gattungen/ Lyrik/ Geschichte/  20.Jahrhundert allgemein</v>
      </c>
    </row>
    <row r="2074" ht="28.800000000000001">
      <c r="A2074" s="14" t="s">
        <v>3364</v>
      </c>
      <c r="B2074" s="14" t="s">
        <v>3057</v>
      </c>
      <c r="C2074" s="15" t="s">
        <v>175</v>
      </c>
      <c r="D2074" s="1" t="s">
        <v>209</v>
      </c>
      <c r="E2074" s="14" t="s">
        <v>199</v>
      </c>
      <c r="F2074" s="14" t="s">
        <v>3315</v>
      </c>
      <c r="G2074" s="15"/>
      <c r="H2074" s="15"/>
      <c r="I2074" s="15" t="str">
        <f t="shared" si="148"/>
        <v xml:space="preserve">Italienische Literatur/ Literarische Gattungen/ Lyrik/ Geschichte/  1945-2000</v>
      </c>
    </row>
    <row r="2075" ht="43.200000000000003">
      <c r="A2075" s="14" t="s">
        <v>3365</v>
      </c>
      <c r="B2075" s="14" t="s">
        <v>3057</v>
      </c>
      <c r="C2075" s="15" t="s">
        <v>175</v>
      </c>
      <c r="D2075" s="1" t="s">
        <v>209</v>
      </c>
      <c r="E2075" s="14" t="s">
        <v>199</v>
      </c>
      <c r="F2075" s="14" t="s">
        <v>3366</v>
      </c>
      <c r="G2075" s="15"/>
      <c r="H2075" s="15"/>
      <c r="I2075" s="15" t="str">
        <f t="shared" si="148"/>
        <v xml:space="preserve">Italienische Literatur/ Literarische Gattungen/ Lyrik/ Geschichte/  20. Jahrhundert – lyrische Schulen und Richtungen</v>
      </c>
    </row>
    <row r="2076" ht="28.800000000000001">
      <c r="A2076" s="14" t="s">
        <v>3367</v>
      </c>
      <c r="B2076" s="14" t="s">
        <v>3057</v>
      </c>
      <c r="C2076" s="15" t="s">
        <v>175</v>
      </c>
      <c r="D2076" s="1" t="s">
        <v>209</v>
      </c>
      <c r="E2076" s="14" t="s">
        <v>199</v>
      </c>
      <c r="F2076" s="14" t="s">
        <v>3368</v>
      </c>
      <c r="G2076" s="15"/>
      <c r="H2076" s="15"/>
      <c r="I2076" s="15" t="str">
        <f t="shared" si="148"/>
        <v xml:space="preserve">Italienische Literatur/ Literarische Gattungen/ Lyrik/ Geschichte/  20. Jahrhundert – Einzelfragen  </v>
      </c>
    </row>
    <row r="2077" ht="28.800000000000001">
      <c r="A2077" s="14" t="s">
        <v>3369</v>
      </c>
      <c r="B2077" s="14" t="s">
        <v>3057</v>
      </c>
      <c r="C2077" s="15" t="s">
        <v>175</v>
      </c>
      <c r="D2077" s="1" t="s">
        <v>209</v>
      </c>
      <c r="E2077" s="14" t="s">
        <v>199</v>
      </c>
      <c r="F2077" s="14" t="s">
        <v>3370</v>
      </c>
      <c r="G2077" s="15"/>
      <c r="H2077" s="15"/>
      <c r="I2077" s="15" t="str">
        <f t="shared" si="148"/>
        <v xml:space="preserve">Italienische Literatur/ Literarische Gattungen/ Lyrik/ Geschichte/   21. Jahrhundert</v>
      </c>
    </row>
    <row r="2078">
      <c r="A2078" s="21" t="s">
        <v>3371</v>
      </c>
      <c r="B2078" s="21" t="s">
        <v>3057</v>
      </c>
      <c r="C2078" s="22" t="s">
        <v>175</v>
      </c>
      <c r="D2078" s="30" t="s">
        <v>209</v>
      </c>
      <c r="E2078" s="21" t="s">
        <v>215</v>
      </c>
      <c r="F2078" s="21"/>
      <c r="G2078" s="22"/>
      <c r="H2078" s="22"/>
      <c r="I2078" s="22"/>
    </row>
    <row r="2079" ht="28.800000000000001">
      <c r="A2079" s="14" t="s">
        <v>3372</v>
      </c>
      <c r="B2079" s="14" t="s">
        <v>3057</v>
      </c>
      <c r="C2079" s="15" t="s">
        <v>175</v>
      </c>
      <c r="D2079" s="1" t="s">
        <v>209</v>
      </c>
      <c r="E2079" s="14" t="s">
        <v>215</v>
      </c>
      <c r="F2079" s="14" t="s">
        <v>1431</v>
      </c>
      <c r="G2079" s="15"/>
      <c r="H2079" s="15"/>
      <c r="I2079" s="15" t="str">
        <f t="shared" si="148"/>
        <v xml:space="preserve">Italienische Literatur/ Literarische Gattungen/ Lyrik/ Chanson/  Bibliographien und Nachschlagewerke</v>
      </c>
    </row>
    <row r="2080" ht="28.800000000000001">
      <c r="A2080" s="14" t="s">
        <v>3373</v>
      </c>
      <c r="B2080" s="14" t="s">
        <v>3057</v>
      </c>
      <c r="C2080" s="15" t="s">
        <v>175</v>
      </c>
      <c r="D2080" s="1" t="s">
        <v>209</v>
      </c>
      <c r="E2080" s="14" t="s">
        <v>215</v>
      </c>
      <c r="F2080" s="14" t="s">
        <v>1433</v>
      </c>
      <c r="G2080" s="15"/>
      <c r="H2080" s="15"/>
      <c r="I2080" s="15" t="str">
        <f t="shared" si="148"/>
        <v xml:space="preserve">Italienische Literatur/ Literarische Gattungen/ Lyrik/ Chanson/  Allgemeines und Übergreifendes</v>
      </c>
    </row>
    <row r="2081" ht="28.800000000000001">
      <c r="A2081" s="14" t="s">
        <v>3374</v>
      </c>
      <c r="B2081" s="14" t="s">
        <v>3057</v>
      </c>
      <c r="C2081" s="15" t="s">
        <v>175</v>
      </c>
      <c r="D2081" s="1" t="s">
        <v>209</v>
      </c>
      <c r="E2081" s="14" t="s">
        <v>215</v>
      </c>
      <c r="F2081" s="14" t="s">
        <v>3322</v>
      </c>
      <c r="G2081" s="15"/>
      <c r="H2081" s="15"/>
      <c r="I2081" s="15" t="str">
        <f t="shared" si="148"/>
        <v xml:space="preserve">Italienische Literatur/ Literarische Gattungen/ Lyrik/ Chanson/   Geschichte</v>
      </c>
    </row>
    <row r="2082" ht="28.800000000000001">
      <c r="A2082" s="14" t="s">
        <v>3375</v>
      </c>
      <c r="B2082" s="14" t="s">
        <v>3057</v>
      </c>
      <c r="C2082" s="15" t="s">
        <v>175</v>
      </c>
      <c r="D2082" s="1" t="s">
        <v>209</v>
      </c>
      <c r="E2082" s="14" t="s">
        <v>215</v>
      </c>
      <c r="F2082" s="14" t="s">
        <v>1176</v>
      </c>
      <c r="G2082" s="15"/>
      <c r="H2082" s="15"/>
      <c r="I2082" s="15" t="str">
        <f t="shared" si="148"/>
        <v xml:space="preserve">Italienische Literatur/ Literarische Gattungen/ Lyrik/ Chanson/  Einzelfragen</v>
      </c>
    </row>
    <row r="2083" ht="28.800000000000001">
      <c r="A2083" s="21" t="s">
        <v>3376</v>
      </c>
      <c r="B2083" s="21" t="s">
        <v>3057</v>
      </c>
      <c r="C2083" s="22" t="s">
        <v>175</v>
      </c>
      <c r="D2083" s="30" t="s">
        <v>209</v>
      </c>
      <c r="E2083" s="21" t="s">
        <v>217</v>
      </c>
      <c r="F2083" s="21"/>
      <c r="G2083" s="22"/>
      <c r="H2083" s="22"/>
      <c r="I2083" s="22"/>
    </row>
    <row r="2084" ht="28.800000000000001">
      <c r="A2084" s="14" t="s">
        <v>3377</v>
      </c>
      <c r="B2084" s="14" t="s">
        <v>3057</v>
      </c>
      <c r="C2084" s="15" t="s">
        <v>175</v>
      </c>
      <c r="D2084" s="1" t="s">
        <v>209</v>
      </c>
      <c r="E2084" s="14" t="s">
        <v>217</v>
      </c>
      <c r="F2084" s="14" t="s">
        <v>1579</v>
      </c>
      <c r="G2084" s="15"/>
      <c r="H2084" s="15"/>
      <c r="I2084" s="15" t="str">
        <f t="shared" si="148"/>
        <v xml:space="preserve">Italienische Literatur/ Literarische Gattungen/ Lyrik/ Sonstige lyrische Gattungen/  Elegie</v>
      </c>
    </row>
    <row r="2085" ht="28.800000000000001">
      <c r="A2085" s="14" t="s">
        <v>3378</v>
      </c>
      <c r="B2085" s="14" t="s">
        <v>3057</v>
      </c>
      <c r="C2085" s="15" t="s">
        <v>175</v>
      </c>
      <c r="D2085" s="1" t="s">
        <v>209</v>
      </c>
      <c r="E2085" s="14" t="s">
        <v>217</v>
      </c>
      <c r="F2085" s="14" t="s">
        <v>3379</v>
      </c>
      <c r="G2085" s="15"/>
      <c r="H2085" s="15"/>
      <c r="I2085" s="15" t="str">
        <f t="shared" si="148"/>
        <v xml:space="preserve">Italienische Literatur/ Literarische Gattungen/ Lyrik/ Sonstige lyrische Gattungen/  Geistl. Lyrik</v>
      </c>
    </row>
    <row r="2086" ht="28.800000000000001">
      <c r="A2086" s="14" t="s">
        <v>3380</v>
      </c>
      <c r="B2086" s="14" t="s">
        <v>3057</v>
      </c>
      <c r="C2086" s="15" t="s">
        <v>175</v>
      </c>
      <c r="D2086" s="1" t="s">
        <v>209</v>
      </c>
      <c r="E2086" s="14" t="s">
        <v>217</v>
      </c>
      <c r="F2086" s="14" t="s">
        <v>1583</v>
      </c>
      <c r="G2086" s="15"/>
      <c r="H2086" s="15"/>
      <c r="I2086" s="15" t="str">
        <f t="shared" si="148"/>
        <v xml:space="preserve">Italienische Literatur/ Literarische Gattungen/ Lyrik/ Sonstige lyrische Gattungen/  Lied</v>
      </c>
    </row>
    <row r="2087" ht="28.800000000000001">
      <c r="A2087" s="14" t="s">
        <v>3381</v>
      </c>
      <c r="B2087" s="14" t="s">
        <v>3057</v>
      </c>
      <c r="C2087" s="15" t="s">
        <v>175</v>
      </c>
      <c r="D2087" s="1" t="s">
        <v>209</v>
      </c>
      <c r="E2087" s="14" t="s">
        <v>217</v>
      </c>
      <c r="F2087" s="14" t="s">
        <v>1585</v>
      </c>
      <c r="G2087" s="15"/>
      <c r="H2087" s="15"/>
      <c r="I2087" s="15" t="str">
        <f t="shared" si="148"/>
        <v xml:space="preserve">Italienische Literatur/ Literarische Gattungen/ Lyrik/ Sonstige lyrische Gattungen/  Ode</v>
      </c>
    </row>
    <row r="2088" ht="28.800000000000001">
      <c r="A2088" s="14" t="s">
        <v>3382</v>
      </c>
      <c r="B2088" s="14" t="s">
        <v>3057</v>
      </c>
      <c r="C2088" s="15" t="s">
        <v>175</v>
      </c>
      <c r="D2088" s="1" t="s">
        <v>209</v>
      </c>
      <c r="E2088" s="14" t="s">
        <v>217</v>
      </c>
      <c r="F2088" s="14" t="s">
        <v>1587</v>
      </c>
      <c r="G2088" s="15"/>
      <c r="H2088" s="15"/>
      <c r="I2088" s="15" t="str">
        <f t="shared" si="148"/>
        <v xml:space="preserve">Italienische Literatur/ Literarische Gattungen/ Lyrik/ Sonstige lyrische Gattungen/  Prosagedicht</v>
      </c>
    </row>
    <row r="2089" ht="28.800000000000001">
      <c r="A2089" s="14" t="s">
        <v>3383</v>
      </c>
      <c r="B2089" s="14" t="s">
        <v>3057</v>
      </c>
      <c r="C2089" s="15" t="s">
        <v>175</v>
      </c>
      <c r="D2089" s="1" t="s">
        <v>209</v>
      </c>
      <c r="E2089" s="14" t="s">
        <v>217</v>
      </c>
      <c r="F2089" s="14" t="s">
        <v>1589</v>
      </c>
      <c r="G2089" s="15"/>
      <c r="H2089" s="15"/>
      <c r="I2089" s="15" t="str">
        <f t="shared" si="148"/>
        <v xml:space="preserve">Italienische Literatur/ Literarische Gattungen/ Lyrik/ Sonstige lyrische Gattungen/  Pastorelle</v>
      </c>
    </row>
    <row r="2090" ht="28.800000000000001">
      <c r="A2090" s="14" t="s">
        <v>3384</v>
      </c>
      <c r="B2090" s="14" t="s">
        <v>3057</v>
      </c>
      <c r="C2090" s="15" t="s">
        <v>175</v>
      </c>
      <c r="D2090" s="1" t="s">
        <v>209</v>
      </c>
      <c r="E2090" s="14" t="s">
        <v>217</v>
      </c>
      <c r="F2090" s="14" t="s">
        <v>1591</v>
      </c>
      <c r="G2090" s="15"/>
      <c r="H2090" s="15"/>
      <c r="I2090" s="15" t="str">
        <f t="shared" si="148"/>
        <v xml:space="preserve">Italienische Literatur/ Literarische Gattungen/ Lyrik/ Sonstige lyrische Gattungen/  Sonett</v>
      </c>
    </row>
    <row r="2091" ht="28.800000000000001">
      <c r="A2091" s="14" t="s">
        <v>3385</v>
      </c>
      <c r="B2091" s="14" t="s">
        <v>3057</v>
      </c>
      <c r="C2091" s="15" t="s">
        <v>175</v>
      </c>
      <c r="D2091" s="1" t="s">
        <v>209</v>
      </c>
      <c r="E2091" s="14" t="s">
        <v>217</v>
      </c>
      <c r="F2091" s="14" t="s">
        <v>314</v>
      </c>
      <c r="G2091" s="15"/>
      <c r="H2091" s="15"/>
      <c r="I2091" s="15" t="str">
        <f t="shared" si="148"/>
        <v xml:space="preserve">Italienische Literatur/ Literarische Gattungen/ Lyrik/ Sonstige lyrische Gattungen/  Sonstiges</v>
      </c>
    </row>
    <row r="2092">
      <c r="A2092" s="5" t="s">
        <v>3386</v>
      </c>
      <c r="B2092" s="5" t="s">
        <v>3057</v>
      </c>
      <c r="C2092" s="20"/>
      <c r="D2092" s="5" t="s">
        <v>219</v>
      </c>
      <c r="E2092" s="19"/>
      <c r="F2092" s="20"/>
      <c r="G2092" s="20"/>
      <c r="H2092" s="20"/>
      <c r="I2092" s="20"/>
    </row>
    <row r="2093" ht="43.200000000000003">
      <c r="A2093" s="33" t="s">
        <v>3387</v>
      </c>
      <c r="B2093" s="33" t="s">
        <v>3057</v>
      </c>
      <c r="C2093" s="22" t="s">
        <v>175</v>
      </c>
      <c r="D2093" s="22" t="s">
        <v>219</v>
      </c>
      <c r="E2093" s="33" t="s">
        <v>221</v>
      </c>
      <c r="F2093" s="21"/>
      <c r="G2093" s="22"/>
      <c r="H2093" s="22"/>
      <c r="I2093" s="22"/>
    </row>
    <row r="2094" ht="43.200000000000003">
      <c r="A2094" s="14" t="s">
        <v>3388</v>
      </c>
      <c r="B2094" s="14" t="s">
        <v>3057</v>
      </c>
      <c r="C2094" s="15" t="s">
        <v>175</v>
      </c>
      <c r="D2094" s="15" t="s">
        <v>219</v>
      </c>
      <c r="E2094" s="1" t="s">
        <v>221</v>
      </c>
      <c r="F2094" s="14" t="s">
        <v>195</v>
      </c>
      <c r="G2094" s="14"/>
      <c r="H2094" s="15"/>
      <c r="I2094" s="15" t="str">
        <f t="shared" si="148"/>
        <v xml:space="preserve">Italienische Literatur/ Literarische Gattungen/ Epik/ Epik allgemein und übergreifende epische Formen/ Bibliographien und Nachschlagewerke</v>
      </c>
    </row>
    <row r="2095" ht="43.200000000000003">
      <c r="A2095" s="43" t="s">
        <v>3389</v>
      </c>
      <c r="B2095" s="43" t="s">
        <v>3057</v>
      </c>
      <c r="C2095" s="44" t="s">
        <v>175</v>
      </c>
      <c r="D2095" s="44" t="s">
        <v>219</v>
      </c>
      <c r="E2095" s="45" t="s">
        <v>221</v>
      </c>
      <c r="F2095" s="43" t="s">
        <v>3390</v>
      </c>
      <c r="G2095" s="43"/>
      <c r="H2095" s="44"/>
      <c r="I2095" s="44"/>
    </row>
    <row r="2096" ht="57.600000000000001">
      <c r="A2096" s="14" t="s">
        <v>3391</v>
      </c>
      <c r="B2096" s="14" t="s">
        <v>3057</v>
      </c>
      <c r="C2096" s="15" t="s">
        <v>175</v>
      </c>
      <c r="D2096" s="15" t="s">
        <v>219</v>
      </c>
      <c r="E2096" s="1" t="s">
        <v>221</v>
      </c>
      <c r="F2096" s="14" t="s">
        <v>3390</v>
      </c>
      <c r="G2096" s="14" t="s">
        <v>3392</v>
      </c>
      <c r="H2096" s="15"/>
      <c r="I2096" s="15" t="str">
        <f t="shared" ref="I2096:I2105" si="149">CONCATENATE(B2096,"/ ",C2096,"/ ",D2096,"/ ",E2096,"/ ",F2096,"/ ",G2096)</f>
        <v xml:space="preserve">Italienische Literatur/ Literarische Gattungen/ Epik/ Epik allgemein und übergreifende epische Formen/ Allgemeines und Übergreifendes; Theorie, einzelne Themen/  Allgemein und Übergreifendes</v>
      </c>
    </row>
    <row r="2097" ht="57.600000000000001">
      <c r="A2097" s="14" t="s">
        <v>3393</v>
      </c>
      <c r="B2097" s="14" t="s">
        <v>3057</v>
      </c>
      <c r="C2097" s="15" t="s">
        <v>175</v>
      </c>
      <c r="D2097" s="15" t="s">
        <v>219</v>
      </c>
      <c r="E2097" s="1" t="s">
        <v>221</v>
      </c>
      <c r="F2097" s="14" t="s">
        <v>3390</v>
      </c>
      <c r="G2097" s="14" t="s">
        <v>1611</v>
      </c>
      <c r="H2097" s="15"/>
      <c r="I2097" s="15" t="str">
        <f t="shared" si="149"/>
        <v xml:space="preserve">Italienische Literatur/ Literarische Gattungen/ Epik/ Epik allgemein und übergreifende epische Formen/ Allgemeines und Übergreifendes; Theorie, einzelne Themen/  einzelne Themen</v>
      </c>
    </row>
    <row r="2098" ht="43.200000000000003">
      <c r="A2098" s="43" t="s">
        <v>3394</v>
      </c>
      <c r="B2098" s="43" t="s">
        <v>3057</v>
      </c>
      <c r="C2098" s="44" t="s">
        <v>175</v>
      </c>
      <c r="D2098" s="44" t="s">
        <v>219</v>
      </c>
      <c r="E2098" s="45" t="s">
        <v>221</v>
      </c>
      <c r="F2098" s="43" t="s">
        <v>224</v>
      </c>
      <c r="G2098" s="43"/>
      <c r="H2098" s="44"/>
      <c r="I2098" s="44"/>
    </row>
    <row r="2099" ht="43.200000000000003">
      <c r="A2099" s="14" t="s">
        <v>3395</v>
      </c>
      <c r="B2099" s="14" t="s">
        <v>3057</v>
      </c>
      <c r="C2099" s="15" t="s">
        <v>175</v>
      </c>
      <c r="D2099" s="15" t="s">
        <v>219</v>
      </c>
      <c r="E2099" s="1" t="s">
        <v>221</v>
      </c>
      <c r="F2099" s="14" t="s">
        <v>224</v>
      </c>
      <c r="G2099" s="14" t="s">
        <v>3353</v>
      </c>
      <c r="H2099" s="15"/>
      <c r="I2099" s="15" t="str">
        <f t="shared" si="149"/>
        <v xml:space="preserve">Italienische Literatur/ Literarische Gattungen/ Epik/ Epik allgemein und übergreifende epische Formen/ Geschichte /  übergreifend</v>
      </c>
    </row>
    <row r="2100" ht="43.200000000000003">
      <c r="A2100" s="14" t="s">
        <v>3396</v>
      </c>
      <c r="B2100" s="14" t="s">
        <v>3057</v>
      </c>
      <c r="C2100" s="15" t="s">
        <v>175</v>
      </c>
      <c r="D2100" s="15" t="s">
        <v>219</v>
      </c>
      <c r="E2100" s="1" t="s">
        <v>221</v>
      </c>
      <c r="F2100" s="14" t="s">
        <v>224</v>
      </c>
      <c r="G2100" s="14" t="s">
        <v>1466</v>
      </c>
      <c r="H2100" s="15"/>
      <c r="I2100" s="15" t="str">
        <f t="shared" si="149"/>
        <v xml:space="preserve">Italienische Literatur/ Literarische Gattungen/ Epik/ Epik allgemein und übergreifende epische Formen/ Geschichte /  Mittelalter – 15. Jahrhundert</v>
      </c>
    </row>
    <row r="2101" ht="43.200000000000003">
      <c r="A2101" s="14" t="s">
        <v>3397</v>
      </c>
      <c r="B2101" s="14" t="s">
        <v>3057</v>
      </c>
      <c r="C2101" s="15" t="s">
        <v>175</v>
      </c>
      <c r="D2101" s="15" t="s">
        <v>219</v>
      </c>
      <c r="E2101" s="1" t="s">
        <v>221</v>
      </c>
      <c r="F2101" s="14" t="s">
        <v>224</v>
      </c>
      <c r="G2101" s="14" t="s">
        <v>1604</v>
      </c>
      <c r="H2101" s="15"/>
      <c r="I2101" s="15" t="str">
        <f t="shared" si="149"/>
        <v xml:space="preserve">Italienische Literatur/ Literarische Gattungen/ Epik/ Epik allgemein und übergreifende epische Formen/ Geschichte /  Neuzeit </v>
      </c>
    </row>
    <row r="2102" ht="43.200000000000003">
      <c r="A2102" s="14" t="s">
        <v>3398</v>
      </c>
      <c r="B2102" s="14" t="s">
        <v>3057</v>
      </c>
      <c r="C2102" s="15" t="s">
        <v>175</v>
      </c>
      <c r="D2102" s="15" t="s">
        <v>219</v>
      </c>
      <c r="E2102" s="1" t="s">
        <v>221</v>
      </c>
      <c r="F2102" s="14" t="s">
        <v>224</v>
      </c>
      <c r="G2102" s="14" t="s">
        <v>3399</v>
      </c>
      <c r="H2102" s="15"/>
      <c r="I2102" s="15" t="str">
        <f t="shared" si="149"/>
        <v xml:space="preserve">Italienische Literatur/ Literarische Gattungen/ Epik/ Epik allgemein und übergreifende epische Formen/ Geschichte /  20. und 21. Jahrhundert </v>
      </c>
    </row>
    <row r="2103" ht="43.200000000000003">
      <c r="A2103" s="43" t="s">
        <v>3400</v>
      </c>
      <c r="B2103" s="43" t="s">
        <v>3057</v>
      </c>
      <c r="C2103" s="44" t="s">
        <v>175</v>
      </c>
      <c r="D2103" s="44" t="s">
        <v>219</v>
      </c>
      <c r="E2103" s="44" t="s">
        <v>221</v>
      </c>
      <c r="F2103" s="43" t="s">
        <v>226</v>
      </c>
      <c r="G2103" s="43"/>
      <c r="H2103" s="44"/>
      <c r="I2103" s="44"/>
    </row>
    <row r="2104" ht="43.200000000000003">
      <c r="A2104" s="14" t="s">
        <v>3401</v>
      </c>
      <c r="B2104" s="14" t="s">
        <v>3057</v>
      </c>
      <c r="C2104" s="15" t="s">
        <v>175</v>
      </c>
      <c r="D2104" s="15" t="s">
        <v>219</v>
      </c>
      <c r="E2104" s="15" t="s">
        <v>221</v>
      </c>
      <c r="F2104" s="14" t="s">
        <v>226</v>
      </c>
      <c r="G2104" s="14" t="s">
        <v>3320</v>
      </c>
      <c r="H2104" s="15"/>
      <c r="I2104" s="15" t="str">
        <f t="shared" si="149"/>
        <v xml:space="preserve">Italienische Literatur/ Literarische Gattungen/ Epik/ Epik allgemein und übergreifende epische Formen/ Geschichtsschreibung/  allgemein und übergreifend</v>
      </c>
    </row>
    <row r="2105" ht="43.200000000000003">
      <c r="A2105" s="14" t="s">
        <v>3402</v>
      </c>
      <c r="B2105" s="14" t="s">
        <v>3057</v>
      </c>
      <c r="C2105" s="15" t="s">
        <v>175</v>
      </c>
      <c r="D2105" s="15" t="s">
        <v>219</v>
      </c>
      <c r="E2105" s="15" t="s">
        <v>221</v>
      </c>
      <c r="F2105" s="14" t="s">
        <v>226</v>
      </c>
      <c r="G2105" s="14" t="s">
        <v>3403</v>
      </c>
      <c r="H2105" s="15"/>
      <c r="I2105" s="15" t="str">
        <f t="shared" si="149"/>
        <v xml:space="preserve">Italienische Literatur/ Literarische Gattungen/ Epik/ Epik allgemein und übergreifende epische Formen/ Geschichtsschreibung/  Chronik </v>
      </c>
    </row>
    <row r="2106" ht="43.200000000000003">
      <c r="A2106" s="14" t="s">
        <v>3404</v>
      </c>
      <c r="B2106" s="14" t="s">
        <v>3057</v>
      </c>
      <c r="C2106" s="15" t="s">
        <v>175</v>
      </c>
      <c r="D2106" s="15" t="s">
        <v>219</v>
      </c>
      <c r="E2106" s="15" t="s">
        <v>221</v>
      </c>
      <c r="F2106" s="14" t="s">
        <v>228</v>
      </c>
      <c r="G2106" s="14"/>
      <c r="H2106" s="15"/>
      <c r="I2106" s="15" t="str">
        <f>CONCATENATE(B2106,"/ ",C2106,"/ ",D2106,"/ ",E2106,"/ ",F2106)</f>
        <v xml:space="preserve">Italienische Literatur/ Literarische Gattungen/ Epik/ Epik allgemein und übergreifende epische Formen/ Geistliche Epik </v>
      </c>
    </row>
    <row r="2107" ht="43.200000000000003">
      <c r="A2107" s="43" t="s">
        <v>3405</v>
      </c>
      <c r="B2107" s="43" t="s">
        <v>3057</v>
      </c>
      <c r="C2107" s="44" t="s">
        <v>175</v>
      </c>
      <c r="D2107" s="44" t="s">
        <v>219</v>
      </c>
      <c r="E2107" s="44" t="s">
        <v>221</v>
      </c>
      <c r="F2107" s="43" t="s">
        <v>230</v>
      </c>
      <c r="G2107" s="43"/>
      <c r="H2107" s="44"/>
      <c r="I2107" s="44"/>
    </row>
    <row r="2108" ht="43.200000000000003">
      <c r="A2108" s="14" t="s">
        <v>3406</v>
      </c>
      <c r="B2108" s="14" t="s">
        <v>3057</v>
      </c>
      <c r="C2108" s="15" t="s">
        <v>175</v>
      </c>
      <c r="D2108" s="15" t="s">
        <v>219</v>
      </c>
      <c r="E2108" s="15" t="s">
        <v>221</v>
      </c>
      <c r="F2108" s="14" t="s">
        <v>230</v>
      </c>
      <c r="G2108" s="14" t="s">
        <v>3320</v>
      </c>
      <c r="H2108" s="15"/>
      <c r="I2108" s="15" t="str">
        <f t="shared" ref="I2108:I2121" si="150">CONCATENATE(B2108,"/ ",C2108,"/ ",D2108,"/ ",E2108,"/ ",F2108,"/ ",G2108)</f>
        <v xml:space="preserve">Italienische Literatur/ Literarische Gattungen/ Epik/ Epik allgemein und übergreifende epische Formen/ Fabel/  allgemein und übergreifend</v>
      </c>
    </row>
    <row r="2109" ht="43.200000000000003">
      <c r="A2109" s="14" t="s">
        <v>3407</v>
      </c>
      <c r="B2109" s="14" t="s">
        <v>3057</v>
      </c>
      <c r="C2109" s="15" t="s">
        <v>175</v>
      </c>
      <c r="D2109" s="15" t="s">
        <v>219</v>
      </c>
      <c r="E2109" s="15" t="s">
        <v>221</v>
      </c>
      <c r="F2109" s="14" t="s">
        <v>230</v>
      </c>
      <c r="G2109" s="14" t="s">
        <v>298</v>
      </c>
      <c r="H2109" s="15"/>
      <c r="I2109" s="15" t="str">
        <f t="shared" si="150"/>
        <v xml:space="preserve">Italienische Literatur/ Literarische Gattungen/ Epik/ Epik allgemein und übergreifende epische Formen/ Fabel/  Geschichte</v>
      </c>
    </row>
    <row r="2110" ht="43.200000000000003">
      <c r="A2110" s="14" t="s">
        <v>3408</v>
      </c>
      <c r="B2110" s="14" t="s">
        <v>3057</v>
      </c>
      <c r="C2110" s="15" t="s">
        <v>175</v>
      </c>
      <c r="D2110" s="15" t="s">
        <v>219</v>
      </c>
      <c r="E2110" s="15" t="s">
        <v>221</v>
      </c>
      <c r="F2110" s="14" t="s">
        <v>230</v>
      </c>
      <c r="G2110" s="14" t="s">
        <v>1611</v>
      </c>
      <c r="H2110" s="15"/>
      <c r="I2110" s="15" t="str">
        <f t="shared" si="150"/>
        <v xml:space="preserve">Italienische Literatur/ Literarische Gattungen/ Epik/ Epik allgemein und übergreifende epische Formen/ Fabel/  einzelne Themen</v>
      </c>
    </row>
    <row r="2111">
      <c r="A2111" s="33" t="s">
        <v>3409</v>
      </c>
      <c r="B2111" s="33" t="s">
        <v>3057</v>
      </c>
      <c r="C2111" s="22" t="s">
        <v>175</v>
      </c>
      <c r="D2111" s="22" t="s">
        <v>219</v>
      </c>
      <c r="E2111" s="33" t="s">
        <v>234</v>
      </c>
      <c r="F2111" s="21"/>
      <c r="G2111" s="22"/>
      <c r="H2111" s="22"/>
      <c r="I2111" s="22"/>
    </row>
    <row r="2112">
      <c r="A2112" s="35" t="s">
        <v>3410</v>
      </c>
      <c r="B2112" s="35" t="s">
        <v>3057</v>
      </c>
      <c r="C2112" s="24" t="s">
        <v>175</v>
      </c>
      <c r="D2112" s="24" t="s">
        <v>219</v>
      </c>
      <c r="E2112" s="35" t="s">
        <v>234</v>
      </c>
      <c r="F2112" s="23" t="s">
        <v>236</v>
      </c>
      <c r="G2112" s="24"/>
      <c r="H2112" s="24"/>
      <c r="I2112" s="24"/>
    </row>
    <row r="2113" ht="28.800000000000001">
      <c r="A2113" s="14" t="s">
        <v>3411</v>
      </c>
      <c r="B2113" s="14" t="s">
        <v>3057</v>
      </c>
      <c r="C2113" s="15" t="s">
        <v>175</v>
      </c>
      <c r="D2113" s="15" t="s">
        <v>219</v>
      </c>
      <c r="E2113" s="15" t="s">
        <v>234</v>
      </c>
      <c r="F2113" s="14" t="s">
        <v>236</v>
      </c>
      <c r="G2113" s="14" t="s">
        <v>3320</v>
      </c>
      <c r="H2113" s="15"/>
      <c r="I2113" s="15" t="str">
        <f t="shared" si="150"/>
        <v xml:space="preserve">Italienische Literatur/ Literarische Gattungen/ Epik/ Versepik/ Epos/  allgemein und übergreifend</v>
      </c>
    </row>
    <row r="2114" ht="28.800000000000001">
      <c r="A2114" s="14" t="s">
        <v>3412</v>
      </c>
      <c r="B2114" s="14" t="s">
        <v>3057</v>
      </c>
      <c r="C2114" s="15" t="s">
        <v>175</v>
      </c>
      <c r="D2114" s="15" t="s">
        <v>219</v>
      </c>
      <c r="E2114" s="15" t="s">
        <v>234</v>
      </c>
      <c r="F2114" s="14" t="s">
        <v>236</v>
      </c>
      <c r="G2114" s="14" t="s">
        <v>3413</v>
      </c>
      <c r="H2114" s="15"/>
      <c r="I2114" s="15" t="str">
        <f t="shared" si="150"/>
        <v xml:space="preserve">Italienische Literatur/ Literarische Gattungen/ Epik/ Versepik/ Epos/  Mittelalter – 15.Jahrhundert; </v>
      </c>
    </row>
    <row r="2115" ht="28.800000000000001">
      <c r="A2115" s="14" t="s">
        <v>3414</v>
      </c>
      <c r="B2115" s="14" t="s">
        <v>3057</v>
      </c>
      <c r="C2115" s="15" t="s">
        <v>175</v>
      </c>
      <c r="D2115" s="15" t="s">
        <v>219</v>
      </c>
      <c r="E2115" s="15" t="s">
        <v>234</v>
      </c>
      <c r="F2115" s="14" t="s">
        <v>236</v>
      </c>
      <c r="G2115" s="14" t="s">
        <v>1617</v>
      </c>
      <c r="H2115" s="15"/>
      <c r="I2115" s="15" t="str">
        <f t="shared" si="150"/>
        <v xml:space="preserve">Italienische Literatur/ Literarische Gattungen/ Epik/ Versepik/ Epos/  Neuzeit</v>
      </c>
    </row>
    <row r="2116" ht="28.800000000000001">
      <c r="A2116" s="14" t="s">
        <v>3415</v>
      </c>
      <c r="B2116" s="14" t="s">
        <v>3057</v>
      </c>
      <c r="C2116" s="15" t="s">
        <v>175</v>
      </c>
      <c r="D2116" s="15" t="s">
        <v>219</v>
      </c>
      <c r="E2116" s="15" t="s">
        <v>234</v>
      </c>
      <c r="F2116" s="14" t="s">
        <v>236</v>
      </c>
      <c r="G2116" s="14" t="s">
        <v>3416</v>
      </c>
      <c r="H2116" s="15"/>
      <c r="I2116" s="15" t="str">
        <f t="shared" si="150"/>
        <v xml:space="preserve">Italienische Literatur/ Literarische Gattungen/ Epik/ Versepik/ Epos/  einzelne inhaltsbezogene Themen</v>
      </c>
    </row>
    <row r="2117" ht="43.200000000000003">
      <c r="A2117" s="14" t="s">
        <v>3417</v>
      </c>
      <c r="B2117" s="14" t="s">
        <v>3057</v>
      </c>
      <c r="C2117" s="15" t="s">
        <v>175</v>
      </c>
      <c r="D2117" s="15" t="s">
        <v>219</v>
      </c>
      <c r="E2117" s="15" t="s">
        <v>234</v>
      </c>
      <c r="F2117" s="14" t="s">
        <v>236</v>
      </c>
      <c r="G2117" s="14" t="s">
        <v>3418</v>
      </c>
      <c r="H2117" s="15"/>
      <c r="I2117" s="15" t="str">
        <f t="shared" si="150"/>
        <v xml:space="preserve">Italienische Literatur/ Literarische Gattungen/ Epik/ Versepik/ Epos/  einzelne formenbezogene Themen</v>
      </c>
    </row>
    <row r="2118" ht="28.800000000000001">
      <c r="A2118" s="14" t="s">
        <v>3419</v>
      </c>
      <c r="B2118" s="14" t="s">
        <v>3057</v>
      </c>
      <c r="C2118" s="15" t="s">
        <v>175</v>
      </c>
      <c r="D2118" s="15" t="s">
        <v>219</v>
      </c>
      <c r="E2118" s="15" t="s">
        <v>234</v>
      </c>
      <c r="F2118" s="14" t="s">
        <v>236</v>
      </c>
      <c r="G2118" s="14" t="s">
        <v>314</v>
      </c>
      <c r="H2118" s="15"/>
      <c r="I2118" s="15" t="str">
        <f t="shared" si="150"/>
        <v xml:space="preserve">Italienische Literatur/ Literarische Gattungen/ Epik/ Versepik/ Epos/  Sonstiges</v>
      </c>
    </row>
    <row r="2119">
      <c r="A2119" s="23" t="s">
        <v>3420</v>
      </c>
      <c r="B2119" s="23" t="s">
        <v>3057</v>
      </c>
      <c r="C2119" s="24" t="s">
        <v>175</v>
      </c>
      <c r="D2119" s="24" t="s">
        <v>219</v>
      </c>
      <c r="E2119" s="24" t="s">
        <v>234</v>
      </c>
      <c r="F2119" s="23" t="s">
        <v>1624</v>
      </c>
      <c r="G2119" s="23"/>
      <c r="H2119" s="24"/>
      <c r="I2119" s="24"/>
    </row>
    <row r="2120" ht="28.800000000000001">
      <c r="A2120" s="14" t="s">
        <v>3421</v>
      </c>
      <c r="B2120" s="14" t="s">
        <v>3057</v>
      </c>
      <c r="C2120" s="15" t="s">
        <v>175</v>
      </c>
      <c r="D2120" s="15" t="s">
        <v>219</v>
      </c>
      <c r="E2120" s="15" t="s">
        <v>234</v>
      </c>
      <c r="F2120" s="14" t="s">
        <v>1624</v>
      </c>
      <c r="G2120" s="14" t="s">
        <v>3320</v>
      </c>
      <c r="H2120" s="15"/>
      <c r="I2120" s="15" t="str">
        <f t="shared" si="150"/>
        <v xml:space="preserve">Italienische Literatur/ Literarische Gattungen/ Epik/ Versepik/ Fabliaux/  allgemein und übergreifend</v>
      </c>
    </row>
    <row r="2121" ht="28.800000000000001">
      <c r="A2121" s="14" t="s">
        <v>3422</v>
      </c>
      <c r="B2121" s="14" t="s">
        <v>3057</v>
      </c>
      <c r="C2121" s="15" t="s">
        <v>175</v>
      </c>
      <c r="D2121" s="15" t="s">
        <v>219</v>
      </c>
      <c r="E2121" s="15" t="s">
        <v>234</v>
      </c>
      <c r="F2121" s="14" t="s">
        <v>1624</v>
      </c>
      <c r="G2121" s="14" t="s">
        <v>1611</v>
      </c>
      <c r="H2121" s="15"/>
      <c r="I2121" s="15" t="str">
        <f t="shared" si="150"/>
        <v xml:space="preserve">Italienische Literatur/ Literarische Gattungen/ Epik/ Versepik/ Fabliaux/  einzelne Themen</v>
      </c>
    </row>
    <row r="2122">
      <c r="A2122" s="21" t="s">
        <v>3423</v>
      </c>
      <c r="B2122" s="21" t="s">
        <v>3057</v>
      </c>
      <c r="C2122" s="22" t="s">
        <v>175</v>
      </c>
      <c r="D2122" s="22" t="s">
        <v>219</v>
      </c>
      <c r="E2122" s="21" t="s">
        <v>238</v>
      </c>
      <c r="F2122" s="21"/>
      <c r="G2122" s="22"/>
      <c r="H2122" s="22"/>
      <c r="I2122" s="22"/>
    </row>
    <row r="2123">
      <c r="A2123" s="23" t="s">
        <v>3424</v>
      </c>
      <c r="B2123" s="23" t="s">
        <v>3057</v>
      </c>
      <c r="C2123" s="24" t="s">
        <v>175</v>
      </c>
      <c r="D2123" s="24" t="s">
        <v>219</v>
      </c>
      <c r="E2123" s="24" t="s">
        <v>238</v>
      </c>
      <c r="F2123" s="35" t="s">
        <v>240</v>
      </c>
      <c r="G2123" s="23"/>
      <c r="H2123" s="24"/>
      <c r="I2123" s="24"/>
    </row>
    <row r="2124" ht="57.600000000000001">
      <c r="A2124" s="36" t="s">
        <v>3425</v>
      </c>
      <c r="B2124" s="36" t="s">
        <v>3057</v>
      </c>
      <c r="C2124" s="37" t="s">
        <v>175</v>
      </c>
      <c r="D2124" s="37" t="s">
        <v>219</v>
      </c>
      <c r="E2124" s="37" t="s">
        <v>238</v>
      </c>
      <c r="F2124" s="36" t="s">
        <v>240</v>
      </c>
      <c r="G2124" s="36" t="s">
        <v>197</v>
      </c>
      <c r="H2124" s="37"/>
      <c r="I2124" s="37"/>
    </row>
    <row r="2125" ht="57.600000000000001">
      <c r="A2125" s="14" t="s">
        <v>3426</v>
      </c>
      <c r="B2125" s="14" t="s">
        <v>3057</v>
      </c>
      <c r="C2125" s="15" t="s">
        <v>175</v>
      </c>
      <c r="D2125" s="15" t="s">
        <v>219</v>
      </c>
      <c r="E2125" s="15" t="s">
        <v>238</v>
      </c>
      <c r="F2125" s="15" t="s">
        <v>240</v>
      </c>
      <c r="G2125" s="14" t="s">
        <v>197</v>
      </c>
      <c r="H2125" s="14" t="s">
        <v>3320</v>
      </c>
      <c r="I2125" s="15" t="str">
        <f t="shared" ref="I2125:I2164" si="151">CONCATENATE(B2125,"/ ",C2125,"/ ",D2125,"/ ",E2125,"/ ",F2125,"/ ",G2125,"/ ",H2125)</f>
        <v xml:space="preserve">Italienische Literatur/ Literarische Gattungen/ Epik/ Erzählende Prosa/ Roman/ Allgemeines und Übergreifendes, Theorie, einzelne Themen/  allgemein und übergreifend</v>
      </c>
    </row>
    <row r="2126" ht="57.600000000000001">
      <c r="A2126" s="14" t="s">
        <v>3427</v>
      </c>
      <c r="B2126" s="14" t="s">
        <v>3057</v>
      </c>
      <c r="C2126" s="15" t="s">
        <v>175</v>
      </c>
      <c r="D2126" s="15" t="s">
        <v>219</v>
      </c>
      <c r="E2126" s="15" t="s">
        <v>238</v>
      </c>
      <c r="F2126" s="15" t="s">
        <v>240</v>
      </c>
      <c r="G2126" s="14" t="s">
        <v>197</v>
      </c>
      <c r="H2126" s="14" t="s">
        <v>1634</v>
      </c>
      <c r="I2126" s="15" t="str">
        <f t="shared" si="151"/>
        <v xml:space="preserve">Italienische Literatur/ Literarische Gattungen/ Epik/ Erzählende Prosa/ Roman/ Allgemeines und Übergreifendes, Theorie, einzelne Themen/  Textproduktion</v>
      </c>
    </row>
    <row r="2127" ht="57.600000000000001">
      <c r="A2127" s="14" t="s">
        <v>3428</v>
      </c>
      <c r="B2127" s="14" t="s">
        <v>3057</v>
      </c>
      <c r="C2127" s="15" t="s">
        <v>175</v>
      </c>
      <c r="D2127" s="15" t="s">
        <v>219</v>
      </c>
      <c r="E2127" s="15" t="s">
        <v>238</v>
      </c>
      <c r="F2127" s="15" t="s">
        <v>240</v>
      </c>
      <c r="G2127" s="14" t="s">
        <v>197</v>
      </c>
      <c r="H2127" s="14" t="s">
        <v>1542</v>
      </c>
      <c r="I2127" s="15" t="str">
        <f t="shared" si="151"/>
        <v xml:space="preserve">Italienische Literatur/ Literarische Gattungen/ Epik/ Erzählende Prosa/ Roman/ Allgemeines und Übergreifendes, Theorie, einzelne Themen/  Rezeption, Analyse, Kritik</v>
      </c>
    </row>
    <row r="2128" ht="57.600000000000001">
      <c r="A2128" s="14" t="s">
        <v>3429</v>
      </c>
      <c r="B2128" s="14" t="s">
        <v>3057</v>
      </c>
      <c r="C2128" s="15" t="s">
        <v>175</v>
      </c>
      <c r="D2128" s="15" t="s">
        <v>219</v>
      </c>
      <c r="E2128" s="15" t="s">
        <v>238</v>
      </c>
      <c r="F2128" s="15" t="s">
        <v>240</v>
      </c>
      <c r="G2128" s="14" t="s">
        <v>197</v>
      </c>
      <c r="H2128" s="14" t="s">
        <v>1611</v>
      </c>
      <c r="I2128" s="15" t="str">
        <f t="shared" si="151"/>
        <v xml:space="preserve">Italienische Literatur/ Literarische Gattungen/ Epik/ Erzählende Prosa/ Roman/ Allgemeines und Übergreifendes, Theorie, einzelne Themen/  einzelne Themen</v>
      </c>
    </row>
    <row r="2129">
      <c r="A2129" s="36" t="s">
        <v>3430</v>
      </c>
      <c r="B2129" s="36" t="s">
        <v>3057</v>
      </c>
      <c r="C2129" s="37" t="s">
        <v>175</v>
      </c>
      <c r="D2129" s="37" t="s">
        <v>219</v>
      </c>
      <c r="E2129" s="37" t="s">
        <v>238</v>
      </c>
      <c r="F2129" s="37" t="s">
        <v>240</v>
      </c>
      <c r="G2129" s="36" t="s">
        <v>224</v>
      </c>
      <c r="H2129" s="36"/>
      <c r="I2129" s="37"/>
    </row>
    <row r="2130" ht="43.200000000000003">
      <c r="A2130" s="14" t="s">
        <v>3431</v>
      </c>
      <c r="B2130" s="14" t="s">
        <v>3057</v>
      </c>
      <c r="C2130" s="15" t="s">
        <v>175</v>
      </c>
      <c r="D2130" s="15" t="s">
        <v>219</v>
      </c>
      <c r="E2130" s="15" t="s">
        <v>238</v>
      </c>
      <c r="F2130" s="15" t="s">
        <v>240</v>
      </c>
      <c r="G2130" s="14" t="s">
        <v>224</v>
      </c>
      <c r="H2130" s="14" t="s">
        <v>3353</v>
      </c>
      <c r="I2130" s="15" t="str">
        <f t="shared" si="151"/>
        <v xml:space="preserve">Italienische Literatur/ Literarische Gattungen/ Epik/ Erzählende Prosa/ Roman/ Geschichte /  übergreifend</v>
      </c>
    </row>
    <row r="2131" ht="43.200000000000003">
      <c r="A2131" s="14" t="s">
        <v>3432</v>
      </c>
      <c r="B2131" s="14" t="s">
        <v>3057</v>
      </c>
      <c r="C2131" s="15" t="s">
        <v>175</v>
      </c>
      <c r="D2131" s="15" t="s">
        <v>219</v>
      </c>
      <c r="E2131" s="15" t="s">
        <v>238</v>
      </c>
      <c r="F2131" s="15" t="s">
        <v>240</v>
      </c>
      <c r="G2131" s="14" t="s">
        <v>224</v>
      </c>
      <c r="H2131" s="14" t="s">
        <v>1466</v>
      </c>
      <c r="I2131" s="15" t="str">
        <f t="shared" si="151"/>
        <v xml:space="preserve">Italienische Literatur/ Literarische Gattungen/ Epik/ Erzählende Prosa/ Roman/ Geschichte /  Mittelalter – 15. Jahrhundert</v>
      </c>
    </row>
    <row r="2132" ht="28.800000000000001">
      <c r="A2132" s="14" t="s">
        <v>3433</v>
      </c>
      <c r="B2132" s="14" t="s">
        <v>3057</v>
      </c>
      <c r="C2132" s="15" t="s">
        <v>175</v>
      </c>
      <c r="D2132" s="15" t="s">
        <v>219</v>
      </c>
      <c r="E2132" s="15" t="s">
        <v>238</v>
      </c>
      <c r="F2132" s="15" t="s">
        <v>240</v>
      </c>
      <c r="G2132" s="14" t="s">
        <v>224</v>
      </c>
      <c r="H2132" s="14" t="s">
        <v>1617</v>
      </c>
      <c r="I2132" s="15" t="str">
        <f t="shared" si="151"/>
        <v xml:space="preserve">Italienische Literatur/ Literarische Gattungen/ Epik/ Erzählende Prosa/ Roman/ Geschichte /  Neuzeit</v>
      </c>
    </row>
    <row r="2133" ht="43.200000000000003">
      <c r="A2133" s="14" t="s">
        <v>3434</v>
      </c>
      <c r="B2133" s="14" t="s">
        <v>3057</v>
      </c>
      <c r="C2133" s="15" t="s">
        <v>175</v>
      </c>
      <c r="D2133" s="15" t="s">
        <v>219</v>
      </c>
      <c r="E2133" s="15" t="s">
        <v>238</v>
      </c>
      <c r="F2133" s="15" t="s">
        <v>240</v>
      </c>
      <c r="G2133" s="14" t="s">
        <v>224</v>
      </c>
      <c r="H2133" s="14" t="s">
        <v>2501</v>
      </c>
      <c r="I2133" s="15" t="str">
        <f t="shared" si="151"/>
        <v xml:space="preserve">Italienische Literatur/ Literarische Gattungen/ Epik/ Erzählende Prosa/ Roman/ Geschichte /  17. Jahrhundert </v>
      </c>
    </row>
    <row r="2134" ht="43.200000000000003">
      <c r="A2134" s="14" t="s">
        <v>3435</v>
      </c>
      <c r="B2134" s="14" t="s">
        <v>3057</v>
      </c>
      <c r="C2134" s="15" t="s">
        <v>175</v>
      </c>
      <c r="D2134" s="15" t="s">
        <v>219</v>
      </c>
      <c r="E2134" s="15" t="s">
        <v>238</v>
      </c>
      <c r="F2134" s="15" t="s">
        <v>240</v>
      </c>
      <c r="G2134" s="14" t="s">
        <v>224</v>
      </c>
      <c r="H2134" s="14" t="s">
        <v>3436</v>
      </c>
      <c r="I2134" s="15" t="str">
        <f t="shared" si="151"/>
        <v xml:space="preserve">Italienische Literatur/ Literarische Gattungen/ Epik/ Erzählende Prosa/ Roman/ Geschichte /  17.-18. Jahrhundert</v>
      </c>
    </row>
    <row r="2135" ht="43.200000000000003">
      <c r="A2135" s="14" t="s">
        <v>3437</v>
      </c>
      <c r="B2135" s="14" t="s">
        <v>3057</v>
      </c>
      <c r="C2135" s="15" t="s">
        <v>175</v>
      </c>
      <c r="D2135" s="15" t="s">
        <v>219</v>
      </c>
      <c r="E2135" s="15" t="s">
        <v>238</v>
      </c>
      <c r="F2135" s="15" t="s">
        <v>240</v>
      </c>
      <c r="G2135" s="14" t="s">
        <v>224</v>
      </c>
      <c r="H2135" s="14" t="s">
        <v>695</v>
      </c>
      <c r="I2135" s="15" t="str">
        <f t="shared" si="151"/>
        <v xml:space="preserve">Italienische Literatur/ Literarische Gattungen/ Epik/ Erzählende Prosa/ Roman/ Geschichte /  18.Jahrhundert</v>
      </c>
    </row>
    <row r="2136" ht="43.200000000000003">
      <c r="A2136" s="14" t="s">
        <v>3438</v>
      </c>
      <c r="B2136" s="14" t="s">
        <v>3057</v>
      </c>
      <c r="C2136" s="15" t="s">
        <v>175</v>
      </c>
      <c r="D2136" s="15" t="s">
        <v>219</v>
      </c>
      <c r="E2136" s="15" t="s">
        <v>238</v>
      </c>
      <c r="F2136" s="15" t="s">
        <v>240</v>
      </c>
      <c r="G2136" s="14" t="s">
        <v>224</v>
      </c>
      <c r="H2136" s="14" t="s">
        <v>517</v>
      </c>
      <c r="I2136" s="15" t="str">
        <f t="shared" si="151"/>
        <v xml:space="preserve">Italienische Literatur/ Literarische Gattungen/ Epik/ Erzählende Prosa/ Roman/ Geschichte /  18.-19. Jahrhundert</v>
      </c>
    </row>
    <row r="2137" ht="43.200000000000003">
      <c r="A2137" s="14" t="s">
        <v>3439</v>
      </c>
      <c r="B2137" s="14" t="s">
        <v>3057</v>
      </c>
      <c r="C2137" s="15" t="s">
        <v>175</v>
      </c>
      <c r="D2137" s="15" t="s">
        <v>219</v>
      </c>
      <c r="E2137" s="15" t="s">
        <v>238</v>
      </c>
      <c r="F2137" s="15" t="s">
        <v>240</v>
      </c>
      <c r="G2137" s="14" t="s">
        <v>224</v>
      </c>
      <c r="H2137" s="14" t="s">
        <v>2527</v>
      </c>
      <c r="I2137" s="15" t="str">
        <f t="shared" si="151"/>
        <v xml:space="preserve">Italienische Literatur/ Literarische Gattungen/ Epik/ Erzählende Prosa/ Roman/ Geschichte /  19. Jahrhundert </v>
      </c>
    </row>
    <row r="2138" ht="43.200000000000003">
      <c r="A2138" s="14" t="s">
        <v>3440</v>
      </c>
      <c r="B2138" s="14" t="s">
        <v>3057</v>
      </c>
      <c r="C2138" s="15" t="s">
        <v>175</v>
      </c>
      <c r="D2138" s="15" t="s">
        <v>219</v>
      </c>
      <c r="E2138" s="15" t="s">
        <v>238</v>
      </c>
      <c r="F2138" s="15" t="s">
        <v>240</v>
      </c>
      <c r="G2138" s="14" t="s">
        <v>224</v>
      </c>
      <c r="H2138" s="14" t="s">
        <v>3362</v>
      </c>
      <c r="I2138" s="15" t="str">
        <f t="shared" si="151"/>
        <v xml:space="preserve">Italienische Literatur/ Literarische Gattungen/ Epik/ Erzählende Prosa/ Roman/ Geschichte /  19.-20. Jahrhundert </v>
      </c>
    </row>
    <row r="2139" ht="43.200000000000003">
      <c r="A2139" s="14" t="s">
        <v>3441</v>
      </c>
      <c r="B2139" s="14" t="s">
        <v>3057</v>
      </c>
      <c r="C2139" s="15" t="s">
        <v>175</v>
      </c>
      <c r="D2139" s="15" t="s">
        <v>219</v>
      </c>
      <c r="E2139" s="15" t="s">
        <v>238</v>
      </c>
      <c r="F2139" s="15" t="s">
        <v>240</v>
      </c>
      <c r="G2139" s="14" t="s">
        <v>224</v>
      </c>
      <c r="H2139" s="14" t="s">
        <v>3311</v>
      </c>
      <c r="I2139" s="15" t="str">
        <f t="shared" si="151"/>
        <v xml:space="preserve">Italienische Literatur/ Literarische Gattungen/ Epik/ Erzählende Prosa/ Roman/ Geschichte /  20.Jahrhundert allgemein</v>
      </c>
    </row>
    <row r="2140" ht="28.800000000000001">
      <c r="A2140" s="14" t="s">
        <v>3442</v>
      </c>
      <c r="B2140" s="14" t="s">
        <v>3057</v>
      </c>
      <c r="C2140" s="15" t="s">
        <v>175</v>
      </c>
      <c r="D2140" s="15" t="s">
        <v>219</v>
      </c>
      <c r="E2140" s="15" t="s">
        <v>238</v>
      </c>
      <c r="F2140" s="15" t="s">
        <v>240</v>
      </c>
      <c r="G2140" s="14" t="s">
        <v>224</v>
      </c>
      <c r="H2140" s="14" t="s">
        <v>3313</v>
      </c>
      <c r="I2140" s="15" t="str">
        <f t="shared" si="151"/>
        <v xml:space="preserve">Italienische Literatur/ Literarische Gattungen/ Epik/ Erzählende Prosa/ Roman/ Geschichte /  1900-1945</v>
      </c>
    </row>
    <row r="2141" ht="28.800000000000001">
      <c r="A2141" s="14" t="s">
        <v>3443</v>
      </c>
      <c r="B2141" s="14" t="s">
        <v>3057</v>
      </c>
      <c r="C2141" s="15" t="s">
        <v>175</v>
      </c>
      <c r="D2141" s="15" t="s">
        <v>219</v>
      </c>
      <c r="E2141" s="15" t="s">
        <v>238</v>
      </c>
      <c r="F2141" s="15" t="s">
        <v>240</v>
      </c>
      <c r="G2141" s="14" t="s">
        <v>224</v>
      </c>
      <c r="H2141" s="14" t="s">
        <v>3315</v>
      </c>
      <c r="I2141" s="15" t="str">
        <f t="shared" si="151"/>
        <v xml:space="preserve">Italienische Literatur/ Literarische Gattungen/ Epik/ Erzählende Prosa/ Roman/ Geschichte /  1945-2000</v>
      </c>
    </row>
    <row r="2142" ht="43.200000000000003">
      <c r="A2142" s="14" t="s">
        <v>3444</v>
      </c>
      <c r="B2142" s="14" t="s">
        <v>3057</v>
      </c>
      <c r="C2142" s="15" t="s">
        <v>175</v>
      </c>
      <c r="D2142" s="15" t="s">
        <v>219</v>
      </c>
      <c r="E2142" s="15" t="s">
        <v>238</v>
      </c>
      <c r="F2142" s="15" t="s">
        <v>240</v>
      </c>
      <c r="G2142" s="14" t="s">
        <v>224</v>
      </c>
      <c r="H2142" s="14" t="s">
        <v>528</v>
      </c>
      <c r="I2142" s="15" t="str">
        <f t="shared" si="151"/>
        <v xml:space="preserve">Italienische Literatur/ Literarische Gattungen/ Epik/ Erzählende Prosa/ Roman/ Geschichte /  21. Jahrhundert</v>
      </c>
    </row>
    <row r="2143" ht="43.200000000000003">
      <c r="A2143" s="14" t="s">
        <v>3445</v>
      </c>
      <c r="B2143" s="14" t="s">
        <v>3057</v>
      </c>
      <c r="C2143" s="15" t="s">
        <v>175</v>
      </c>
      <c r="D2143" s="15" t="s">
        <v>219</v>
      </c>
      <c r="E2143" s="15" t="s">
        <v>238</v>
      </c>
      <c r="F2143" s="15" t="s">
        <v>240</v>
      </c>
      <c r="G2143" s="14" t="s">
        <v>224</v>
      </c>
      <c r="H2143" s="14" t="s">
        <v>1661</v>
      </c>
      <c r="I2143" s="15" t="str">
        <f t="shared" si="151"/>
        <v xml:space="preserve">Italienische Literatur/ Literarische Gattungen/ Epik/ Erzählende Prosa/ Roman/ Geschichte /  einzelne Schulen</v>
      </c>
    </row>
    <row r="2144" ht="28.800000000000001">
      <c r="A2144" s="36" t="s">
        <v>3446</v>
      </c>
      <c r="B2144" s="36" t="s">
        <v>3057</v>
      </c>
      <c r="C2144" s="37" t="s">
        <v>175</v>
      </c>
      <c r="D2144" s="37" t="s">
        <v>219</v>
      </c>
      <c r="E2144" s="37" t="s">
        <v>238</v>
      </c>
      <c r="F2144" s="37" t="s">
        <v>240</v>
      </c>
      <c r="G2144" s="36" t="s">
        <v>3447</v>
      </c>
      <c r="H2144" s="36"/>
      <c r="I2144" s="37"/>
    </row>
    <row r="2145" ht="43.200000000000003">
      <c r="A2145" s="14" t="s">
        <v>3448</v>
      </c>
      <c r="B2145" s="14" t="s">
        <v>3057</v>
      </c>
      <c r="C2145" s="15" t="s">
        <v>175</v>
      </c>
      <c r="D2145" s="15" t="s">
        <v>219</v>
      </c>
      <c r="E2145" s="15" t="s">
        <v>238</v>
      </c>
      <c r="F2145" s="15" t="s">
        <v>240</v>
      </c>
      <c r="G2145" s="14" t="s">
        <v>3447</v>
      </c>
      <c r="H2145" s="14" t="s">
        <v>3449</v>
      </c>
      <c r="I2145" s="15" t="str">
        <f t="shared" si="151"/>
        <v xml:space="preserve">Italienische Literatur/ Literarische Gattungen/ Epik/ Erzählende Prosa/ Roman/ Inhaltsbestimmte Romangattungen/  autobiographischer Roman</v>
      </c>
    </row>
    <row r="2146" ht="43.200000000000003">
      <c r="A2146" s="14" t="s">
        <v>3450</v>
      </c>
      <c r="B2146" s="14" t="s">
        <v>3057</v>
      </c>
      <c r="C2146" s="15" t="s">
        <v>175</v>
      </c>
      <c r="D2146" s="15" t="s">
        <v>219</v>
      </c>
      <c r="E2146" s="15" t="s">
        <v>238</v>
      </c>
      <c r="F2146" s="15" t="s">
        <v>240</v>
      </c>
      <c r="G2146" s="14" t="s">
        <v>3447</v>
      </c>
      <c r="H2146" s="14" t="s">
        <v>3451</v>
      </c>
      <c r="I2146" s="15" t="str">
        <f t="shared" si="151"/>
        <v xml:space="preserve">Italienische Literatur/ Literarische Gattungen/ Epik/ Erzählende Prosa/ Roman/ Inhaltsbestimmte Romangattungen/  sozialer Roman</v>
      </c>
    </row>
    <row r="2147" ht="43.200000000000003">
      <c r="A2147" s="14" t="s">
        <v>3452</v>
      </c>
      <c r="B2147" s="14" t="s">
        <v>3057</v>
      </c>
      <c r="C2147" s="15" t="s">
        <v>175</v>
      </c>
      <c r="D2147" s="15" t="s">
        <v>219</v>
      </c>
      <c r="E2147" s="15" t="s">
        <v>238</v>
      </c>
      <c r="F2147" s="15" t="s">
        <v>240</v>
      </c>
      <c r="G2147" s="14" t="s">
        <v>3447</v>
      </c>
      <c r="H2147" s="14" t="s">
        <v>3453</v>
      </c>
      <c r="I2147" s="15" t="str">
        <f t="shared" si="151"/>
        <v xml:space="preserve">Italienische Literatur/ Literarische Gattungen/ Epik/ Erzählende Prosa/ Roman/ Inhaltsbestimmte Romangattungen/  Bildungsroman</v>
      </c>
    </row>
    <row r="2148" ht="43.200000000000003">
      <c r="A2148" s="14" t="s">
        <v>3454</v>
      </c>
      <c r="B2148" s="14" t="s">
        <v>3057</v>
      </c>
      <c r="C2148" s="15" t="s">
        <v>175</v>
      </c>
      <c r="D2148" s="15" t="s">
        <v>219</v>
      </c>
      <c r="E2148" s="15" t="s">
        <v>238</v>
      </c>
      <c r="F2148" s="15" t="s">
        <v>240</v>
      </c>
      <c r="G2148" s="14" t="s">
        <v>3447</v>
      </c>
      <c r="H2148" s="14" t="s">
        <v>3455</v>
      </c>
      <c r="I2148" s="15" t="str">
        <f t="shared" si="151"/>
        <v xml:space="preserve">Italienische Literatur/ Literarische Gattungen/ Epik/ Erzählende Prosa/ Roman/ Inhaltsbestimmte Romangattungen/  empfindsamer Roman</v>
      </c>
    </row>
    <row r="2149" ht="43.200000000000003">
      <c r="A2149" s="14" t="s">
        <v>3456</v>
      </c>
      <c r="B2149" s="14" t="s">
        <v>3057</v>
      </c>
      <c r="C2149" s="15" t="s">
        <v>175</v>
      </c>
      <c r="D2149" s="15" t="s">
        <v>219</v>
      </c>
      <c r="E2149" s="15" t="s">
        <v>238</v>
      </c>
      <c r="F2149" s="15" t="s">
        <v>240</v>
      </c>
      <c r="G2149" s="14" t="s">
        <v>3447</v>
      </c>
      <c r="H2149" s="14" t="s">
        <v>1676</v>
      </c>
      <c r="I2149" s="15" t="str">
        <f t="shared" si="151"/>
        <v xml:space="preserve">Italienische Literatur/ Literarische Gattungen/ Epik/ Erzählende Prosa/ Roman/ Inhaltsbestimmte Romangattungen/  Jugendroman</v>
      </c>
    </row>
    <row r="2150" ht="43.200000000000003">
      <c r="A2150" s="14" t="s">
        <v>3457</v>
      </c>
      <c r="B2150" s="14" t="s">
        <v>3057</v>
      </c>
      <c r="C2150" s="15" t="s">
        <v>175</v>
      </c>
      <c r="D2150" s="15" t="s">
        <v>219</v>
      </c>
      <c r="E2150" s="15" t="s">
        <v>238</v>
      </c>
      <c r="F2150" s="15" t="s">
        <v>240</v>
      </c>
      <c r="G2150" s="14" t="s">
        <v>3447</v>
      </c>
      <c r="H2150" s="14" t="s">
        <v>3458</v>
      </c>
      <c r="I2150" s="15" t="str">
        <f t="shared" si="151"/>
        <v xml:space="preserve">Italienische Literatur/ Literarische Gattungen/ Epik/ Erzählende Prosa/ Roman/ Inhaltsbestimmte Romangattungen/  Frauenroman</v>
      </c>
    </row>
    <row r="2151" ht="43.200000000000003">
      <c r="A2151" s="14" t="s">
        <v>3459</v>
      </c>
      <c r="B2151" s="14" t="s">
        <v>3057</v>
      </c>
      <c r="C2151" s="15" t="s">
        <v>175</v>
      </c>
      <c r="D2151" s="15" t="s">
        <v>219</v>
      </c>
      <c r="E2151" s="15" t="s">
        <v>238</v>
      </c>
      <c r="F2151" s="15" t="s">
        <v>240</v>
      </c>
      <c r="G2151" s="14" t="s">
        <v>3447</v>
      </c>
      <c r="H2151" s="14" t="s">
        <v>1680</v>
      </c>
      <c r="I2151" s="15" t="str">
        <f t="shared" si="151"/>
        <v xml:space="preserve">Italienische Literatur/ Literarische Gattungen/ Epik/ Erzählende Prosa/ Roman/ Inhaltsbestimmte Romangattungen/  Bauernroman</v>
      </c>
    </row>
    <row r="2152" ht="43.200000000000003">
      <c r="A2152" s="14" t="s">
        <v>3460</v>
      </c>
      <c r="B2152" s="14" t="s">
        <v>3057</v>
      </c>
      <c r="C2152" s="15" t="s">
        <v>175</v>
      </c>
      <c r="D2152" s="15" t="s">
        <v>219</v>
      </c>
      <c r="E2152" s="15" t="s">
        <v>238</v>
      </c>
      <c r="F2152" s="15" t="s">
        <v>240</v>
      </c>
      <c r="G2152" s="14" t="s">
        <v>3447</v>
      </c>
      <c r="H2152" s="14" t="s">
        <v>3461</v>
      </c>
      <c r="I2152" s="15" t="str">
        <f t="shared" si="151"/>
        <v xml:space="preserve">Italienische Literatur/ Literarische Gattungen/ Epik/ Erzählende Prosa/ Roman/ Inhaltsbestimmte Romangattungen/  Heimatroman</v>
      </c>
    </row>
    <row r="2153" ht="43.200000000000003">
      <c r="A2153" s="14" t="s">
        <v>3462</v>
      </c>
      <c r="B2153" s="14" t="s">
        <v>3057</v>
      </c>
      <c r="C2153" s="15" t="s">
        <v>175</v>
      </c>
      <c r="D2153" s="15" t="s">
        <v>219</v>
      </c>
      <c r="E2153" s="15" t="s">
        <v>238</v>
      </c>
      <c r="F2153" s="15" t="s">
        <v>240</v>
      </c>
      <c r="G2153" s="14" t="s">
        <v>3447</v>
      </c>
      <c r="H2153" s="14" t="s">
        <v>1684</v>
      </c>
      <c r="I2153" s="15" t="str">
        <f t="shared" si="151"/>
        <v xml:space="preserve">Italienische Literatur/ Literarische Gattungen/ Epik/ Erzählende Prosa/ Roman/ Inhaltsbestimmte Romangattungen/  Reiseroman</v>
      </c>
    </row>
    <row r="2154" ht="43.200000000000003">
      <c r="A2154" s="14" t="s">
        <v>3463</v>
      </c>
      <c r="B2154" s="14" t="s">
        <v>3057</v>
      </c>
      <c r="C2154" s="15" t="s">
        <v>175</v>
      </c>
      <c r="D2154" s="15" t="s">
        <v>219</v>
      </c>
      <c r="E2154" s="15" t="s">
        <v>238</v>
      </c>
      <c r="F2154" s="15" t="s">
        <v>240</v>
      </c>
      <c r="G2154" s="14" t="s">
        <v>3447</v>
      </c>
      <c r="H2154" s="14" t="s">
        <v>3464</v>
      </c>
      <c r="I2154" s="15" t="str">
        <f t="shared" si="151"/>
        <v xml:space="preserve">Italienische Literatur/ Literarische Gattungen/ Epik/ Erzählende Prosa/ Roman/ Inhaltsbestimmte Romangattungen/  historischer Roman</v>
      </c>
    </row>
    <row r="2155" ht="43.200000000000003">
      <c r="A2155" s="14" t="s">
        <v>3465</v>
      </c>
      <c r="B2155" s="14" t="s">
        <v>3057</v>
      </c>
      <c r="C2155" s="15" t="s">
        <v>175</v>
      </c>
      <c r="D2155" s="15" t="s">
        <v>219</v>
      </c>
      <c r="E2155" s="15" t="s">
        <v>238</v>
      </c>
      <c r="F2155" s="15" t="s">
        <v>240</v>
      </c>
      <c r="G2155" s="14" t="s">
        <v>3447</v>
      </c>
      <c r="H2155" s="14" t="s">
        <v>1688</v>
      </c>
      <c r="I2155" s="15" t="str">
        <f t="shared" si="151"/>
        <v xml:space="preserve">Italienische Literatur/ Literarische Gattungen/ Epik/ Erzählende Prosa/ Roman/ Inhaltsbestimmte Romangattungen/  Kriminalroman</v>
      </c>
    </row>
    <row r="2156" ht="43.200000000000003">
      <c r="A2156" s="14" t="s">
        <v>3466</v>
      </c>
      <c r="B2156" s="14" t="s">
        <v>3057</v>
      </c>
      <c r="C2156" s="15" t="s">
        <v>175</v>
      </c>
      <c r="D2156" s="15" t="s">
        <v>219</v>
      </c>
      <c r="E2156" s="15" t="s">
        <v>238</v>
      </c>
      <c r="F2156" s="15" t="s">
        <v>240</v>
      </c>
      <c r="G2156" s="14" t="s">
        <v>3447</v>
      </c>
      <c r="H2156" s="14" t="s">
        <v>1690</v>
      </c>
      <c r="I2156" s="15" t="str">
        <f t="shared" si="151"/>
        <v xml:space="preserve">Italienische Literatur/ Literarische Gattungen/ Epik/ Erzählende Prosa/ Roman/ Inhaltsbestimmte Romangattungen/  Spionageroman</v>
      </c>
    </row>
    <row r="2157" ht="43.200000000000003">
      <c r="A2157" s="14" t="s">
        <v>3467</v>
      </c>
      <c r="B2157" s="14" t="s">
        <v>3057</v>
      </c>
      <c r="C2157" s="15" t="s">
        <v>175</v>
      </c>
      <c r="D2157" s="15" t="s">
        <v>219</v>
      </c>
      <c r="E2157" s="15" t="s">
        <v>238</v>
      </c>
      <c r="F2157" s="15" t="s">
        <v>240</v>
      </c>
      <c r="G2157" s="14" t="s">
        <v>3447</v>
      </c>
      <c r="H2157" s="14" t="s">
        <v>1692</v>
      </c>
      <c r="I2157" s="15" t="str">
        <f t="shared" si="151"/>
        <v xml:space="preserve">Italienische Literatur/ Literarische Gattungen/ Epik/ Erzählende Prosa/ Roman/ Inhaltsbestimmte Romangattungen/  Horrorroman, Schauerroman</v>
      </c>
    </row>
    <row r="2158" ht="43.200000000000003">
      <c r="A2158" s="14" t="s">
        <v>3468</v>
      </c>
      <c r="B2158" s="14" t="s">
        <v>3057</v>
      </c>
      <c r="C2158" s="15" t="s">
        <v>175</v>
      </c>
      <c r="D2158" s="15" t="s">
        <v>219</v>
      </c>
      <c r="E2158" s="15" t="s">
        <v>238</v>
      </c>
      <c r="F2158" s="15" t="s">
        <v>240</v>
      </c>
      <c r="G2158" s="14" t="s">
        <v>3447</v>
      </c>
      <c r="H2158" s="14" t="s">
        <v>3469</v>
      </c>
      <c r="I2158" s="15" t="str">
        <f t="shared" si="151"/>
        <v xml:space="preserve">Italienische Literatur/ Literarische Gattungen/ Epik/ Erzählende Prosa/ Roman/ Inhaltsbestimmte Romangattungen/  komischer Roman</v>
      </c>
    </row>
    <row r="2159" ht="43.200000000000003">
      <c r="A2159" s="14" t="s">
        <v>3470</v>
      </c>
      <c r="B2159" s="14" t="s">
        <v>3057</v>
      </c>
      <c r="C2159" s="15" t="s">
        <v>175</v>
      </c>
      <c r="D2159" s="15" t="s">
        <v>219</v>
      </c>
      <c r="E2159" s="15" t="s">
        <v>238</v>
      </c>
      <c r="F2159" s="15" t="s">
        <v>240</v>
      </c>
      <c r="G2159" s="14" t="s">
        <v>3447</v>
      </c>
      <c r="H2159" s="14" t="s">
        <v>3471</v>
      </c>
      <c r="I2159" s="15" t="str">
        <f t="shared" si="151"/>
        <v xml:space="preserve">Italienische Literatur/ Literarische Gattungen/ Epik/ Erzählende Prosa/ Roman/ Inhaltsbestimmte Romangattungen/  Trivialroman</v>
      </c>
    </row>
    <row r="2160" ht="43.200000000000003">
      <c r="A2160" s="14" t="s">
        <v>3472</v>
      </c>
      <c r="B2160" s="14" t="s">
        <v>3057</v>
      </c>
      <c r="C2160" s="15" t="s">
        <v>175</v>
      </c>
      <c r="D2160" s="15" t="s">
        <v>219</v>
      </c>
      <c r="E2160" s="15" t="s">
        <v>238</v>
      </c>
      <c r="F2160" s="15" t="s">
        <v>240</v>
      </c>
      <c r="G2160" s="14" t="s">
        <v>3447</v>
      </c>
      <c r="H2160" s="14" t="s">
        <v>314</v>
      </c>
      <c r="I2160" s="15" t="str">
        <f t="shared" si="151"/>
        <v xml:space="preserve">Italienische Literatur/ Literarische Gattungen/ Epik/ Erzählende Prosa/ Roman/ Inhaltsbestimmte Romangattungen/  Sonstiges</v>
      </c>
    </row>
    <row r="2161" ht="28.800000000000001">
      <c r="A2161" s="36" t="s">
        <v>3473</v>
      </c>
      <c r="B2161" s="36" t="s">
        <v>3057</v>
      </c>
      <c r="C2161" s="37" t="s">
        <v>175</v>
      </c>
      <c r="D2161" s="37" t="s">
        <v>219</v>
      </c>
      <c r="E2161" s="37" t="s">
        <v>238</v>
      </c>
      <c r="F2161" s="37" t="s">
        <v>240</v>
      </c>
      <c r="G2161" s="36" t="s">
        <v>3474</v>
      </c>
      <c r="H2161" s="36"/>
      <c r="I2161" s="37"/>
    </row>
    <row r="2162" ht="43.200000000000003">
      <c r="A2162" s="14" t="s">
        <v>3475</v>
      </c>
      <c r="B2162" s="14" t="s">
        <v>3057</v>
      </c>
      <c r="C2162" s="15" t="s">
        <v>175</v>
      </c>
      <c r="D2162" s="15" t="s">
        <v>219</v>
      </c>
      <c r="E2162" s="15" t="s">
        <v>238</v>
      </c>
      <c r="F2162" s="15" t="s">
        <v>240</v>
      </c>
      <c r="G2162" s="14" t="s">
        <v>3474</v>
      </c>
      <c r="H2162" s="14" t="s">
        <v>1668</v>
      </c>
      <c r="I2162" s="15" t="str">
        <f t="shared" si="151"/>
        <v xml:space="preserve">Italienische Literatur/ Literarische Gattungen/ Epik/ Erzählende Prosa/ Roman/ Formalbestimmte Romangattungen /  Briefroman</v>
      </c>
    </row>
    <row r="2163" ht="43.200000000000003">
      <c r="A2163" s="14" t="s">
        <v>3476</v>
      </c>
      <c r="B2163" s="14" t="s">
        <v>3057</v>
      </c>
      <c r="C2163" s="15" t="s">
        <v>175</v>
      </c>
      <c r="D2163" s="15" t="s">
        <v>219</v>
      </c>
      <c r="E2163" s="15" t="s">
        <v>238</v>
      </c>
      <c r="F2163" s="15" t="s">
        <v>240</v>
      </c>
      <c r="G2163" s="14" t="s">
        <v>3474</v>
      </c>
      <c r="H2163" s="14" t="s">
        <v>1678</v>
      </c>
      <c r="I2163" s="15" t="str">
        <f t="shared" si="151"/>
        <v xml:space="preserve">Italienische Literatur/ Literarische Gattungen/ Epik/ Erzählende Prosa/ Roman/ Formalbestimmte Romangattungen /  Fotoroman</v>
      </c>
    </row>
    <row r="2164" ht="43.200000000000003">
      <c r="A2164" s="14" t="s">
        <v>3477</v>
      </c>
      <c r="B2164" s="14" t="s">
        <v>3057</v>
      </c>
      <c r="C2164" s="15" t="s">
        <v>175</v>
      </c>
      <c r="D2164" s="15" t="s">
        <v>219</v>
      </c>
      <c r="E2164" s="15" t="s">
        <v>238</v>
      </c>
      <c r="F2164" s="15" t="s">
        <v>240</v>
      </c>
      <c r="G2164" s="14" t="s">
        <v>3474</v>
      </c>
      <c r="H2164" s="14" t="s">
        <v>314</v>
      </c>
      <c r="I2164" s="15" t="str">
        <f t="shared" si="151"/>
        <v xml:space="preserve">Italienische Literatur/ Literarische Gattungen/ Epik/ Erzählende Prosa/ Roman/ Formalbestimmte Romangattungen /  Sonstiges</v>
      </c>
    </row>
    <row r="2165" ht="43.200000000000003">
      <c r="A2165" s="14" t="s">
        <v>3478</v>
      </c>
      <c r="B2165" s="14" t="s">
        <v>3057</v>
      </c>
      <c r="C2165" s="15" t="s">
        <v>175</v>
      </c>
      <c r="D2165" s="15" t="s">
        <v>219</v>
      </c>
      <c r="E2165" s="15" t="s">
        <v>238</v>
      </c>
      <c r="F2165" s="15" t="s">
        <v>240</v>
      </c>
      <c r="G2165" s="14" t="s">
        <v>1698</v>
      </c>
      <c r="H2165" s="14"/>
      <c r="I2165" s="15" t="str">
        <f>CONCATENATE(B2165,"/ ",C2165,"/ ",D2165,"/ ",E2165,"/ ",F2165,"/ ",G2165)</f>
        <v xml:space="preserve">Italienische Literatur/ Literarische Gattungen/ Epik/ Erzählende Prosa/ Roman/ Sonstige Romangattungen</v>
      </c>
    </row>
    <row r="2166">
      <c r="A2166" s="35" t="s">
        <v>3479</v>
      </c>
      <c r="B2166" s="35" t="s">
        <v>3057</v>
      </c>
      <c r="C2166" s="24" t="s">
        <v>175</v>
      </c>
      <c r="D2166" s="24" t="s">
        <v>219</v>
      </c>
      <c r="E2166" s="24" t="s">
        <v>238</v>
      </c>
      <c r="F2166" s="35" t="s">
        <v>246</v>
      </c>
      <c r="G2166" s="23"/>
      <c r="H2166" s="24"/>
      <c r="I2166" s="24"/>
    </row>
    <row r="2167" ht="57.600000000000001">
      <c r="A2167" s="14" t="s">
        <v>3480</v>
      </c>
      <c r="B2167" s="14" t="s">
        <v>3057</v>
      </c>
      <c r="C2167" s="15" t="s">
        <v>175</v>
      </c>
      <c r="D2167" s="15" t="s">
        <v>219</v>
      </c>
      <c r="E2167" s="15" t="s">
        <v>238</v>
      </c>
      <c r="F2167" s="15" t="s">
        <v>246</v>
      </c>
      <c r="G2167" s="14" t="s">
        <v>197</v>
      </c>
      <c r="H2167" s="14"/>
      <c r="I2167" s="15" t="str">
        <f>CONCATENATE(B2167,"/ ",C2167,"/ ",D2167,"/ ",E2167,"/ ",F2167,"/ ",G2167)</f>
        <v xml:space="preserve">Italienische Literatur/ Literarische Gattungen/ Epik/ Erzählende Prosa/ Novelle, Erzählung/ Allgemeines und Übergreifendes, Theorie, einzelne Themen</v>
      </c>
    </row>
    <row r="2168">
      <c r="A2168" s="36" t="s">
        <v>3481</v>
      </c>
      <c r="B2168" s="36" t="s">
        <v>3057</v>
      </c>
      <c r="C2168" s="37" t="s">
        <v>175</v>
      </c>
      <c r="D2168" s="37" t="s">
        <v>219</v>
      </c>
      <c r="E2168" s="37" t="s">
        <v>238</v>
      </c>
      <c r="F2168" s="37" t="s">
        <v>246</v>
      </c>
      <c r="G2168" s="36" t="s">
        <v>224</v>
      </c>
      <c r="H2168" s="36"/>
      <c r="I2168" s="37"/>
    </row>
    <row r="2169" ht="43.200000000000003">
      <c r="A2169" s="14" t="s">
        <v>3482</v>
      </c>
      <c r="B2169" s="14" t="s">
        <v>3057</v>
      </c>
      <c r="C2169" s="15" t="s">
        <v>175</v>
      </c>
      <c r="D2169" s="15" t="s">
        <v>219</v>
      </c>
      <c r="E2169" s="15" t="s">
        <v>238</v>
      </c>
      <c r="F2169" s="15" t="s">
        <v>246</v>
      </c>
      <c r="G2169" s="14" t="s">
        <v>224</v>
      </c>
      <c r="H2169" s="14" t="s">
        <v>3353</v>
      </c>
      <c r="I2169" s="15" t="str">
        <f t="shared" ref="I2169:I2176" si="152">CONCATENATE(B2169,"/ ",C2169,"/ ",D2169,"/ ",E2169,"/ ",F2169,"/ ",G2169,"/ ",H2169)</f>
        <v xml:space="preserve">Italienische Literatur/ Literarische Gattungen/ Epik/ Erzählende Prosa/ Novelle, Erzählung/ Geschichte /  übergreifend</v>
      </c>
    </row>
    <row r="2170" ht="43.200000000000003">
      <c r="A2170" s="14" t="s">
        <v>3483</v>
      </c>
      <c r="B2170" s="14" t="s">
        <v>3057</v>
      </c>
      <c r="C2170" s="15" t="s">
        <v>175</v>
      </c>
      <c r="D2170" s="15" t="s">
        <v>219</v>
      </c>
      <c r="E2170" s="15" t="s">
        <v>238</v>
      </c>
      <c r="F2170" s="15" t="s">
        <v>246</v>
      </c>
      <c r="G2170" s="14" t="s">
        <v>224</v>
      </c>
      <c r="H2170" s="14" t="s">
        <v>1466</v>
      </c>
      <c r="I2170" s="15" t="str">
        <f t="shared" si="152"/>
        <v xml:space="preserve">Italienische Literatur/ Literarische Gattungen/ Epik/ Erzählende Prosa/ Novelle, Erzählung/ Geschichte /  Mittelalter – 15. Jahrhundert</v>
      </c>
    </row>
    <row r="2171" ht="43.200000000000003">
      <c r="A2171" s="14" t="s">
        <v>3484</v>
      </c>
      <c r="B2171" s="14" t="s">
        <v>3057</v>
      </c>
      <c r="C2171" s="15" t="s">
        <v>175</v>
      </c>
      <c r="D2171" s="15" t="s">
        <v>219</v>
      </c>
      <c r="E2171" s="15" t="s">
        <v>238</v>
      </c>
      <c r="F2171" s="15" t="s">
        <v>246</v>
      </c>
      <c r="G2171" s="14" t="s">
        <v>224</v>
      </c>
      <c r="H2171" s="14" t="s">
        <v>3485</v>
      </c>
      <c r="I2171" s="15" t="str">
        <f t="shared" si="152"/>
        <v xml:space="preserve">Italienische Literatur/ Literarische Gattungen/ Epik/ Erzählende Prosa/ Novelle, Erzählung/ Geschichte /  15.-16. Jahrhundert </v>
      </c>
    </row>
    <row r="2172" ht="43.200000000000003">
      <c r="A2172" s="14" t="s">
        <v>3486</v>
      </c>
      <c r="B2172" s="14" t="s">
        <v>3057</v>
      </c>
      <c r="C2172" s="15" t="s">
        <v>175</v>
      </c>
      <c r="D2172" s="15" t="s">
        <v>219</v>
      </c>
      <c r="E2172" s="15" t="s">
        <v>238</v>
      </c>
      <c r="F2172" s="15" t="s">
        <v>246</v>
      </c>
      <c r="G2172" s="14" t="s">
        <v>224</v>
      </c>
      <c r="H2172" s="14" t="s">
        <v>3436</v>
      </c>
      <c r="I2172" s="15" t="str">
        <f t="shared" si="152"/>
        <v xml:space="preserve">Italienische Literatur/ Literarische Gattungen/ Epik/ Erzählende Prosa/ Novelle, Erzählung/ Geschichte /  17.-18. Jahrhundert</v>
      </c>
    </row>
    <row r="2173" ht="43.200000000000003">
      <c r="A2173" s="14" t="s">
        <v>3487</v>
      </c>
      <c r="B2173" s="14" t="s">
        <v>3057</v>
      </c>
      <c r="C2173" s="15" t="s">
        <v>175</v>
      </c>
      <c r="D2173" s="15" t="s">
        <v>219</v>
      </c>
      <c r="E2173" s="15" t="s">
        <v>238</v>
      </c>
      <c r="F2173" s="15" t="s">
        <v>246</v>
      </c>
      <c r="G2173" s="14" t="s">
        <v>224</v>
      </c>
      <c r="H2173" s="14" t="s">
        <v>407</v>
      </c>
      <c r="I2173" s="15" t="str">
        <f t="shared" si="152"/>
        <v xml:space="preserve">Italienische Literatur/ Literarische Gattungen/ Epik/ Erzählende Prosa/ Novelle, Erzählung/ Geschichte /  19. Jahrhundert</v>
      </c>
    </row>
    <row r="2174" ht="43.200000000000003">
      <c r="A2174" s="14" t="s">
        <v>3488</v>
      </c>
      <c r="B2174" s="14" t="s">
        <v>3057</v>
      </c>
      <c r="C2174" s="15" t="s">
        <v>175</v>
      </c>
      <c r="D2174" s="15" t="s">
        <v>219</v>
      </c>
      <c r="E2174" s="15" t="s">
        <v>238</v>
      </c>
      <c r="F2174" s="15" t="s">
        <v>246</v>
      </c>
      <c r="G2174" s="14" t="s">
        <v>224</v>
      </c>
      <c r="H2174" s="14" t="s">
        <v>3362</v>
      </c>
      <c r="I2174" s="15" t="str">
        <f t="shared" si="152"/>
        <v xml:space="preserve">Italienische Literatur/ Literarische Gattungen/ Epik/ Erzählende Prosa/ Novelle, Erzählung/ Geschichte /  19.-20. Jahrhundert </v>
      </c>
    </row>
    <row r="2175" ht="43.200000000000003">
      <c r="A2175" s="14" t="s">
        <v>3489</v>
      </c>
      <c r="B2175" s="14" t="s">
        <v>3057</v>
      </c>
      <c r="C2175" s="15" t="s">
        <v>175</v>
      </c>
      <c r="D2175" s="15" t="s">
        <v>219</v>
      </c>
      <c r="E2175" s="15" t="s">
        <v>238</v>
      </c>
      <c r="F2175" s="15" t="s">
        <v>246</v>
      </c>
      <c r="G2175" s="14" t="s">
        <v>224</v>
      </c>
      <c r="H2175" s="14" t="s">
        <v>3490</v>
      </c>
      <c r="I2175" s="15" t="str">
        <f t="shared" si="152"/>
        <v xml:space="preserve">Italienische Literatur/ Literarische Gattungen/ Epik/ Erzählende Prosa/ Novelle, Erzählung/ Geschichte /  20.Jahrhundert </v>
      </c>
    </row>
    <row r="2176" ht="43.200000000000003">
      <c r="A2176" s="14" t="s">
        <v>3491</v>
      </c>
      <c r="B2176" s="14" t="s">
        <v>3057</v>
      </c>
      <c r="C2176" s="15" t="s">
        <v>175</v>
      </c>
      <c r="D2176" s="15" t="s">
        <v>219</v>
      </c>
      <c r="E2176" s="15" t="s">
        <v>238</v>
      </c>
      <c r="F2176" s="15" t="s">
        <v>246</v>
      </c>
      <c r="G2176" s="14" t="s">
        <v>224</v>
      </c>
      <c r="H2176" s="14" t="s">
        <v>3492</v>
      </c>
      <c r="I2176" s="15" t="str">
        <f t="shared" si="152"/>
        <v xml:space="preserve">Italienische Literatur/ Literarische Gattungen/ Epik/ Erzählende Prosa/ Novelle, Erzählung/ Geschichte /   21.Jahrhundert</v>
      </c>
    </row>
    <row r="2177" ht="28.800000000000001">
      <c r="A2177" s="35" t="s">
        <v>3493</v>
      </c>
      <c r="B2177" s="35" t="s">
        <v>3057</v>
      </c>
      <c r="C2177" s="24" t="s">
        <v>175</v>
      </c>
      <c r="D2177" s="24" t="s">
        <v>219</v>
      </c>
      <c r="E2177" s="24" t="s">
        <v>238</v>
      </c>
      <c r="F2177" s="35" t="s">
        <v>250</v>
      </c>
      <c r="G2177" s="23"/>
      <c r="H2177" s="24"/>
      <c r="I2177" s="24"/>
    </row>
    <row r="2178" ht="43.200000000000003">
      <c r="A2178" s="14" t="s">
        <v>3494</v>
      </c>
      <c r="B2178" s="14" t="s">
        <v>3057</v>
      </c>
      <c r="C2178" s="15" t="s">
        <v>175</v>
      </c>
      <c r="D2178" s="15" t="s">
        <v>219</v>
      </c>
      <c r="E2178" s="15" t="s">
        <v>238</v>
      </c>
      <c r="F2178" s="15" t="s">
        <v>250</v>
      </c>
      <c r="G2178" s="14" t="s">
        <v>1715</v>
      </c>
      <c r="H2178" s="14"/>
      <c r="I2178" s="15" t="str">
        <f t="shared" ref="I2178:I2181" si="153">CONCATENATE(B2178,"/ ",C2178,"/ ",D2178,"/ ",E2178,"/ ",F2178,"/ ",G2178)</f>
        <v xml:space="preserve">Italienische Literatur/ Literarische Gattungen/ Epik/ Erzählende Prosa/ Sonstige Gattungen der erzählenden Prosa/ Phantastische Literatur</v>
      </c>
    </row>
    <row r="2179" ht="43.200000000000003">
      <c r="A2179" s="14" t="s">
        <v>3495</v>
      </c>
      <c r="B2179" s="14" t="s">
        <v>3057</v>
      </c>
      <c r="C2179" s="15" t="s">
        <v>175</v>
      </c>
      <c r="D2179" s="15" t="s">
        <v>219</v>
      </c>
      <c r="E2179" s="15" t="s">
        <v>238</v>
      </c>
      <c r="F2179" s="15" t="s">
        <v>250</v>
      </c>
      <c r="G2179" s="14" t="s">
        <v>1717</v>
      </c>
      <c r="H2179" s="14"/>
      <c r="I2179" s="15" t="str">
        <f t="shared" si="153"/>
        <v xml:space="preserve">Italienische Literatur/ Literarische Gattungen/ Epik/ Erzählende Prosa/ Sonstige Gattungen der erzählenden Prosa/ Science Fiction</v>
      </c>
    </row>
    <row r="2180" ht="43.200000000000003">
      <c r="A2180" s="14" t="s">
        <v>3496</v>
      </c>
      <c r="B2180" s="14" t="s">
        <v>3057</v>
      </c>
      <c r="C2180" s="15" t="s">
        <v>175</v>
      </c>
      <c r="D2180" s="15" t="s">
        <v>219</v>
      </c>
      <c r="E2180" s="15" t="s">
        <v>238</v>
      </c>
      <c r="F2180" s="15" t="s">
        <v>250</v>
      </c>
      <c r="G2180" s="14" t="s">
        <v>3497</v>
      </c>
      <c r="H2180" s="14"/>
      <c r="I2180" s="15" t="str">
        <f t="shared" si="153"/>
        <v xml:space="preserve">Italienische Literatur/ Literarische Gattungen/ Epik/ Erzählende Prosa/ Sonstige Gattungen der erzählenden Prosa/ Sage, Legende, Heiligenvita</v>
      </c>
    </row>
    <row r="2181" ht="43.200000000000003">
      <c r="A2181" s="14" t="s">
        <v>3498</v>
      </c>
      <c r="B2181" s="14" t="s">
        <v>3057</v>
      </c>
      <c r="C2181" s="15" t="s">
        <v>175</v>
      </c>
      <c r="D2181" s="15" t="s">
        <v>219</v>
      </c>
      <c r="E2181" s="15" t="s">
        <v>238</v>
      </c>
      <c r="F2181" s="15" t="s">
        <v>250</v>
      </c>
      <c r="G2181" s="14" t="s">
        <v>256</v>
      </c>
      <c r="H2181" s="14"/>
      <c r="I2181" s="15" t="str">
        <f t="shared" si="153"/>
        <v xml:space="preserve">Italienische Literatur/ Literarische Gattungen/ Epik/ Erzählende Prosa/ Sonstige Gattungen der erzählenden Prosa/ Märchen </v>
      </c>
    </row>
    <row r="2182" ht="28.800000000000001">
      <c r="A2182" s="36" t="s">
        <v>3499</v>
      </c>
      <c r="B2182" s="36" t="s">
        <v>3057</v>
      </c>
      <c r="C2182" s="37" t="s">
        <v>175</v>
      </c>
      <c r="D2182" s="37" t="s">
        <v>219</v>
      </c>
      <c r="E2182" s="37" t="s">
        <v>238</v>
      </c>
      <c r="F2182" s="37" t="s">
        <v>250</v>
      </c>
      <c r="G2182" s="36" t="s">
        <v>3500</v>
      </c>
      <c r="H2182" s="36"/>
      <c r="I2182" s="37"/>
    </row>
    <row r="2183" ht="43.200000000000003">
      <c r="A2183" s="14" t="s">
        <v>3501</v>
      </c>
      <c r="B2183" s="14" t="s">
        <v>3057</v>
      </c>
      <c r="C2183" s="15" t="s">
        <v>175</v>
      </c>
      <c r="D2183" s="15" t="s">
        <v>219</v>
      </c>
      <c r="E2183" s="15" t="s">
        <v>238</v>
      </c>
      <c r="F2183" s="15" t="s">
        <v>250</v>
      </c>
      <c r="G2183" s="14" t="s">
        <v>3500</v>
      </c>
      <c r="H2183" s="14" t="s">
        <v>1725</v>
      </c>
      <c r="I2183" s="15" t="str">
        <f t="shared" ref="I2183:I2184" si="154">CONCATENATE(B2183,"/ ",C2183,"/ ",D2183,"/ ",E2183,"/ ",F2183,"/ ",G2183,"/ ",H2183)</f>
        <v xml:space="preserve">Italienische Literatur/ Literarische Gattungen/ Epik/ Erzählende Prosa/ Sonstige Gattungen der erzählenden Prosa/ Sonstige/  Bestiarum</v>
      </c>
    </row>
    <row r="2184" ht="43.200000000000003">
      <c r="A2184" s="14" t="s">
        <v>3502</v>
      </c>
      <c r="B2184" s="14" t="s">
        <v>3057</v>
      </c>
      <c r="C2184" s="15" t="s">
        <v>175</v>
      </c>
      <c r="D2184" s="15" t="s">
        <v>219</v>
      </c>
      <c r="E2184" s="15" t="s">
        <v>238</v>
      </c>
      <c r="F2184" s="15" t="s">
        <v>250</v>
      </c>
      <c r="G2184" s="14" t="s">
        <v>3500</v>
      </c>
      <c r="H2184" s="14" t="s">
        <v>3503</v>
      </c>
      <c r="I2184" s="15" t="str">
        <f t="shared" si="154"/>
        <v xml:space="preserve">Italienische Literatur/ Literarische Gattungen/ Epik/ Erzählende Prosa/ Sonstige Gattungen der erzählenden Prosa/ Sonstige/ y : Vermischtes </v>
      </c>
    </row>
    <row r="2185">
      <c r="A2185" s="35" t="s">
        <v>3504</v>
      </c>
      <c r="B2185" s="35" t="s">
        <v>3057</v>
      </c>
      <c r="C2185" s="24" t="s">
        <v>175</v>
      </c>
      <c r="D2185" s="24" t="s">
        <v>219</v>
      </c>
      <c r="E2185" s="23" t="s">
        <v>260</v>
      </c>
      <c r="F2185" s="35"/>
      <c r="G2185" s="23"/>
      <c r="H2185" s="24"/>
      <c r="I2185" s="24"/>
    </row>
    <row r="2186">
      <c r="A2186" s="38" t="s">
        <v>3505</v>
      </c>
      <c r="B2186" s="38" t="s">
        <v>3057</v>
      </c>
      <c r="C2186" s="37" t="s">
        <v>175</v>
      </c>
      <c r="D2186" s="37" t="s">
        <v>219</v>
      </c>
      <c r="E2186" s="37" t="s">
        <v>260</v>
      </c>
      <c r="F2186" s="36" t="s">
        <v>262</v>
      </c>
      <c r="G2186" s="37"/>
      <c r="H2186" s="42"/>
      <c r="I2186" s="37"/>
    </row>
    <row r="2187" ht="43.200000000000003">
      <c r="A2187" s="14" t="s">
        <v>3506</v>
      </c>
      <c r="B2187" s="14" t="s">
        <v>3057</v>
      </c>
      <c r="C2187" s="15" t="s">
        <v>175</v>
      </c>
      <c r="D2187" s="15" t="s">
        <v>219</v>
      </c>
      <c r="E2187" s="15" t="s">
        <v>260</v>
      </c>
      <c r="F2187" s="14" t="s">
        <v>262</v>
      </c>
      <c r="G2187" s="14" t="s">
        <v>1433</v>
      </c>
      <c r="I2187" s="15" t="str">
        <f t="shared" ref="I2187:I2189" si="155">CONCATENATE(B2187,"/ ",C2187,"/ ",D2187,"/ ",E2187,"/ ",F2187,"/ ",G2187)</f>
        <v xml:space="preserve">Italienische Literatur/ Literarische Gattungen/ Epik/ Nichtfiktionale Prosa/ Brief/  Allgemeines und Übergreifendes</v>
      </c>
    </row>
    <row r="2188" ht="28.800000000000001">
      <c r="A2188" s="14" t="s">
        <v>3507</v>
      </c>
      <c r="B2188" s="14" t="s">
        <v>3057</v>
      </c>
      <c r="C2188" s="15" t="s">
        <v>175</v>
      </c>
      <c r="D2188" s="15" t="s">
        <v>219</v>
      </c>
      <c r="E2188" s="15" t="s">
        <v>260</v>
      </c>
      <c r="F2188" s="14" t="s">
        <v>262</v>
      </c>
      <c r="G2188" s="14" t="s">
        <v>1735</v>
      </c>
      <c r="I2188" s="15" t="str">
        <f t="shared" si="155"/>
        <v xml:space="preserve">Italienische Literatur/ Literarische Gattungen/ Epik/ Nichtfiktionale Prosa/ Brief/  Korrespondenz</v>
      </c>
    </row>
    <row r="2189" ht="28.800000000000001">
      <c r="A2189" s="14" t="s">
        <v>3508</v>
      </c>
      <c r="B2189" s="14" t="s">
        <v>3057</v>
      </c>
      <c r="C2189" s="15" t="s">
        <v>175</v>
      </c>
      <c r="D2189" s="15" t="s">
        <v>219</v>
      </c>
      <c r="E2189" s="15" t="s">
        <v>260</v>
      </c>
      <c r="F2189" s="14" t="s">
        <v>262</v>
      </c>
      <c r="G2189" s="14" t="s">
        <v>1737</v>
      </c>
      <c r="I2189" s="15" t="str">
        <f t="shared" si="155"/>
        <v xml:space="preserve">Italienische Literatur/ Literarische Gattungen/ Epik/ Nichtfiktionale Prosa/ Brief/  Liebesbrief</v>
      </c>
    </row>
    <row r="2190" ht="28.800000000000001">
      <c r="A2190" s="14" t="s">
        <v>3509</v>
      </c>
      <c r="B2190" s="14" t="s">
        <v>3057</v>
      </c>
      <c r="C2190" s="15" t="s">
        <v>175</v>
      </c>
      <c r="D2190" s="15" t="s">
        <v>219</v>
      </c>
      <c r="E2190" s="15" t="s">
        <v>260</v>
      </c>
      <c r="F2190" s="14" t="s">
        <v>1739</v>
      </c>
      <c r="G2190" s="14"/>
      <c r="I2190" s="15" t="str">
        <f>CONCATENATE(B2190,"/ ",C2190,"/ ",D2190,"/ ",E2190,"/ ",F2190)</f>
        <v xml:space="preserve">Italienische Literatur/ Literarische Gattungen/ Epik/ Nichtfiktionale Prosa/ Vorwort</v>
      </c>
    </row>
    <row r="2191" ht="43.200000000000003">
      <c r="A2191" s="36" t="s">
        <v>3509</v>
      </c>
      <c r="B2191" s="36" t="s">
        <v>3057</v>
      </c>
      <c r="C2191" s="37" t="s">
        <v>175</v>
      </c>
      <c r="D2191" s="37" t="s">
        <v>219</v>
      </c>
      <c r="E2191" s="37" t="s">
        <v>260</v>
      </c>
      <c r="F2191" s="36" t="s">
        <v>264</v>
      </c>
      <c r="G2191" s="36"/>
      <c r="H2191" s="42"/>
      <c r="I2191" s="37"/>
    </row>
    <row r="2192" ht="43.200000000000003">
      <c r="A2192" s="14" t="s">
        <v>3510</v>
      </c>
      <c r="B2192" s="14" t="s">
        <v>3057</v>
      </c>
      <c r="C2192" s="15" t="s">
        <v>175</v>
      </c>
      <c r="D2192" s="15" t="s">
        <v>219</v>
      </c>
      <c r="E2192" s="15" t="s">
        <v>260</v>
      </c>
      <c r="F2192" s="14" t="s">
        <v>264</v>
      </c>
      <c r="G2192" s="14" t="s">
        <v>3511</v>
      </c>
      <c r="I2192" s="15" t="str">
        <f t="shared" ref="I2192:I2194" si="156">CONCATENATE(B2192,"/ ",C2192,"/ ",D2192,"/ ",E2192,"/ ",F2192,"/ ",G2192)</f>
        <v xml:space="preserve">Italienische Literatur/ Literarische Gattungen/ Epik/ Nichtfiktionale Prosa/ Biographie, Autobiographie, Memoiren/  Biographie</v>
      </c>
    </row>
    <row r="2193" ht="43.200000000000003">
      <c r="A2193" s="14" t="s">
        <v>3512</v>
      </c>
      <c r="B2193" s="14" t="s">
        <v>3057</v>
      </c>
      <c r="C2193" s="15" t="s">
        <v>175</v>
      </c>
      <c r="D2193" s="15" t="s">
        <v>219</v>
      </c>
      <c r="E2193" s="15" t="s">
        <v>260</v>
      </c>
      <c r="F2193" s="14" t="s">
        <v>264</v>
      </c>
      <c r="G2193" s="14" t="s">
        <v>3513</v>
      </c>
      <c r="I2193" s="15" t="str">
        <f t="shared" si="156"/>
        <v xml:space="preserve">Italienische Literatur/ Literarische Gattungen/ Epik/ Nichtfiktionale Prosa/ Biographie, Autobiographie, Memoiren/  Autobiographie</v>
      </c>
    </row>
    <row r="2194" ht="43.200000000000003">
      <c r="A2194" s="14" t="s">
        <v>3514</v>
      </c>
      <c r="B2194" s="14" t="s">
        <v>3057</v>
      </c>
      <c r="C2194" s="15" t="s">
        <v>175</v>
      </c>
      <c r="D2194" s="15" t="s">
        <v>219</v>
      </c>
      <c r="E2194" s="15" t="s">
        <v>260</v>
      </c>
      <c r="F2194" s="14" t="s">
        <v>264</v>
      </c>
      <c r="G2194" s="14" t="s">
        <v>3515</v>
      </c>
      <c r="I2194" s="15" t="str">
        <f t="shared" si="156"/>
        <v xml:space="preserve">Italienische Literatur/ Literarische Gattungen/ Epik/ Nichtfiktionale Prosa/ Biographie, Autobiographie, Memoiren/  Memoiren</v>
      </c>
    </row>
    <row r="2195" ht="28.800000000000001">
      <c r="A2195" s="14" t="s">
        <v>3516</v>
      </c>
      <c r="B2195" s="14" t="s">
        <v>3057</v>
      </c>
      <c r="C2195" s="15" t="s">
        <v>175</v>
      </c>
      <c r="D2195" s="15" t="s">
        <v>219</v>
      </c>
      <c r="E2195" s="15" t="s">
        <v>260</v>
      </c>
      <c r="F2195" s="14" t="s">
        <v>266</v>
      </c>
      <c r="G2195" s="14"/>
      <c r="I2195" s="15" t="str">
        <f>CONCATENATE(B2195,"/ ",C2195,"/ ",D2195,"/ ",E2195,"/ ",F2195)</f>
        <v xml:space="preserve">Italienische Literatur/ Literarische Gattungen/ Epik/ Nichtfiktionale Prosa/ Tagebuch</v>
      </c>
    </row>
    <row r="2196">
      <c r="A2196" s="36" t="s">
        <v>3517</v>
      </c>
      <c r="B2196" s="36" t="s">
        <v>3057</v>
      </c>
      <c r="C2196" s="37" t="s">
        <v>175</v>
      </c>
      <c r="D2196" s="37" t="s">
        <v>219</v>
      </c>
      <c r="E2196" s="37" t="s">
        <v>260</v>
      </c>
      <c r="F2196" s="36" t="s">
        <v>268</v>
      </c>
      <c r="G2196" s="36"/>
      <c r="H2196" s="42"/>
      <c r="I2196" s="37"/>
    </row>
    <row r="2197" ht="43.200000000000003">
      <c r="A2197" s="14" t="s">
        <v>3518</v>
      </c>
      <c r="B2197" s="14" t="s">
        <v>3057</v>
      </c>
      <c r="C2197" s="15" t="s">
        <v>175</v>
      </c>
      <c r="D2197" s="15" t="s">
        <v>219</v>
      </c>
      <c r="E2197" s="15" t="s">
        <v>260</v>
      </c>
      <c r="F2197" s="14" t="s">
        <v>268</v>
      </c>
      <c r="G2197" s="14" t="s">
        <v>3320</v>
      </c>
      <c r="I2197" s="15" t="str">
        <f t="shared" ref="I2197:I2205" si="157">CONCATENATE(B2197,"/ ",C2197,"/ ",D2197,"/ ",E2197,"/ ",F2197,"/ ",G2197)</f>
        <v xml:space="preserve">Italienische Literatur/ Literarische Gattungen/ Epik/ Nichtfiktionale Prosa/ Reisebericht/  allgemein und übergreifend</v>
      </c>
    </row>
    <row r="2198" ht="43.200000000000003">
      <c r="A2198" s="14" t="s">
        <v>3519</v>
      </c>
      <c r="B2198" s="14" t="s">
        <v>3057</v>
      </c>
      <c r="C2198" s="15" t="s">
        <v>175</v>
      </c>
      <c r="D2198" s="15" t="s">
        <v>219</v>
      </c>
      <c r="E2198" s="15" t="s">
        <v>260</v>
      </c>
      <c r="F2198" s="14" t="s">
        <v>268</v>
      </c>
      <c r="G2198" s="14" t="s">
        <v>3520</v>
      </c>
      <c r="I2198" s="15" t="str">
        <f t="shared" si="157"/>
        <v xml:space="preserve">Italienische Literatur/ Literarische Gattungen/ Epik/ Nichtfiktionale Prosa/ Reisebericht/  einzelne Gegenden und Zeiträume</v>
      </c>
    </row>
    <row r="2199" ht="43.200000000000003">
      <c r="A2199" s="14" t="s">
        <v>3521</v>
      </c>
      <c r="B2199" s="14" t="s">
        <v>3057</v>
      </c>
      <c r="C2199" s="15" t="s">
        <v>175</v>
      </c>
      <c r="D2199" s="15" t="s">
        <v>219</v>
      </c>
      <c r="E2199" s="15" t="s">
        <v>260</v>
      </c>
      <c r="F2199" s="14" t="s">
        <v>268</v>
      </c>
      <c r="G2199" s="14" t="s">
        <v>1611</v>
      </c>
      <c r="I2199" s="15" t="str">
        <f t="shared" si="157"/>
        <v xml:space="preserve">Italienische Literatur/ Literarische Gattungen/ Epik/ Nichtfiktionale Prosa/ Reisebericht/  einzelne Themen</v>
      </c>
    </row>
    <row r="2200">
      <c r="A2200" s="36" t="s">
        <v>3522</v>
      </c>
      <c r="B2200" s="36" t="s">
        <v>3057</v>
      </c>
      <c r="C2200" s="37" t="s">
        <v>175</v>
      </c>
      <c r="D2200" s="37" t="s">
        <v>219</v>
      </c>
      <c r="E2200" s="37" t="s">
        <v>260</v>
      </c>
      <c r="F2200" s="36" t="s">
        <v>270</v>
      </c>
      <c r="G2200" s="36"/>
      <c r="H2200" s="42"/>
      <c r="I2200" s="37"/>
    </row>
    <row r="2201" ht="28.800000000000001">
      <c r="A2201" s="14" t="s">
        <v>3523</v>
      </c>
      <c r="B2201" s="14" t="s">
        <v>3057</v>
      </c>
      <c r="C2201" s="15" t="s">
        <v>175</v>
      </c>
      <c r="D2201" s="15" t="s">
        <v>219</v>
      </c>
      <c r="E2201" s="15" t="s">
        <v>260</v>
      </c>
      <c r="F2201" s="14" t="s">
        <v>270</v>
      </c>
      <c r="G2201" s="14" t="s">
        <v>1757</v>
      </c>
      <c r="I2201" s="15" t="str">
        <f t="shared" si="157"/>
        <v xml:space="preserve">Italienische Literatur/ Literarische Gattungen/ Epik/ Nichtfiktionale Prosa/ Reden, Predigen/  Predigt</v>
      </c>
    </row>
    <row r="2202" ht="28.800000000000001">
      <c r="A2202" s="14" t="s">
        <v>3524</v>
      </c>
      <c r="B2202" s="14" t="s">
        <v>3057</v>
      </c>
      <c r="C2202" s="15" t="s">
        <v>175</v>
      </c>
      <c r="D2202" s="15" t="s">
        <v>219</v>
      </c>
      <c r="E2202" s="15" t="s">
        <v>260</v>
      </c>
      <c r="F2202" s="14" t="s">
        <v>270</v>
      </c>
      <c r="G2202" s="14" t="s">
        <v>1759</v>
      </c>
      <c r="I2202" s="15" t="str">
        <f t="shared" si="157"/>
        <v xml:space="preserve">Italienische Literatur/ Literarische Gattungen/ Epik/ Nichtfiktionale Prosa/ Reden, Predigen/  Rede</v>
      </c>
    </row>
    <row r="2203">
      <c r="A2203" s="36" t="s">
        <v>3525</v>
      </c>
      <c r="B2203" s="36" t="s">
        <v>3057</v>
      </c>
      <c r="C2203" s="37" t="s">
        <v>175</v>
      </c>
      <c r="D2203" s="37" t="s">
        <v>219</v>
      </c>
      <c r="E2203" s="37" t="s">
        <v>260</v>
      </c>
      <c r="F2203" s="36" t="s">
        <v>272</v>
      </c>
      <c r="G2203" s="36"/>
      <c r="H2203" s="42"/>
      <c r="I2203" s="37"/>
    </row>
    <row r="2204" ht="43.200000000000003">
      <c r="A2204" s="14" t="s">
        <v>3526</v>
      </c>
      <c r="B2204" s="14" t="s">
        <v>3057</v>
      </c>
      <c r="C2204" s="15" t="s">
        <v>175</v>
      </c>
      <c r="D2204" s="15" t="s">
        <v>219</v>
      </c>
      <c r="E2204" s="15" t="s">
        <v>260</v>
      </c>
      <c r="F2204" s="1" t="s">
        <v>272</v>
      </c>
      <c r="G2204" s="14" t="s">
        <v>1763</v>
      </c>
      <c r="I2204" s="15" t="str">
        <f t="shared" si="157"/>
        <v xml:space="preserve">Italienische Literatur/ Literarische Gattungen/ Epik/ Nichtfiktionale Prosa/ Essayistik, Moralistik/  Essayistik</v>
      </c>
    </row>
    <row r="2205" ht="43.200000000000003">
      <c r="A2205" s="14" t="s">
        <v>3527</v>
      </c>
      <c r="B2205" s="14" t="s">
        <v>3057</v>
      </c>
      <c r="C2205" s="15" t="s">
        <v>175</v>
      </c>
      <c r="D2205" s="15" t="s">
        <v>219</v>
      </c>
      <c r="E2205" s="15" t="s">
        <v>260</v>
      </c>
      <c r="F2205" s="14" t="s">
        <v>272</v>
      </c>
      <c r="G2205" s="14" t="s">
        <v>1765</v>
      </c>
      <c r="I2205" s="15" t="str">
        <f t="shared" si="157"/>
        <v xml:space="preserve">Italienische Literatur/ Literarische Gattungen/ Epik/ Nichtfiktionale Prosa/ Essayistik, Moralistik/  Moralistik</v>
      </c>
    </row>
    <row r="2206" ht="28.800000000000001">
      <c r="A2206" s="14" t="s">
        <v>3528</v>
      </c>
      <c r="B2206" s="14" t="s">
        <v>3057</v>
      </c>
      <c r="C2206" s="15" t="s">
        <v>175</v>
      </c>
      <c r="D2206" s="15" t="s">
        <v>219</v>
      </c>
      <c r="E2206" s="15" t="s">
        <v>260</v>
      </c>
      <c r="F2206" s="14" t="s">
        <v>274</v>
      </c>
      <c r="G2206" s="14"/>
      <c r="I2206" s="15" t="str">
        <f>CONCATENATE(B2206,"/ ",C2206,"/ ",D2206,"/ ",E2206,"/ ",F2206)</f>
        <v xml:space="preserve">Italienische Literatur/ Literarische Gattungen/ Epik/ Nichtfiktionale Prosa/ Utopie</v>
      </c>
    </row>
    <row r="2207">
      <c r="A2207" s="36" t="s">
        <v>3529</v>
      </c>
      <c r="B2207" s="36" t="s">
        <v>3057</v>
      </c>
      <c r="C2207" s="37" t="s">
        <v>175</v>
      </c>
      <c r="D2207" s="37" t="s">
        <v>219</v>
      </c>
      <c r="E2207" s="37" t="s">
        <v>260</v>
      </c>
      <c r="F2207" s="36" t="s">
        <v>258</v>
      </c>
      <c r="G2207" s="36"/>
      <c r="H2207" s="42"/>
      <c r="I2207" s="37"/>
    </row>
    <row r="2208" ht="43.200000000000003">
      <c r="A2208" s="14" t="s">
        <v>3530</v>
      </c>
      <c r="B2208" s="14" t="s">
        <v>3057</v>
      </c>
      <c r="C2208" s="15" t="s">
        <v>175</v>
      </c>
      <c r="D2208" s="15" t="s">
        <v>219</v>
      </c>
      <c r="E2208" s="15" t="s">
        <v>260</v>
      </c>
      <c r="F2208" s="14" t="s">
        <v>258</v>
      </c>
      <c r="G2208" s="14" t="s">
        <v>3531</v>
      </c>
      <c r="I2208" s="15" t="str">
        <f t="shared" ref="I2208:I2209" si="158">CONCATENATE(B2208,"/ ",C2208,"/ ",D2208,"/ ",E2208,"/ ",F2208,"/ ",G2208)</f>
        <v xml:space="preserve">Italienische Literatur/ Literarische Gattungen/ Epik/ Nichtfiktionale Prosa/ Sonstige Formen/  Flugschrift, Pamphlet</v>
      </c>
    </row>
    <row r="2209" ht="43.200000000000003">
      <c r="A2209" s="14" t="s">
        <v>3532</v>
      </c>
      <c r="B2209" s="14" t="s">
        <v>3057</v>
      </c>
      <c r="C2209" s="15" t="s">
        <v>175</v>
      </c>
      <c r="D2209" s="15" t="s">
        <v>219</v>
      </c>
      <c r="E2209" s="15" t="s">
        <v>260</v>
      </c>
      <c r="F2209" s="14" t="s">
        <v>258</v>
      </c>
      <c r="G2209" s="14" t="s">
        <v>363</v>
      </c>
      <c r="I2209" s="15" t="str">
        <f t="shared" si="158"/>
        <v xml:space="preserve">Italienische Literatur/ Literarische Gattungen/ Epik/ Nichtfiktionale Prosa/ Sonstige Formen/  Vermischtes</v>
      </c>
    </row>
    <row r="2210">
      <c r="A2210" s="5" t="s">
        <v>3533</v>
      </c>
      <c r="B2210" s="5" t="s">
        <v>3057</v>
      </c>
      <c r="C2210" s="20" t="s">
        <v>175</v>
      </c>
      <c r="D2210" s="5" t="s">
        <v>278</v>
      </c>
      <c r="E2210" s="29"/>
      <c r="F2210" s="20"/>
      <c r="G2210" s="20"/>
      <c r="H2210" s="20"/>
      <c r="I2210" s="20"/>
    </row>
    <row r="2211" ht="28.800000000000001">
      <c r="A2211" s="14" t="s">
        <v>3534</v>
      </c>
      <c r="B2211" s="14" t="s">
        <v>3057</v>
      </c>
      <c r="C2211" s="15" t="s">
        <v>175</v>
      </c>
      <c r="D2211" s="14" t="s">
        <v>278</v>
      </c>
      <c r="E2211" s="14" t="s">
        <v>280</v>
      </c>
      <c r="F2211" s="15"/>
      <c r="G2211" s="15"/>
      <c r="H2211" s="15"/>
      <c r="I2211" s="15" t="str">
        <f t="shared" ref="I2211:I2216" si="159">CONCATENATE(B2211,"/ ",C2211,"/ ",D2211,"/ ",E2211)</f>
        <v xml:space="preserve">Italienische Literatur/ Literarische Gattungen/ Kleinformen/ Allgemeines und Übergreifendes</v>
      </c>
    </row>
    <row r="2212" ht="28.800000000000001">
      <c r="A2212" s="14" t="s">
        <v>3535</v>
      </c>
      <c r="B2212" s="14" t="s">
        <v>3057</v>
      </c>
      <c r="C2212" s="15" t="s">
        <v>175</v>
      </c>
      <c r="D2212" s="14" t="s">
        <v>278</v>
      </c>
      <c r="E2212" s="14" t="s">
        <v>282</v>
      </c>
      <c r="F2212" s="15"/>
      <c r="G2212" s="15"/>
      <c r="H2212" s="15"/>
      <c r="I2212" s="15" t="str">
        <f t="shared" si="159"/>
        <v xml:space="preserve">Italienische Literatur/ Literarische Gattungen/ Kleinformen/ Aphorismus</v>
      </c>
    </row>
    <row r="2213" ht="28.800000000000001">
      <c r="A2213" s="14" t="s">
        <v>3536</v>
      </c>
      <c r="B2213" s="14" t="s">
        <v>3057</v>
      </c>
      <c r="C2213" s="15" t="s">
        <v>175</v>
      </c>
      <c r="D2213" s="14" t="s">
        <v>278</v>
      </c>
      <c r="E2213" s="14" t="s">
        <v>284</v>
      </c>
      <c r="F2213" s="15"/>
      <c r="G2213" s="15"/>
      <c r="H2213" s="15"/>
      <c r="I2213" s="15" t="str">
        <f t="shared" si="159"/>
        <v xml:space="preserve">Italienische Literatur/ Literarische Gattungen/ Kleinformen/ Maxime</v>
      </c>
    </row>
    <row r="2214" ht="28.800000000000001">
      <c r="A2214" s="14" t="s">
        <v>3537</v>
      </c>
      <c r="B2214" s="14" t="s">
        <v>3057</v>
      </c>
      <c r="C2214" s="15" t="s">
        <v>175</v>
      </c>
      <c r="D2214" s="14" t="s">
        <v>278</v>
      </c>
      <c r="E2214" s="14" t="s">
        <v>286</v>
      </c>
      <c r="F2214" s="15"/>
      <c r="G2214" s="15"/>
      <c r="H2214" s="15"/>
      <c r="I2214" s="15" t="str">
        <f t="shared" si="159"/>
        <v xml:space="preserve">Italienische Literatur/ Literarische Gattungen/ Kleinformen/ Witz</v>
      </c>
    </row>
    <row r="2215" ht="28.800000000000001">
      <c r="A2215" s="14" t="s">
        <v>3538</v>
      </c>
      <c r="B2215" s="14" t="s">
        <v>3057</v>
      </c>
      <c r="C2215" s="15" t="s">
        <v>175</v>
      </c>
      <c r="D2215" s="14" t="s">
        <v>278</v>
      </c>
      <c r="E2215" s="14" t="s">
        <v>288</v>
      </c>
      <c r="F2215" s="15"/>
      <c r="G2215" s="15"/>
      <c r="H2215" s="15"/>
      <c r="I2215" s="15" t="str">
        <f t="shared" si="159"/>
        <v xml:space="preserve">Italienische Literatur/ Literarische Gattungen/ Kleinformen/ Emblem</v>
      </c>
    </row>
    <row r="2216" ht="28.800000000000001">
      <c r="A2216" s="14" t="s">
        <v>3539</v>
      </c>
      <c r="B2216" s="14" t="s">
        <v>3057</v>
      </c>
      <c r="C2216" s="15" t="s">
        <v>175</v>
      </c>
      <c r="D2216" s="14" t="s">
        <v>278</v>
      </c>
      <c r="E2216" s="14" t="s">
        <v>276</v>
      </c>
      <c r="F2216" s="15"/>
      <c r="G2216" s="15"/>
      <c r="H2216" s="15"/>
      <c r="I2216" s="15" t="str">
        <f t="shared" si="159"/>
        <v xml:space="preserve">Italienische Literatur/ Literarische Gattungen/ Kleinformen/ Sonstiges</v>
      </c>
    </row>
    <row r="2217">
      <c r="A2217" s="5" t="s">
        <v>3540</v>
      </c>
      <c r="B2217" s="5" t="s">
        <v>3057</v>
      </c>
      <c r="C2217" s="20" t="s">
        <v>175</v>
      </c>
      <c r="D2217" s="5" t="s">
        <v>1782</v>
      </c>
      <c r="E2217" s="19"/>
      <c r="F2217" s="20"/>
      <c r="G2217" s="20"/>
      <c r="H2217" s="20"/>
      <c r="I2217" s="20"/>
    </row>
    <row r="2218" ht="28.800000000000001">
      <c r="A2218" s="33" t="s">
        <v>3541</v>
      </c>
      <c r="B2218" s="33" t="s">
        <v>3057</v>
      </c>
      <c r="C2218" s="22" t="s">
        <v>175</v>
      </c>
      <c r="D2218" s="33" t="s">
        <v>1782</v>
      </c>
      <c r="E2218" s="21" t="s">
        <v>3542</v>
      </c>
      <c r="F2218" s="22"/>
      <c r="G2218" s="22"/>
      <c r="H2218" s="22"/>
      <c r="I2218" s="22"/>
    </row>
    <row r="2219" ht="57.600000000000001">
      <c r="A2219" s="14" t="s">
        <v>3543</v>
      </c>
      <c r="B2219" s="14" t="s">
        <v>3057</v>
      </c>
      <c r="C2219" s="15" t="s">
        <v>175</v>
      </c>
      <c r="D2219" s="15" t="s">
        <v>1782</v>
      </c>
      <c r="E2219" s="14" t="s">
        <v>3542</v>
      </c>
      <c r="F2219" s="14" t="s">
        <v>1431</v>
      </c>
      <c r="G2219" s="15"/>
      <c r="H2219" s="15"/>
      <c r="I2219" s="15" t="str">
        <f t="shared" ref="I2219:I2222" si="160">CONCATENATE(B2219,"/ ",C2219,"/ ",D2219,"/ ",E2219,"/ ",F2219)</f>
        <v xml:space="preserve">Italienische Literatur/ Literarische Gattungen/ Sonstige Gattungen/ Comic, Bande dessinée, Graphic Novel /  Bibliographien und Nachschlagewerke</v>
      </c>
    </row>
    <row r="2220" ht="43.200000000000003">
      <c r="A2220" s="14" t="s">
        <v>3544</v>
      </c>
      <c r="B2220" s="14" t="s">
        <v>3057</v>
      </c>
      <c r="C2220" s="15" t="s">
        <v>175</v>
      </c>
      <c r="D2220" s="15" t="s">
        <v>1782</v>
      </c>
      <c r="E2220" s="14" t="s">
        <v>3542</v>
      </c>
      <c r="F2220" s="14" t="s">
        <v>3320</v>
      </c>
      <c r="G2220" s="15"/>
      <c r="H2220" s="15"/>
      <c r="I2220" s="15" t="str">
        <f t="shared" si="160"/>
        <v xml:space="preserve">Italienische Literatur/ Literarische Gattungen/ Sonstige Gattungen/ Comic, Bande dessinée, Graphic Novel /  allgemein und übergreifend</v>
      </c>
    </row>
    <row r="2221" ht="43.200000000000003">
      <c r="A2221" s="14" t="s">
        <v>3545</v>
      </c>
      <c r="B2221" s="14" t="s">
        <v>3057</v>
      </c>
      <c r="C2221" s="15" t="s">
        <v>175</v>
      </c>
      <c r="D2221" s="15" t="s">
        <v>1782</v>
      </c>
      <c r="E2221" s="14" t="s">
        <v>3542</v>
      </c>
      <c r="F2221" s="14" t="s">
        <v>3546</v>
      </c>
      <c r="G2221" s="15"/>
      <c r="H2221" s="15"/>
      <c r="I2221" s="15" t="str">
        <f t="shared" si="160"/>
        <v xml:space="preserve">Italienische Literatur/ Literarische Gattungen/ Sonstige Gattungen/ Comic, Bande dessinée, Graphic Novel /  Theorie und Geschichte</v>
      </c>
    </row>
    <row r="2222" ht="43.200000000000003">
      <c r="A2222" s="14" t="s">
        <v>3547</v>
      </c>
      <c r="B2222" s="14" t="s">
        <v>3057</v>
      </c>
      <c r="C2222" s="15" t="s">
        <v>175</v>
      </c>
      <c r="D2222" s="15" t="s">
        <v>1782</v>
      </c>
      <c r="E2222" s="14" t="s">
        <v>3542</v>
      </c>
      <c r="F2222" s="14" t="s">
        <v>1611</v>
      </c>
      <c r="G2222" s="15"/>
      <c r="H2222" s="15"/>
      <c r="I2222" s="15" t="str">
        <f t="shared" si="160"/>
        <v xml:space="preserve">Italienische Literatur/ Literarische Gattungen/ Sonstige Gattungen/ Comic, Bande dessinée, Graphic Novel /  einzelne Themen</v>
      </c>
    </row>
    <row r="2223">
      <c r="A2223" s="25" t="s">
        <v>3548</v>
      </c>
      <c r="B2223" s="25" t="s">
        <v>3549</v>
      </c>
      <c r="C2223" s="13" t="s">
        <v>1790</v>
      </c>
      <c r="D2223" s="12"/>
      <c r="E2223" s="13"/>
      <c r="F2223" s="13"/>
      <c r="G2223" s="12"/>
      <c r="H2223" s="12"/>
      <c r="I2223" s="12"/>
    </row>
    <row r="2224">
      <c r="A2224" s="14" t="s">
        <v>3550</v>
      </c>
      <c r="B2224" s="14" t="s">
        <v>3549</v>
      </c>
      <c r="C2224" s="1" t="s">
        <v>1790</v>
      </c>
      <c r="D2224" s="14" t="s">
        <v>14</v>
      </c>
      <c r="E2224" s="14"/>
      <c r="F2224" s="14"/>
      <c r="G2224" s="15"/>
      <c r="H2224" s="15"/>
      <c r="I2224" s="15" t="str">
        <f t="shared" ref="I2224:I2261" si="161">CONCATENATE(B2224,"/ ",C2224,"/ ",D2224)</f>
        <v xml:space="preserve">Italien/ Massenmedien/  Bibliographisches</v>
      </c>
    </row>
    <row r="2225">
      <c r="A2225" s="14" t="s">
        <v>3551</v>
      </c>
      <c r="B2225" s="14" t="s">
        <v>3549</v>
      </c>
      <c r="C2225" s="1" t="s">
        <v>1790</v>
      </c>
      <c r="D2225" s="14" t="s">
        <v>18</v>
      </c>
      <c r="E2225" s="14"/>
      <c r="F2225" s="14"/>
      <c r="G2225" s="15"/>
      <c r="H2225" s="15"/>
      <c r="I2225" s="15" t="str">
        <f t="shared" si="161"/>
        <v xml:space="preserve">Italien/ Massenmedien/  Sammelwerke</v>
      </c>
    </row>
    <row r="2226" ht="28.800000000000001">
      <c r="A2226" s="14" t="s">
        <v>3552</v>
      </c>
      <c r="B2226" s="14" t="s">
        <v>3549</v>
      </c>
      <c r="C2226" s="1" t="s">
        <v>1790</v>
      </c>
      <c r="D2226" s="14" t="s">
        <v>1794</v>
      </c>
      <c r="E2226" s="14"/>
      <c r="F2226" s="14"/>
      <c r="G2226" s="15"/>
      <c r="H2226" s="15"/>
      <c r="I2226" s="15" t="str">
        <f t="shared" si="161"/>
        <v xml:space="preserve">Italien/ Massenmedien/  Gesamtdarstellungen, Einführungen</v>
      </c>
    </row>
    <row r="2227">
      <c r="A2227" s="14" t="s">
        <v>3553</v>
      </c>
      <c r="B2227" s="14" t="s">
        <v>3549</v>
      </c>
      <c r="C2227" s="1" t="s">
        <v>1790</v>
      </c>
      <c r="D2227" s="14" t="s">
        <v>1796</v>
      </c>
      <c r="E2227" s="14"/>
      <c r="F2227" s="14"/>
      <c r="G2227" s="15"/>
      <c r="H2227" s="15"/>
      <c r="I2227" s="15" t="str">
        <f t="shared" si="161"/>
        <v xml:space="preserve">Italien/ Massenmedien/  Nachschlagewerke</v>
      </c>
    </row>
    <row r="2228">
      <c r="A2228" s="14" t="s">
        <v>3554</v>
      </c>
      <c r="B2228" s="14" t="s">
        <v>3549</v>
      </c>
      <c r="C2228" s="1" t="s">
        <v>1790</v>
      </c>
      <c r="D2228" s="14" t="s">
        <v>37</v>
      </c>
      <c r="E2228" s="14"/>
      <c r="F2228" s="14"/>
      <c r="G2228" s="15"/>
      <c r="H2228" s="15"/>
      <c r="I2228" s="15" t="str">
        <f t="shared" si="161"/>
        <v xml:space="preserve">Italien/ Massenmedien/  Allgemeines</v>
      </c>
    </row>
    <row r="2229">
      <c r="A2229" s="14" t="s">
        <v>3555</v>
      </c>
      <c r="B2229" s="14" t="s">
        <v>3549</v>
      </c>
      <c r="C2229" s="1" t="s">
        <v>1790</v>
      </c>
      <c r="D2229" s="14" t="s">
        <v>298</v>
      </c>
      <c r="E2229" s="14"/>
      <c r="F2229" s="14"/>
      <c r="G2229" s="15"/>
      <c r="H2229" s="15"/>
      <c r="I2229" s="15" t="str">
        <f t="shared" si="161"/>
        <v xml:space="preserve">Italien/ Massenmedien/  Geschichte</v>
      </c>
    </row>
    <row r="2230">
      <c r="A2230" s="14" t="s">
        <v>3556</v>
      </c>
      <c r="B2230" s="14" t="s">
        <v>3549</v>
      </c>
      <c r="C2230" s="1" t="s">
        <v>1790</v>
      </c>
      <c r="D2230" s="14" t="s">
        <v>169</v>
      </c>
      <c r="E2230" s="14"/>
      <c r="F2230" s="14"/>
      <c r="G2230" s="15"/>
      <c r="H2230" s="15"/>
      <c r="I2230" s="15" t="str">
        <f t="shared" si="161"/>
        <v xml:space="preserve">Italien/ Massenmedien/  Einzelne Themen</v>
      </c>
    </row>
    <row r="2231">
      <c r="A2231" s="13" t="s">
        <v>3557</v>
      </c>
      <c r="B2231" s="13" t="s">
        <v>3549</v>
      </c>
      <c r="C2231" s="12" t="s">
        <v>1801</v>
      </c>
      <c r="D2231" s="12"/>
      <c r="E2231" s="13"/>
      <c r="F2231" s="13"/>
      <c r="G2231" s="12"/>
      <c r="H2231" s="12"/>
      <c r="I2231" s="12"/>
    </row>
    <row r="2232">
      <c r="A2232" s="14" t="s">
        <v>3558</v>
      </c>
      <c r="B2232" s="14" t="s">
        <v>3549</v>
      </c>
      <c r="C2232" s="15" t="s">
        <v>1801</v>
      </c>
      <c r="D2232" s="14" t="s">
        <v>14</v>
      </c>
      <c r="E2232" s="14"/>
      <c r="F2232" s="14"/>
      <c r="G2232" s="15"/>
      <c r="H2232" s="15"/>
      <c r="I2232" s="15" t="str">
        <f t="shared" si="161"/>
        <v xml:space="preserve">Italien/ Journalismus, Presse /  Bibliographisches</v>
      </c>
    </row>
    <row r="2233">
      <c r="A2233" s="14" t="s">
        <v>3559</v>
      </c>
      <c r="B2233" s="14" t="s">
        <v>3549</v>
      </c>
      <c r="C2233" s="15" t="s">
        <v>1801</v>
      </c>
      <c r="D2233" s="14" t="s">
        <v>18</v>
      </c>
      <c r="E2233" s="14"/>
      <c r="F2233" s="14"/>
      <c r="G2233" s="15"/>
      <c r="H2233" s="15"/>
      <c r="I2233" s="15" t="str">
        <f t="shared" si="161"/>
        <v xml:space="preserve">Italien/ Journalismus, Presse /  Sammelwerke</v>
      </c>
    </row>
    <row r="2234" ht="28.800000000000001">
      <c r="A2234" s="14" t="s">
        <v>3560</v>
      </c>
      <c r="B2234" s="14" t="s">
        <v>3549</v>
      </c>
      <c r="C2234" s="15" t="s">
        <v>1801</v>
      </c>
      <c r="D2234" s="14" t="s">
        <v>1794</v>
      </c>
      <c r="E2234" s="14"/>
      <c r="F2234" s="14"/>
      <c r="G2234" s="15"/>
      <c r="H2234" s="15"/>
      <c r="I2234" s="15" t="str">
        <f t="shared" si="161"/>
        <v xml:space="preserve">Italien/ Journalismus, Presse /  Gesamtdarstellungen, Einführungen</v>
      </c>
    </row>
    <row r="2235">
      <c r="A2235" s="14" t="s">
        <v>3561</v>
      </c>
      <c r="B2235" s="14" t="s">
        <v>3549</v>
      </c>
      <c r="C2235" s="15" t="s">
        <v>1801</v>
      </c>
      <c r="D2235" s="14" t="s">
        <v>1796</v>
      </c>
      <c r="E2235" s="14"/>
      <c r="F2235" s="14"/>
      <c r="G2235" s="15"/>
      <c r="H2235" s="15"/>
      <c r="I2235" s="15" t="str">
        <f t="shared" si="161"/>
        <v xml:space="preserve">Italien/ Journalismus, Presse /  Nachschlagewerke</v>
      </c>
    </row>
    <row r="2236">
      <c r="A2236" s="14" t="s">
        <v>3562</v>
      </c>
      <c r="B2236" s="14" t="s">
        <v>3549</v>
      </c>
      <c r="C2236" s="15" t="s">
        <v>1801</v>
      </c>
      <c r="D2236" s="14" t="s">
        <v>37</v>
      </c>
      <c r="E2236" s="14"/>
      <c r="F2236" s="14"/>
      <c r="G2236" s="15"/>
      <c r="H2236" s="15"/>
      <c r="I2236" s="15" t="str">
        <f t="shared" si="161"/>
        <v xml:space="preserve">Italien/ Journalismus, Presse /  Allgemeines</v>
      </c>
    </row>
    <row r="2237">
      <c r="A2237" s="14" t="s">
        <v>3563</v>
      </c>
      <c r="B2237" s="14" t="s">
        <v>3549</v>
      </c>
      <c r="C2237" s="15" t="s">
        <v>1801</v>
      </c>
      <c r="D2237" s="14" t="s">
        <v>298</v>
      </c>
      <c r="E2237" s="14"/>
      <c r="F2237" s="14"/>
      <c r="G2237" s="15"/>
      <c r="H2237" s="15"/>
      <c r="I2237" s="15" t="str">
        <f t="shared" si="161"/>
        <v xml:space="preserve">Italien/ Journalismus, Presse /  Geschichte</v>
      </c>
    </row>
    <row r="2238">
      <c r="A2238" s="14" t="s">
        <v>3564</v>
      </c>
      <c r="B2238" s="14" t="s">
        <v>3549</v>
      </c>
      <c r="C2238" s="15" t="s">
        <v>1801</v>
      </c>
      <c r="D2238" s="14" t="s">
        <v>169</v>
      </c>
      <c r="E2238" s="14"/>
      <c r="F2238" s="14"/>
      <c r="G2238" s="15"/>
      <c r="H2238" s="15"/>
      <c r="I2238" s="15" t="str">
        <f t="shared" si="161"/>
        <v xml:space="preserve">Italien/ Journalismus, Presse /  Einzelne Themen</v>
      </c>
    </row>
    <row r="2239">
      <c r="A2239" s="13" t="s">
        <v>3565</v>
      </c>
      <c r="B2239" s="13" t="s">
        <v>3549</v>
      </c>
      <c r="C2239" s="13" t="s">
        <v>1810</v>
      </c>
      <c r="D2239" s="12"/>
      <c r="E2239" s="13"/>
      <c r="F2239" s="13"/>
      <c r="G2239" s="12"/>
      <c r="H2239" s="12"/>
      <c r="I2239" s="12"/>
    </row>
    <row r="2240">
      <c r="A2240" s="14" t="s">
        <v>3566</v>
      </c>
      <c r="B2240" s="14" t="s">
        <v>3549</v>
      </c>
      <c r="C2240" s="15" t="s">
        <v>1810</v>
      </c>
      <c r="D2240" s="14" t="s">
        <v>14</v>
      </c>
      <c r="E2240" s="14"/>
      <c r="F2240" s="14"/>
      <c r="G2240" s="15"/>
      <c r="H2240" s="15"/>
      <c r="I2240" s="15" t="str">
        <f t="shared" si="161"/>
        <v xml:space="preserve">Italien/ Fernsehen, Rundfunk/  Bibliographisches</v>
      </c>
    </row>
    <row r="2241">
      <c r="A2241" s="14" t="s">
        <v>3567</v>
      </c>
      <c r="B2241" s="14" t="s">
        <v>3549</v>
      </c>
      <c r="C2241" s="15" t="s">
        <v>1810</v>
      </c>
      <c r="D2241" s="14" t="s">
        <v>18</v>
      </c>
      <c r="E2241" s="14"/>
      <c r="F2241" s="14"/>
      <c r="G2241" s="15"/>
      <c r="H2241" s="15"/>
      <c r="I2241" s="15" t="str">
        <f t="shared" si="161"/>
        <v xml:space="preserve">Italien/ Fernsehen, Rundfunk/  Sammelwerke</v>
      </c>
    </row>
    <row r="2242" ht="28.800000000000001">
      <c r="A2242" s="14" t="s">
        <v>3568</v>
      </c>
      <c r="B2242" s="14" t="s">
        <v>3549</v>
      </c>
      <c r="C2242" s="15" t="s">
        <v>1810</v>
      </c>
      <c r="D2242" s="14" t="s">
        <v>1794</v>
      </c>
      <c r="E2242" s="14"/>
      <c r="F2242" s="14"/>
      <c r="G2242" s="15"/>
      <c r="H2242" s="15"/>
      <c r="I2242" s="15" t="str">
        <f t="shared" si="161"/>
        <v xml:space="preserve">Italien/ Fernsehen, Rundfunk/  Gesamtdarstellungen, Einführungen</v>
      </c>
    </row>
    <row r="2243">
      <c r="A2243" s="14" t="s">
        <v>3569</v>
      </c>
      <c r="B2243" s="14" t="s">
        <v>3549</v>
      </c>
      <c r="C2243" s="15" t="s">
        <v>1810</v>
      </c>
      <c r="D2243" s="14" t="s">
        <v>1796</v>
      </c>
      <c r="E2243" s="14"/>
      <c r="F2243" s="14"/>
      <c r="G2243" s="15"/>
      <c r="H2243" s="15"/>
      <c r="I2243" s="15" t="str">
        <f t="shared" si="161"/>
        <v xml:space="preserve">Italien/ Fernsehen, Rundfunk/  Nachschlagewerke</v>
      </c>
    </row>
    <row r="2244">
      <c r="A2244" s="14" t="s">
        <v>3570</v>
      </c>
      <c r="B2244" s="14" t="s">
        <v>3549</v>
      </c>
      <c r="C2244" s="15" t="s">
        <v>1810</v>
      </c>
      <c r="D2244" s="14" t="s">
        <v>37</v>
      </c>
      <c r="E2244" s="14"/>
      <c r="F2244" s="14"/>
      <c r="G2244" s="15"/>
      <c r="H2244" s="15"/>
      <c r="I2244" s="15" t="str">
        <f t="shared" si="161"/>
        <v xml:space="preserve">Italien/ Fernsehen, Rundfunk/  Allgemeines</v>
      </c>
    </row>
    <row r="2245">
      <c r="A2245" s="14" t="s">
        <v>3571</v>
      </c>
      <c r="B2245" s="14" t="s">
        <v>3549</v>
      </c>
      <c r="C2245" s="15" t="s">
        <v>1810</v>
      </c>
      <c r="D2245" s="14" t="s">
        <v>298</v>
      </c>
      <c r="E2245" s="14"/>
      <c r="F2245" s="14"/>
      <c r="G2245" s="15"/>
      <c r="H2245" s="15"/>
      <c r="I2245" s="15" t="str">
        <f t="shared" si="161"/>
        <v xml:space="preserve">Italien/ Fernsehen, Rundfunk/  Geschichte</v>
      </c>
    </row>
    <row r="2246">
      <c r="A2246" s="14" t="s">
        <v>3572</v>
      </c>
      <c r="B2246" s="14" t="s">
        <v>3549</v>
      </c>
      <c r="C2246" s="15" t="s">
        <v>1810</v>
      </c>
      <c r="D2246" s="14" t="s">
        <v>169</v>
      </c>
      <c r="E2246" s="14"/>
      <c r="F2246" s="14"/>
      <c r="G2246" s="15"/>
      <c r="H2246" s="15"/>
      <c r="I2246" s="15" t="str">
        <f t="shared" si="161"/>
        <v xml:space="preserve">Italien/ Fernsehen, Rundfunk/  Einzelne Themen</v>
      </c>
    </row>
    <row r="2247" ht="28.800000000000001">
      <c r="A2247" s="14" t="s">
        <v>3573</v>
      </c>
      <c r="B2247" s="14" t="s">
        <v>3057</v>
      </c>
      <c r="C2247" s="15" t="s">
        <v>175</v>
      </c>
      <c r="D2247" s="14" t="s">
        <v>276</v>
      </c>
      <c r="E2247" s="14"/>
      <c r="F2247" s="15"/>
      <c r="G2247" s="14"/>
      <c r="H2247" s="15"/>
      <c r="I2247" s="15" t="str">
        <f t="shared" si="161"/>
        <v xml:space="preserve">Italienische Literatur/ Literarische Gattungen/ Sonstiges</v>
      </c>
    </row>
    <row r="2248">
      <c r="A2248" s="13" t="s">
        <v>3574</v>
      </c>
      <c r="B2248" s="13" t="s">
        <v>3549</v>
      </c>
      <c r="C2248" s="13" t="s">
        <v>296</v>
      </c>
      <c r="D2248" s="12"/>
      <c r="E2248" s="13"/>
      <c r="F2248" s="13"/>
      <c r="G2248" s="12"/>
      <c r="H2248" s="12"/>
      <c r="I2248" s="12"/>
    </row>
    <row r="2249">
      <c r="A2249" s="14" t="s">
        <v>3575</v>
      </c>
      <c r="B2249" s="14" t="s">
        <v>3549</v>
      </c>
      <c r="C2249" s="15" t="s">
        <v>296</v>
      </c>
      <c r="D2249" s="14" t="s">
        <v>14</v>
      </c>
      <c r="E2249" s="14"/>
      <c r="F2249" s="14"/>
      <c r="G2249" s="15"/>
      <c r="H2249" s="15"/>
      <c r="I2249" s="15" t="str">
        <f t="shared" si="161"/>
        <v xml:space="preserve">Italien/ Film/  Bibliographisches</v>
      </c>
    </row>
    <row r="2250">
      <c r="A2250" s="14" t="s">
        <v>3576</v>
      </c>
      <c r="B2250" s="14" t="s">
        <v>3549</v>
      </c>
      <c r="C2250" s="15" t="s">
        <v>296</v>
      </c>
      <c r="D2250" s="15" t="s">
        <v>16</v>
      </c>
      <c r="E2250" s="14"/>
      <c r="F2250" s="14"/>
      <c r="G2250" s="15"/>
      <c r="H2250" s="15"/>
      <c r="I2250" s="15" t="str">
        <f t="shared" si="161"/>
        <v xml:space="preserve">Italien/ Film/  Zeitschriften</v>
      </c>
    </row>
    <row r="2251">
      <c r="A2251" s="14" t="s">
        <v>3577</v>
      </c>
      <c r="B2251" s="14" t="s">
        <v>3549</v>
      </c>
      <c r="C2251" s="15" t="s">
        <v>296</v>
      </c>
      <c r="D2251" s="14" t="s">
        <v>18</v>
      </c>
      <c r="E2251" s="14"/>
      <c r="F2251" s="14"/>
      <c r="G2251" s="15"/>
      <c r="H2251" s="15"/>
      <c r="I2251" s="15" t="str">
        <f t="shared" si="161"/>
        <v xml:space="preserve">Italien/ Film/  Sammelwerke</v>
      </c>
    </row>
    <row r="2252" ht="28.800000000000001">
      <c r="A2252" s="14" t="s">
        <v>3578</v>
      </c>
      <c r="B2252" s="14" t="s">
        <v>3549</v>
      </c>
      <c r="C2252" s="15" t="s">
        <v>296</v>
      </c>
      <c r="D2252" s="14" t="s">
        <v>1794</v>
      </c>
      <c r="E2252" s="14"/>
      <c r="F2252" s="14"/>
      <c r="G2252" s="15"/>
      <c r="H2252" s="15"/>
      <c r="I2252" s="15" t="str">
        <f t="shared" si="161"/>
        <v xml:space="preserve">Italien/ Film/  Gesamtdarstellungen, Einführungen</v>
      </c>
    </row>
    <row r="2253">
      <c r="A2253" s="14" t="s">
        <v>3579</v>
      </c>
      <c r="B2253" s="14" t="s">
        <v>3549</v>
      </c>
      <c r="C2253" s="15" t="s">
        <v>296</v>
      </c>
      <c r="D2253" s="14" t="s">
        <v>1796</v>
      </c>
      <c r="E2253" s="14"/>
      <c r="F2253" s="14"/>
      <c r="G2253" s="15"/>
      <c r="H2253" s="15"/>
      <c r="I2253" s="15" t="str">
        <f t="shared" si="161"/>
        <v xml:space="preserve">Italien/ Film/  Nachschlagewerke</v>
      </c>
    </row>
    <row r="2254">
      <c r="A2254" s="14" t="s">
        <v>3580</v>
      </c>
      <c r="B2254" s="14" t="s">
        <v>3549</v>
      </c>
      <c r="C2254" s="15" t="s">
        <v>296</v>
      </c>
      <c r="D2254" s="14" t="s">
        <v>37</v>
      </c>
      <c r="E2254" s="14"/>
      <c r="F2254" s="14"/>
      <c r="G2254" s="15"/>
      <c r="H2254" s="15"/>
      <c r="I2254" s="15" t="str">
        <f t="shared" si="161"/>
        <v xml:space="preserve">Italien/ Film/  Allgemeines</v>
      </c>
    </row>
    <row r="2255">
      <c r="A2255" s="14" t="s">
        <v>3581</v>
      </c>
      <c r="B2255" s="14" t="s">
        <v>3549</v>
      </c>
      <c r="C2255" s="15" t="s">
        <v>296</v>
      </c>
      <c r="D2255" s="14" t="s">
        <v>298</v>
      </c>
      <c r="E2255" s="14"/>
      <c r="F2255" s="14"/>
      <c r="G2255" s="15"/>
      <c r="H2255" s="15"/>
      <c r="I2255" s="15" t="str">
        <f t="shared" si="161"/>
        <v xml:space="preserve">Italien/ Film/  Geschichte</v>
      </c>
    </row>
    <row r="2256">
      <c r="A2256" s="14" t="s">
        <v>3582</v>
      </c>
      <c r="B2256" s="14" t="s">
        <v>3549</v>
      </c>
      <c r="C2256" s="15" t="s">
        <v>296</v>
      </c>
      <c r="D2256" s="15" t="s">
        <v>1828</v>
      </c>
      <c r="E2256" s="14"/>
      <c r="F2256" s="14"/>
      <c r="G2256" s="15"/>
      <c r="H2256" s="15"/>
      <c r="I2256" s="15" t="str">
        <f t="shared" si="161"/>
        <v xml:space="preserve">Italien/ Film/  Gattungen, Sparten</v>
      </c>
    </row>
    <row r="2257">
      <c r="A2257" s="14" t="s">
        <v>3583</v>
      </c>
      <c r="B2257" s="14" t="s">
        <v>3549</v>
      </c>
      <c r="C2257" s="15" t="s">
        <v>296</v>
      </c>
      <c r="D2257" s="14" t="s">
        <v>169</v>
      </c>
      <c r="E2257" s="14"/>
      <c r="F2257" s="14"/>
      <c r="G2257" s="15"/>
      <c r="H2257" s="15"/>
      <c r="I2257" s="15" t="str">
        <f t="shared" si="161"/>
        <v xml:space="preserve">Italien/ Film/  Einzelne Themen</v>
      </c>
    </row>
    <row r="2258">
      <c r="A2258" s="14" t="s">
        <v>3584</v>
      </c>
      <c r="B2258" s="14" t="s">
        <v>3549</v>
      </c>
      <c r="C2258" s="15" t="s">
        <v>296</v>
      </c>
      <c r="D2258" s="14" t="s">
        <v>1831</v>
      </c>
      <c r="E2258" s="14"/>
      <c r="F2258" s="14"/>
      <c r="G2258" s="15"/>
      <c r="H2258" s="15"/>
      <c r="I2258" s="15" t="str">
        <f t="shared" si="161"/>
        <v xml:space="preserve">Italien/ Film/  Einzelne Filme</v>
      </c>
    </row>
    <row r="2259" ht="28.800000000000001">
      <c r="A2259" s="14" t="s">
        <v>3585</v>
      </c>
      <c r="B2259" s="14" t="s">
        <v>3549</v>
      </c>
      <c r="C2259" s="15" t="s">
        <v>296</v>
      </c>
      <c r="D2259" s="14" t="s">
        <v>1833</v>
      </c>
      <c r="E2259" s="14"/>
      <c r="F2259" s="14"/>
      <c r="G2259" s="15"/>
      <c r="H2259" s="15"/>
      <c r="I2259" s="15" t="str">
        <f t="shared" si="161"/>
        <v xml:space="preserve">Italien/ Film/  Einzelne Regisseure, Filmschaffende</v>
      </c>
    </row>
    <row r="2260" ht="28.800000000000001">
      <c r="A2260" s="4" t="s">
        <v>3586</v>
      </c>
      <c r="B2260" s="4" t="s">
        <v>3057</v>
      </c>
      <c r="C2260" s="4" t="s">
        <v>3587</v>
      </c>
      <c r="D2260" s="13"/>
      <c r="E2260" s="12"/>
      <c r="F2260" s="12"/>
      <c r="G2260" s="12"/>
      <c r="H2260" s="12"/>
      <c r="I2260" s="12"/>
    </row>
    <row r="2261" ht="43.200000000000003">
      <c r="A2261" s="14" t="s">
        <v>3588</v>
      </c>
      <c r="B2261" s="14" t="s">
        <v>3057</v>
      </c>
      <c r="C2261" s="15" t="s">
        <v>2575</v>
      </c>
      <c r="D2261" s="14" t="s">
        <v>3589</v>
      </c>
      <c r="E2261" s="14"/>
      <c r="F2261" s="15"/>
      <c r="G2261" s="15"/>
      <c r="H2261" s="15"/>
      <c r="I2261" s="15" t="str">
        <f t="shared" si="161"/>
        <v xml:space="preserve">Italienische Literatur/ Themen, Stoffe und Motive/ Allgemeines, Bibliographien und Nachschlagewerke</v>
      </c>
    </row>
    <row r="2262">
      <c r="A2262" s="5" t="s">
        <v>3590</v>
      </c>
      <c r="B2262" s="5" t="s">
        <v>3057</v>
      </c>
      <c r="C2262" s="20" t="s">
        <v>2575</v>
      </c>
      <c r="D2262" s="5" t="s">
        <v>305</v>
      </c>
      <c r="E2262" s="19"/>
      <c r="F2262" s="20"/>
      <c r="G2262" s="20"/>
      <c r="H2262" s="20"/>
      <c r="I2262" s="20"/>
    </row>
    <row r="2263" ht="28.800000000000001">
      <c r="A2263" s="33" t="s">
        <v>3591</v>
      </c>
      <c r="B2263" s="33" t="s">
        <v>3057</v>
      </c>
      <c r="C2263" s="22" t="s">
        <v>2575</v>
      </c>
      <c r="D2263" s="33" t="s">
        <v>305</v>
      </c>
      <c r="E2263" s="21" t="s">
        <v>1840</v>
      </c>
      <c r="F2263" s="22"/>
      <c r="G2263" s="22"/>
      <c r="H2263" s="22"/>
      <c r="I2263" s="22"/>
    </row>
    <row r="2264" ht="43.200000000000003">
      <c r="A2264" s="14" t="s">
        <v>3592</v>
      </c>
      <c r="B2264" s="14" t="s">
        <v>3057</v>
      </c>
      <c r="C2264" s="15" t="s">
        <v>2575</v>
      </c>
      <c r="D2264" s="15" t="s">
        <v>305</v>
      </c>
      <c r="E2264" s="14" t="s">
        <v>1840</v>
      </c>
      <c r="F2264" s="14" t="s">
        <v>3593</v>
      </c>
      <c r="G2264" s="15"/>
      <c r="H2264" s="15"/>
      <c r="I2264" s="15" t="str">
        <f t="shared" ref="I2264:I2283" si="162">CONCATENATE(B2264,"/ ",C2264,"/ ",D2264,"/ ",E2264,"/ ",F2264)</f>
        <v xml:space="preserve">Italienische Literatur/ Themen, Stoffe und Motive/ Welt, Natur, Länder, Orte/ Welt, Natur, Landschaft, Umwelt/  Allgemeines, Übergreifendes, Raum</v>
      </c>
    </row>
    <row r="2265" ht="43.200000000000003">
      <c r="A2265" s="14" t="s">
        <v>3594</v>
      </c>
      <c r="B2265" s="14" t="s">
        <v>3057</v>
      </c>
      <c r="C2265" s="15" t="s">
        <v>2575</v>
      </c>
      <c r="D2265" s="15" t="s">
        <v>305</v>
      </c>
      <c r="E2265" s="14" t="s">
        <v>1840</v>
      </c>
      <c r="F2265" s="14" t="s">
        <v>1844</v>
      </c>
      <c r="G2265" s="15"/>
      <c r="H2265" s="15"/>
      <c r="I2265" s="15" t="str">
        <f t="shared" si="162"/>
        <v xml:space="preserve">Italienische Literatur/ Themen, Stoffe und Motive/ Welt, Natur, Länder, Orte/ Welt, Natur, Landschaft, Umwelt/  Natur</v>
      </c>
    </row>
    <row r="2266" ht="43.200000000000003">
      <c r="A2266" s="14" t="s">
        <v>3595</v>
      </c>
      <c r="B2266" s="14" t="s">
        <v>3057</v>
      </c>
      <c r="C2266" s="15" t="s">
        <v>2575</v>
      </c>
      <c r="D2266" s="15" t="s">
        <v>305</v>
      </c>
      <c r="E2266" s="14" t="s">
        <v>1840</v>
      </c>
      <c r="F2266" s="14" t="s">
        <v>1846</v>
      </c>
      <c r="G2266" s="15"/>
      <c r="H2266" s="15"/>
      <c r="I2266" s="15" t="str">
        <f t="shared" si="162"/>
        <v xml:space="preserve">Italienische Literatur/ Themen, Stoffe und Motive/ Welt, Natur, Länder, Orte/ Welt, Natur, Landschaft, Umwelt/  Landschaft allgemein</v>
      </c>
    </row>
    <row r="2267" ht="43.200000000000003">
      <c r="A2267" s="14" t="s">
        <v>3596</v>
      </c>
      <c r="B2267" s="14" t="s">
        <v>3057</v>
      </c>
      <c r="C2267" s="15" t="s">
        <v>2575</v>
      </c>
      <c r="D2267" s="15" t="s">
        <v>305</v>
      </c>
      <c r="E2267" s="14" t="s">
        <v>1840</v>
      </c>
      <c r="F2267" s="14" t="s">
        <v>3597</v>
      </c>
      <c r="G2267" s="15"/>
      <c r="H2267" s="15"/>
      <c r="I2267" s="15" t="str">
        <f t="shared" si="162"/>
        <v xml:space="preserve">Italienische Literatur/ Themen, Stoffe und Motive/ Welt, Natur, Länder, Orte/ Welt, Natur, Landschaft, Umwelt/  Landschaftstypen</v>
      </c>
    </row>
    <row r="2268" ht="43.200000000000003">
      <c r="A2268" s="14" t="s">
        <v>3598</v>
      </c>
      <c r="B2268" s="14" t="s">
        <v>3057</v>
      </c>
      <c r="C2268" s="15" t="s">
        <v>2575</v>
      </c>
      <c r="D2268" s="15" t="s">
        <v>305</v>
      </c>
      <c r="E2268" s="14" t="s">
        <v>1840</v>
      </c>
      <c r="F2268" s="14" t="s">
        <v>1852</v>
      </c>
      <c r="G2268" s="15"/>
      <c r="H2268" s="15"/>
      <c r="I2268" s="15" t="str">
        <f t="shared" si="162"/>
        <v xml:space="preserve">Italienische Literatur/ Themen, Stoffe und Motive/ Welt, Natur, Länder, Orte/ Welt, Natur, Landschaft, Umwelt/  Wasser, Meer, Fluss u.ä.</v>
      </c>
    </row>
    <row r="2269" ht="43.200000000000003">
      <c r="A2269" s="14" t="s">
        <v>3599</v>
      </c>
      <c r="B2269" s="14" t="s">
        <v>3057</v>
      </c>
      <c r="C2269" s="15" t="s">
        <v>2575</v>
      </c>
      <c r="D2269" s="15" t="s">
        <v>305</v>
      </c>
      <c r="E2269" s="14" t="s">
        <v>1840</v>
      </c>
      <c r="F2269" s="14" t="s">
        <v>314</v>
      </c>
      <c r="G2269" s="15"/>
      <c r="H2269" s="15"/>
      <c r="I2269" s="15" t="str">
        <f t="shared" si="162"/>
        <v xml:space="preserve">Italienische Literatur/ Themen, Stoffe und Motive/ Welt, Natur, Länder, Orte/ Welt, Natur, Landschaft, Umwelt/  Sonstiges</v>
      </c>
    </row>
    <row r="2270" ht="28.800000000000001">
      <c r="A2270" s="14" t="s">
        <v>3600</v>
      </c>
      <c r="B2270" s="14" t="s">
        <v>3057</v>
      </c>
      <c r="C2270" s="15" t="s">
        <v>2575</v>
      </c>
      <c r="D2270" s="15" t="s">
        <v>305</v>
      </c>
      <c r="E2270" s="14" t="s">
        <v>1855</v>
      </c>
      <c r="F2270" s="14" t="s">
        <v>1859</v>
      </c>
      <c r="G2270" s="15"/>
      <c r="H2270" s="15"/>
      <c r="I2270" s="15" t="str">
        <f t="shared" si="162"/>
        <v xml:space="preserve">Italienische Literatur/ Themen, Stoffe und Motive/ Welt, Natur, Länder, Orte/ Lebensraum/  Stadt</v>
      </c>
    </row>
    <row r="2271">
      <c r="A2271" s="21" t="s">
        <v>3601</v>
      </c>
      <c r="B2271" s="21" t="s">
        <v>3057</v>
      </c>
      <c r="C2271" s="22" t="s">
        <v>2575</v>
      </c>
      <c r="D2271" s="22" t="s">
        <v>305</v>
      </c>
      <c r="E2271" s="21" t="s">
        <v>1862</v>
      </c>
      <c r="F2271" s="21"/>
      <c r="G2271" s="22"/>
      <c r="H2271" s="22"/>
      <c r="I2271" s="22"/>
    </row>
    <row r="2272" ht="43.200000000000003">
      <c r="A2272" s="14" t="s">
        <v>3602</v>
      </c>
      <c r="B2272" s="14" t="s">
        <v>3057</v>
      </c>
      <c r="C2272" s="15" t="s">
        <v>2575</v>
      </c>
      <c r="D2272" s="15" t="s">
        <v>305</v>
      </c>
      <c r="E2272" s="14" t="s">
        <v>1862</v>
      </c>
      <c r="F2272" s="14" t="s">
        <v>308</v>
      </c>
      <c r="G2272" s="15"/>
      <c r="H2272" s="15"/>
      <c r="I2272" s="15" t="str">
        <f t="shared" si="162"/>
        <v xml:space="preserve">Italienische Literatur/ Themen, Stoffe und Motive/ Welt, Natur, Länder, Orte/ Pflanzen, Tiere /  Pflanzen</v>
      </c>
    </row>
    <row r="2273" ht="28.800000000000001">
      <c r="A2273" s="14" t="s">
        <v>3603</v>
      </c>
      <c r="B2273" s="14" t="s">
        <v>3057</v>
      </c>
      <c r="C2273" s="15" t="s">
        <v>2575</v>
      </c>
      <c r="D2273" s="15" t="s">
        <v>305</v>
      </c>
      <c r="E2273" s="14" t="s">
        <v>1862</v>
      </c>
      <c r="F2273" s="14" t="s">
        <v>3604</v>
      </c>
      <c r="G2273" s="15"/>
      <c r="H2273" s="15"/>
      <c r="I2273" s="15" t="str">
        <f t="shared" si="162"/>
        <v xml:space="preserve">Italienische Literatur/ Themen, Stoffe und Motive/ Welt, Natur, Länder, Orte/ Pflanzen, Tiere / m:Tiere</v>
      </c>
    </row>
    <row r="2274" ht="28.800000000000001">
      <c r="A2274" s="30" t="s">
        <v>3605</v>
      </c>
      <c r="B2274" s="21" t="s">
        <v>3057</v>
      </c>
      <c r="C2274" s="22" t="s">
        <v>2575</v>
      </c>
      <c r="D2274" s="22" t="s">
        <v>305</v>
      </c>
      <c r="E2274" s="21" t="s">
        <v>1873</v>
      </c>
      <c r="F2274" s="21"/>
      <c r="G2274" s="22"/>
      <c r="H2274" s="22"/>
      <c r="I2274" s="22"/>
    </row>
    <row r="2275" ht="43.200000000000003">
      <c r="A2275" s="14" t="s">
        <v>3606</v>
      </c>
      <c r="B2275" s="14" t="s">
        <v>3057</v>
      </c>
      <c r="C2275" s="15" t="s">
        <v>2575</v>
      </c>
      <c r="D2275" s="15" t="s">
        <v>305</v>
      </c>
      <c r="E2275" s="14" t="s">
        <v>1873</v>
      </c>
      <c r="F2275" s="14" t="s">
        <v>1876</v>
      </c>
      <c r="G2275" s="15"/>
      <c r="H2275" s="15"/>
      <c r="I2275" s="15" t="str">
        <f t="shared" si="162"/>
        <v xml:space="preserve">Italienische Literatur/ Themen, Stoffe und Motive/ Welt, Natur, Länder, Orte/ Völker, Länder, Kulturkreise/  Exotismus</v>
      </c>
    </row>
    <row r="2276" ht="43.200000000000003">
      <c r="A2276" s="14" t="s">
        <v>3607</v>
      </c>
      <c r="B2276" s="14" t="s">
        <v>3057</v>
      </c>
      <c r="C2276" s="15" t="s">
        <v>2575</v>
      </c>
      <c r="D2276" s="15" t="s">
        <v>305</v>
      </c>
      <c r="E2276" s="14" t="s">
        <v>1873</v>
      </c>
      <c r="F2276" s="14" t="s">
        <v>3608</v>
      </c>
      <c r="G2276" s="15"/>
      <c r="H2276" s="15"/>
      <c r="I2276" s="15" t="str">
        <f t="shared" si="162"/>
        <v xml:space="preserve">Italienische Literatur/ Themen, Stoffe und Motive/ Welt, Natur, Länder, Orte/ Völker, Länder, Kulturkreise/  Amerika, Amerikaner</v>
      </c>
    </row>
    <row r="2277" ht="43.200000000000003">
      <c r="A2277" s="14" t="s">
        <v>3609</v>
      </c>
      <c r="B2277" s="14" t="s">
        <v>3057</v>
      </c>
      <c r="C2277" s="15" t="s">
        <v>2575</v>
      </c>
      <c r="D2277" s="15" t="s">
        <v>305</v>
      </c>
      <c r="E2277" s="14" t="s">
        <v>1873</v>
      </c>
      <c r="F2277" s="14" t="s">
        <v>377</v>
      </c>
      <c r="G2277" s="15"/>
      <c r="H2277" s="15"/>
      <c r="I2277" s="15" t="str">
        <f t="shared" si="162"/>
        <v xml:space="preserve">Italienische Literatur/ Themen, Stoffe und Motive/ Welt, Natur, Länder, Orte/ Völker, Länder, Kulturkreise/  Sonstige</v>
      </c>
    </row>
    <row r="2278" ht="28.800000000000001">
      <c r="A2278" s="21" t="s">
        <v>3610</v>
      </c>
      <c r="B2278" s="21" t="s">
        <v>3057</v>
      </c>
      <c r="C2278" s="22" t="s">
        <v>2575</v>
      </c>
      <c r="D2278" s="22" t="s">
        <v>305</v>
      </c>
      <c r="E2278" s="21" t="s">
        <v>1899</v>
      </c>
      <c r="F2278" s="21"/>
      <c r="G2278" s="22"/>
      <c r="H2278" s="22"/>
      <c r="I2278" s="22"/>
    </row>
    <row r="2279" ht="43.200000000000003">
      <c r="A2279" s="14" t="s">
        <v>3611</v>
      </c>
      <c r="B2279" s="14" t="s">
        <v>3057</v>
      </c>
      <c r="C2279" s="15" t="s">
        <v>2575</v>
      </c>
      <c r="D2279" s="15" t="s">
        <v>305</v>
      </c>
      <c r="E2279" s="14" t="s">
        <v>1899</v>
      </c>
      <c r="F2279" s="14" t="s">
        <v>1857</v>
      </c>
      <c r="G2279" s="15"/>
      <c r="H2279" s="15"/>
      <c r="I2279" s="15" t="str">
        <f t="shared" si="162"/>
        <v xml:space="preserve">Italienische Literatur/ Themen, Stoffe und Motive/ Welt, Natur, Länder, Orte/ Landschaften und Regionen/  Allgemeines, Übergreifendes</v>
      </c>
    </row>
    <row r="2280" ht="43.200000000000003">
      <c r="A2280" s="14" t="s">
        <v>3612</v>
      </c>
      <c r="B2280" s="14" t="s">
        <v>3057</v>
      </c>
      <c r="C2280" s="15" t="s">
        <v>2575</v>
      </c>
      <c r="D2280" s="15" t="s">
        <v>305</v>
      </c>
      <c r="E2280" s="14" t="s">
        <v>1899</v>
      </c>
      <c r="F2280" s="14" t="s">
        <v>3613</v>
      </c>
      <c r="G2280" s="15"/>
      <c r="H2280" s="15"/>
      <c r="I2280" s="15" t="str">
        <f t="shared" si="162"/>
        <v xml:space="preserve">Italienische Literatur/ Themen, Stoffe und Motive/ Welt, Natur, Länder, Orte/ Landschaften und Regionen/  Einzelne Regionen, Vermischtes</v>
      </c>
    </row>
    <row r="2281">
      <c r="A2281" s="21" t="s">
        <v>3614</v>
      </c>
      <c r="B2281" s="21" t="s">
        <v>3057</v>
      </c>
      <c r="C2281" s="22" t="s">
        <v>2575</v>
      </c>
      <c r="D2281" s="22" t="s">
        <v>305</v>
      </c>
      <c r="E2281" s="21" t="s">
        <v>1909</v>
      </c>
      <c r="F2281" s="21"/>
      <c r="G2281" s="22"/>
      <c r="H2281" s="22"/>
      <c r="I2281" s="22"/>
    </row>
    <row r="2282" ht="28.800000000000001">
      <c r="A2282" s="14" t="s">
        <v>3615</v>
      </c>
      <c r="B2282" s="14" t="s">
        <v>3057</v>
      </c>
      <c r="C2282" s="15" t="s">
        <v>2575</v>
      </c>
      <c r="D2282" s="15" t="s">
        <v>305</v>
      </c>
      <c r="E2282" s="14" t="s">
        <v>1909</v>
      </c>
      <c r="F2282" s="14" t="s">
        <v>2986</v>
      </c>
      <c r="G2282" s="15"/>
      <c r="H2282" s="15"/>
      <c r="I2282" s="15" t="str">
        <f t="shared" si="162"/>
        <v xml:space="preserve">Italienische Literatur/ Themen, Stoffe und Motive/ Welt, Natur, Länder, Orte/ Orte/  Rom</v>
      </c>
    </row>
    <row r="2283" ht="28.800000000000001">
      <c r="A2283" s="14" t="s">
        <v>3616</v>
      </c>
      <c r="B2283" s="14" t="s">
        <v>3057</v>
      </c>
      <c r="C2283" s="15" t="s">
        <v>2575</v>
      </c>
      <c r="D2283" s="15" t="s">
        <v>305</v>
      </c>
      <c r="E2283" s="14" t="s">
        <v>1909</v>
      </c>
      <c r="F2283" s="14" t="s">
        <v>314</v>
      </c>
      <c r="G2283" s="15"/>
      <c r="H2283" s="15"/>
      <c r="I2283" s="15" t="str">
        <f t="shared" si="162"/>
        <v xml:space="preserve">Italienische Literatur/ Themen, Stoffe und Motive/ Welt, Natur, Länder, Orte/ Orte/  Sonstiges</v>
      </c>
    </row>
    <row r="2284" ht="28.800000000000001">
      <c r="A2284" s="14" t="s">
        <v>3617</v>
      </c>
      <c r="B2284" s="14" t="s">
        <v>3057</v>
      </c>
      <c r="C2284" s="15" t="s">
        <v>2575</v>
      </c>
      <c r="D2284" s="15" t="s">
        <v>305</v>
      </c>
      <c r="E2284" s="14" t="s">
        <v>3618</v>
      </c>
      <c r="F2284" s="14"/>
      <c r="G2284" s="15"/>
      <c r="H2284" s="15"/>
      <c r="I2284" s="15" t="str">
        <f t="shared" ref="I2284:I2285" si="163">CONCATENATE(B2284,"/ ",C2284,"/ ",D2284,"/ ",E2284)</f>
        <v xml:space="preserve">Italienische Literatur/ Themen, Stoffe und Motive/ Welt, Natur, Länder, Orte/ Utopie, Idealwelt</v>
      </c>
    </row>
    <row r="2285" ht="28.800000000000001">
      <c r="A2285" s="14" t="s">
        <v>3619</v>
      </c>
      <c r="B2285" s="14" t="s">
        <v>3057</v>
      </c>
      <c r="C2285" s="15" t="s">
        <v>2575</v>
      </c>
      <c r="D2285" s="15" t="s">
        <v>305</v>
      </c>
      <c r="E2285" s="14" t="s">
        <v>276</v>
      </c>
      <c r="F2285" s="14"/>
      <c r="G2285" s="15"/>
      <c r="H2285" s="15"/>
      <c r="I2285" s="15" t="str">
        <f t="shared" si="163"/>
        <v xml:space="preserve">Italienische Literatur/ Themen, Stoffe und Motive/ Welt, Natur, Länder, Orte/ Sonstiges</v>
      </c>
    </row>
    <row r="2286" ht="28.800000000000001">
      <c r="A2286" s="5" t="s">
        <v>3620</v>
      </c>
      <c r="B2286" s="5" t="s">
        <v>3057</v>
      </c>
      <c r="C2286" s="20" t="s">
        <v>2575</v>
      </c>
      <c r="D2286" s="19" t="s">
        <v>1917</v>
      </c>
      <c r="E2286" s="19"/>
      <c r="F2286" s="20"/>
      <c r="G2286" s="20"/>
      <c r="H2286" s="20"/>
      <c r="I2286" s="20"/>
    </row>
    <row r="2287" ht="28.800000000000001">
      <c r="A2287" s="33" t="s">
        <v>3621</v>
      </c>
      <c r="B2287" s="21" t="s">
        <v>3057</v>
      </c>
      <c r="C2287" s="22" t="s">
        <v>2575</v>
      </c>
      <c r="D2287" s="21" t="s">
        <v>1917</v>
      </c>
      <c r="E2287" s="21" t="s">
        <v>1922</v>
      </c>
      <c r="F2287" s="22"/>
      <c r="G2287" s="22"/>
      <c r="H2287" s="22"/>
      <c r="I2287" s="22"/>
    </row>
    <row r="2288" ht="57.600000000000001">
      <c r="A2288" s="14" t="s">
        <v>3622</v>
      </c>
      <c r="B2288" s="14" t="s">
        <v>3057</v>
      </c>
      <c r="C2288" s="15" t="s">
        <v>2575</v>
      </c>
      <c r="D2288" s="14" t="s">
        <v>1917</v>
      </c>
      <c r="E2288" s="14" t="s">
        <v>1922</v>
      </c>
      <c r="F2288" s="14" t="s">
        <v>3623</v>
      </c>
      <c r="G2288" s="15"/>
      <c r="H2288" s="15"/>
      <c r="I2288" s="15" t="str">
        <f t="shared" ref="I2288:I2295" si="164">CONCATENATE(B2288,"/ ",C2288,"/ ",D2288,"/ ",E2288,"/ ",F2288)</f>
        <v xml:space="preserve">Italienische Literatur/ Themen, Stoffe und Motive/ Gesellschaft, Arbeitswelt, Technik, Gegenstände/ Soziale Schichtung, soziale Gruppen/  Familie, Kind, Jugend</v>
      </c>
    </row>
    <row r="2289" ht="43.200000000000003">
      <c r="A2289" s="14" t="s">
        <v>3624</v>
      </c>
      <c r="B2289" s="14" t="s">
        <v>3057</v>
      </c>
      <c r="C2289" s="15" t="s">
        <v>2575</v>
      </c>
      <c r="D2289" s="14" t="s">
        <v>1917</v>
      </c>
      <c r="E2289" s="14" t="s">
        <v>1922</v>
      </c>
      <c r="F2289" s="14" t="s">
        <v>1929</v>
      </c>
      <c r="G2289" s="15"/>
      <c r="H2289" s="15"/>
      <c r="I2289" s="15" t="str">
        <f t="shared" si="164"/>
        <v xml:space="preserve">Italienische Literatur/ Themen, Stoffe und Motive/ Gesellschaft, Arbeitswelt, Technik, Gegenstände/ Soziale Schichtung, soziale Gruppen/  Sonstiges </v>
      </c>
    </row>
    <row r="2290" ht="28.800000000000001">
      <c r="A2290" s="21" t="s">
        <v>3625</v>
      </c>
      <c r="B2290" s="21" t="s">
        <v>3057</v>
      </c>
      <c r="C2290" s="22" t="s">
        <v>2575</v>
      </c>
      <c r="D2290" s="22" t="s">
        <v>1917</v>
      </c>
      <c r="E2290" s="21" t="s">
        <v>1931</v>
      </c>
      <c r="F2290" s="21"/>
      <c r="G2290" s="22"/>
      <c r="H2290" s="22"/>
      <c r="I2290" s="22"/>
    </row>
    <row r="2291" ht="43.200000000000003">
      <c r="A2291" s="14" t="s">
        <v>3626</v>
      </c>
      <c r="B2291" s="14" t="s">
        <v>3057</v>
      </c>
      <c r="C2291" s="15" t="s">
        <v>2575</v>
      </c>
      <c r="D2291" s="15" t="s">
        <v>1917</v>
      </c>
      <c r="E2291" s="14" t="s">
        <v>1931</v>
      </c>
      <c r="F2291" s="14" t="s">
        <v>1857</v>
      </c>
      <c r="G2291" s="15"/>
      <c r="H2291" s="15"/>
      <c r="I2291" s="15" t="str">
        <f t="shared" si="164"/>
        <v xml:space="preserve">Italienische Literatur/ Themen, Stoffe und Motive/ Gesellschaft, Arbeitswelt, Technik, Gegenstände/ Frau/  Allgemeines, Übergreifendes</v>
      </c>
    </row>
    <row r="2292" ht="43.200000000000003">
      <c r="A2292" s="14" t="s">
        <v>3627</v>
      </c>
      <c r="B2292" s="14" t="s">
        <v>3057</v>
      </c>
      <c r="C2292" s="15" t="s">
        <v>2575</v>
      </c>
      <c r="D2292" s="15" t="s">
        <v>1917</v>
      </c>
      <c r="E2292" s="14" t="s">
        <v>1931</v>
      </c>
      <c r="F2292" s="14" t="s">
        <v>3628</v>
      </c>
      <c r="G2292" s="15"/>
      <c r="H2292" s="15"/>
      <c r="I2292" s="15" t="str">
        <f t="shared" si="164"/>
        <v xml:space="preserve">Italienische Literatur/ Themen, Stoffe und Motive/ Gesellschaft, Arbeitswelt, Technik, Gegenstände/ Frau/  Mittelalter –15. Jahrhundert</v>
      </c>
    </row>
    <row r="2293" ht="43.200000000000003">
      <c r="A2293" s="14" t="s">
        <v>3629</v>
      </c>
      <c r="B2293" s="14" t="s">
        <v>3057</v>
      </c>
      <c r="C2293" s="15" t="s">
        <v>2575</v>
      </c>
      <c r="D2293" s="15" t="s">
        <v>1917</v>
      </c>
      <c r="E2293" s="14" t="s">
        <v>1931</v>
      </c>
      <c r="F2293" s="14" t="s">
        <v>3630</v>
      </c>
      <c r="G2293" s="15"/>
      <c r="H2293" s="15"/>
      <c r="I2293" s="15" t="str">
        <f t="shared" si="164"/>
        <v xml:space="preserve">Italienische Literatur/ Themen, Stoffe und Motive/ Gesellschaft, Arbeitswelt, Technik, Gegenstände/ Frau/  16.-18. Jahrhundert </v>
      </c>
    </row>
    <row r="2294" ht="43.200000000000003">
      <c r="A2294" s="14" t="s">
        <v>3631</v>
      </c>
      <c r="B2294" s="14" t="s">
        <v>3057</v>
      </c>
      <c r="C2294" s="15" t="s">
        <v>2575</v>
      </c>
      <c r="D2294" s="15" t="s">
        <v>1917</v>
      </c>
      <c r="E2294" s="14" t="s">
        <v>1931</v>
      </c>
      <c r="F2294" s="14" t="s">
        <v>3632</v>
      </c>
      <c r="G2294" s="15"/>
      <c r="H2294" s="15"/>
      <c r="I2294" s="15" t="str">
        <f t="shared" si="164"/>
        <v xml:space="preserve">Italienische Literatur/ Themen, Stoffe und Motive/ Gesellschaft, Arbeitswelt, Technik, Gegenstände/ Frau/  19.-21. Jahrhundert</v>
      </c>
    </row>
    <row r="2295" ht="43.200000000000003">
      <c r="A2295" s="14" t="s">
        <v>3633</v>
      </c>
      <c r="B2295" s="14" t="s">
        <v>3057</v>
      </c>
      <c r="C2295" s="15" t="s">
        <v>2575</v>
      </c>
      <c r="D2295" s="15" t="s">
        <v>1917</v>
      </c>
      <c r="E2295" s="14" t="s">
        <v>1931</v>
      </c>
      <c r="F2295" s="14" t="s">
        <v>3634</v>
      </c>
      <c r="G2295" s="15"/>
      <c r="H2295" s="15"/>
      <c r="I2295" s="15" t="str">
        <f t="shared" si="164"/>
        <v xml:space="preserve">Italienische Literatur/ Themen, Stoffe und Motive/ Gesellschaft, Arbeitswelt, Technik, Gegenstände/ Frau/   Einzelne Themen </v>
      </c>
    </row>
    <row r="2296" ht="43.200000000000003">
      <c r="A2296" s="14" t="s">
        <v>3635</v>
      </c>
      <c r="B2296" s="14" t="s">
        <v>3057</v>
      </c>
      <c r="C2296" s="15" t="s">
        <v>2575</v>
      </c>
      <c r="D2296" s="15" t="s">
        <v>1917</v>
      </c>
      <c r="E2296" s="14" t="s">
        <v>3636</v>
      </c>
      <c r="F2296" s="14" t="s">
        <v>818</v>
      </c>
      <c r="G2296" s="15"/>
      <c r="H2296" s="15"/>
      <c r="I2296" s="15" t="str">
        <f t="shared" ref="I2296:I2298" si="165">CONCATENATE(B2296,"/ ",C2296,"/ ",D2296,"/ ",E2296)</f>
        <v xml:space="preserve">Italienische Literatur/ Themen, Stoffe und Motive/ Gesellschaft, Arbeitswelt, Technik, Gegenstände/ Arbeit, Beruf, Alltagsleben, Sport </v>
      </c>
    </row>
    <row r="2297" ht="43.200000000000003">
      <c r="A2297" s="14" t="s">
        <v>3637</v>
      </c>
      <c r="B2297" s="14" t="s">
        <v>3057</v>
      </c>
      <c r="C2297" s="15" t="s">
        <v>2575</v>
      </c>
      <c r="D2297" s="15" t="s">
        <v>1917</v>
      </c>
      <c r="E2297" s="14" t="s">
        <v>1956</v>
      </c>
      <c r="F2297" s="14"/>
      <c r="G2297" s="15"/>
      <c r="H2297" s="15"/>
      <c r="I2297" s="15" t="str">
        <f t="shared" si="165"/>
        <v xml:space="preserve">Italienische Literatur/ Themen, Stoffe und Motive/ Gesellschaft, Arbeitswelt, Technik, Gegenstände/ Technik und Verkehr</v>
      </c>
    </row>
    <row r="2298" ht="43.200000000000003">
      <c r="A2298" s="14" t="s">
        <v>3638</v>
      </c>
      <c r="B2298" s="14" t="s">
        <v>3057</v>
      </c>
      <c r="C2298" s="15" t="s">
        <v>2575</v>
      </c>
      <c r="D2298" s="15" t="s">
        <v>1917</v>
      </c>
      <c r="E2298" s="14" t="s">
        <v>3639</v>
      </c>
      <c r="F2298" s="14"/>
      <c r="G2298" s="15"/>
      <c r="H2298" s="15"/>
      <c r="I2298" s="15" t="str">
        <f t="shared" si="165"/>
        <v xml:space="preserve">Italienische Literatur/ Themen, Stoffe und Motive/ Gesellschaft, Arbeitswelt, Technik, Gegenstände/ Einzelne Gegenstände</v>
      </c>
    </row>
    <row r="2299" ht="28.800000000000001">
      <c r="A2299" s="5" t="s">
        <v>3640</v>
      </c>
      <c r="B2299" s="5" t="s">
        <v>3057</v>
      </c>
      <c r="C2299" s="20" t="s">
        <v>2575</v>
      </c>
      <c r="D2299" s="5" t="s">
        <v>1960</v>
      </c>
      <c r="E2299" s="19"/>
      <c r="F2299" s="20"/>
      <c r="G2299" s="20"/>
      <c r="H2299" s="20"/>
      <c r="I2299" s="20"/>
    </row>
    <row r="2300" ht="43.200000000000003">
      <c r="A2300" s="33" t="s">
        <v>3641</v>
      </c>
      <c r="B2300" s="21" t="s">
        <v>3057</v>
      </c>
      <c r="C2300" s="22" t="s">
        <v>2575</v>
      </c>
      <c r="D2300" s="21" t="s">
        <v>1960</v>
      </c>
      <c r="E2300" s="21" t="s">
        <v>1964</v>
      </c>
      <c r="F2300" s="22"/>
      <c r="G2300" s="22"/>
      <c r="H2300" s="22"/>
      <c r="I2300" s="22"/>
    </row>
    <row r="2301" ht="57.600000000000001">
      <c r="A2301" s="14" t="s">
        <v>3642</v>
      </c>
      <c r="B2301" s="14" t="s">
        <v>3057</v>
      </c>
      <c r="C2301" s="15" t="s">
        <v>2575</v>
      </c>
      <c r="D2301" s="14" t="s">
        <v>1960</v>
      </c>
      <c r="E2301" s="14" t="s">
        <v>1964</v>
      </c>
      <c r="F2301" s="14" t="s">
        <v>1966</v>
      </c>
      <c r="G2301" s="15"/>
      <c r="H2301" s="15"/>
      <c r="I2301" s="15" t="str">
        <f t="shared" ref="I2301:I2313" si="166">CONCATENATE(B2301,"/ ",C2301,"/ ",D2301,"/ ",E2301,"/ ",F2301)</f>
        <v xml:space="preserve">Italienische Literatur/ Themen, Stoffe und Motive/ Mensch als Individuum und in der Gesellschaft/ Körperteile, Körperbefinden, Nahrung, Heilmittel, Drogen/  Körper allgemein</v>
      </c>
    </row>
    <row r="2302" ht="57.600000000000001">
      <c r="A2302" s="14" t="s">
        <v>3643</v>
      </c>
      <c r="B2302" s="14" t="s">
        <v>3057</v>
      </c>
      <c r="C2302" s="15" t="s">
        <v>2575</v>
      </c>
      <c r="D2302" s="14" t="s">
        <v>1960</v>
      </c>
      <c r="E2302" s="14" t="s">
        <v>1964</v>
      </c>
      <c r="F2302" s="14" t="s">
        <v>3644</v>
      </c>
      <c r="G2302" s="15"/>
      <c r="H2302" s="15"/>
      <c r="I2302" s="15" t="str">
        <f t="shared" si="166"/>
        <v xml:space="preserve">Italienische Literatur/ Themen, Stoffe und Motive/ Mensch als Individuum und in der Gesellschaft/ Körperteile, Körperbefinden, Nahrung, Heilmittel, Drogen/  Nahrung, Essen, Trinken</v>
      </c>
    </row>
    <row r="2303" ht="57.600000000000001">
      <c r="A2303" s="14" t="s">
        <v>3645</v>
      </c>
      <c r="B2303" s="14" t="s">
        <v>3057</v>
      </c>
      <c r="C2303" s="15" t="s">
        <v>2575</v>
      </c>
      <c r="D2303" s="14" t="s">
        <v>1960</v>
      </c>
      <c r="E2303" s="14" t="s">
        <v>1964</v>
      </c>
      <c r="F2303" s="14" t="s">
        <v>3646</v>
      </c>
      <c r="G2303" s="15"/>
      <c r="H2303" s="15"/>
      <c r="I2303" s="15" t="str">
        <f t="shared" si="166"/>
        <v xml:space="preserve">Italienische Literatur/ Themen, Stoffe und Motive/ Mensch als Individuum und in der Gesellschaft/ Körperteile, Körperbefinden, Nahrung, Heilmittel, Drogen/  Krankheit, Psychische Störung</v>
      </c>
    </row>
    <row r="2304" ht="43.200000000000003">
      <c r="A2304" s="14" t="s">
        <v>3647</v>
      </c>
      <c r="B2304" s="14" t="s">
        <v>3057</v>
      </c>
      <c r="C2304" s="15" t="s">
        <v>2575</v>
      </c>
      <c r="D2304" s="14" t="s">
        <v>1960</v>
      </c>
      <c r="E2304" s="14" t="s">
        <v>1964</v>
      </c>
      <c r="F2304" s="14" t="s">
        <v>3648</v>
      </c>
      <c r="G2304" s="15"/>
      <c r="H2304" s="15"/>
      <c r="I2304" s="15"/>
    </row>
    <row r="2305" ht="43.200000000000003">
      <c r="A2305" s="21" t="s">
        <v>3649</v>
      </c>
      <c r="B2305" s="21" t="s">
        <v>3057</v>
      </c>
      <c r="C2305" s="22" t="s">
        <v>2575</v>
      </c>
      <c r="D2305" s="21" t="s">
        <v>1960</v>
      </c>
      <c r="E2305" s="21" t="s">
        <v>1985</v>
      </c>
      <c r="F2305" s="21"/>
      <c r="G2305" s="22"/>
      <c r="H2305" s="22"/>
      <c r="I2305" s="22"/>
    </row>
    <row r="2306" ht="57.600000000000001">
      <c r="A2306" s="14" t="s">
        <v>3650</v>
      </c>
      <c r="B2306" s="14" t="s">
        <v>3057</v>
      </c>
      <c r="C2306" s="15" t="s">
        <v>2575</v>
      </c>
      <c r="D2306" s="14" t="s">
        <v>1960</v>
      </c>
      <c r="E2306" s="1" t="s">
        <v>1985</v>
      </c>
      <c r="F2306" s="14" t="s">
        <v>3651</v>
      </c>
      <c r="G2306" s="15"/>
      <c r="H2306" s="15"/>
      <c r="I2306" s="15" t="str">
        <f t="shared" si="166"/>
        <v xml:space="preserve">Italienische Literatur/ Themen, Stoffe und Motive/ Mensch als Individuum und in der Gesellschaft/ Affekte, Empfindungen, Eigenschaften, Seelische Befindlichkeit/  Liebe, Begierde</v>
      </c>
    </row>
    <row r="2307" ht="57.600000000000001">
      <c r="A2307" s="14" t="s">
        <v>3652</v>
      </c>
      <c r="B2307" s="14" t="s">
        <v>3057</v>
      </c>
      <c r="C2307" s="15" t="s">
        <v>2575</v>
      </c>
      <c r="D2307" s="14" t="s">
        <v>1960</v>
      </c>
      <c r="E2307" s="1" t="s">
        <v>1985</v>
      </c>
      <c r="F2307" s="14" t="s">
        <v>3653</v>
      </c>
      <c r="G2307" s="15"/>
      <c r="H2307" s="15"/>
      <c r="I2307" s="15" t="str">
        <f t="shared" si="166"/>
        <v xml:space="preserve">Italienische Literatur/ Themen, Stoffe und Motive/ Mensch als Individuum und in der Gesellschaft/ Affekte, Empfindungen, Eigenschaften, Seelische Befindlichkeit/  Sonstige Gefühle, Eigenschaften</v>
      </c>
    </row>
    <row r="2308" ht="28.800000000000001">
      <c r="A2308" s="21" t="s">
        <v>3654</v>
      </c>
      <c r="B2308" s="21" t="s">
        <v>3057</v>
      </c>
      <c r="C2308" s="22" t="s">
        <v>2575</v>
      </c>
      <c r="D2308" s="21" t="s">
        <v>1960</v>
      </c>
      <c r="E2308" s="21" t="s">
        <v>334</v>
      </c>
      <c r="F2308" s="21"/>
      <c r="G2308" s="22"/>
      <c r="H2308" s="22"/>
      <c r="I2308" s="22"/>
    </row>
    <row r="2309" ht="57.600000000000001">
      <c r="A2309" s="14" t="s">
        <v>3655</v>
      </c>
      <c r="B2309" s="14" t="s">
        <v>3057</v>
      </c>
      <c r="C2309" s="15" t="s">
        <v>2575</v>
      </c>
      <c r="D2309" s="14" t="s">
        <v>1960</v>
      </c>
      <c r="E2309" s="14" t="s">
        <v>334</v>
      </c>
      <c r="F2309" s="14" t="s">
        <v>3656</v>
      </c>
      <c r="G2309" s="15"/>
      <c r="H2309" s="15"/>
      <c r="I2309" s="15" t="str">
        <f t="shared" si="166"/>
        <v xml:space="preserve">Italienische Literatur/ Themen, Stoffe und Motive/ Mensch als Individuum und in der Gesellschaft/ Individuelle Erfahrungen, Erlebnisse, Handlungen/  Identität, Persönlichkeit, Ich, Selbst </v>
      </c>
    </row>
    <row r="2310" ht="57.600000000000001">
      <c r="A2310" s="14" t="s">
        <v>3657</v>
      </c>
      <c r="B2310" s="14" t="s">
        <v>3057</v>
      </c>
      <c r="C2310" s="15" t="s">
        <v>2575</v>
      </c>
      <c r="D2310" s="14" t="s">
        <v>1960</v>
      </c>
      <c r="E2310" s="14" t="s">
        <v>334</v>
      </c>
      <c r="F2310" s="14" t="s">
        <v>2007</v>
      </c>
      <c r="G2310" s="15"/>
      <c r="H2310" s="15"/>
      <c r="I2310" s="15" t="str">
        <f t="shared" si="166"/>
        <v xml:space="preserve">Italienische Literatur/ Themen, Stoffe und Motive/ Mensch als Individuum und in der Gesellschaft/ Individuelle Erfahrungen, Erlebnisse, Handlungen/  Tod</v>
      </c>
    </row>
    <row r="2311" ht="57.600000000000001">
      <c r="A2311" s="14" t="s">
        <v>3658</v>
      </c>
      <c r="B2311" s="14" t="s">
        <v>3057</v>
      </c>
      <c r="C2311" s="15" t="s">
        <v>2575</v>
      </c>
      <c r="D2311" s="14" t="s">
        <v>1960</v>
      </c>
      <c r="E2311" s="14" t="s">
        <v>334</v>
      </c>
      <c r="F2311" s="14" t="s">
        <v>3659</v>
      </c>
      <c r="G2311" s="15"/>
      <c r="H2311" s="15"/>
      <c r="I2311" s="15" t="str">
        <f t="shared" si="166"/>
        <v xml:space="preserve">Italienische Literatur/ Themen, Stoffe und Motive/ Mensch als Individuum und in der Gesellschaft/ Individuelle Erfahrungen, Erlebnisse, Handlungen/  Sexualität, Homosexualität </v>
      </c>
    </row>
    <row r="2312" ht="57.600000000000001">
      <c r="A2312" s="14" t="s">
        <v>3660</v>
      </c>
      <c r="B2312" s="14" t="s">
        <v>3057</v>
      </c>
      <c r="C2312" s="15" t="s">
        <v>2575</v>
      </c>
      <c r="D2312" s="14" t="s">
        <v>1960</v>
      </c>
      <c r="E2312" s="14" t="s">
        <v>334</v>
      </c>
      <c r="F2312" s="14" t="s">
        <v>3661</v>
      </c>
      <c r="G2312" s="15"/>
      <c r="H2312" s="15"/>
      <c r="I2312" s="15" t="str">
        <f t="shared" si="166"/>
        <v xml:space="preserve">Italienische Literatur/ Themen, Stoffe und Motive/ Mensch als Individuum und in der Gesellschaft/ Individuelle Erfahrungen, Erlebnisse, Handlungen/  Heimat, Exil, Flucht, Migration</v>
      </c>
    </row>
    <row r="2313" ht="57.600000000000001">
      <c r="A2313" s="14" t="s">
        <v>3662</v>
      </c>
      <c r="B2313" s="14" t="s">
        <v>3057</v>
      </c>
      <c r="C2313" s="15" t="s">
        <v>2575</v>
      </c>
      <c r="D2313" s="14" t="s">
        <v>1960</v>
      </c>
      <c r="E2313" s="14" t="s">
        <v>334</v>
      </c>
      <c r="F2313" s="14" t="s">
        <v>336</v>
      </c>
      <c r="G2313" s="15"/>
      <c r="H2313" s="15"/>
      <c r="I2313" s="15" t="str">
        <f t="shared" si="166"/>
        <v xml:space="preserve">Italienische Literatur/ Themen, Stoffe und Motive/ Mensch als Individuum und in der Gesellschaft/ Individuelle Erfahrungen, Erlebnisse, Handlungen/  Reise, Abenteuer</v>
      </c>
    </row>
    <row r="2314" ht="43.200000000000003">
      <c r="A2314" s="14" t="s">
        <v>3663</v>
      </c>
      <c r="B2314" s="14" t="s">
        <v>3057</v>
      </c>
      <c r="C2314" s="15" t="s">
        <v>2575</v>
      </c>
      <c r="D2314" s="14" t="s">
        <v>1960</v>
      </c>
      <c r="E2314" s="14" t="s">
        <v>334</v>
      </c>
      <c r="F2314" s="14" t="s">
        <v>363</v>
      </c>
      <c r="G2314" s="15"/>
      <c r="H2314" s="15"/>
      <c r="I2314" s="15" t="str">
        <f t="shared" ref="I2314:I2339" si="167">CONCATENATE(B2314,"/ ",C2314,"/ ",D2314,"/ ",E2314)</f>
        <v xml:space="preserve">Italienische Literatur/ Themen, Stoffe und Motive/ Mensch als Individuum und in der Gesellschaft/ Individuelle Erfahrungen, Erlebnisse, Handlungen</v>
      </c>
    </row>
    <row r="2315" ht="43.200000000000003">
      <c r="A2315" s="14" t="s">
        <v>3664</v>
      </c>
      <c r="B2315" s="14" t="s">
        <v>3057</v>
      </c>
      <c r="C2315" s="15" t="s">
        <v>2575</v>
      </c>
      <c r="D2315" s="14" t="s">
        <v>1960</v>
      </c>
      <c r="E2315" s="14" t="s">
        <v>3665</v>
      </c>
      <c r="F2315" s="14"/>
      <c r="G2315" s="15"/>
      <c r="H2315" s="15"/>
      <c r="I2315" s="15" t="str">
        <f t="shared" si="167"/>
        <v xml:space="preserve">Italienische Literatur/ Themen, Stoffe und Motive/ Mensch als Individuum und in der Gesellschaft/ Zwischenmenschliche Beziehung, Verwandtschaft</v>
      </c>
    </row>
    <row r="2316" ht="72">
      <c r="A2316" s="14" t="s">
        <v>3666</v>
      </c>
      <c r="B2316" s="14" t="s">
        <v>3057</v>
      </c>
      <c r="C2316" s="15" t="s">
        <v>2575</v>
      </c>
      <c r="D2316" s="14" t="s">
        <v>1960</v>
      </c>
      <c r="E2316" s="14" t="s">
        <v>3667</v>
      </c>
      <c r="F2316" s="14"/>
      <c r="G2316" s="15"/>
      <c r="H2316" s="15"/>
      <c r="I2316" s="15" t="str">
        <f t="shared" si="167"/>
        <v xml:space="preserve">Italienische Literatur/ Themen, Stoffe und Motive/ Mensch als Individuum und in der Gesellschaft/ Gesellschaftliche Ereignisse, gesellschaftlicher Rahmen, gesellschaftliche Rollen</v>
      </c>
    </row>
    <row r="2317" ht="43.200000000000003">
      <c r="A2317" s="14" t="s">
        <v>3668</v>
      </c>
      <c r="B2317" s="14" t="s">
        <v>3057</v>
      </c>
      <c r="C2317" s="15" t="s">
        <v>2575</v>
      </c>
      <c r="D2317" s="14" t="s">
        <v>1960</v>
      </c>
      <c r="E2317" s="14" t="s">
        <v>2067</v>
      </c>
      <c r="F2317" s="14"/>
      <c r="G2317" s="15"/>
      <c r="H2317" s="15"/>
      <c r="I2317" s="15" t="str">
        <f t="shared" si="167"/>
        <v xml:space="preserve">Italienische Literatur/ Themen, Stoffe und Motive/ Mensch als Individuum und in der Gesellschaft/ Recht und Rechtsprechung, Straftaten</v>
      </c>
    </row>
    <row r="2318" ht="43.200000000000003">
      <c r="A2318" s="14" t="s">
        <v>3669</v>
      </c>
      <c r="B2318" s="14" t="s">
        <v>3057</v>
      </c>
      <c r="C2318" s="15" t="s">
        <v>2575</v>
      </c>
      <c r="D2318" s="14" t="s">
        <v>1960</v>
      </c>
      <c r="E2318" s="14" t="s">
        <v>276</v>
      </c>
      <c r="F2318" s="15"/>
      <c r="G2318" s="15"/>
      <c r="H2318" s="15"/>
      <c r="I2318" s="15" t="str">
        <f t="shared" si="167"/>
        <v xml:space="preserve">Italienische Literatur/ Themen, Stoffe und Motive/ Mensch als Individuum und in der Gesellschaft/ Sonstiges</v>
      </c>
    </row>
    <row r="2319" ht="43.200000000000003">
      <c r="A2319" s="5" t="s">
        <v>3670</v>
      </c>
      <c r="B2319" s="5" t="s">
        <v>3057</v>
      </c>
      <c r="C2319" s="20" t="s">
        <v>2575</v>
      </c>
      <c r="D2319" s="5" t="s">
        <v>2079</v>
      </c>
      <c r="E2319" s="19"/>
      <c r="F2319" s="20"/>
      <c r="G2319" s="20"/>
      <c r="H2319" s="20"/>
      <c r="I2319" s="20"/>
    </row>
    <row r="2320" ht="43.200000000000003">
      <c r="A2320" s="2" t="s">
        <v>3671</v>
      </c>
      <c r="B2320" s="14" t="s">
        <v>3057</v>
      </c>
      <c r="C2320" s="15" t="s">
        <v>2575</v>
      </c>
      <c r="D2320" s="15" t="s">
        <v>2079</v>
      </c>
      <c r="E2320" s="14" t="s">
        <v>2081</v>
      </c>
      <c r="F2320" s="15"/>
      <c r="G2320" s="15"/>
      <c r="H2320" s="15"/>
      <c r="I2320" s="15" t="str">
        <f t="shared" si="167"/>
        <v xml:space="preserve">Italienische Literatur/ Themen, Stoffe und Motive/ Erziehung, Wissenschaft, Künste, Philosophie, Religion/ Allgemeines, Kultur</v>
      </c>
    </row>
    <row r="2321" ht="43.200000000000003">
      <c r="A2321" s="14" t="s">
        <v>3672</v>
      </c>
      <c r="B2321" s="14" t="s">
        <v>3057</v>
      </c>
      <c r="C2321" s="15" t="s">
        <v>2575</v>
      </c>
      <c r="D2321" s="15" t="s">
        <v>2079</v>
      </c>
      <c r="E2321" s="14" t="s">
        <v>2083</v>
      </c>
      <c r="F2321" s="14"/>
      <c r="G2321" s="15"/>
      <c r="H2321" s="15"/>
      <c r="I2321" s="15" t="str">
        <f t="shared" si="167"/>
        <v xml:space="preserve">Italienische Literatur/ Themen, Stoffe und Motive/ Erziehung, Wissenschaft, Künste, Philosophie, Religion/ Erziehung, Bildung, Wissenschaft</v>
      </c>
    </row>
    <row r="2322" ht="43.200000000000003">
      <c r="A2322" s="14" t="s">
        <v>3673</v>
      </c>
      <c r="B2322" s="14" t="s">
        <v>3057</v>
      </c>
      <c r="C2322" s="15" t="s">
        <v>2575</v>
      </c>
      <c r="D2322" s="15" t="s">
        <v>2079</v>
      </c>
      <c r="E2322" s="14" t="s">
        <v>3674</v>
      </c>
      <c r="F2322" s="14"/>
      <c r="G2322" s="15"/>
      <c r="H2322" s="15"/>
      <c r="I2322" s="15" t="str">
        <f t="shared" si="167"/>
        <v xml:space="preserve">Italienische Literatur/ Themen, Stoffe und Motive/ Erziehung, Wissenschaft, Künste, Philosophie, Religion/ Künste, Künstler:innen, Musik</v>
      </c>
    </row>
    <row r="2323" ht="43.200000000000003">
      <c r="A2323" s="14" t="s">
        <v>3675</v>
      </c>
      <c r="B2323" s="14" t="s">
        <v>3057</v>
      </c>
      <c r="C2323" s="15" t="s">
        <v>2575</v>
      </c>
      <c r="D2323" s="15" t="s">
        <v>2079</v>
      </c>
      <c r="E2323" s="14" t="s">
        <v>2094</v>
      </c>
      <c r="F2323" s="14"/>
      <c r="G2323" s="15"/>
      <c r="H2323" s="15"/>
      <c r="I2323" s="15" t="str">
        <f t="shared" si="167"/>
        <v xml:space="preserve">Italienische Literatur/ Themen, Stoffe und Motive/ Erziehung, Wissenschaft, Künste, Philosophie, Religion/ Literatur, Schriftsteller:innen, Leser:innen</v>
      </c>
    </row>
    <row r="2324" ht="43.200000000000003">
      <c r="A2324" s="14" t="s">
        <v>3676</v>
      </c>
      <c r="B2324" s="14" t="s">
        <v>3057</v>
      </c>
      <c r="C2324" s="15" t="s">
        <v>2575</v>
      </c>
      <c r="D2324" s="15" t="s">
        <v>2079</v>
      </c>
      <c r="E2324" s="14" t="s">
        <v>2096</v>
      </c>
      <c r="F2324" s="14"/>
      <c r="G2324" s="15"/>
      <c r="H2324" s="15"/>
      <c r="I2324" s="15" t="str">
        <f t="shared" si="167"/>
        <v xml:space="preserve">Italienische Literatur/ Themen, Stoffe und Motive/ Erziehung, Wissenschaft, Künste, Philosophie, Religion/ Philosophie</v>
      </c>
    </row>
    <row r="2325" ht="43.200000000000003">
      <c r="A2325" s="21" t="s">
        <v>3677</v>
      </c>
      <c r="B2325" s="21"/>
      <c r="C2325" s="22" t="s">
        <v>2575</v>
      </c>
      <c r="D2325" s="22" t="s">
        <v>2079</v>
      </c>
      <c r="E2325" s="21" t="s">
        <v>2104</v>
      </c>
      <c r="F2325" s="21"/>
      <c r="G2325" s="22"/>
      <c r="H2325" s="22"/>
      <c r="I2325" s="22"/>
    </row>
    <row r="2326" ht="43.200000000000003">
      <c r="A2326" s="14" t="s">
        <v>3678</v>
      </c>
      <c r="B2326" s="14" t="s">
        <v>3057</v>
      </c>
      <c r="C2326" s="15" t="s">
        <v>2575</v>
      </c>
      <c r="D2326" s="15" t="s">
        <v>2079</v>
      </c>
      <c r="E2326" s="14" t="s">
        <v>2104</v>
      </c>
      <c r="F2326" s="14" t="s">
        <v>1857</v>
      </c>
      <c r="G2326" s="15"/>
      <c r="H2326" s="15"/>
      <c r="I2326" s="15" t="str">
        <f t="shared" si="167"/>
        <v xml:space="preserve">Italienische Literatur/ Themen, Stoffe und Motive/ Erziehung, Wissenschaft, Künste, Philosophie, Religion/ Religion, das Religiöse</v>
      </c>
    </row>
    <row r="2327" ht="43.200000000000003">
      <c r="A2327" s="14" t="s">
        <v>3679</v>
      </c>
      <c r="B2327" s="14" t="s">
        <v>3057</v>
      </c>
      <c r="C2327" s="15" t="s">
        <v>2575</v>
      </c>
      <c r="D2327" s="15" t="s">
        <v>2079</v>
      </c>
      <c r="E2327" s="14" t="s">
        <v>2104</v>
      </c>
      <c r="F2327" s="14" t="s">
        <v>3680</v>
      </c>
      <c r="G2327" s="15"/>
      <c r="H2327" s="15"/>
      <c r="I2327" s="15" t="str">
        <f t="shared" si="167"/>
        <v xml:space="preserve">Italienische Literatur/ Themen, Stoffe und Motive/ Erziehung, Wissenschaft, Künste, Philosophie, Religion/ Religion, das Religiöse</v>
      </c>
    </row>
    <row r="2328" ht="43.200000000000003">
      <c r="A2328" s="14" t="s">
        <v>3681</v>
      </c>
      <c r="B2328" s="14" t="s">
        <v>3057</v>
      </c>
      <c r="C2328" s="15" t="s">
        <v>2575</v>
      </c>
      <c r="D2328" s="15" t="s">
        <v>2079</v>
      </c>
      <c r="E2328" s="14" t="s">
        <v>2104</v>
      </c>
      <c r="F2328" s="14" t="s">
        <v>2114</v>
      </c>
      <c r="G2328" s="15"/>
      <c r="H2328" s="15"/>
      <c r="I2328" s="15" t="str">
        <f t="shared" si="167"/>
        <v xml:space="preserve">Italienische Literatur/ Themen, Stoffe und Motive/ Erziehung, Wissenschaft, Künste, Philosophie, Religion/ Religion, das Religiöse</v>
      </c>
    </row>
    <row r="2329" ht="43.200000000000003">
      <c r="A2329" s="14" t="s">
        <v>3682</v>
      </c>
      <c r="B2329" s="14" t="s">
        <v>3057</v>
      </c>
      <c r="C2329" s="15" t="s">
        <v>2575</v>
      </c>
      <c r="D2329" s="15" t="s">
        <v>2079</v>
      </c>
      <c r="E2329" s="14" t="s">
        <v>2104</v>
      </c>
      <c r="F2329" s="14" t="s">
        <v>2118</v>
      </c>
      <c r="G2329" s="15"/>
      <c r="H2329" s="15"/>
      <c r="I2329" s="15" t="str">
        <f t="shared" si="167"/>
        <v xml:space="preserve">Italienische Literatur/ Themen, Stoffe und Motive/ Erziehung, Wissenschaft, Künste, Philosophie, Religion/ Religion, das Religiöse</v>
      </c>
    </row>
    <row r="2330" ht="43.200000000000003">
      <c r="A2330" s="14" t="s">
        <v>3683</v>
      </c>
      <c r="B2330" s="14" t="s">
        <v>3057</v>
      </c>
      <c r="C2330" s="15" t="s">
        <v>2575</v>
      </c>
      <c r="D2330" s="15" t="s">
        <v>2079</v>
      </c>
      <c r="E2330" s="14" t="s">
        <v>2104</v>
      </c>
      <c r="F2330" s="14" t="s">
        <v>3684</v>
      </c>
      <c r="G2330" s="15"/>
      <c r="H2330" s="15"/>
      <c r="I2330" s="15" t="str">
        <f t="shared" si="167"/>
        <v xml:space="preserve">Italienische Literatur/ Themen, Stoffe und Motive/ Erziehung, Wissenschaft, Künste, Philosophie, Religion/ Religion, das Religiöse</v>
      </c>
    </row>
    <row r="2331" ht="43.200000000000003">
      <c r="A2331" s="14" t="s">
        <v>3685</v>
      </c>
      <c r="B2331" s="14" t="s">
        <v>3057</v>
      </c>
      <c r="C2331" s="15" t="s">
        <v>2575</v>
      </c>
      <c r="D2331" s="15" t="s">
        <v>2079</v>
      </c>
      <c r="E2331" s="14" t="s">
        <v>2104</v>
      </c>
      <c r="F2331" s="14" t="s">
        <v>2122</v>
      </c>
      <c r="G2331" s="15"/>
      <c r="H2331" s="15"/>
      <c r="I2331" s="15" t="str">
        <f t="shared" si="167"/>
        <v xml:space="preserve">Italienische Literatur/ Themen, Stoffe und Motive/ Erziehung, Wissenschaft, Künste, Philosophie, Religion/ Religion, das Religiöse</v>
      </c>
    </row>
    <row r="2332" ht="43.200000000000003">
      <c r="A2332" s="14" t="s">
        <v>3677</v>
      </c>
      <c r="B2332" s="14" t="s">
        <v>3057</v>
      </c>
      <c r="C2332" s="15" t="s">
        <v>2575</v>
      </c>
      <c r="D2332" s="15" t="s">
        <v>2079</v>
      </c>
      <c r="E2332" s="14" t="s">
        <v>2104</v>
      </c>
      <c r="F2332" s="14" t="s">
        <v>353</v>
      </c>
      <c r="G2332" s="15"/>
      <c r="H2332" s="15"/>
      <c r="I2332" s="15" t="str">
        <f t="shared" si="167"/>
        <v xml:space="preserve">Italienische Literatur/ Themen, Stoffe und Motive/ Erziehung, Wissenschaft, Künste, Philosophie, Religion/ Religion, das Religiöse</v>
      </c>
    </row>
    <row r="2333">
      <c r="A2333" s="5" t="s">
        <v>3686</v>
      </c>
      <c r="B2333" s="5" t="s">
        <v>3057</v>
      </c>
      <c r="C2333" s="20" t="s">
        <v>2575</v>
      </c>
      <c r="D2333" s="5" t="s">
        <v>356</v>
      </c>
      <c r="E2333" s="19"/>
      <c r="F2333" s="20"/>
      <c r="G2333" s="20"/>
      <c r="H2333" s="20"/>
      <c r="I2333" s="20"/>
    </row>
    <row r="2334" ht="28.800000000000001">
      <c r="A2334" s="14" t="s">
        <v>3687</v>
      </c>
      <c r="B2334" s="14" t="s">
        <v>3057</v>
      </c>
      <c r="C2334" s="15" t="s">
        <v>2575</v>
      </c>
      <c r="D2334" s="15" t="s">
        <v>356</v>
      </c>
      <c r="E2334" s="14" t="s">
        <v>1016</v>
      </c>
      <c r="F2334" s="15"/>
      <c r="G2334" s="15"/>
      <c r="H2334" s="15"/>
      <c r="I2334" s="15" t="str">
        <f t="shared" si="167"/>
        <v xml:space="preserve">Italienische Literatur/ Themen, Stoffe und Motive/ Geschichte und Politik/ Allgemeines</v>
      </c>
    </row>
    <row r="2335" ht="28.800000000000001">
      <c r="A2335" s="14" t="s">
        <v>3688</v>
      </c>
      <c r="B2335" s="14" t="s">
        <v>3057</v>
      </c>
      <c r="C2335" s="15" t="s">
        <v>2575</v>
      </c>
      <c r="D2335" s="15" t="s">
        <v>356</v>
      </c>
      <c r="E2335" s="14" t="s">
        <v>3689</v>
      </c>
      <c r="F2335" s="15"/>
      <c r="G2335" s="15"/>
      <c r="H2335" s="15"/>
      <c r="I2335" s="15" t="str">
        <f t="shared" si="167"/>
        <v xml:space="preserve">Italienische Literatur/ Themen, Stoffe und Motive/ Geschichte und Politik/ Zeit, Wahrnehmung</v>
      </c>
    </row>
    <row r="2336" ht="28.800000000000001">
      <c r="A2336" s="14" t="s">
        <v>3690</v>
      </c>
      <c r="B2336" s="14" t="s">
        <v>3057</v>
      </c>
      <c r="C2336" s="15" t="s">
        <v>2575</v>
      </c>
      <c r="D2336" s="15" t="s">
        <v>356</v>
      </c>
      <c r="E2336" s="14" t="s">
        <v>2130</v>
      </c>
      <c r="F2336" s="15"/>
      <c r="G2336" s="15"/>
      <c r="H2336" s="15"/>
      <c r="I2336" s="15" t="str">
        <f t="shared" si="167"/>
        <v xml:space="preserve">Italienische Literatur/ Themen, Stoffe und Motive/ Geschichte und Politik/ Epochen</v>
      </c>
    </row>
    <row r="2337" ht="43.200000000000003">
      <c r="A2337" s="14" t="s">
        <v>3691</v>
      </c>
      <c r="B2337" s="14" t="s">
        <v>3057</v>
      </c>
      <c r="C2337" s="15" t="s">
        <v>2575</v>
      </c>
      <c r="D2337" s="15" t="s">
        <v>356</v>
      </c>
      <c r="E2337" s="14" t="s">
        <v>3692</v>
      </c>
      <c r="F2337" s="15"/>
      <c r="G2337" s="15"/>
      <c r="H2337" s="15"/>
      <c r="I2337" s="15" t="str">
        <f t="shared" si="167"/>
        <v xml:space="preserve">Italienische Literatur/ Themen, Stoffe und Motive/ Geschichte und Politik/ Historische Phänomene, Ereignisse</v>
      </c>
    </row>
    <row r="2338" ht="28.800000000000001">
      <c r="A2338" s="14" t="s">
        <v>3693</v>
      </c>
      <c r="B2338" s="14" t="s">
        <v>3057</v>
      </c>
      <c r="C2338" s="15" t="s">
        <v>2575</v>
      </c>
      <c r="D2338" s="15" t="s">
        <v>356</v>
      </c>
      <c r="E2338" s="14" t="s">
        <v>2151</v>
      </c>
      <c r="F2338" s="15"/>
      <c r="G2338" s="15"/>
      <c r="H2338" s="15"/>
      <c r="I2338" s="15" t="str">
        <f t="shared" si="167"/>
        <v xml:space="preserve">Italienische Literatur/ Themen, Stoffe und Motive/ Geschichte und Politik/ Politik</v>
      </c>
    </row>
    <row r="2339" ht="28.800000000000001">
      <c r="A2339" s="14" t="s">
        <v>3694</v>
      </c>
      <c r="B2339" s="14" t="s">
        <v>3057</v>
      </c>
      <c r="C2339" s="15" t="s">
        <v>2575</v>
      </c>
      <c r="D2339" s="15" t="s">
        <v>356</v>
      </c>
      <c r="E2339" s="14" t="s">
        <v>2161</v>
      </c>
      <c r="F2339" s="15"/>
      <c r="G2339" s="15"/>
      <c r="H2339" s="15"/>
      <c r="I2339" s="15" t="str">
        <f t="shared" si="167"/>
        <v xml:space="preserve">Italienische Literatur/ Themen, Stoffe und Motive/ Geschichte und Politik/ Historische Persönlichkeiten</v>
      </c>
    </row>
    <row r="2340" ht="28.800000000000001">
      <c r="A2340" s="5" t="s">
        <v>3695</v>
      </c>
      <c r="B2340" s="5" t="s">
        <v>3057</v>
      </c>
      <c r="C2340" s="20" t="s">
        <v>2575</v>
      </c>
      <c r="D2340" s="5" t="s">
        <v>2176</v>
      </c>
      <c r="E2340" s="19"/>
      <c r="F2340" s="20"/>
      <c r="G2340" s="20"/>
      <c r="H2340" s="20"/>
      <c r="I2340" s="20"/>
    </row>
    <row r="2341" ht="28.800000000000001">
      <c r="A2341" s="14" t="s">
        <v>3696</v>
      </c>
      <c r="B2341" s="14" t="s">
        <v>3057</v>
      </c>
      <c r="C2341" s="15" t="s">
        <v>2575</v>
      </c>
      <c r="D2341" s="15" t="s">
        <v>3697</v>
      </c>
      <c r="E2341" s="14"/>
      <c r="F2341" s="14"/>
      <c r="G2341" s="15"/>
      <c r="H2341" s="15"/>
      <c r="I2341" s="15" t="str">
        <f>CONCATENATE(B2341,"/ ",C2341,"/ ",D2341)</f>
        <v xml:space="preserve">Italienische Literatur/ Themen, Stoffe und Motive/ Mythos, Mythologie, Sage</v>
      </c>
    </row>
    <row r="2342" ht="28.800000000000001">
      <c r="A2342" s="21" t="s">
        <v>3698</v>
      </c>
      <c r="B2342" s="21" t="s">
        <v>3057</v>
      </c>
      <c r="C2342" s="22" t="s">
        <v>2575</v>
      </c>
      <c r="D2342" s="22" t="s">
        <v>2176</v>
      </c>
      <c r="E2342" s="21" t="s">
        <v>2180</v>
      </c>
      <c r="F2342" s="21"/>
      <c r="G2342" s="22"/>
      <c r="H2342" s="22"/>
      <c r="I2342" s="22"/>
    </row>
    <row r="2343" ht="43.200000000000003">
      <c r="A2343" s="14" t="s">
        <v>3699</v>
      </c>
      <c r="B2343" s="14" t="s">
        <v>3057</v>
      </c>
      <c r="C2343" s="15" t="s">
        <v>2575</v>
      </c>
      <c r="D2343" s="15" t="s">
        <v>2176</v>
      </c>
      <c r="E2343" s="14" t="s">
        <v>2180</v>
      </c>
      <c r="F2343" s="14" t="s">
        <v>1433</v>
      </c>
      <c r="G2343" s="15"/>
      <c r="H2343" s="15"/>
      <c r="I2343" s="15" t="str">
        <f t="shared" ref="I2343:I2344" si="168">CONCATENATE(B2343,"/ ",C2343,"/ ",D2343,"/ ",E2343,"/ ",F2343)</f>
        <v xml:space="preserve">Italienische Literatur/ Themen, Stoffe und Motive/ Figuren und Motive aus Mythos und Sage/ Antike Mythologie/  Allgemeines und Übergreifendes</v>
      </c>
    </row>
    <row r="2344" ht="43.200000000000003">
      <c r="A2344" s="14" t="s">
        <v>3700</v>
      </c>
      <c r="B2344" s="14" t="s">
        <v>3057</v>
      </c>
      <c r="C2344" s="15" t="s">
        <v>2575</v>
      </c>
      <c r="D2344" s="15" t="s">
        <v>2176</v>
      </c>
      <c r="E2344" s="14" t="s">
        <v>2180</v>
      </c>
      <c r="F2344" s="14" t="s">
        <v>3701</v>
      </c>
      <c r="G2344" s="15"/>
      <c r="H2344" s="15"/>
      <c r="I2344" s="15" t="str">
        <f t="shared" si="168"/>
        <v xml:space="preserve">Italienische Literatur/ Themen, Stoffe und Motive/ Figuren und Motive aus Mythos und Sage/ Antike Mythologie/  einzelne antike Figuren</v>
      </c>
    </row>
    <row r="2345" ht="43.200000000000003">
      <c r="A2345" s="14" t="s">
        <v>3702</v>
      </c>
      <c r="B2345" s="14" t="s">
        <v>3057</v>
      </c>
      <c r="C2345" s="15" t="s">
        <v>2575</v>
      </c>
      <c r="D2345" s="15" t="s">
        <v>2176</v>
      </c>
      <c r="E2345" s="14" t="s">
        <v>3703</v>
      </c>
      <c r="F2345" s="14"/>
      <c r="G2345" s="15"/>
      <c r="H2345" s="15"/>
      <c r="I2345" s="15" t="str">
        <f t="shared" ref="I2345:I2349" si="169">CONCATENATE(B2345,"/ ",C2345,"/ ",D2345,"/ ",E2345)</f>
        <v xml:space="preserve">Italienische Literatur/ Themen, Stoffe und Motive/ Figuren und Motive aus Mythos und Sage/ Germanische Mythologie</v>
      </c>
    </row>
    <row r="2346" ht="28.800000000000001">
      <c r="A2346" s="14" t="s">
        <v>3704</v>
      </c>
      <c r="B2346" s="14" t="s">
        <v>3057</v>
      </c>
      <c r="C2346" s="15" t="s">
        <v>2575</v>
      </c>
      <c r="D2346" s="15" t="s">
        <v>2176</v>
      </c>
      <c r="E2346" s="14" t="s">
        <v>2194</v>
      </c>
      <c r="F2346" s="14"/>
      <c r="G2346" s="15"/>
      <c r="H2346" s="15"/>
      <c r="I2346" s="15" t="str">
        <f t="shared" si="169"/>
        <v xml:space="preserve">Italienische Literatur/ Themen, Stoffe und Motive/ Figuren und Motive aus Mythos und Sage/ Artussage</v>
      </c>
    </row>
    <row r="2347" ht="43.200000000000003">
      <c r="A2347" s="14" t="s">
        <v>3705</v>
      </c>
      <c r="B2347" s="14" t="s">
        <v>3057</v>
      </c>
      <c r="C2347" s="15" t="s">
        <v>2575</v>
      </c>
      <c r="D2347" s="15" t="s">
        <v>2176</v>
      </c>
      <c r="E2347" s="14" t="s">
        <v>2208</v>
      </c>
      <c r="F2347" s="14"/>
      <c r="G2347" s="15"/>
      <c r="H2347" s="15"/>
      <c r="I2347" s="15" t="str">
        <f t="shared" si="169"/>
        <v xml:space="preserve">Italienische Literatur/ Themen, Stoffe und Motive/ Figuren und Motive aus Mythos und Sage/ Sonstige mittelalterliche Sagen</v>
      </c>
    </row>
    <row r="2348" ht="28.800000000000001">
      <c r="A2348" s="5" t="s">
        <v>3706</v>
      </c>
      <c r="B2348" s="5" t="s">
        <v>3057</v>
      </c>
      <c r="C2348" s="20" t="s">
        <v>2575</v>
      </c>
      <c r="D2348" s="5" t="s">
        <v>2214</v>
      </c>
      <c r="E2348" s="19"/>
      <c r="F2348" s="20"/>
      <c r="G2348" s="20"/>
      <c r="H2348" s="20"/>
      <c r="I2348" s="20"/>
    </row>
    <row r="2349" ht="43.200000000000003">
      <c r="A2349" s="14" t="s">
        <v>3707</v>
      </c>
      <c r="B2349" s="14" t="s">
        <v>3057</v>
      </c>
      <c r="C2349" s="15" t="s">
        <v>2575</v>
      </c>
      <c r="D2349" s="15" t="s">
        <v>2214</v>
      </c>
      <c r="E2349" s="14" t="s">
        <v>3708</v>
      </c>
      <c r="F2349" s="14"/>
      <c r="G2349" s="15"/>
      <c r="H2349" s="15"/>
      <c r="I2349" s="15" t="str">
        <f t="shared" si="169"/>
        <v xml:space="preserve">Italienische Literatur/ Themen, Stoffe und Motive/ Sonstige Figuren, Typen und Motive / Märchenfiguren und –welt</v>
      </c>
    </row>
    <row r="2350" ht="28.800000000000001">
      <c r="A2350" s="21" t="s">
        <v>3709</v>
      </c>
      <c r="B2350" s="21" t="s">
        <v>3057</v>
      </c>
      <c r="C2350" s="22" t="s">
        <v>2575</v>
      </c>
      <c r="D2350" s="22" t="s">
        <v>2214</v>
      </c>
      <c r="E2350" s="21" t="s">
        <v>2225</v>
      </c>
      <c r="F2350" s="21"/>
      <c r="G2350" s="22"/>
      <c r="H2350" s="22"/>
      <c r="I2350" s="22"/>
    </row>
    <row r="2351" ht="43.200000000000003">
      <c r="A2351" s="14" t="s">
        <v>3710</v>
      </c>
      <c r="B2351" s="14" t="s">
        <v>3057</v>
      </c>
      <c r="C2351" s="15" t="s">
        <v>2575</v>
      </c>
      <c r="D2351" s="15" t="s">
        <v>2214</v>
      </c>
      <c r="E2351" s="14" t="s">
        <v>2225</v>
      </c>
      <c r="F2351" s="14" t="s">
        <v>375</v>
      </c>
      <c r="G2351" s="15"/>
      <c r="H2351" s="15"/>
      <c r="I2351" s="15" t="str">
        <f t="shared" ref="I2351:I2353" si="170">CONCATENATE(B2351,"/ ",C2351,"/ ",D2351,"/ ",E2351,"/ ",F2351)</f>
        <v xml:space="preserve">Italienische Literatur/ Themen, Stoffe und Motive/ Sonstige Figuren, Typen und Motive / Literarische Figuren, Typen und Stoffe/  Don Giovanni</v>
      </c>
    </row>
    <row r="2352" ht="43.200000000000003">
      <c r="A2352" s="14" t="s">
        <v>3711</v>
      </c>
      <c r="B2352" s="14" t="s">
        <v>3057</v>
      </c>
      <c r="C2352" s="15" t="s">
        <v>2575</v>
      </c>
      <c r="D2352" s="15" t="s">
        <v>2214</v>
      </c>
      <c r="E2352" s="14" t="s">
        <v>2225</v>
      </c>
      <c r="F2352" s="14" t="s">
        <v>2233</v>
      </c>
      <c r="G2352" s="15"/>
      <c r="H2352" s="15"/>
      <c r="I2352" s="15" t="str">
        <f t="shared" si="170"/>
        <v xml:space="preserve">Italienische Literatur/ Themen, Stoffe und Motive/ Sonstige Figuren, Typen und Motive / Literarische Figuren, Typen und Stoffe/  Held</v>
      </c>
    </row>
    <row r="2353" ht="43.200000000000003">
      <c r="A2353" s="14" t="s">
        <v>3712</v>
      </c>
      <c r="B2353" s="14" t="s">
        <v>3057</v>
      </c>
      <c r="C2353" s="15" t="s">
        <v>2575</v>
      </c>
      <c r="D2353" s="15" t="s">
        <v>2214</v>
      </c>
      <c r="E2353" s="14" t="s">
        <v>2225</v>
      </c>
      <c r="F2353" s="14" t="s">
        <v>2235</v>
      </c>
      <c r="G2353" s="15"/>
      <c r="H2353" s="15"/>
      <c r="I2353" s="15" t="str">
        <f t="shared" si="170"/>
        <v xml:space="preserve">Italienische Literatur/ Themen, Stoffe und Motive/ Sonstige Figuren, Typen und Motive / Literarische Figuren, Typen und Stoffe/  Clown, Harlekin, Pierrot</v>
      </c>
    </row>
    <row r="2354" ht="28.800000000000001">
      <c r="A2354" s="14" t="s">
        <v>3713</v>
      </c>
      <c r="B2354" s="14" t="s">
        <v>3057</v>
      </c>
      <c r="C2354" s="15" t="s">
        <v>2575</v>
      </c>
      <c r="D2354" s="15" t="s">
        <v>2214</v>
      </c>
      <c r="E2354" s="14" t="s">
        <v>2225</v>
      </c>
      <c r="F2354" s="14" t="s">
        <v>1929</v>
      </c>
      <c r="G2354" s="15"/>
      <c r="H2354" s="15"/>
      <c r="I2354" s="15"/>
    </row>
    <row r="2355">
      <c r="A2355" s="3" t="s">
        <v>3714</v>
      </c>
      <c r="B2355" s="3" t="s">
        <v>3057</v>
      </c>
      <c r="C2355" s="3" t="s">
        <v>3715</v>
      </c>
      <c r="D2355" s="10"/>
      <c r="E2355" s="11"/>
      <c r="F2355" s="11"/>
      <c r="G2355" s="11"/>
      <c r="H2355" s="11"/>
      <c r="I2355" s="11"/>
    </row>
    <row r="2356" ht="28.800000000000001">
      <c r="A2356" s="14" t="s">
        <v>3716</v>
      </c>
      <c r="B2356" s="14" t="s">
        <v>3057</v>
      </c>
      <c r="C2356" s="15" t="s">
        <v>3715</v>
      </c>
      <c r="D2356" s="14" t="s">
        <v>3717</v>
      </c>
      <c r="E2356" s="15"/>
      <c r="F2356" s="15"/>
      <c r="G2356" s="15"/>
      <c r="H2356" s="15"/>
      <c r="I2356" s="15" t="str">
        <f>CONCATENATE(B2356,"/ ",C2356,"/ ",D2356)</f>
        <v xml:space="preserve">Italienische Literatur/ Literatur einzelner Regionen/ Regionalliteratur insgesamt</v>
      </c>
    </row>
    <row r="2357" ht="72">
      <c r="A2357" s="19" t="s">
        <v>3718</v>
      </c>
      <c r="B2357" s="19" t="s">
        <v>3057</v>
      </c>
      <c r="C2357" s="19" t="s">
        <v>3715</v>
      </c>
      <c r="D2357" s="19" t="s">
        <v>2909</v>
      </c>
      <c r="E2357" s="20"/>
      <c r="F2357" s="20"/>
      <c r="G2357" s="20"/>
      <c r="H2357" s="20"/>
      <c r="I2357" s="20"/>
    </row>
    <row r="2358" ht="72">
      <c r="A2358" s="14" t="s">
        <v>3719</v>
      </c>
      <c r="B2358" s="14" t="s">
        <v>3057</v>
      </c>
      <c r="C2358" s="15" t="s">
        <v>3715</v>
      </c>
      <c r="D2358" s="14" t="s">
        <v>2909</v>
      </c>
      <c r="E2358" s="14" t="s">
        <v>3720</v>
      </c>
      <c r="F2358" s="15"/>
      <c r="G2358" s="15"/>
      <c r="H2358" s="15"/>
      <c r="I2358" s="15" t="str">
        <f t="shared" ref="I2358:I2421" si="171">CONCATENATE(B2358,"/ ",C2358,"/ ",D2358,"/ ",E2358)</f>
        <v xml:space="preserve">Italienische Literatur/ Literatur einzelner Regionen/ Regionen  Piemont, Aostatal (Provinzen Turin, Cuneo, Alessandria, Asti, Novara, Verbania, Vercelli, Biella)/  Piemont</v>
      </c>
    </row>
    <row r="2359" ht="72">
      <c r="A2359" s="14" t="s">
        <v>3721</v>
      </c>
      <c r="B2359" s="14" t="s">
        <v>3057</v>
      </c>
      <c r="C2359" s="15" t="s">
        <v>3715</v>
      </c>
      <c r="D2359" s="14" t="s">
        <v>2909</v>
      </c>
      <c r="E2359" s="14" t="s">
        <v>1005</v>
      </c>
      <c r="F2359" s="15"/>
      <c r="G2359" s="15"/>
      <c r="H2359" s="15"/>
      <c r="I2359" s="15" t="str">
        <f t="shared" si="171"/>
        <v xml:space="preserve">Italienische Literatur/ Literatur einzelner Regionen/ Regionen  Piemont, Aostatal (Provinzen Turin, Cuneo, Alessandria, Asti, Novara, Verbania, Vercelli, Biella)/  Aostatal</v>
      </c>
    </row>
    <row r="2360" ht="72">
      <c r="A2360" s="14" t="s">
        <v>3722</v>
      </c>
      <c r="B2360" s="14" t="s">
        <v>3057</v>
      </c>
      <c r="C2360" s="15" t="s">
        <v>3715</v>
      </c>
      <c r="D2360" s="14" t="s">
        <v>2909</v>
      </c>
      <c r="E2360" s="14" t="s">
        <v>2910</v>
      </c>
      <c r="F2360" s="15"/>
      <c r="G2360" s="15"/>
      <c r="H2360" s="15"/>
      <c r="I2360" s="15" t="str">
        <f t="shared" si="171"/>
        <v xml:space="preserve">Italienische Literatur/ Literatur einzelner Regionen/ Regionen  Piemont, Aostatal (Provinzen Turin, Cuneo, Alessandria, Asti, Novara, Verbania, Vercelli, Biella)/  Einzelne Provinzen bzw. Orte</v>
      </c>
    </row>
    <row r="2361" ht="43.200000000000003">
      <c r="A2361" s="19" t="s">
        <v>3723</v>
      </c>
      <c r="B2361" s="19" t="s">
        <v>3057</v>
      </c>
      <c r="C2361" s="20" t="s">
        <v>3715</v>
      </c>
      <c r="D2361" s="19" t="s">
        <v>2912</v>
      </c>
      <c r="E2361" s="19"/>
      <c r="F2361" s="20"/>
      <c r="G2361" s="20"/>
      <c r="H2361" s="20"/>
      <c r="I2361" s="20"/>
    </row>
    <row r="2362" ht="43.200000000000003">
      <c r="A2362" s="14" t="s">
        <v>3724</v>
      </c>
      <c r="B2362" s="14" t="s">
        <v>3057</v>
      </c>
      <c r="C2362" s="15" t="s">
        <v>3715</v>
      </c>
      <c r="D2362" s="14" t="s">
        <v>2912</v>
      </c>
      <c r="E2362" s="14" t="s">
        <v>909</v>
      </c>
      <c r="F2362" s="15"/>
      <c r="G2362" s="15"/>
      <c r="H2362" s="15"/>
      <c r="I2362" s="15" t="str">
        <f t="shared" si="171"/>
        <v xml:space="preserve">Italienische Literatur/ Literatur einzelner Regionen/ Region Ligurien (Provinzen Genua, La Spezia, Savona, Imperia)/  Gesamtgebiet</v>
      </c>
    </row>
    <row r="2363" ht="43.200000000000003">
      <c r="A2363" s="14" t="s">
        <v>3725</v>
      </c>
      <c r="B2363" s="14" t="s">
        <v>3057</v>
      </c>
      <c r="C2363" s="15" t="s">
        <v>3715</v>
      </c>
      <c r="D2363" s="14" t="s">
        <v>2912</v>
      </c>
      <c r="E2363" s="14" t="s">
        <v>2916</v>
      </c>
      <c r="F2363" s="15"/>
      <c r="G2363" s="15"/>
      <c r="H2363" s="15"/>
      <c r="I2363" s="15" t="str">
        <f t="shared" si="171"/>
        <v xml:space="preserve">Italienische Literatur/ Literatur einzelner Regionen/ Region Ligurien (Provinzen Genua, La Spezia, Savona, Imperia)/  Genua</v>
      </c>
    </row>
    <row r="2364" ht="43.200000000000003">
      <c r="A2364" s="14" t="s">
        <v>3726</v>
      </c>
      <c r="B2364" s="14" t="s">
        <v>3057</v>
      </c>
      <c r="C2364" s="15" t="s">
        <v>3715</v>
      </c>
      <c r="D2364" s="14" t="s">
        <v>2912</v>
      </c>
      <c r="E2364" s="14" t="s">
        <v>2919</v>
      </c>
      <c r="F2364" s="15"/>
      <c r="G2364" s="15"/>
      <c r="H2364" s="15"/>
      <c r="I2364" s="15" t="str">
        <f t="shared" si="171"/>
        <v xml:space="preserve">Italienische Literatur/ Literatur einzelner Regionen/ Region Ligurien (Provinzen Genua, La Spezia, Savona, Imperia)/  Sonstige Provinzen bzw. Orte</v>
      </c>
    </row>
    <row r="2365" ht="86.400000000000006">
      <c r="A2365" s="19" t="s">
        <v>3727</v>
      </c>
      <c r="B2365" s="19" t="s">
        <v>3057</v>
      </c>
      <c r="C2365" s="20" t="s">
        <v>3715</v>
      </c>
      <c r="D2365" s="19" t="s">
        <v>2921</v>
      </c>
      <c r="E2365" s="19"/>
      <c r="F2365" s="20"/>
      <c r="G2365" s="20"/>
      <c r="H2365" s="20"/>
      <c r="I2365" s="20"/>
    </row>
    <row r="2366" ht="86.400000000000006">
      <c r="A2366" s="14" t="s">
        <v>3728</v>
      </c>
      <c r="B2366" s="14" t="s">
        <v>3057</v>
      </c>
      <c r="C2366" s="15" t="s">
        <v>3715</v>
      </c>
      <c r="D2366" s="14" t="s">
        <v>2921</v>
      </c>
      <c r="E2366" s="14" t="s">
        <v>909</v>
      </c>
      <c r="F2366" s="15"/>
      <c r="G2366" s="15"/>
      <c r="H2366" s="15"/>
      <c r="I2366" s="15" t="str">
        <f t="shared" si="171"/>
        <v xml:space="preserve">Italienische Literatur/ Literatur einzelner Regionen/ Region Lombardei (Provinzen Mailand, Lodi, Varese, Como, Lecco, Bergamo, Sondrio, Brescia, Cremona, Mantua, Pavia)/  Gesamtgebiet</v>
      </c>
    </row>
    <row r="2367" ht="86.400000000000006">
      <c r="A2367" s="14" t="s">
        <v>3729</v>
      </c>
      <c r="B2367" s="14" t="s">
        <v>3057</v>
      </c>
      <c r="C2367" s="15" t="s">
        <v>3715</v>
      </c>
      <c r="D2367" s="14" t="s">
        <v>2921</v>
      </c>
      <c r="E2367" s="14" t="s">
        <v>2925</v>
      </c>
      <c r="F2367" s="15"/>
      <c r="G2367" s="15"/>
      <c r="H2367" s="15"/>
      <c r="I2367" s="15" t="str">
        <f t="shared" si="171"/>
        <v xml:space="preserve">Italienische Literatur/ Literatur einzelner Regionen/ Region Lombardei (Provinzen Mailand, Lodi, Varese, Como, Lecco, Bergamo, Sondrio, Brescia, Cremona, Mantua, Pavia)/  Mailand</v>
      </c>
    </row>
    <row r="2368" ht="86.400000000000006">
      <c r="A2368" s="14" t="s">
        <v>3730</v>
      </c>
      <c r="B2368" s="14" t="s">
        <v>3057</v>
      </c>
      <c r="C2368" s="15" t="s">
        <v>3715</v>
      </c>
      <c r="D2368" s="14" t="s">
        <v>2921</v>
      </c>
      <c r="E2368" s="14" t="s">
        <v>2919</v>
      </c>
      <c r="F2368" s="15"/>
      <c r="G2368" s="15"/>
      <c r="H2368" s="15"/>
      <c r="I2368" s="15" t="str">
        <f t="shared" si="171"/>
        <v xml:space="preserve">Italienische Literatur/ Literatur einzelner Regionen/ Region Lombardei (Provinzen Mailand, Lodi, Varese, Como, Lecco, Bergamo, Sondrio, Brescia, Cremona, Mantua, Pavia)/  Sonstige Provinzen bzw. Orte</v>
      </c>
    </row>
    <row r="2369" ht="100.8">
      <c r="A2369" s="19" t="s">
        <v>3731</v>
      </c>
      <c r="B2369" s="19" t="s">
        <v>3057</v>
      </c>
      <c r="C2369" s="20" t="s">
        <v>3715</v>
      </c>
      <c r="D2369" s="19" t="s">
        <v>2938</v>
      </c>
      <c r="E2369" s="19"/>
      <c r="F2369" s="20"/>
      <c r="G2369" s="20"/>
      <c r="H2369" s="20"/>
      <c r="I2369" s="20"/>
    </row>
    <row r="2370" ht="100.8">
      <c r="A2370" s="14" t="s">
        <v>3732</v>
      </c>
      <c r="B2370" s="14" t="s">
        <v>3057</v>
      </c>
      <c r="C2370" s="15" t="s">
        <v>3715</v>
      </c>
      <c r="D2370" s="14" t="s">
        <v>2938</v>
      </c>
      <c r="E2370" s="14" t="s">
        <v>2940</v>
      </c>
      <c r="F2370" s="15"/>
      <c r="G2370" s="15"/>
      <c r="H2370" s="15"/>
      <c r="I2370" s="15" t="str">
        <f t="shared" si="171"/>
        <v xml:space="preserve">Italienische Literatur/ Literatur einzelner Regionen/ Regionen Venetien und Friaul-Julisch-Venetien (Provinzen Venedig, Padua, Rovigo, Verona, Vicenza, Treviso, Belluno; Udine, Gorizia, Triest, Pordenone)/  Venetien insgesamt und Venedig</v>
      </c>
    </row>
    <row r="2371" ht="100.8">
      <c r="A2371" s="14" t="s">
        <v>3733</v>
      </c>
      <c r="B2371" s="14" t="s">
        <v>3057</v>
      </c>
      <c r="C2371" s="15" t="s">
        <v>3715</v>
      </c>
      <c r="D2371" s="14" t="s">
        <v>2938</v>
      </c>
      <c r="E2371" s="14" t="s">
        <v>2949</v>
      </c>
      <c r="F2371" s="15"/>
      <c r="G2371" s="15"/>
      <c r="H2371" s="15"/>
      <c r="I2371" s="15" t="str">
        <f t="shared" si="171"/>
        <v xml:space="preserve">Italienische Literatur/ Literatur einzelner Regionen/ Regionen Venetien und Friaul-Julisch-Venetien (Provinzen Venedig, Padua, Rovigo, Verona, Vicenza, Treviso, Belluno; Udine, Gorizia, Triest, Pordenone)/   Triest </v>
      </c>
    </row>
    <row r="2372" ht="100.8">
      <c r="A2372" s="14" t="s">
        <v>3734</v>
      </c>
      <c r="B2372" s="14" t="s">
        <v>3057</v>
      </c>
      <c r="C2372" s="15" t="s">
        <v>3715</v>
      </c>
      <c r="D2372" s="14" t="s">
        <v>2938</v>
      </c>
      <c r="E2372" s="14" t="s">
        <v>2919</v>
      </c>
      <c r="F2372" s="15"/>
      <c r="G2372" s="15"/>
      <c r="H2372" s="15"/>
      <c r="I2372" s="15" t="str">
        <f t="shared" si="171"/>
        <v xml:space="preserve">Italienische Literatur/ Literatur einzelner Regionen/ Regionen Venetien und Friaul-Julisch-Venetien (Provinzen Venedig, Padua, Rovigo, Verona, Vicenza, Treviso, Belluno; Udine, Gorizia, Triest, Pordenone)/  Sonstige Provinzen bzw. Orte</v>
      </c>
    </row>
    <row r="2373" ht="43.200000000000003">
      <c r="A2373" s="19" t="s">
        <v>3735</v>
      </c>
      <c r="B2373" s="19" t="s">
        <v>3057</v>
      </c>
      <c r="C2373" s="20" t="s">
        <v>3715</v>
      </c>
      <c r="D2373" s="19" t="s">
        <v>2952</v>
      </c>
      <c r="E2373" s="19"/>
      <c r="F2373" s="20"/>
      <c r="G2373" s="20"/>
      <c r="H2373" s="20"/>
      <c r="I2373" s="20"/>
    </row>
    <row r="2374" ht="43.200000000000003">
      <c r="A2374" s="14" t="s">
        <v>3736</v>
      </c>
      <c r="B2374" s="14" t="s">
        <v>3057</v>
      </c>
      <c r="C2374" s="15" t="s">
        <v>3715</v>
      </c>
      <c r="D2374" s="14" t="s">
        <v>2952</v>
      </c>
      <c r="E2374" s="14" t="s">
        <v>909</v>
      </c>
      <c r="F2374" s="15"/>
      <c r="G2374" s="15"/>
      <c r="H2374" s="15"/>
      <c r="I2374" s="15" t="str">
        <f t="shared" si="171"/>
        <v xml:space="preserve">Italienische Literatur/ Literatur einzelner Regionen/ Region Trient-Südtirol (Provinzen Bozen und Trient)/  Gesamtgebiet</v>
      </c>
    </row>
    <row r="2375" ht="43.200000000000003">
      <c r="A2375" s="14" t="s">
        <v>3737</v>
      </c>
      <c r="B2375" s="14" t="s">
        <v>3057</v>
      </c>
      <c r="C2375" s="15" t="s">
        <v>3715</v>
      </c>
      <c r="D2375" s="14" t="s">
        <v>2952</v>
      </c>
      <c r="E2375" s="14" t="s">
        <v>2958</v>
      </c>
      <c r="F2375" s="15"/>
      <c r="G2375" s="15"/>
      <c r="H2375" s="15"/>
      <c r="I2375" s="15" t="str">
        <f t="shared" si="171"/>
        <v xml:space="preserve">Italienische Literatur/ Literatur einzelner Regionen/ Region Trient-Südtirol (Provinzen Bozen und Trient)/  Trient</v>
      </c>
    </row>
    <row r="2376" ht="43.200000000000003">
      <c r="A2376" s="14" t="s">
        <v>3738</v>
      </c>
      <c r="B2376" s="14" t="s">
        <v>3057</v>
      </c>
      <c r="C2376" s="15" t="s">
        <v>3715</v>
      </c>
      <c r="D2376" s="14" t="s">
        <v>2952</v>
      </c>
      <c r="E2376" s="14" t="s">
        <v>2960</v>
      </c>
      <c r="F2376" s="15"/>
      <c r="G2376" s="15"/>
      <c r="H2376" s="15"/>
      <c r="I2376" s="15" t="str">
        <f t="shared" si="171"/>
        <v xml:space="preserve">Italienische Literatur/ Literatur einzelner Regionen/ Region Trient-Südtirol (Provinzen Bozen und Trient)/  Sonstige  Provinzen bzw. Orte</v>
      </c>
    </row>
    <row r="2377" ht="72">
      <c r="A2377" s="19" t="s">
        <v>3739</v>
      </c>
      <c r="B2377" s="19" t="s">
        <v>3057</v>
      </c>
      <c r="C2377" s="20" t="s">
        <v>3715</v>
      </c>
      <c r="D2377" s="19" t="s">
        <v>2962</v>
      </c>
      <c r="E2377" s="19"/>
      <c r="F2377" s="20"/>
      <c r="G2377" s="20"/>
      <c r="H2377" s="20"/>
      <c r="I2377" s="20"/>
    </row>
    <row r="2378" ht="72">
      <c r="A2378" s="14" t="s">
        <v>3740</v>
      </c>
      <c r="B2378" s="14" t="s">
        <v>3057</v>
      </c>
      <c r="C2378" s="15" t="s">
        <v>3715</v>
      </c>
      <c r="D2378" s="14" t="s">
        <v>2962</v>
      </c>
      <c r="E2378" s="14" t="s">
        <v>909</v>
      </c>
      <c r="F2378" s="15"/>
      <c r="G2378" s="15"/>
      <c r="H2378" s="15"/>
      <c r="I2378" s="15" t="str">
        <f t="shared" si="171"/>
        <v xml:space="preserve">Italienische Literatur/ Literatur einzelner Regionen/ Region Emilia-Romagna (Provinzen Bologna, Modena, Reggio Emilia, Parma, Ferrara, Piacenza, Ravenna, Forlì)/  Gesamtgebiet</v>
      </c>
    </row>
    <row r="2379" ht="72">
      <c r="A2379" s="14" t="s">
        <v>3741</v>
      </c>
      <c r="B2379" s="14" t="s">
        <v>3057</v>
      </c>
      <c r="C2379" s="15" t="s">
        <v>3715</v>
      </c>
      <c r="D2379" s="14" t="s">
        <v>2962</v>
      </c>
      <c r="E2379" s="14" t="s">
        <v>2966</v>
      </c>
      <c r="F2379" s="15"/>
      <c r="G2379" s="15"/>
      <c r="H2379" s="15"/>
      <c r="I2379" s="15" t="str">
        <f t="shared" si="171"/>
        <v xml:space="preserve">Italienische Literatur/ Literatur einzelner Regionen/ Region Emilia-Romagna (Provinzen Bologna, Modena, Reggio Emilia, Parma, Ferrara, Piacenza, Ravenna, Forlì)/  Bologna</v>
      </c>
    </row>
    <row r="2380" ht="72">
      <c r="A2380" s="14" t="s">
        <v>3742</v>
      </c>
      <c r="B2380" s="14" t="s">
        <v>3057</v>
      </c>
      <c r="C2380" s="15" t="s">
        <v>3715</v>
      </c>
      <c r="D2380" s="14" t="s">
        <v>2962</v>
      </c>
      <c r="E2380" s="14" t="s">
        <v>2919</v>
      </c>
      <c r="F2380" s="15"/>
      <c r="G2380" s="15"/>
      <c r="H2380" s="15"/>
      <c r="I2380" s="15" t="str">
        <f t="shared" si="171"/>
        <v xml:space="preserve">Italienische Literatur/ Literatur einzelner Regionen/ Region Emilia-Romagna (Provinzen Bologna, Modena, Reggio Emilia, Parma, Ferrara, Piacenza, Ravenna, Forlì)/  Sonstige Provinzen bzw. Orte</v>
      </c>
    </row>
    <row r="2381" ht="86.400000000000006">
      <c r="A2381" s="19" t="s">
        <v>3743</v>
      </c>
      <c r="B2381" s="19" t="s">
        <v>3057</v>
      </c>
      <c r="C2381" s="20" t="s">
        <v>3715</v>
      </c>
      <c r="D2381" s="19" t="s">
        <v>2971</v>
      </c>
      <c r="E2381" s="19"/>
      <c r="F2381" s="20"/>
      <c r="G2381" s="20"/>
      <c r="H2381" s="20"/>
      <c r="I2381" s="20"/>
    </row>
    <row r="2382" ht="86.400000000000006">
      <c r="A2382" s="14" t="s">
        <v>3744</v>
      </c>
      <c r="B2382" s="14" t="s">
        <v>3057</v>
      </c>
      <c r="C2382" s="15" t="s">
        <v>3715</v>
      </c>
      <c r="D2382" s="14" t="s">
        <v>2971</v>
      </c>
      <c r="E2382" s="14" t="s">
        <v>909</v>
      </c>
      <c r="F2382" s="15"/>
      <c r="G2382" s="15"/>
      <c r="H2382" s="15"/>
      <c r="I2382" s="15" t="str">
        <f t="shared" si="171"/>
        <v xml:space="preserve">Italienische Literatur/ Literatur einzelner Regionen/ Region Toskana (Provinzen Florenz, Prato, Pistoia, Lucca, Massa-Carrara, Pisa, Livorno, Grosseto, Siena, Arezzo; Insel Elba) /  Gesamtgebiet</v>
      </c>
    </row>
    <row r="2383" ht="86.400000000000006">
      <c r="A2383" s="14" t="s">
        <v>3745</v>
      </c>
      <c r="B2383" s="14" t="s">
        <v>3057</v>
      </c>
      <c r="C2383" s="15" t="s">
        <v>3715</v>
      </c>
      <c r="D2383" s="14" t="s">
        <v>2971</v>
      </c>
      <c r="E2383" s="14" t="s">
        <v>2975</v>
      </c>
      <c r="F2383" s="15"/>
      <c r="G2383" s="15"/>
      <c r="H2383" s="15"/>
      <c r="I2383" s="15" t="str">
        <f t="shared" si="171"/>
        <v xml:space="preserve">Italienische Literatur/ Literatur einzelner Regionen/ Region Toskana (Provinzen Florenz, Prato, Pistoia, Lucca, Massa-Carrara, Pisa, Livorno, Grosseto, Siena, Arezzo; Insel Elba) /  Florenz</v>
      </c>
    </row>
    <row r="2384" ht="86.400000000000006">
      <c r="A2384" s="14" t="s">
        <v>3746</v>
      </c>
      <c r="B2384" s="14" t="s">
        <v>3057</v>
      </c>
      <c r="C2384" s="15" t="s">
        <v>3715</v>
      </c>
      <c r="D2384" s="14" t="s">
        <v>2971</v>
      </c>
      <c r="E2384" s="14" t="s">
        <v>2979</v>
      </c>
      <c r="F2384" s="15"/>
      <c r="G2384" s="15"/>
      <c r="H2384" s="15"/>
      <c r="I2384" s="15" t="str">
        <f t="shared" si="171"/>
        <v xml:space="preserve">Italienische Literatur/ Literatur einzelner Regionen/ Region Toskana (Provinzen Florenz, Prato, Pistoia, Lucca, Massa-Carrara, Pisa, Livorno, Grosseto, Siena, Arezzo; Insel Elba) /  Siena</v>
      </c>
    </row>
    <row r="2385" ht="86.400000000000006">
      <c r="A2385" s="14" t="s">
        <v>3747</v>
      </c>
      <c r="B2385" s="14" t="s">
        <v>3057</v>
      </c>
      <c r="C2385" s="15" t="s">
        <v>3715</v>
      </c>
      <c r="D2385" s="14" t="s">
        <v>2971</v>
      </c>
      <c r="E2385" s="14" t="s">
        <v>2919</v>
      </c>
      <c r="F2385" s="15"/>
      <c r="G2385" s="15"/>
      <c r="H2385" s="15"/>
      <c r="I2385" s="15" t="str">
        <f t="shared" si="171"/>
        <v xml:space="preserve">Italienische Literatur/ Literatur einzelner Regionen/ Region Toskana (Provinzen Florenz, Prato, Pistoia, Lucca, Massa-Carrara, Pisa, Livorno, Grosseto, Siena, Arezzo; Insel Elba) /  Sonstige Provinzen bzw. Orte</v>
      </c>
    </row>
    <row r="2386" ht="43.200000000000003">
      <c r="A2386" s="19" t="s">
        <v>3748</v>
      </c>
      <c r="B2386" s="19" t="s">
        <v>3057</v>
      </c>
      <c r="C2386" s="20" t="s">
        <v>3715</v>
      </c>
      <c r="D2386" s="19" t="s">
        <v>2982</v>
      </c>
      <c r="E2386" s="19"/>
      <c r="F2386" s="20"/>
      <c r="G2386" s="20"/>
      <c r="H2386" s="20"/>
      <c r="I2386" s="20"/>
    </row>
    <row r="2387" ht="43.200000000000003">
      <c r="A2387" s="14" t="s">
        <v>3749</v>
      </c>
      <c r="B2387" s="14" t="s">
        <v>3057</v>
      </c>
      <c r="C2387" s="15" t="s">
        <v>3715</v>
      </c>
      <c r="D2387" s="14" t="s">
        <v>2982</v>
      </c>
      <c r="E2387" s="14" t="s">
        <v>909</v>
      </c>
      <c r="F2387" s="15"/>
      <c r="G2387" s="15"/>
      <c r="H2387" s="15"/>
      <c r="I2387" s="15" t="str">
        <f t="shared" si="171"/>
        <v xml:space="preserve">Italienische Literatur/ Literatur einzelner Regionen/ Region Latium (Provinzen Rom, Frosinone, Latina, Rieti, Viterbo)/  Gesamtgebiet</v>
      </c>
    </row>
    <row r="2388" ht="43.200000000000003">
      <c r="A2388" s="14" t="s">
        <v>3750</v>
      </c>
      <c r="B2388" s="14" t="s">
        <v>3057</v>
      </c>
      <c r="C2388" s="15" t="s">
        <v>3715</v>
      </c>
      <c r="D2388" s="14" t="s">
        <v>2982</v>
      </c>
      <c r="E2388" s="14" t="s">
        <v>2986</v>
      </c>
      <c r="F2388" s="15"/>
      <c r="G2388" s="15"/>
      <c r="H2388" s="15"/>
      <c r="I2388" s="15" t="str">
        <f t="shared" si="171"/>
        <v xml:space="preserve">Italienische Literatur/ Literatur einzelner Regionen/ Region Latium (Provinzen Rom, Frosinone, Latina, Rieti, Viterbo)/  Rom</v>
      </c>
    </row>
    <row r="2389" ht="43.200000000000003">
      <c r="A2389" s="14" t="s">
        <v>3751</v>
      </c>
      <c r="B2389" s="14" t="s">
        <v>3057</v>
      </c>
      <c r="C2389" s="15" t="s">
        <v>3715</v>
      </c>
      <c r="D2389" s="14" t="s">
        <v>2982</v>
      </c>
      <c r="E2389" s="14" t="s">
        <v>2919</v>
      </c>
      <c r="F2389" s="15"/>
      <c r="G2389" s="15"/>
      <c r="H2389" s="15"/>
      <c r="I2389" s="15" t="str">
        <f t="shared" si="171"/>
        <v xml:space="preserve">Italienische Literatur/ Literatur einzelner Regionen/ Region Latium (Provinzen Rom, Frosinone, Latina, Rieti, Viterbo)/  Sonstige Provinzen bzw. Orte</v>
      </c>
    </row>
    <row r="2390" ht="43.200000000000003">
      <c r="A2390" s="19" t="s">
        <v>3752</v>
      </c>
      <c r="B2390" s="19" t="s">
        <v>3057</v>
      </c>
      <c r="C2390" s="20" t="s">
        <v>3715</v>
      </c>
      <c r="D2390" s="19" t="s">
        <v>2989</v>
      </c>
      <c r="E2390" s="19"/>
      <c r="F2390" s="20"/>
      <c r="G2390" s="20"/>
      <c r="H2390" s="20"/>
      <c r="I2390" s="20"/>
    </row>
    <row r="2391" ht="43.200000000000003">
      <c r="A2391" s="14" t="s">
        <v>3753</v>
      </c>
      <c r="B2391" s="14" t="s">
        <v>3057</v>
      </c>
      <c r="C2391" s="15" t="s">
        <v>3715</v>
      </c>
      <c r="D2391" s="14" t="s">
        <v>2989</v>
      </c>
      <c r="E2391" s="14" t="s">
        <v>909</v>
      </c>
      <c r="F2391" s="15"/>
      <c r="G2391" s="15"/>
      <c r="H2391" s="15"/>
      <c r="I2391" s="15" t="str">
        <f t="shared" si="171"/>
        <v xml:space="preserve">Italienische Literatur/ Literatur einzelner Regionen/ Region Umbrien (Provinzen Perugia und Terni)/  Gesamtgebiet</v>
      </c>
    </row>
    <row r="2392" ht="43.200000000000003">
      <c r="A2392" s="14" t="s">
        <v>3754</v>
      </c>
      <c r="B2392" s="14" t="s">
        <v>3057</v>
      </c>
      <c r="C2392" s="15" t="s">
        <v>3715</v>
      </c>
      <c r="D2392" s="14" t="s">
        <v>2989</v>
      </c>
      <c r="E2392" s="14" t="s">
        <v>2910</v>
      </c>
      <c r="F2392" s="15"/>
      <c r="G2392" s="15"/>
      <c r="H2392" s="15"/>
      <c r="I2392" s="15" t="str">
        <f t="shared" si="171"/>
        <v xml:space="preserve">Italienische Literatur/ Literatur einzelner Regionen/ Region Umbrien (Provinzen Perugia und Terni)/  Einzelne Provinzen bzw. Orte</v>
      </c>
    </row>
    <row r="2393" ht="57.600000000000001">
      <c r="A2393" s="19" t="s">
        <v>3755</v>
      </c>
      <c r="B2393" s="19" t="s">
        <v>3057</v>
      </c>
      <c r="C2393" s="20" t="s">
        <v>3715</v>
      </c>
      <c r="D2393" s="19" t="s">
        <v>2994</v>
      </c>
      <c r="E2393" s="19"/>
      <c r="F2393" s="20"/>
      <c r="G2393" s="20"/>
      <c r="H2393" s="20"/>
      <c r="I2393" s="20"/>
    </row>
    <row r="2394" ht="57.600000000000001">
      <c r="A2394" s="14" t="s">
        <v>3756</v>
      </c>
      <c r="B2394" s="14" t="s">
        <v>3057</v>
      </c>
      <c r="C2394" s="15" t="s">
        <v>3715</v>
      </c>
      <c r="D2394" s="14" t="s">
        <v>2994</v>
      </c>
      <c r="E2394" s="14" t="s">
        <v>909</v>
      </c>
      <c r="F2394" s="15"/>
      <c r="G2394" s="15"/>
      <c r="H2394" s="15"/>
      <c r="I2394" s="15" t="str">
        <f t="shared" si="171"/>
        <v xml:space="preserve">Italienische Literatur/ Literatur einzelner Regionen/ Region Marken (Provinzen Ancona, Macerata, Ascoli Piceno, Pesaro e Urbino)/  Gesamtgebiet</v>
      </c>
    </row>
    <row r="2395" ht="57.600000000000001">
      <c r="A2395" s="14" t="s">
        <v>3757</v>
      </c>
      <c r="B2395" s="14" t="s">
        <v>3057</v>
      </c>
      <c r="C2395" s="15" t="s">
        <v>3715</v>
      </c>
      <c r="D2395" s="14" t="s">
        <v>2994</v>
      </c>
      <c r="E2395" s="14" t="s">
        <v>2910</v>
      </c>
      <c r="F2395" s="15"/>
      <c r="G2395" s="15"/>
      <c r="H2395" s="15"/>
      <c r="I2395" s="15" t="str">
        <f t="shared" si="171"/>
        <v xml:space="preserve">Italienische Literatur/ Literatur einzelner Regionen/ Region Marken (Provinzen Ancona, Macerata, Ascoli Piceno, Pesaro e Urbino)/  Einzelne Provinzen bzw. Orte</v>
      </c>
    </row>
    <row r="2396" ht="72">
      <c r="A2396" s="19" t="s">
        <v>3758</v>
      </c>
      <c r="B2396" s="19" t="s">
        <v>3057</v>
      </c>
      <c r="C2396" s="20" t="s">
        <v>3715</v>
      </c>
      <c r="D2396" s="19" t="s">
        <v>3759</v>
      </c>
      <c r="E2396" s="19"/>
      <c r="F2396" s="20"/>
      <c r="G2396" s="20"/>
      <c r="H2396" s="20"/>
      <c r="I2396" s="20"/>
    </row>
    <row r="2397" ht="72">
      <c r="A2397" s="14" t="s">
        <v>3760</v>
      </c>
      <c r="B2397" s="14" t="s">
        <v>3057</v>
      </c>
      <c r="C2397" s="15" t="s">
        <v>3715</v>
      </c>
      <c r="D2397" s="14" t="s">
        <v>3759</v>
      </c>
      <c r="E2397" s="14" t="s">
        <v>3002</v>
      </c>
      <c r="F2397" s="15"/>
      <c r="G2397" s="15"/>
      <c r="H2397" s="15"/>
      <c r="I2397" s="15" t="str">
        <f t="shared" si="171"/>
        <v xml:space="preserve">Italienische Literatur/ Literatur einzelner Regionen/ Regionen Abruzzen und Molise (Provinzen L'Aquila, Chieti, Teramo, Pescara; Campobasso, Isernia) /  Abruzzen</v>
      </c>
    </row>
    <row r="2398" ht="72">
      <c r="A2398" s="14" t="s">
        <v>3761</v>
      </c>
      <c r="B2398" s="14" t="s">
        <v>3057</v>
      </c>
      <c r="C2398" s="15" t="s">
        <v>3715</v>
      </c>
      <c r="D2398" s="14" t="s">
        <v>3759</v>
      </c>
      <c r="E2398" s="14" t="s">
        <v>2919</v>
      </c>
      <c r="F2398" s="15"/>
      <c r="G2398" s="15"/>
      <c r="H2398" s="15"/>
      <c r="I2398" s="15" t="str">
        <f t="shared" si="171"/>
        <v xml:space="preserve">Italienische Literatur/ Literatur einzelner Regionen/ Regionen Abruzzen und Molise (Provinzen L'Aquila, Chieti, Teramo, Pescara; Campobasso, Isernia) /  Sonstige Provinzen bzw. Orte</v>
      </c>
    </row>
    <row r="2399" ht="57.600000000000001">
      <c r="A2399" s="19" t="s">
        <v>3762</v>
      </c>
      <c r="B2399" s="19" t="s">
        <v>3057</v>
      </c>
      <c r="C2399" s="20" t="s">
        <v>3715</v>
      </c>
      <c r="D2399" s="19" t="s">
        <v>3008</v>
      </c>
      <c r="E2399" s="19"/>
      <c r="F2399" s="20"/>
      <c r="G2399" s="20"/>
      <c r="H2399" s="20"/>
      <c r="I2399" s="20"/>
    </row>
    <row r="2400" ht="57.600000000000001">
      <c r="A2400" s="14" t="s">
        <v>3763</v>
      </c>
      <c r="B2400" s="14" t="s">
        <v>3057</v>
      </c>
      <c r="C2400" s="15" t="s">
        <v>3715</v>
      </c>
      <c r="D2400" s="14" t="s">
        <v>3008</v>
      </c>
      <c r="E2400" s="14" t="s">
        <v>909</v>
      </c>
      <c r="F2400" s="15"/>
      <c r="G2400" s="15"/>
      <c r="H2400" s="15"/>
      <c r="I2400" s="15" t="str">
        <f t="shared" si="171"/>
        <v xml:space="preserve">Italienische Literatur/ Literatur einzelner Regionen/ Region Kampanien (Provinzen Neapel, Salerno, Avellino, Benevent, Caserta)  /  Gesamtgebiet</v>
      </c>
    </row>
    <row r="2401" ht="57.600000000000001">
      <c r="A2401" s="14" t="s">
        <v>3764</v>
      </c>
      <c r="B2401" s="14" t="s">
        <v>3057</v>
      </c>
      <c r="C2401" s="15" t="s">
        <v>3715</v>
      </c>
      <c r="D2401" s="14" t="s">
        <v>3008</v>
      </c>
      <c r="E2401" s="14" t="s">
        <v>3012</v>
      </c>
      <c r="F2401" s="15"/>
      <c r="G2401" s="15"/>
      <c r="H2401" s="15"/>
      <c r="I2401" s="15" t="str">
        <f t="shared" si="171"/>
        <v xml:space="preserve">Italienische Literatur/ Literatur einzelner Regionen/ Region Kampanien (Provinzen Neapel, Salerno, Avellino, Benevent, Caserta)  /  Neapel</v>
      </c>
    </row>
    <row r="2402" ht="57.600000000000001">
      <c r="A2402" s="14" t="s">
        <v>3765</v>
      </c>
      <c r="B2402" s="14" t="s">
        <v>3057</v>
      </c>
      <c r="C2402" s="15" t="s">
        <v>3715</v>
      </c>
      <c r="D2402" s="14" t="s">
        <v>3008</v>
      </c>
      <c r="E2402" s="14" t="s">
        <v>2919</v>
      </c>
      <c r="F2402" s="15"/>
      <c r="G2402" s="15"/>
      <c r="H2402" s="15"/>
      <c r="I2402" s="15" t="str">
        <f t="shared" si="171"/>
        <v xml:space="preserve">Italienische Literatur/ Literatur einzelner Regionen/ Region Kampanien (Provinzen Neapel, Salerno, Avellino, Benevent, Caserta)  /  Sonstige Provinzen bzw. Orte</v>
      </c>
    </row>
    <row r="2403" ht="43.200000000000003">
      <c r="A2403" s="19" t="s">
        <v>3766</v>
      </c>
      <c r="B2403" s="19" t="s">
        <v>3057</v>
      </c>
      <c r="C2403" s="20" t="s">
        <v>3715</v>
      </c>
      <c r="D2403" s="19" t="s">
        <v>3015</v>
      </c>
      <c r="E2403" s="19"/>
      <c r="F2403" s="20"/>
      <c r="G2403" s="20"/>
      <c r="H2403" s="20"/>
      <c r="I2403" s="20"/>
    </row>
    <row r="2404" ht="43.200000000000003">
      <c r="A2404" s="14" t="s">
        <v>3767</v>
      </c>
      <c r="B2404" s="14" t="s">
        <v>3057</v>
      </c>
      <c r="C2404" s="15" t="s">
        <v>3715</v>
      </c>
      <c r="D2404" s="14" t="s">
        <v>3015</v>
      </c>
      <c r="E2404" s="14" t="s">
        <v>909</v>
      </c>
      <c r="F2404" s="15"/>
      <c r="G2404" s="15"/>
      <c r="H2404" s="15"/>
      <c r="I2404" s="15" t="str">
        <f t="shared" si="171"/>
        <v xml:space="preserve">Italienische Literatur/ Literatur einzelner Regionen/ Region Apulien (Provinzen Bari, Lecce, Brindisi, Tarent, Foggia)/  Gesamtgebiet</v>
      </c>
    </row>
    <row r="2405" ht="43.200000000000003">
      <c r="A2405" s="14" t="s">
        <v>3768</v>
      </c>
      <c r="B2405" s="14" t="s">
        <v>3057</v>
      </c>
      <c r="C2405" s="15" t="s">
        <v>3715</v>
      </c>
      <c r="D2405" s="14" t="s">
        <v>3015</v>
      </c>
      <c r="E2405" s="14" t="s">
        <v>3019</v>
      </c>
      <c r="F2405" s="15"/>
      <c r="G2405" s="15"/>
      <c r="H2405" s="15"/>
      <c r="I2405" s="15" t="str">
        <f t="shared" si="171"/>
        <v xml:space="preserve">Italienische Literatur/ Literatur einzelner Regionen/ Region Apulien (Provinzen Bari, Lecce, Brindisi, Tarent, Foggia)/  Bari</v>
      </c>
    </row>
    <row r="2406" ht="43.200000000000003">
      <c r="A2406" s="14" t="s">
        <v>3769</v>
      </c>
      <c r="B2406" s="14" t="s">
        <v>3057</v>
      </c>
      <c r="C2406" s="15" t="s">
        <v>3715</v>
      </c>
      <c r="D2406" s="14" t="s">
        <v>3015</v>
      </c>
      <c r="E2406" s="14" t="s">
        <v>2919</v>
      </c>
      <c r="F2406" s="15"/>
      <c r="G2406" s="15"/>
      <c r="H2406" s="15"/>
      <c r="I2406" s="15" t="str">
        <f t="shared" si="171"/>
        <v xml:space="preserve">Italienische Literatur/ Literatur einzelner Regionen/ Region Apulien (Provinzen Bari, Lecce, Brindisi, Tarent, Foggia)/  Sonstige Provinzen bzw. Orte</v>
      </c>
    </row>
    <row r="2407" ht="43.200000000000003">
      <c r="A2407" s="19" t="s">
        <v>3770</v>
      </c>
      <c r="B2407" s="19" t="s">
        <v>3057</v>
      </c>
      <c r="C2407" s="20" t="s">
        <v>3715</v>
      </c>
      <c r="D2407" s="19" t="s">
        <v>3024</v>
      </c>
      <c r="E2407" s="19"/>
      <c r="F2407" s="20"/>
      <c r="G2407" s="20"/>
      <c r="H2407" s="20"/>
      <c r="I2407" s="20"/>
    </row>
    <row r="2408" ht="43.200000000000003">
      <c r="A2408" s="14" t="s">
        <v>3771</v>
      </c>
      <c r="B2408" s="14" t="s">
        <v>3057</v>
      </c>
      <c r="C2408" s="15" t="s">
        <v>3715</v>
      </c>
      <c r="D2408" s="14" t="s">
        <v>3024</v>
      </c>
      <c r="E2408" s="14" t="s">
        <v>909</v>
      </c>
      <c r="F2408" s="15"/>
      <c r="G2408" s="15"/>
      <c r="H2408" s="15"/>
      <c r="I2408" s="15" t="str">
        <f t="shared" si="171"/>
        <v xml:space="preserve">Italienische Literatur/ Literatur einzelner Regionen/ Region Basilicata (Lukanien) (Provinzen Potenza und Matera)/  Gesamtgebiet</v>
      </c>
    </row>
    <row r="2409" ht="43.200000000000003">
      <c r="A2409" s="14" t="s">
        <v>3772</v>
      </c>
      <c r="B2409" s="14" t="s">
        <v>3057</v>
      </c>
      <c r="C2409" s="15" t="s">
        <v>3715</v>
      </c>
      <c r="D2409" s="14" t="s">
        <v>3024</v>
      </c>
      <c r="E2409" s="14" t="s">
        <v>2910</v>
      </c>
      <c r="F2409" s="15"/>
      <c r="G2409" s="15"/>
      <c r="H2409" s="15"/>
      <c r="I2409" s="15" t="str">
        <f t="shared" si="171"/>
        <v xml:space="preserve">Italienische Literatur/ Literatur einzelner Regionen/ Region Basilicata (Lukanien) (Provinzen Potenza und Matera)/  Einzelne Provinzen bzw. Orte</v>
      </c>
    </row>
    <row r="2410" ht="72">
      <c r="A2410" s="19" t="s">
        <v>3773</v>
      </c>
      <c r="B2410" s="19" t="s">
        <v>3057</v>
      </c>
      <c r="C2410" s="20" t="s">
        <v>3715</v>
      </c>
      <c r="D2410" s="19" t="s">
        <v>3029</v>
      </c>
      <c r="E2410" s="19"/>
      <c r="F2410" s="20"/>
      <c r="G2410" s="20"/>
      <c r="H2410" s="20"/>
      <c r="I2410" s="20"/>
    </row>
    <row r="2411" ht="72">
      <c r="A2411" s="14" t="s">
        <v>3774</v>
      </c>
      <c r="B2411" s="14" t="s">
        <v>3057</v>
      </c>
      <c r="C2411" s="15" t="s">
        <v>3715</v>
      </c>
      <c r="D2411" s="14" t="s">
        <v>3029</v>
      </c>
      <c r="E2411" s="14" t="s">
        <v>909</v>
      </c>
      <c r="F2411" s="15"/>
      <c r="G2411" s="15"/>
      <c r="H2411" s="15"/>
      <c r="I2411" s="15" t="str">
        <f t="shared" si="171"/>
        <v xml:space="preserve">Italienische Literatur/ Literatur einzelner Regionen/ Region Kalabrien (Provinzen Catanzaro, Vibo Valentia, Reggio di Calabria, Cosenza, Crotone)/  Gesamtgebiet</v>
      </c>
    </row>
    <row r="2412" ht="72">
      <c r="A2412" s="14" t="s">
        <v>3775</v>
      </c>
      <c r="B2412" s="14" t="s">
        <v>3057</v>
      </c>
      <c r="C2412" s="15" t="s">
        <v>3715</v>
      </c>
      <c r="D2412" s="14" t="s">
        <v>3029</v>
      </c>
      <c r="E2412" s="14" t="s">
        <v>2910</v>
      </c>
      <c r="F2412" s="15"/>
      <c r="G2412" s="15"/>
      <c r="H2412" s="15"/>
      <c r="I2412" s="15" t="str">
        <f t="shared" si="171"/>
        <v xml:space="preserve">Italienische Literatur/ Literatur einzelner Regionen/ Region Kalabrien (Provinzen Catanzaro, Vibo Valentia, Reggio di Calabria, Cosenza, Crotone)/  Einzelne Provinzen bzw. Orte</v>
      </c>
    </row>
    <row r="2413" ht="72">
      <c r="A2413" s="19" t="s">
        <v>3776</v>
      </c>
      <c r="B2413" s="19" t="s">
        <v>3057</v>
      </c>
      <c r="C2413" s="20" t="s">
        <v>3715</v>
      </c>
      <c r="D2413" s="19" t="s">
        <v>3034</v>
      </c>
      <c r="E2413" s="19"/>
      <c r="F2413" s="20"/>
      <c r="G2413" s="20"/>
      <c r="H2413" s="20"/>
      <c r="I2413" s="20"/>
    </row>
    <row r="2414" ht="72">
      <c r="A2414" s="14" t="s">
        <v>3777</v>
      </c>
      <c r="B2414" s="14" t="s">
        <v>3057</v>
      </c>
      <c r="C2414" s="15" t="s">
        <v>3715</v>
      </c>
      <c r="D2414" s="14" t="s">
        <v>3034</v>
      </c>
      <c r="E2414" s="14" t="s">
        <v>909</v>
      </c>
      <c r="F2414" s="15"/>
      <c r="G2414" s="15"/>
      <c r="H2414" s="15"/>
      <c r="I2414" s="15" t="str">
        <f t="shared" si="171"/>
        <v xml:space="preserve">Italienische Literatur/ Literatur einzelner Regionen/ Region Sizilien (Provinzen Messina, Enna, Catania, Syrakus, Ragusa, Caltanisseta, Agrigent, Palermo, Trapani)/  Gesamtgebiet</v>
      </c>
    </row>
    <row r="2415" ht="72">
      <c r="A2415" s="14" t="s">
        <v>3778</v>
      </c>
      <c r="B2415" s="14" t="s">
        <v>3057</v>
      </c>
      <c r="C2415" s="15" t="s">
        <v>3715</v>
      </c>
      <c r="D2415" s="14" t="s">
        <v>3034</v>
      </c>
      <c r="E2415" s="14" t="s">
        <v>2910</v>
      </c>
      <c r="F2415" s="15"/>
      <c r="G2415" s="15"/>
      <c r="H2415" s="15"/>
      <c r="I2415" s="15" t="str">
        <f t="shared" si="171"/>
        <v xml:space="preserve">Italienische Literatur/ Literatur einzelner Regionen/ Region Sizilien (Provinzen Messina, Enna, Catania, Syrakus, Ragusa, Caltanisseta, Agrigent, Palermo, Trapani)/  Einzelne Provinzen bzw. Orte</v>
      </c>
    </row>
    <row r="2416">
      <c r="A2416" s="19" t="s">
        <v>3779</v>
      </c>
      <c r="B2416" s="19" t="s">
        <v>3057</v>
      </c>
      <c r="C2416" s="20" t="s">
        <v>3715</v>
      </c>
      <c r="D2416" s="19" t="s">
        <v>3039</v>
      </c>
      <c r="E2416" s="19"/>
      <c r="F2416" s="20"/>
      <c r="G2416" s="20"/>
      <c r="H2416" s="20"/>
      <c r="I2416" s="20"/>
    </row>
    <row r="2417" ht="28.800000000000001">
      <c r="A2417" s="14" t="s">
        <v>3780</v>
      </c>
      <c r="B2417" s="14" t="s">
        <v>3057</v>
      </c>
      <c r="C2417" s="15" t="s">
        <v>3715</v>
      </c>
      <c r="D2417" s="14" t="s">
        <v>3039</v>
      </c>
      <c r="E2417" s="14" t="s">
        <v>909</v>
      </c>
      <c r="F2417" s="15"/>
      <c r="G2417" s="15"/>
      <c r="H2417" s="15"/>
      <c r="I2417" s="15" t="str">
        <f t="shared" si="171"/>
        <v xml:space="preserve">Italienische Literatur/ Literatur einzelner Regionen/ Korsika/  Gesamtgebiet</v>
      </c>
    </row>
    <row r="2418" ht="28.800000000000001">
      <c r="A2418" s="14" t="s">
        <v>3781</v>
      </c>
      <c r="B2418" s="14" t="s">
        <v>3057</v>
      </c>
      <c r="C2418" s="15" t="s">
        <v>3715</v>
      </c>
      <c r="D2418" s="14" t="s">
        <v>3039</v>
      </c>
      <c r="E2418" s="14" t="s">
        <v>3042</v>
      </c>
      <c r="F2418" s="15"/>
      <c r="G2418" s="15"/>
      <c r="H2418" s="15"/>
      <c r="I2418" s="15" t="str">
        <f t="shared" si="171"/>
        <v xml:space="preserve">Italienische Literatur/ Literatur einzelner Regionen/ Korsika/  Einzelne Regionen bzw. Orte</v>
      </c>
    </row>
    <row r="2419" ht="28.800000000000001">
      <c r="A2419" s="19" t="s">
        <v>3782</v>
      </c>
      <c r="B2419" s="19" t="s">
        <v>3057</v>
      </c>
      <c r="C2419" s="20" t="s">
        <v>3715</v>
      </c>
      <c r="D2419" s="19" t="s">
        <v>3783</v>
      </c>
      <c r="E2419" s="19"/>
      <c r="F2419" s="20"/>
      <c r="G2419" s="20"/>
      <c r="H2419" s="20"/>
      <c r="I2419" s="20"/>
    </row>
    <row r="2420" ht="43.200000000000003">
      <c r="A2420" s="14" t="s">
        <v>3784</v>
      </c>
      <c r="B2420" s="14" t="s">
        <v>3057</v>
      </c>
      <c r="C2420" s="15" t="s">
        <v>3715</v>
      </c>
      <c r="D2420" s="14" t="s">
        <v>3783</v>
      </c>
      <c r="E2420" s="14" t="s">
        <v>37</v>
      </c>
      <c r="F2420" s="15"/>
      <c r="G2420" s="15"/>
      <c r="H2420" s="15"/>
      <c r="I2420" s="15" t="str">
        <f t="shared" si="171"/>
        <v xml:space="preserve">Italienische Literatur/ Literatur einzelner Regionen/ Italienische Literatur außerhalb Italiens/  Allgemeines</v>
      </c>
    </row>
    <row r="2421" ht="28.800000000000001">
      <c r="A2421" s="14" t="s">
        <v>3785</v>
      </c>
      <c r="B2421" s="14" t="s">
        <v>3057</v>
      </c>
      <c r="C2421" s="15" t="s">
        <v>3715</v>
      </c>
      <c r="D2421" s="14" t="s">
        <v>3783</v>
      </c>
      <c r="E2421" s="14" t="s">
        <v>776</v>
      </c>
      <c r="F2421" s="15"/>
      <c r="G2421" s="15"/>
      <c r="H2421" s="15"/>
      <c r="I2421" s="15" t="str">
        <f t="shared" si="171"/>
        <v xml:space="preserve">Italienische Literatur/ Literatur einzelner Regionen/ Italienische Literatur außerhalb Italiens/  Schweiz</v>
      </c>
    </row>
    <row r="2422" ht="28.800000000000001">
      <c r="A2422" s="14" t="s">
        <v>3786</v>
      </c>
      <c r="B2422" s="14" t="s">
        <v>3057</v>
      </c>
      <c r="C2422" s="15" t="s">
        <v>3715</v>
      </c>
      <c r="D2422" s="14" t="s">
        <v>3783</v>
      </c>
      <c r="E2422" s="14" t="s">
        <v>3787</v>
      </c>
      <c r="F2422" s="15"/>
      <c r="G2422" s="15"/>
      <c r="H2422" s="15"/>
      <c r="I2422" s="15" t="str">
        <f t="shared" ref="I2422:I2423" si="172">CONCATENATE(B2422,"/ ",C2422,"/ ",D2422,"/ ",E2422)</f>
        <v xml:space="preserve">Italienische Literatur/ Literatur einzelner Regionen/ Italienische Literatur außerhalb Italiens/  Amerika</v>
      </c>
    </row>
    <row r="2423" ht="43.200000000000003">
      <c r="A2423" s="14" t="s">
        <v>3788</v>
      </c>
      <c r="B2423" s="14" t="s">
        <v>3057</v>
      </c>
      <c r="C2423" s="15" t="s">
        <v>3715</v>
      </c>
      <c r="D2423" s="14" t="s">
        <v>3783</v>
      </c>
      <c r="E2423" s="14" t="s">
        <v>3054</v>
      </c>
      <c r="F2423" s="15"/>
      <c r="G2423" s="15"/>
      <c r="H2423" s="15"/>
      <c r="I2423" s="15" t="str">
        <f t="shared" si="172"/>
        <v xml:space="preserve">Italienische Literatur/ Literatur einzelner Regionen/ Italienische Literatur außerhalb Italiens/  Sonstige Länder</v>
      </c>
    </row>
    <row r="2424" ht="28.800000000000001">
      <c r="A2424" s="4" t="s">
        <v>3789</v>
      </c>
      <c r="B2424" s="4" t="s">
        <v>3057</v>
      </c>
      <c r="C2424" s="4" t="s">
        <v>2450</v>
      </c>
      <c r="D2424" s="13"/>
      <c r="E2424" s="12"/>
      <c r="F2424" s="12"/>
      <c r="G2424" s="12"/>
      <c r="H2424" s="12"/>
      <c r="I2424" s="12"/>
    </row>
    <row r="2425" ht="28.800000000000001">
      <c r="A2425" s="14" t="s">
        <v>3790</v>
      </c>
      <c r="B2425" s="14" t="s">
        <v>3057</v>
      </c>
      <c r="C2425" s="15" t="s">
        <v>2450</v>
      </c>
      <c r="D2425" s="14" t="s">
        <v>2452</v>
      </c>
      <c r="E2425" s="14"/>
      <c r="F2425" s="15"/>
      <c r="G2425" s="15"/>
      <c r="H2425" s="15"/>
      <c r="I2425" s="15" t="str">
        <f t="shared" ref="I2425:I2427" si="173">CONCATENATE(B2425,"/ ",C2425,"/ ",D2425)</f>
        <v xml:space="preserve">Italienische Literatur/ Beziehungen, Einflüsse und Vergleiche/ Literarische Übersetzung</v>
      </c>
    </row>
    <row r="2426" ht="43.200000000000003">
      <c r="A2426" s="14" t="s">
        <v>3791</v>
      </c>
      <c r="B2426" s="14" t="s">
        <v>3057</v>
      </c>
      <c r="C2426" s="15" t="s">
        <v>2450</v>
      </c>
      <c r="D2426" s="14" t="s">
        <v>3792</v>
      </c>
      <c r="E2426" s="14"/>
      <c r="F2426" s="15"/>
      <c r="G2426" s="15"/>
      <c r="H2426" s="15"/>
      <c r="I2426" s="15" t="str">
        <f t="shared" si="173"/>
        <v xml:space="preserve">Italienische Literatur/ Beziehungen, Einflüsse und Vergleiche/ Italienische Literatur und Weltliteratur bzw. europäische Literatur</v>
      </c>
    </row>
    <row r="2427" ht="43.200000000000003">
      <c r="A2427" s="14" t="s">
        <v>3793</v>
      </c>
      <c r="B2427" s="14" t="s">
        <v>3057</v>
      </c>
      <c r="C2427" s="15" t="s">
        <v>2450</v>
      </c>
      <c r="D2427" s="14" t="s">
        <v>3794</v>
      </c>
      <c r="E2427" s="14"/>
      <c r="F2427" s="15"/>
      <c r="G2427" s="15"/>
      <c r="H2427" s="15"/>
      <c r="I2427" s="15" t="str">
        <f t="shared" si="173"/>
        <v xml:space="preserve">Italienische Literatur/ Beziehungen, Einflüsse und Vergleiche/ Italienische Literatur und antike Literatur</v>
      </c>
    </row>
    <row r="2428" ht="43.200000000000003">
      <c r="A2428" s="19" t="s">
        <v>3795</v>
      </c>
      <c r="B2428" s="19" t="s">
        <v>3057</v>
      </c>
      <c r="C2428" s="20" t="s">
        <v>2450</v>
      </c>
      <c r="D2428" s="19" t="s">
        <v>3796</v>
      </c>
      <c r="E2428" s="19"/>
      <c r="F2428" s="20"/>
      <c r="G2428" s="20"/>
      <c r="H2428" s="20"/>
      <c r="I2428" s="20"/>
    </row>
    <row r="2429" ht="72">
      <c r="A2429" s="14" t="s">
        <v>3797</v>
      </c>
      <c r="B2429" s="14" t="s">
        <v>3057</v>
      </c>
      <c r="C2429" s="15" t="s">
        <v>2450</v>
      </c>
      <c r="D2429" s="14" t="s">
        <v>3796</v>
      </c>
      <c r="E2429" s="14" t="s">
        <v>3798</v>
      </c>
      <c r="F2429" s="15"/>
      <c r="G2429" s="15"/>
      <c r="H2429" s="15"/>
      <c r="I2429" s="15" t="str">
        <f t="shared" ref="I2429:I2438" si="174">CONCATENATE(B2429,"/ ",C2429,"/ ",D2429,"/ ",E2429)</f>
        <v xml:space="preserve">Italienische Literatur/ Beziehungen, Einflüsse und Vergleiche/ Italienische Literaturen und andere romanische Literaturen/  Französische Literatur (insgesamt oder mehrere französische Autor:innen bzw. anonyme Werke)</v>
      </c>
    </row>
    <row r="2430" ht="57.600000000000001">
      <c r="A2430" s="14" t="s">
        <v>3799</v>
      </c>
      <c r="B2430" s="14" t="s">
        <v>3057</v>
      </c>
      <c r="C2430" s="15" t="s">
        <v>2450</v>
      </c>
      <c r="D2430" s="14" t="s">
        <v>3796</v>
      </c>
      <c r="E2430" s="14" t="s">
        <v>3800</v>
      </c>
      <c r="F2430" s="15"/>
      <c r="G2430" s="15"/>
      <c r="H2430" s="15"/>
      <c r="I2430" s="15" t="str">
        <f t="shared" si="174"/>
        <v xml:space="preserve">Italienische Literatur/ Beziehungen, Einflüsse und Vergleiche/ Italienische Literaturen und andere romanische Literaturen/  Einzelne frz. Autor:innen bzw. anonyme Werke</v>
      </c>
    </row>
    <row r="2431" ht="57.600000000000001">
      <c r="A2431" s="14" t="s">
        <v>3801</v>
      </c>
      <c r="B2431" s="14" t="s">
        <v>3057</v>
      </c>
      <c r="C2431" s="15" t="s">
        <v>2450</v>
      </c>
      <c r="D2431" s="14" t="s">
        <v>3796</v>
      </c>
      <c r="E2431" s="14" t="s">
        <v>3802</v>
      </c>
      <c r="F2431" s="15"/>
      <c r="G2431" s="15"/>
      <c r="H2431" s="15"/>
      <c r="I2431" s="15" t="str">
        <f t="shared" si="174"/>
        <v xml:space="preserve">Italienische Literatur/ Beziehungen, Einflüsse und Vergleiche/ Italienische Literaturen und andere romanische Literaturen/  Spanische und lateinamerikanische Literatur</v>
      </c>
    </row>
    <row r="2432" ht="57.600000000000001">
      <c r="A2432" s="14" t="s">
        <v>3803</v>
      </c>
      <c r="B2432" s="14" t="s">
        <v>3057</v>
      </c>
      <c r="C2432" s="15" t="s">
        <v>2450</v>
      </c>
      <c r="D2432" s="14" t="s">
        <v>3796</v>
      </c>
      <c r="E2432" s="14" t="s">
        <v>3804</v>
      </c>
      <c r="F2432" s="15"/>
      <c r="G2432" s="15"/>
      <c r="H2432" s="15"/>
      <c r="I2432" s="15" t="str">
        <f t="shared" si="174"/>
        <v xml:space="preserve">Italienische Literatur/ Beziehungen, Einflüsse und Vergleiche/ Italienische Literaturen und andere romanische Literaturen/  Sonstige romanische Literaturen </v>
      </c>
    </row>
    <row r="2433" ht="28.800000000000001">
      <c r="A2433" s="19" t="s">
        <v>3805</v>
      </c>
      <c r="B2433" s="19" t="s">
        <v>3057</v>
      </c>
      <c r="C2433" s="20" t="s">
        <v>2450</v>
      </c>
      <c r="D2433" s="19" t="s">
        <v>3806</v>
      </c>
      <c r="E2433" s="19"/>
      <c r="F2433" s="20"/>
      <c r="G2433" s="20"/>
      <c r="H2433" s="20"/>
      <c r="I2433" s="20"/>
    </row>
    <row r="2434" ht="43.200000000000003">
      <c r="A2434" s="14" t="s">
        <v>3807</v>
      </c>
      <c r="B2434" s="14" t="s">
        <v>3057</v>
      </c>
      <c r="C2434" s="15" t="s">
        <v>2450</v>
      </c>
      <c r="D2434" s="14" t="s">
        <v>3806</v>
      </c>
      <c r="E2434" s="14" t="s">
        <v>3808</v>
      </c>
      <c r="F2434" s="15"/>
      <c r="G2434" s="15"/>
      <c r="H2434" s="15"/>
      <c r="I2434" s="15" t="str">
        <f t="shared" si="174"/>
        <v xml:space="preserve">Italienische Literatur/ Beziehungen, Einflüsse und Vergleiche/ Italienische Literatur und germanische Literaturen/  Amerikanische Literatur</v>
      </c>
    </row>
    <row r="2435" ht="72">
      <c r="A2435" s="14" t="s">
        <v>3809</v>
      </c>
      <c r="B2435" s="14" t="s">
        <v>3057</v>
      </c>
      <c r="C2435" s="15" t="s">
        <v>2450</v>
      </c>
      <c r="D2435" s="14" t="s">
        <v>3806</v>
      </c>
      <c r="E2435" s="14" t="s">
        <v>2478</v>
      </c>
      <c r="F2435" s="15"/>
      <c r="G2435" s="15"/>
      <c r="H2435" s="15"/>
      <c r="I2435" s="15" t="str">
        <f t="shared" si="174"/>
        <v xml:space="preserve">Italienische Literatur/ Beziehungen, Einflüsse und Vergleiche/ Italienische Literatur und germanische Literaturen/  Deutsche Literatur (insgesamt oder mehrere deutsche Autor:innen bzw. anonyme Werke)</v>
      </c>
    </row>
    <row r="2436" ht="57.600000000000001">
      <c r="A2436" s="14" t="s">
        <v>3810</v>
      </c>
      <c r="B2436" s="14" t="s">
        <v>3057</v>
      </c>
      <c r="C2436" s="15" t="s">
        <v>2450</v>
      </c>
      <c r="D2436" s="14" t="s">
        <v>3806</v>
      </c>
      <c r="E2436" s="14" t="s">
        <v>2480</v>
      </c>
      <c r="F2436" s="15"/>
      <c r="G2436" s="15"/>
      <c r="H2436" s="15"/>
      <c r="I2436" s="15" t="str">
        <f t="shared" si="174"/>
        <v xml:space="preserve">Italienische Literatur/ Beziehungen, Einflüsse und Vergleiche/ Italienische Literatur und germanische Literaturen/  Einzelne deutsche Autor:innen bzw. anonyme Werke</v>
      </c>
    </row>
    <row r="2437" ht="72">
      <c r="A2437" s="14" t="s">
        <v>3811</v>
      </c>
      <c r="B2437" s="14" t="s">
        <v>3057</v>
      </c>
      <c r="C2437" s="15" t="s">
        <v>2450</v>
      </c>
      <c r="D2437" s="14" t="s">
        <v>3806</v>
      </c>
      <c r="E2437" s="14" t="s">
        <v>3812</v>
      </c>
      <c r="F2437" s="15"/>
      <c r="G2437" s="15"/>
      <c r="H2437" s="15"/>
      <c r="I2437" s="15" t="str">
        <f t="shared" si="174"/>
        <v xml:space="preserve">Italienische Literatur/ Beziehungen, Einflüsse und Vergleiche/ Italienische Literatur und germanische Literaturen/  Englische Literatur (insgesamt oder mehrere englische Autor:innen bzw. anonyme Werke)</v>
      </c>
    </row>
    <row r="2438" ht="57.600000000000001">
      <c r="A2438" s="14" t="s">
        <v>3813</v>
      </c>
      <c r="B2438" s="14" t="s">
        <v>3057</v>
      </c>
      <c r="C2438" s="15" t="s">
        <v>2450</v>
      </c>
      <c r="D2438" s="14" t="s">
        <v>3806</v>
      </c>
      <c r="E2438" s="14" t="s">
        <v>2484</v>
      </c>
      <c r="F2438" s="15"/>
      <c r="G2438" s="15"/>
      <c r="H2438" s="15"/>
      <c r="I2438" s="15" t="str">
        <f t="shared" si="174"/>
        <v xml:space="preserve">Italienische Literatur/ Beziehungen, Einflüsse und Vergleiche/ Italienische Literatur und germanische Literaturen/  Einzelne englische Autor:innen  bzw. anonyme Werke</v>
      </c>
    </row>
    <row r="2439" ht="43.200000000000003">
      <c r="A2439" s="14" t="s">
        <v>3814</v>
      </c>
      <c r="B2439" s="14" t="s">
        <v>3057</v>
      </c>
      <c r="C2439" s="15" t="s">
        <v>2450</v>
      </c>
      <c r="D2439" s="14" t="s">
        <v>3815</v>
      </c>
      <c r="E2439" s="14"/>
      <c r="F2439" s="15"/>
      <c r="G2439" s="15"/>
      <c r="H2439" s="15"/>
      <c r="I2439" s="15" t="str">
        <f t="shared" ref="I2439:I2443" si="175">CONCATENATE(B2439,"/ ",C2439,"/ ",D2439)</f>
        <v xml:space="preserve">Italienische Literatur/ Beziehungen, Einflüsse und Vergleiche/ Italienische Literatur und slawische Literaturen</v>
      </c>
    </row>
    <row r="2440" ht="43.200000000000003">
      <c r="A2440" s="14" t="s">
        <v>3816</v>
      </c>
      <c r="B2440" s="14" t="s">
        <v>3057</v>
      </c>
      <c r="C2440" s="15" t="s">
        <v>2450</v>
      </c>
      <c r="D2440" s="14" t="s">
        <v>3817</v>
      </c>
      <c r="E2440" s="14"/>
      <c r="F2440" s="15"/>
      <c r="G2440" s="15"/>
      <c r="H2440" s="15"/>
      <c r="I2440" s="15" t="str">
        <f t="shared" si="175"/>
        <v xml:space="preserve">Italienische Literatur/ Beziehungen, Einflüsse und Vergleiche/ Italienische Literatur und sonstige Literaturen</v>
      </c>
    </row>
    <row r="2441">
      <c r="A2441" s="4" t="s">
        <v>3818</v>
      </c>
      <c r="B2441" s="4" t="s">
        <v>3057</v>
      </c>
      <c r="C2441" s="4" t="s">
        <v>381</v>
      </c>
      <c r="D2441" s="13"/>
      <c r="E2441" s="12"/>
      <c r="F2441" s="12"/>
      <c r="G2441" s="12"/>
      <c r="H2441" s="12"/>
      <c r="I2441" s="12"/>
    </row>
    <row r="2442" ht="28.800000000000001">
      <c r="A2442" s="14" t="s">
        <v>3819</v>
      </c>
      <c r="B2442" s="14" t="s">
        <v>3057</v>
      </c>
      <c r="C2442" s="15" t="s">
        <v>381</v>
      </c>
      <c r="D2442" s="14" t="s">
        <v>2493</v>
      </c>
      <c r="E2442" s="14"/>
      <c r="F2442" s="15"/>
      <c r="G2442" s="15"/>
      <c r="H2442" s="15"/>
      <c r="I2442" s="15" t="str">
        <f t="shared" si="175"/>
        <v xml:space="preserve">Italienische Literatur/ Anthologien/ Allgemeine Anthologien (ohne Begrenzung)</v>
      </c>
    </row>
    <row r="2443">
      <c r="A2443" s="14" t="s">
        <v>3820</v>
      </c>
      <c r="B2443" s="14" t="s">
        <v>3057</v>
      </c>
      <c r="C2443" s="15" t="s">
        <v>381</v>
      </c>
      <c r="D2443" s="14" t="s">
        <v>165</v>
      </c>
      <c r="E2443" s="14"/>
      <c r="F2443" s="15"/>
      <c r="G2443" s="15"/>
      <c r="H2443" s="15"/>
      <c r="I2443" s="15" t="str">
        <f t="shared" si="175"/>
        <v xml:space="preserve">Italienische Literatur/ Anthologien/ Mittelalter</v>
      </c>
    </row>
    <row r="2444">
      <c r="A2444" s="19" t="s">
        <v>3821</v>
      </c>
      <c r="B2444" s="19" t="s">
        <v>3057</v>
      </c>
      <c r="C2444" s="20" t="s">
        <v>381</v>
      </c>
      <c r="D2444" s="19" t="s">
        <v>171</v>
      </c>
      <c r="E2444" s="19"/>
      <c r="F2444" s="20"/>
      <c r="G2444" s="20"/>
      <c r="H2444" s="20"/>
      <c r="I2444" s="20"/>
    </row>
    <row r="2445" ht="28.800000000000001">
      <c r="A2445" s="14" t="s">
        <v>3822</v>
      </c>
      <c r="B2445" s="14" t="s">
        <v>3057</v>
      </c>
      <c r="C2445" s="15" t="s">
        <v>381</v>
      </c>
      <c r="D2445" s="14" t="s">
        <v>171</v>
      </c>
      <c r="E2445" s="14" t="s">
        <v>1468</v>
      </c>
      <c r="F2445" s="15"/>
      <c r="G2445" s="15"/>
      <c r="H2445" s="15"/>
      <c r="I2445" s="15" t="str">
        <f t="shared" ref="I2445:I2449" si="176">CONCATENATE(B2445,"/ ",C2445,"/ ",D2445,"/ ",E2445)</f>
        <v xml:space="preserve">Italienische Literatur/ Anthologien/ Neuzeit/  Neuzeit insgesamt</v>
      </c>
    </row>
    <row r="2446" ht="28.800000000000001">
      <c r="A2446" s="14" t="s">
        <v>3823</v>
      </c>
      <c r="B2446" s="14" t="s">
        <v>3057</v>
      </c>
      <c r="C2446" s="15" t="s">
        <v>381</v>
      </c>
      <c r="D2446" s="14" t="s">
        <v>171</v>
      </c>
      <c r="E2446" s="14" t="s">
        <v>3824</v>
      </c>
      <c r="F2446" s="15"/>
      <c r="G2446" s="15"/>
      <c r="H2446" s="15"/>
      <c r="I2446" s="15" t="str">
        <f t="shared" si="176"/>
        <v xml:space="preserve">Italienische Literatur/ Anthologien/ Neuzeit/  15.-18. Jahrhundert</v>
      </c>
    </row>
    <row r="2447" ht="28.800000000000001">
      <c r="A2447" s="14" t="s">
        <v>3825</v>
      </c>
      <c r="B2447" s="14" t="s">
        <v>3057</v>
      </c>
      <c r="C2447" s="15" t="s">
        <v>381</v>
      </c>
      <c r="D2447" s="14" t="s">
        <v>171</v>
      </c>
      <c r="E2447" s="14" t="s">
        <v>3826</v>
      </c>
      <c r="F2447" s="15"/>
      <c r="G2447" s="15"/>
      <c r="H2447" s="15"/>
      <c r="I2447" s="15" t="str">
        <f t="shared" si="176"/>
        <v xml:space="preserve">Italienische Literatur/ Anthologien/ Neuzeit/  19.-21. Jahrhundert </v>
      </c>
    </row>
    <row r="2448">
      <c r="A2448" s="5" t="s">
        <v>3827</v>
      </c>
      <c r="B2448" s="5" t="s">
        <v>3057</v>
      </c>
      <c r="C2448" s="20" t="s">
        <v>381</v>
      </c>
      <c r="D2448" s="5" t="s">
        <v>2510</v>
      </c>
      <c r="E2448" s="19"/>
      <c r="F2448" s="20"/>
      <c r="G2448" s="20"/>
      <c r="H2448" s="20"/>
      <c r="I2448" s="20"/>
    </row>
    <row r="2449" ht="28.800000000000001">
      <c r="A2449" s="14" t="s">
        <v>3828</v>
      </c>
      <c r="B2449" s="14" t="s">
        <v>3057</v>
      </c>
      <c r="C2449" s="15" t="s">
        <v>381</v>
      </c>
      <c r="D2449" s="15" t="s">
        <v>2510</v>
      </c>
      <c r="E2449" s="14" t="s">
        <v>193</v>
      </c>
      <c r="F2449" s="14"/>
      <c r="G2449" s="15"/>
      <c r="H2449" s="15"/>
      <c r="I2449" s="15" t="str">
        <f t="shared" si="176"/>
        <v xml:space="preserve">Italienische Literatur/ Anthologien/ Gattungen/ Drama</v>
      </c>
    </row>
    <row r="2450">
      <c r="A2450" s="21" t="s">
        <v>3829</v>
      </c>
      <c r="B2450" s="21" t="s">
        <v>3057</v>
      </c>
      <c r="C2450" s="22" t="s">
        <v>381</v>
      </c>
      <c r="D2450" s="22" t="s">
        <v>2510</v>
      </c>
      <c r="E2450" s="21" t="s">
        <v>3830</v>
      </c>
      <c r="F2450" s="21"/>
      <c r="G2450" s="22"/>
      <c r="H2450" s="22"/>
      <c r="I2450" s="22"/>
    </row>
    <row r="2451" ht="28.800000000000001">
      <c r="A2451" s="14" t="s">
        <v>3831</v>
      </c>
      <c r="B2451" s="14" t="s">
        <v>3057</v>
      </c>
      <c r="C2451" s="15" t="s">
        <v>381</v>
      </c>
      <c r="D2451" s="15" t="s">
        <v>2510</v>
      </c>
      <c r="E2451" s="14" t="s">
        <v>3830</v>
      </c>
      <c r="F2451" s="14" t="s">
        <v>684</v>
      </c>
      <c r="G2451" s="15"/>
      <c r="H2451" s="15"/>
      <c r="I2451" s="15" t="str">
        <f t="shared" ref="I2451:I2498" si="177">CONCATENATE(B2451,"/ ",C2451,"/ ",D2451,"/ ",E2451,"/ ",F2451)</f>
        <v xml:space="preserve">Italienische Literatur/ Anthologien/ Gattungen/ Lyrik: Einzelne Zeiträume/  Gesamtzeitraum</v>
      </c>
    </row>
    <row r="2452" ht="28.800000000000001">
      <c r="A2452" s="14" t="s">
        <v>3832</v>
      </c>
      <c r="B2452" s="14" t="s">
        <v>3057</v>
      </c>
      <c r="C2452" s="15" t="s">
        <v>381</v>
      </c>
      <c r="D2452" s="15" t="s">
        <v>2510</v>
      </c>
      <c r="E2452" s="14" t="s">
        <v>3830</v>
      </c>
      <c r="F2452" s="14" t="s">
        <v>2136</v>
      </c>
      <c r="G2452" s="15"/>
      <c r="H2452" s="15"/>
      <c r="I2452" s="15" t="str">
        <f t="shared" si="177"/>
        <v xml:space="preserve">Italienische Literatur/ Anthologien/ Gattungen/ Lyrik: Einzelne Zeiträume/  Mittelalter</v>
      </c>
    </row>
    <row r="2453" ht="28.800000000000001">
      <c r="A2453" s="14" t="s">
        <v>3833</v>
      </c>
      <c r="B2453" s="14" t="s">
        <v>3057</v>
      </c>
      <c r="C2453" s="15" t="s">
        <v>381</v>
      </c>
      <c r="D2453" s="15" t="s">
        <v>2510</v>
      </c>
      <c r="E2453" s="14" t="s">
        <v>3830</v>
      </c>
      <c r="F2453" s="14" t="s">
        <v>1468</v>
      </c>
      <c r="G2453" s="15"/>
      <c r="H2453" s="15"/>
      <c r="I2453" s="15" t="str">
        <f t="shared" si="177"/>
        <v xml:space="preserve">Italienische Literatur/ Anthologien/ Gattungen/ Lyrik: Einzelne Zeiträume/  Neuzeit insgesamt</v>
      </c>
    </row>
    <row r="2454" ht="28.800000000000001">
      <c r="A2454" s="14" t="s">
        <v>3834</v>
      </c>
      <c r="B2454" s="14" t="s">
        <v>3057</v>
      </c>
      <c r="C2454" s="15" t="s">
        <v>381</v>
      </c>
      <c r="D2454" s="15" t="s">
        <v>2510</v>
      </c>
      <c r="E2454" s="14" t="s">
        <v>3830</v>
      </c>
      <c r="F2454" s="14" t="s">
        <v>511</v>
      </c>
      <c r="G2454" s="15"/>
      <c r="H2454" s="15"/>
      <c r="I2454" s="15" t="str">
        <f t="shared" si="177"/>
        <v xml:space="preserve">Italienische Literatur/ Anthologien/ Gattungen/ Lyrik: Einzelne Zeiträume/  16. Jahrhundert</v>
      </c>
    </row>
    <row r="2455" ht="28.800000000000001">
      <c r="A2455" s="14" t="s">
        <v>3835</v>
      </c>
      <c r="B2455" s="14" t="s">
        <v>3057</v>
      </c>
      <c r="C2455" s="15" t="s">
        <v>381</v>
      </c>
      <c r="D2455" s="15" t="s">
        <v>2510</v>
      </c>
      <c r="E2455" s="14" t="s">
        <v>3830</v>
      </c>
      <c r="F2455" s="14" t="s">
        <v>3836</v>
      </c>
      <c r="G2455" s="15"/>
      <c r="H2455" s="15"/>
      <c r="I2455" s="15" t="str">
        <f t="shared" si="177"/>
        <v xml:space="preserve">Italienische Literatur/ Anthologien/ Gattungen/ Lyrik: Einzelne Zeiträume/ m:17. Jahrhundert</v>
      </c>
    </row>
    <row r="2456" ht="28.800000000000001">
      <c r="A2456" s="14" t="s">
        <v>3837</v>
      </c>
      <c r="B2456" s="14" t="s">
        <v>3057</v>
      </c>
      <c r="C2456" s="15" t="s">
        <v>381</v>
      </c>
      <c r="D2456" s="15" t="s">
        <v>2510</v>
      </c>
      <c r="E2456" s="14" t="s">
        <v>3830</v>
      </c>
      <c r="F2456" s="14" t="s">
        <v>519</v>
      </c>
      <c r="G2456" s="15"/>
      <c r="H2456" s="15"/>
      <c r="I2456" s="15" t="str">
        <f t="shared" si="177"/>
        <v xml:space="preserve">Italienische Literatur/ Anthologien/ Gattungen/ Lyrik: Einzelne Zeiträume/  18. Jahrhundert</v>
      </c>
    </row>
    <row r="2457" ht="28.800000000000001">
      <c r="A2457" s="14" t="s">
        <v>3838</v>
      </c>
      <c r="B2457" s="14" t="s">
        <v>3057</v>
      </c>
      <c r="C2457" s="15" t="s">
        <v>381</v>
      </c>
      <c r="D2457" s="15" t="s">
        <v>2510</v>
      </c>
      <c r="E2457" s="14" t="s">
        <v>3830</v>
      </c>
      <c r="F2457" s="14" t="s">
        <v>407</v>
      </c>
      <c r="G2457" s="15"/>
      <c r="H2457" s="15"/>
      <c r="I2457" s="15" t="str">
        <f t="shared" si="177"/>
        <v xml:space="preserve">Italienische Literatur/ Anthologien/ Gattungen/ Lyrik: Einzelne Zeiträume/  19. Jahrhundert</v>
      </c>
    </row>
    <row r="2458" ht="28.800000000000001">
      <c r="A2458" s="14" t="s">
        <v>3839</v>
      </c>
      <c r="B2458" s="14" t="s">
        <v>3057</v>
      </c>
      <c r="C2458" s="15" t="s">
        <v>381</v>
      </c>
      <c r="D2458" s="15" t="s">
        <v>2510</v>
      </c>
      <c r="E2458" s="14" t="s">
        <v>3830</v>
      </c>
      <c r="F2458" s="14" t="s">
        <v>3840</v>
      </c>
      <c r="G2458" s="15"/>
      <c r="H2458" s="15"/>
      <c r="I2458" s="15" t="str">
        <f t="shared" si="177"/>
        <v xml:space="preserve">Italienische Literatur/ Anthologien/ Gattungen/ Lyrik: Einzelne Zeiträume/  20. Jahrhundert  </v>
      </c>
    </row>
    <row r="2459" ht="28.800000000000001">
      <c r="A2459" s="14" t="s">
        <v>3841</v>
      </c>
      <c r="B2459" s="14" t="s">
        <v>3057</v>
      </c>
      <c r="C2459" s="15" t="s">
        <v>381</v>
      </c>
      <c r="D2459" s="15" t="s">
        <v>2510</v>
      </c>
      <c r="E2459" s="14" t="s">
        <v>3830</v>
      </c>
      <c r="F2459" s="14" t="s">
        <v>3842</v>
      </c>
      <c r="G2459" s="15"/>
      <c r="H2459" s="15"/>
      <c r="I2459" s="15" t="str">
        <f t="shared" si="177"/>
        <v xml:space="preserve">Italienische Literatur/ Anthologien/ Gattungen/ Lyrik: Einzelne Zeiträume/  21. Jh. </v>
      </c>
    </row>
    <row r="2460">
      <c r="A2460" s="21" t="s">
        <v>3843</v>
      </c>
      <c r="B2460" s="21" t="s">
        <v>3057</v>
      </c>
      <c r="C2460" s="22" t="s">
        <v>381</v>
      </c>
      <c r="D2460" s="22" t="s">
        <v>2510</v>
      </c>
      <c r="E2460" s="21" t="s">
        <v>2533</v>
      </c>
      <c r="F2460" s="21"/>
      <c r="G2460" s="22"/>
      <c r="H2460" s="22"/>
      <c r="I2460" s="22"/>
    </row>
    <row r="2461" ht="28.800000000000001">
      <c r="A2461" s="14" t="s">
        <v>3844</v>
      </c>
      <c r="B2461" s="14" t="s">
        <v>3057</v>
      </c>
      <c r="C2461" s="15" t="s">
        <v>381</v>
      </c>
      <c r="D2461" s="15" t="s">
        <v>2510</v>
      </c>
      <c r="E2461" s="14" t="s">
        <v>2533</v>
      </c>
      <c r="F2461" s="14" t="s">
        <v>3845</v>
      </c>
      <c r="G2461" s="15"/>
      <c r="H2461" s="15"/>
      <c r="I2461" s="15" t="str">
        <f t="shared" si="177"/>
        <v xml:space="preserve">Italienische Literatur/ Anthologien/ Gattungen/ Lyrische Gattungen/  (Volks)Lied</v>
      </c>
    </row>
    <row r="2462" ht="28.800000000000001">
      <c r="A2462" s="14" t="s">
        <v>3846</v>
      </c>
      <c r="B2462" s="14" t="s">
        <v>3057</v>
      </c>
      <c r="C2462" s="15" t="s">
        <v>381</v>
      </c>
      <c r="D2462" s="15" t="s">
        <v>2510</v>
      </c>
      <c r="E2462" s="14" t="s">
        <v>2533</v>
      </c>
      <c r="F2462" s="14" t="s">
        <v>1591</v>
      </c>
      <c r="G2462" s="15"/>
      <c r="H2462" s="15"/>
      <c r="I2462" s="15" t="str">
        <f t="shared" si="177"/>
        <v xml:space="preserve">Italienische Literatur/ Anthologien/ Gattungen/ Lyrische Gattungen/  Sonett</v>
      </c>
    </row>
    <row r="2463" ht="28.800000000000001">
      <c r="A2463" s="14" t="s">
        <v>3847</v>
      </c>
      <c r="B2463" s="14" t="s">
        <v>3057</v>
      </c>
      <c r="C2463" s="15" t="s">
        <v>381</v>
      </c>
      <c r="D2463" s="15" t="s">
        <v>2510</v>
      </c>
      <c r="E2463" s="14" t="s">
        <v>2533</v>
      </c>
      <c r="F2463" s="14" t="s">
        <v>3848</v>
      </c>
      <c r="G2463" s="15"/>
      <c r="H2463" s="15"/>
      <c r="I2463" s="15" t="str">
        <f t="shared" si="177"/>
        <v xml:space="preserve">Italienische Literatur/ Anthologien/ Gattungen/ Lyrische Gattungen/  Sonstige Gattungen </v>
      </c>
    </row>
    <row r="2464">
      <c r="A2464" s="21" t="s">
        <v>3849</v>
      </c>
      <c r="B2464" s="21" t="s">
        <v>3057</v>
      </c>
      <c r="C2464" s="22" t="s">
        <v>381</v>
      </c>
      <c r="D2464" s="22" t="s">
        <v>2510</v>
      </c>
      <c r="E2464" s="21" t="s">
        <v>219</v>
      </c>
      <c r="F2464" s="21"/>
      <c r="G2464" s="22"/>
      <c r="H2464" s="22"/>
      <c r="I2464" s="22"/>
    </row>
    <row r="2465" ht="28.800000000000001">
      <c r="A2465" s="14" t="s">
        <v>3850</v>
      </c>
      <c r="B2465" s="14" t="s">
        <v>3057</v>
      </c>
      <c r="C2465" s="15" t="s">
        <v>381</v>
      </c>
      <c r="D2465" s="15" t="s">
        <v>2510</v>
      </c>
      <c r="E2465" s="14" t="s">
        <v>219</v>
      </c>
      <c r="F2465" s="14" t="s">
        <v>2542</v>
      </c>
      <c r="G2465" s="15"/>
      <c r="H2465" s="15"/>
      <c r="I2465" s="15" t="str">
        <f t="shared" si="177"/>
        <v xml:space="preserve">Italienische Literatur/ Anthologien/ Gattungen/ Epik/  Erzählende Literatur allgemein</v>
      </c>
    </row>
    <row r="2466" ht="28.800000000000001">
      <c r="A2466" s="14" t="s">
        <v>3851</v>
      </c>
      <c r="B2466" s="14" t="s">
        <v>3057</v>
      </c>
      <c r="C2466" s="15" t="s">
        <v>381</v>
      </c>
      <c r="D2466" s="15" t="s">
        <v>2510</v>
      </c>
      <c r="E2466" s="14" t="s">
        <v>219</v>
      </c>
      <c r="F2466" s="14" t="s">
        <v>2546</v>
      </c>
      <c r="G2466" s="15"/>
      <c r="H2466" s="15"/>
      <c r="I2466" s="15" t="str">
        <f t="shared" si="177"/>
        <v xml:space="preserve">Italienische Literatur/ Anthologien/ Gattungen/ Epik/  Roman</v>
      </c>
    </row>
    <row r="2467" ht="28.800000000000001">
      <c r="A2467" s="14" t="s">
        <v>3852</v>
      </c>
      <c r="B2467" s="14" t="s">
        <v>3057</v>
      </c>
      <c r="C2467" s="15" t="s">
        <v>381</v>
      </c>
      <c r="D2467" s="15" t="s">
        <v>2510</v>
      </c>
      <c r="E2467" s="14" t="s">
        <v>219</v>
      </c>
      <c r="F2467" s="14" t="s">
        <v>3853</v>
      </c>
      <c r="G2467" s="15"/>
      <c r="H2467" s="15"/>
      <c r="I2467" s="15" t="str">
        <f t="shared" si="177"/>
        <v xml:space="preserve">Italienische Literatur/ Anthologien/ Gattungen/ Epik/  Novelle, Erzählung </v>
      </c>
    </row>
    <row r="2468" ht="28.800000000000001">
      <c r="A2468" s="14" t="s">
        <v>3854</v>
      </c>
      <c r="B2468" s="14" t="s">
        <v>3057</v>
      </c>
      <c r="C2468" s="15" t="s">
        <v>381</v>
      </c>
      <c r="D2468" s="15" t="s">
        <v>2510</v>
      </c>
      <c r="E2468" s="14" t="s">
        <v>219</v>
      </c>
      <c r="F2468" s="14" t="s">
        <v>3855</v>
      </c>
      <c r="G2468" s="15"/>
      <c r="H2468" s="15"/>
      <c r="I2468" s="15" t="str">
        <f t="shared" si="177"/>
        <v xml:space="preserve">Italienische Literatur/ Anthologien/ Gattungen/ Epik/  Volksdichtung (Märchen, Sage) </v>
      </c>
    </row>
    <row r="2469" ht="28.800000000000001">
      <c r="A2469" s="21" t="s">
        <v>3856</v>
      </c>
      <c r="B2469" s="21" t="s">
        <v>3057</v>
      </c>
      <c r="C2469" s="22" t="s">
        <v>381</v>
      </c>
      <c r="D2469" s="22" t="s">
        <v>2510</v>
      </c>
      <c r="E2469" s="21" t="s">
        <v>2562</v>
      </c>
      <c r="F2469" s="21"/>
      <c r="G2469" s="22"/>
      <c r="H2469" s="22"/>
      <c r="I2469" s="22"/>
    </row>
    <row r="2470" ht="28.800000000000001">
      <c r="A2470" s="14" t="s">
        <v>3857</v>
      </c>
      <c r="B2470" s="14" t="s">
        <v>3057</v>
      </c>
      <c r="C2470" s="15" t="s">
        <v>381</v>
      </c>
      <c r="D2470" s="15" t="s">
        <v>2510</v>
      </c>
      <c r="E2470" s="14" t="s">
        <v>2562</v>
      </c>
      <c r="F2470" s="14" t="s">
        <v>2564</v>
      </c>
      <c r="G2470" s="15"/>
      <c r="H2470" s="15"/>
      <c r="I2470" s="15" t="str">
        <f t="shared" si="177"/>
        <v xml:space="preserve">Italienische Literatur/ Anthologien/ Gattungen/ Sonstige Literarische Gattungen /  Brief</v>
      </c>
    </row>
    <row r="2471" ht="28.800000000000001">
      <c r="A2471" s="14" t="s">
        <v>3858</v>
      </c>
      <c r="B2471" s="14" t="s">
        <v>3057</v>
      </c>
      <c r="C2471" s="15" t="s">
        <v>381</v>
      </c>
      <c r="D2471" s="15" t="s">
        <v>2510</v>
      </c>
      <c r="E2471" s="14" t="s">
        <v>2562</v>
      </c>
      <c r="F2471" s="14" t="s">
        <v>3859</v>
      </c>
      <c r="G2471" s="15"/>
      <c r="H2471" s="15"/>
      <c r="I2471" s="15" t="str">
        <f t="shared" si="177"/>
        <v xml:space="preserve">Italienische Literatur/ Anthologien/ Gattungen/ Sonstige Literarische Gattungen /  Reisebericht</v>
      </c>
    </row>
    <row r="2472" ht="28.800000000000001">
      <c r="A2472" s="14" t="s">
        <v>3860</v>
      </c>
      <c r="B2472" s="14" t="s">
        <v>3057</v>
      </c>
      <c r="C2472" s="15" t="s">
        <v>381</v>
      </c>
      <c r="D2472" s="15" t="s">
        <v>2510</v>
      </c>
      <c r="E2472" s="14" t="s">
        <v>2562</v>
      </c>
      <c r="F2472" s="14" t="s">
        <v>314</v>
      </c>
      <c r="G2472" s="15"/>
      <c r="H2472" s="15"/>
      <c r="I2472" s="15" t="str">
        <f t="shared" si="177"/>
        <v xml:space="preserve">Italienische Literatur/ Anthologien/ Gattungen/ Sonstige Literarische Gattungen /  Sonstiges</v>
      </c>
    </row>
    <row r="2473" ht="43.200000000000003">
      <c r="A2473" s="5" t="s">
        <v>3861</v>
      </c>
      <c r="B2473" s="5" t="s">
        <v>3057</v>
      </c>
      <c r="C2473" s="20" t="s">
        <v>381</v>
      </c>
      <c r="D2473" s="5" t="s">
        <v>3862</v>
      </c>
      <c r="E2473" s="19"/>
      <c r="F2473" s="20"/>
      <c r="G2473" s="20"/>
      <c r="H2473" s="20"/>
      <c r="I2473" s="20"/>
    </row>
    <row r="2474" ht="28.800000000000001">
      <c r="A2474" s="33" t="s">
        <v>3863</v>
      </c>
      <c r="B2474" s="33" t="s">
        <v>3057</v>
      </c>
      <c r="C2474" s="22" t="s">
        <v>381</v>
      </c>
      <c r="D2474" s="33" t="s">
        <v>3864</v>
      </c>
      <c r="E2474" s="21" t="s">
        <v>305</v>
      </c>
      <c r="F2474" s="22"/>
      <c r="G2474" s="22"/>
      <c r="H2474" s="22"/>
      <c r="I2474" s="22"/>
    </row>
    <row r="2475" ht="43.200000000000003">
      <c r="A2475" s="14" t="s">
        <v>3865</v>
      </c>
      <c r="B2475" s="14" t="s">
        <v>3057</v>
      </c>
      <c r="C2475" s="15" t="s">
        <v>381</v>
      </c>
      <c r="D2475" s="15" t="s">
        <v>3864</v>
      </c>
      <c r="E2475" s="14" t="s">
        <v>305</v>
      </c>
      <c r="F2475" s="14" t="s">
        <v>2576</v>
      </c>
      <c r="G2475" s="15"/>
      <c r="H2475" s="15"/>
      <c r="I2475" s="15" t="str">
        <f t="shared" si="177"/>
        <v xml:space="preserve">Italienische Literatur/ Anthologien/ Themen Stoffe und Motive/ Welt, Natur, Länder, Orte/  Welt, Natur, Landschaft, Umwelt</v>
      </c>
    </row>
    <row r="2476" ht="43.200000000000003">
      <c r="A2476" s="14" t="s">
        <v>3866</v>
      </c>
      <c r="B2476" s="14" t="s">
        <v>3057</v>
      </c>
      <c r="C2476" s="15" t="s">
        <v>381</v>
      </c>
      <c r="D2476" s="15" t="s">
        <v>3864</v>
      </c>
      <c r="E2476" s="14" t="s">
        <v>305</v>
      </c>
      <c r="F2476" s="14" t="s">
        <v>3867</v>
      </c>
      <c r="G2476" s="15"/>
      <c r="H2476" s="15"/>
      <c r="I2476" s="15" t="str">
        <f t="shared" si="177"/>
        <v xml:space="preserve">Italienische Literatur/ Anthologien/ Themen Stoffe und Motive/ Welt, Natur, Länder, Orte/  Wasser. Meer, Fluss u.ä.</v>
      </c>
    </row>
    <row r="2477" ht="43.200000000000003">
      <c r="A2477" s="14" t="s">
        <v>3868</v>
      </c>
      <c r="B2477" s="14" t="s">
        <v>3057</v>
      </c>
      <c r="C2477" s="15" t="s">
        <v>381</v>
      </c>
      <c r="D2477" s="15" t="s">
        <v>3864</v>
      </c>
      <c r="E2477" s="14" t="s">
        <v>305</v>
      </c>
      <c r="F2477" s="14" t="s">
        <v>2580</v>
      </c>
      <c r="G2477" s="15"/>
      <c r="H2477" s="15"/>
      <c r="I2477" s="15" t="str">
        <f t="shared" si="177"/>
        <v xml:space="preserve">Italienische Literatur/ Anthologien/ Themen Stoffe und Motive/ Welt, Natur, Länder, Orte/  Völker, Länder, Kulturkreise, Kontinente</v>
      </c>
    </row>
    <row r="2478" ht="43.200000000000003">
      <c r="A2478" s="14" t="s">
        <v>3869</v>
      </c>
      <c r="B2478" s="14" t="s">
        <v>3057</v>
      </c>
      <c r="C2478" s="15" t="s">
        <v>381</v>
      </c>
      <c r="D2478" s="15" t="s">
        <v>3864</v>
      </c>
      <c r="E2478" s="14" t="s">
        <v>305</v>
      </c>
      <c r="F2478" s="14" t="s">
        <v>2582</v>
      </c>
      <c r="G2478" s="15"/>
      <c r="H2478" s="15"/>
      <c r="I2478" s="15" t="str">
        <f t="shared" si="177"/>
        <v xml:space="preserve">Italienische Literatur/ Anthologien/ Themen Stoffe und Motive/ Welt, Natur, Länder, Orte/  Landschaften, Regionen</v>
      </c>
    </row>
    <row r="2479" ht="28.800000000000001">
      <c r="A2479" s="14" t="s">
        <v>3870</v>
      </c>
      <c r="B2479" s="14" t="s">
        <v>3057</v>
      </c>
      <c r="C2479" s="15" t="s">
        <v>381</v>
      </c>
      <c r="D2479" s="15" t="s">
        <v>3864</v>
      </c>
      <c r="E2479" s="14" t="s">
        <v>305</v>
      </c>
      <c r="F2479" s="14" t="s">
        <v>2584</v>
      </c>
      <c r="G2479" s="15"/>
      <c r="H2479" s="15"/>
      <c r="I2479" s="15" t="str">
        <f t="shared" si="177"/>
        <v xml:space="preserve">Italienische Literatur/ Anthologien/ Themen Stoffe und Motive/ Welt, Natur, Länder, Orte/  Orte</v>
      </c>
    </row>
    <row r="2480" ht="28.800000000000001">
      <c r="A2480" s="21" t="s">
        <v>3871</v>
      </c>
      <c r="B2480" s="21" t="s">
        <v>3057</v>
      </c>
      <c r="C2480" s="22" t="s">
        <v>381</v>
      </c>
      <c r="D2480" s="22" t="s">
        <v>3864</v>
      </c>
      <c r="E2480" s="21" t="s">
        <v>1917</v>
      </c>
      <c r="F2480" s="21"/>
      <c r="G2480" s="22"/>
      <c r="H2480" s="22"/>
      <c r="I2480" s="22"/>
    </row>
    <row r="2481" ht="72">
      <c r="A2481" s="14" t="s">
        <v>3872</v>
      </c>
      <c r="B2481" s="14" t="s">
        <v>3057</v>
      </c>
      <c r="C2481" s="15" t="s">
        <v>381</v>
      </c>
      <c r="D2481" s="15" t="s">
        <v>3864</v>
      </c>
      <c r="E2481" s="14" t="s">
        <v>1917</v>
      </c>
      <c r="F2481" s="14" t="s">
        <v>3873</v>
      </c>
      <c r="G2481" s="15"/>
      <c r="H2481" s="15"/>
      <c r="I2481" s="15" t="str">
        <f t="shared" si="177"/>
        <v xml:space="preserve">Italienische Literatur/ Anthologien/ Themen Stoffe und Motive/ Gesellschaft, Arbeitswelt, Technik, Gegenstände/  Gesellschaft, Gesellschaftliche Gruppen, Gesellschaftliche Bewegungen </v>
      </c>
    </row>
    <row r="2482" ht="43.200000000000003">
      <c r="A2482" s="14" t="s">
        <v>3874</v>
      </c>
      <c r="B2482" s="14" t="s">
        <v>3057</v>
      </c>
      <c r="C2482" s="15" t="s">
        <v>381</v>
      </c>
      <c r="D2482" s="15" t="s">
        <v>3864</v>
      </c>
      <c r="E2482" s="14" t="s">
        <v>1917</v>
      </c>
      <c r="F2482" s="14" t="s">
        <v>3875</v>
      </c>
      <c r="G2482" s="15"/>
      <c r="H2482" s="15"/>
      <c r="I2482" s="15" t="str">
        <f t="shared" si="177"/>
        <v xml:space="preserve">Italienische Literatur/ Anthologien/ Themen Stoffe und Motive/ Gesellschaft, Arbeitswelt, Technik, Gegenstände/  Beruf, Alltag, Sport, Hobby</v>
      </c>
    </row>
    <row r="2483" ht="43.200000000000003">
      <c r="A2483" s="14" t="s">
        <v>3876</v>
      </c>
      <c r="B2483" s="14" t="s">
        <v>3057</v>
      </c>
      <c r="C2483" s="15" t="s">
        <v>381</v>
      </c>
      <c r="D2483" s="15" t="s">
        <v>3864</v>
      </c>
      <c r="E2483" s="14" t="s">
        <v>1917</v>
      </c>
      <c r="F2483" s="14" t="s">
        <v>363</v>
      </c>
      <c r="G2483" s="15"/>
      <c r="H2483" s="15"/>
      <c r="I2483" s="15" t="str">
        <f t="shared" si="177"/>
        <v xml:space="preserve">Italienische Literatur/ Anthologien/ Themen Stoffe und Motive/ Gesellschaft, Arbeitswelt, Technik, Gegenstände/  Vermischtes</v>
      </c>
    </row>
    <row r="2484" ht="28.800000000000001">
      <c r="A2484" s="21" t="s">
        <v>3877</v>
      </c>
      <c r="B2484" s="21" t="s">
        <v>3057</v>
      </c>
      <c r="C2484" s="22" t="s">
        <v>381</v>
      </c>
      <c r="D2484" s="22" t="s">
        <v>3864</v>
      </c>
      <c r="E2484" s="21" t="s">
        <v>1960</v>
      </c>
      <c r="F2484" s="21"/>
      <c r="G2484" s="22"/>
      <c r="H2484" s="22"/>
      <c r="I2484" s="22"/>
    </row>
    <row r="2485" ht="43.200000000000003">
      <c r="A2485" s="14" t="s">
        <v>3878</v>
      </c>
      <c r="B2485" s="14" t="s">
        <v>3057</v>
      </c>
      <c r="C2485" s="15" t="s">
        <v>381</v>
      </c>
      <c r="D2485" s="15" t="s">
        <v>3864</v>
      </c>
      <c r="E2485" s="14" t="s">
        <v>1960</v>
      </c>
      <c r="F2485" s="14" t="s">
        <v>2602</v>
      </c>
      <c r="G2485" s="15"/>
      <c r="H2485" s="15"/>
      <c r="I2485" s="15" t="str">
        <f t="shared" si="177"/>
        <v xml:space="preserve">Italienische Literatur/ Anthologien/ Themen Stoffe und Motive/ Mensch als Individuum und in der Gesellschaft/  Essen, Getränk</v>
      </c>
    </row>
    <row r="2486" ht="43.200000000000003">
      <c r="A2486" s="14" t="s">
        <v>3879</v>
      </c>
      <c r="B2486" s="14" t="s">
        <v>3057</v>
      </c>
      <c r="C2486" s="15" t="s">
        <v>381</v>
      </c>
      <c r="D2486" s="15" t="s">
        <v>3864</v>
      </c>
      <c r="E2486" s="14" t="s">
        <v>1960</v>
      </c>
      <c r="F2486" s="14" t="s">
        <v>1988</v>
      </c>
      <c r="G2486" s="15"/>
      <c r="H2486" s="15"/>
      <c r="I2486" s="15" t="str">
        <f t="shared" si="177"/>
        <v xml:space="preserve">Italienische Literatur/ Anthologien/ Themen Stoffe und Motive/ Mensch als Individuum und in der Gesellschaft/  Liebe</v>
      </c>
    </row>
    <row r="2487" ht="43.200000000000003">
      <c r="A2487" s="14" t="s">
        <v>3880</v>
      </c>
      <c r="B2487" s="14" t="s">
        <v>3057</v>
      </c>
      <c r="C2487" s="15" t="s">
        <v>381</v>
      </c>
      <c r="D2487" s="15" t="s">
        <v>3864</v>
      </c>
      <c r="E2487" s="14" t="s">
        <v>1960</v>
      </c>
      <c r="F2487" s="14" t="s">
        <v>3881</v>
      </c>
      <c r="G2487" s="15"/>
      <c r="H2487" s="15"/>
      <c r="I2487" s="15" t="str">
        <f t="shared" si="177"/>
        <v xml:space="preserve">Italienische Literatur/ Anthologien/ Themen Stoffe und Motive/ Mensch als Individuum und in der Gesellschaft/   Erotik, Sexualität</v>
      </c>
    </row>
    <row r="2488" ht="43.200000000000003">
      <c r="A2488" s="14" t="s">
        <v>3882</v>
      </c>
      <c r="B2488" s="14" t="s">
        <v>3057</v>
      </c>
      <c r="C2488" s="15" t="s">
        <v>381</v>
      </c>
      <c r="D2488" s="15" t="s">
        <v>3864</v>
      </c>
      <c r="E2488" s="14" t="s">
        <v>1960</v>
      </c>
      <c r="F2488" s="14" t="s">
        <v>3883</v>
      </c>
      <c r="G2488" s="15"/>
      <c r="H2488" s="15"/>
      <c r="I2488" s="15" t="str">
        <f t="shared" si="177"/>
        <v xml:space="preserve">Italienische Literatur/ Anthologien/ Themen Stoffe und Motive/ Mensch als Individuum und in der Gesellschaft/  Feiertag, Fest</v>
      </c>
    </row>
    <row r="2489" ht="43.200000000000003">
      <c r="A2489" s="14" t="s">
        <v>3884</v>
      </c>
      <c r="B2489" s="14" t="s">
        <v>3057</v>
      </c>
      <c r="C2489" s="15" t="s">
        <v>381</v>
      </c>
      <c r="D2489" s="15" t="s">
        <v>3864</v>
      </c>
      <c r="E2489" s="14" t="s">
        <v>1960</v>
      </c>
      <c r="F2489" s="14" t="s">
        <v>3885</v>
      </c>
      <c r="G2489" s="15"/>
      <c r="H2489" s="15"/>
      <c r="I2489" s="15" t="str">
        <f t="shared" si="177"/>
        <v xml:space="preserve">Italienische Literatur/ Anthologien/ Themen Stoffe und Motive/ Mensch als Individuum und in der Gesellschaft/  Recht, Verbrechen, Rechtsprechung</v>
      </c>
    </row>
    <row r="2490" ht="43.200000000000003">
      <c r="A2490" s="14" t="s">
        <v>3886</v>
      </c>
      <c r="B2490" s="14" t="s">
        <v>3057</v>
      </c>
      <c r="C2490" s="15" t="s">
        <v>381</v>
      </c>
      <c r="D2490" s="15" t="s">
        <v>3864</v>
      </c>
      <c r="E2490" s="14" t="s">
        <v>1960</v>
      </c>
      <c r="F2490" s="14" t="s">
        <v>363</v>
      </c>
      <c r="G2490" s="15"/>
      <c r="H2490" s="15"/>
      <c r="I2490" s="15" t="str">
        <f t="shared" si="177"/>
        <v xml:space="preserve">Italienische Literatur/ Anthologien/ Themen Stoffe und Motive/ Mensch als Individuum und in der Gesellschaft/  Vermischtes</v>
      </c>
    </row>
    <row r="2491" ht="28.800000000000001">
      <c r="A2491" s="21" t="s">
        <v>3887</v>
      </c>
      <c r="B2491" s="21" t="s">
        <v>3057</v>
      </c>
      <c r="C2491" s="22" t="s">
        <v>381</v>
      </c>
      <c r="D2491" s="22" t="s">
        <v>3864</v>
      </c>
      <c r="E2491" s="21" t="s">
        <v>2104</v>
      </c>
      <c r="F2491" s="21"/>
      <c r="G2491" s="22"/>
      <c r="H2491" s="22"/>
      <c r="I2491" s="22"/>
    </row>
    <row r="2492" ht="43.200000000000003">
      <c r="A2492" s="14" t="s">
        <v>3888</v>
      </c>
      <c r="B2492" s="14" t="s">
        <v>3057</v>
      </c>
      <c r="C2492" s="15" t="s">
        <v>381</v>
      </c>
      <c r="D2492" s="15" t="s">
        <v>3864</v>
      </c>
      <c r="E2492" s="14" t="s">
        <v>2104</v>
      </c>
      <c r="F2492" s="14" t="s">
        <v>1857</v>
      </c>
      <c r="G2492" s="15"/>
      <c r="H2492" s="15"/>
      <c r="I2492" s="15" t="str">
        <f t="shared" si="177"/>
        <v xml:space="preserve">Italienische Literatur/ Anthologien/ Themen Stoffe und Motive/ Religion, das Religiöse/  Allgemeines, Übergreifendes</v>
      </c>
    </row>
    <row r="2493" ht="43.200000000000003">
      <c r="A2493" s="14" t="s">
        <v>3889</v>
      </c>
      <c r="B2493" s="14" t="s">
        <v>3057</v>
      </c>
      <c r="C2493" s="15" t="s">
        <v>381</v>
      </c>
      <c r="D2493" s="15" t="s">
        <v>3864</v>
      </c>
      <c r="E2493" s="14" t="s">
        <v>2104</v>
      </c>
      <c r="F2493" s="14" t="s">
        <v>3890</v>
      </c>
      <c r="G2493" s="15"/>
      <c r="H2493" s="15"/>
      <c r="I2493" s="15" t="str">
        <f t="shared" si="177"/>
        <v xml:space="preserve">Italienische Literatur/ Anthologien/ Themen Stoffe und Motive/ Religion, das Religiöse/  Biblische Personen</v>
      </c>
    </row>
    <row r="2494" ht="43.200000000000003">
      <c r="A2494" s="14" t="s">
        <v>3891</v>
      </c>
      <c r="B2494" s="14" t="s">
        <v>3057</v>
      </c>
      <c r="C2494" s="15" t="s">
        <v>381</v>
      </c>
      <c r="D2494" s="15" t="s">
        <v>3864</v>
      </c>
      <c r="E2494" s="14" t="s">
        <v>2104</v>
      </c>
      <c r="F2494" s="14" t="s">
        <v>2626</v>
      </c>
      <c r="G2494" s="15"/>
      <c r="H2494" s="15"/>
      <c r="I2494" s="15" t="str">
        <f t="shared" si="177"/>
        <v xml:space="preserve">Italienische Literatur/ Anthologien/ Themen Stoffe und Motive/ Religion, das Religiöse/  das Phantastische, da Übernatürliche</v>
      </c>
    </row>
    <row r="2495" ht="28.800000000000001">
      <c r="A2495" s="14" t="s">
        <v>3892</v>
      </c>
      <c r="B2495" s="14" t="s">
        <v>3057</v>
      </c>
      <c r="C2495" s="15" t="s">
        <v>381</v>
      </c>
      <c r="D2495" s="15" t="s">
        <v>3864</v>
      </c>
      <c r="E2495" s="14" t="s">
        <v>2104</v>
      </c>
      <c r="F2495" s="14" t="s">
        <v>363</v>
      </c>
      <c r="G2495" s="15"/>
      <c r="H2495" s="15"/>
      <c r="I2495" s="15" t="str">
        <f t="shared" si="177"/>
        <v xml:space="preserve">Italienische Literatur/ Anthologien/ Themen Stoffe und Motive/ Religion, das Religiöse/  Vermischtes</v>
      </c>
    </row>
    <row r="2496" ht="28.800000000000001">
      <c r="A2496" s="21" t="s">
        <v>3893</v>
      </c>
      <c r="B2496" s="21" t="s">
        <v>3057</v>
      </c>
      <c r="C2496" s="22" t="s">
        <v>381</v>
      </c>
      <c r="D2496" s="22" t="s">
        <v>3864</v>
      </c>
      <c r="E2496" s="21" t="s">
        <v>199</v>
      </c>
      <c r="F2496" s="21"/>
      <c r="G2496" s="22"/>
      <c r="H2496" s="22"/>
      <c r="I2496" s="22"/>
    </row>
    <row r="2497" ht="28.800000000000001">
      <c r="A2497" s="14" t="s">
        <v>3894</v>
      </c>
      <c r="B2497" s="14" t="s">
        <v>3057</v>
      </c>
      <c r="C2497" s="15" t="s">
        <v>381</v>
      </c>
      <c r="D2497" s="15" t="s">
        <v>3864</v>
      </c>
      <c r="E2497" s="14" t="s">
        <v>199</v>
      </c>
      <c r="F2497" s="14" t="s">
        <v>2630</v>
      </c>
      <c r="G2497" s="15"/>
      <c r="H2497" s="15"/>
      <c r="I2497" s="15" t="str">
        <f t="shared" si="177"/>
        <v xml:space="preserve">Italienische Literatur/ Anthologien/ Themen Stoffe und Motive/ Geschichte/  Krieg, Widerstand</v>
      </c>
    </row>
    <row r="2498" ht="28.800000000000001">
      <c r="A2498" s="14" t="s">
        <v>3895</v>
      </c>
      <c r="B2498" s="14" t="s">
        <v>3057</v>
      </c>
      <c r="C2498" s="15" t="s">
        <v>381</v>
      </c>
      <c r="D2498" s="15" t="s">
        <v>3864</v>
      </c>
      <c r="E2498" s="14" t="s">
        <v>199</v>
      </c>
      <c r="F2498" s="14" t="s">
        <v>1929</v>
      </c>
      <c r="G2498" s="15"/>
      <c r="H2498" s="15"/>
      <c r="I2498" s="15" t="str">
        <f t="shared" si="177"/>
        <v xml:space="preserve">Italienische Literatur/ Anthologien/ Themen Stoffe und Motive/ Geschichte/  Sonstiges </v>
      </c>
    </row>
    <row r="2499" ht="28.800000000000001">
      <c r="A2499" s="14" t="s">
        <v>3896</v>
      </c>
      <c r="B2499" s="14" t="s">
        <v>3057</v>
      </c>
      <c r="C2499" s="15" t="s">
        <v>381</v>
      </c>
      <c r="D2499" s="15" t="s">
        <v>3864</v>
      </c>
      <c r="E2499" s="14" t="s">
        <v>2636</v>
      </c>
      <c r="F2499" s="14"/>
      <c r="G2499" s="15"/>
      <c r="H2499" s="15"/>
      <c r="I2499" s="15" t="str">
        <f t="shared" ref="I2499:I2502" si="178">CONCATENATE(B2499,"/ ",C2499,"/ ",D2499,"/ ",E2499)</f>
        <v xml:space="preserve">Italienische Literatur/ Anthologien/ Themen Stoffe und Motive/ Politik </v>
      </c>
    </row>
    <row r="2500" ht="43.200000000000003">
      <c r="A2500" s="14" t="s">
        <v>3897</v>
      </c>
      <c r="B2500" s="14" t="s">
        <v>3057</v>
      </c>
      <c r="C2500" s="15" t="s">
        <v>381</v>
      </c>
      <c r="D2500" s="15" t="s">
        <v>3864</v>
      </c>
      <c r="E2500" s="14" t="s">
        <v>3898</v>
      </c>
      <c r="F2500" s="14"/>
      <c r="G2500" s="15"/>
      <c r="H2500" s="15"/>
      <c r="I2500" s="15" t="str">
        <f t="shared" si="178"/>
        <v xml:space="preserve">Italienische Literatur/ Anthologien/ Themen Stoffe und Motive/ Figuren und Typen aus Literatur und Märchen</v>
      </c>
    </row>
    <row r="2501">
      <c r="A2501" s="5" t="s">
        <v>3899</v>
      </c>
      <c r="B2501" s="5" t="s">
        <v>3057</v>
      </c>
      <c r="C2501" s="20" t="s">
        <v>381</v>
      </c>
      <c r="D2501" s="5" t="s">
        <v>2641</v>
      </c>
      <c r="E2501" s="20"/>
      <c r="F2501" s="20"/>
      <c r="G2501" s="20"/>
      <c r="H2501" s="20"/>
      <c r="I2501" s="20"/>
    </row>
    <row r="2502" ht="28.800000000000001">
      <c r="A2502" s="14" t="s">
        <v>3900</v>
      </c>
      <c r="B2502" s="14" t="s">
        <v>3057</v>
      </c>
      <c r="C2502" s="15" t="s">
        <v>381</v>
      </c>
      <c r="D2502" s="15" t="s">
        <v>2641</v>
      </c>
      <c r="E2502" s="14" t="s">
        <v>3717</v>
      </c>
      <c r="F2502" s="14"/>
      <c r="G2502" s="15"/>
      <c r="H2502" s="15"/>
      <c r="I2502" s="15" t="str">
        <f t="shared" si="178"/>
        <v xml:space="preserve">Italienische Literatur/ Anthologien/ Regionen/ Regionalliteratur insgesamt</v>
      </c>
    </row>
    <row r="2503" ht="72">
      <c r="A2503" s="21" t="s">
        <v>3901</v>
      </c>
      <c r="B2503" s="21" t="s">
        <v>3057</v>
      </c>
      <c r="C2503" s="22" t="s">
        <v>381</v>
      </c>
      <c r="D2503" s="22" t="s">
        <v>2641</v>
      </c>
      <c r="E2503" s="21" t="s">
        <v>2909</v>
      </c>
      <c r="F2503" s="21"/>
      <c r="G2503" s="22"/>
      <c r="H2503" s="22"/>
      <c r="I2503" s="22"/>
    </row>
    <row r="2504" ht="72">
      <c r="A2504" s="14" t="s">
        <v>3902</v>
      </c>
      <c r="B2504" s="14" t="s">
        <v>3057</v>
      </c>
      <c r="C2504" s="15" t="s">
        <v>381</v>
      </c>
      <c r="D2504" s="15" t="s">
        <v>2641</v>
      </c>
      <c r="E2504" s="14" t="s">
        <v>2909</v>
      </c>
      <c r="F2504" s="14" t="s">
        <v>3720</v>
      </c>
      <c r="G2504" s="15"/>
      <c r="H2504" s="15"/>
      <c r="I2504" s="15" t="str">
        <f t="shared" ref="I2504:I2567" si="179">CONCATENATE(B2504,"/ ",C2504,"/ ",D2504,"/ ",E2504,"/ ",F2504)</f>
        <v xml:space="preserve">Italienische Literatur/ Anthologien/ Regionen/ Regionen  Piemont, Aostatal (Provinzen Turin, Cuneo, Alessandria, Asti, Novara, Verbania, Vercelli, Biella)/  Piemont</v>
      </c>
    </row>
    <row r="2505" ht="72">
      <c r="A2505" s="14" t="s">
        <v>3903</v>
      </c>
      <c r="B2505" s="14" t="s">
        <v>3057</v>
      </c>
      <c r="C2505" s="15" t="s">
        <v>381</v>
      </c>
      <c r="D2505" s="15" t="s">
        <v>2641</v>
      </c>
      <c r="E2505" s="14" t="s">
        <v>2909</v>
      </c>
      <c r="F2505" s="14" t="s">
        <v>1005</v>
      </c>
      <c r="G2505" s="15"/>
      <c r="H2505" s="15"/>
      <c r="I2505" s="15" t="str">
        <f t="shared" si="179"/>
        <v xml:space="preserve">Italienische Literatur/ Anthologien/ Regionen/ Regionen  Piemont, Aostatal (Provinzen Turin, Cuneo, Alessandria, Asti, Novara, Verbania, Vercelli, Biella)/  Aostatal</v>
      </c>
    </row>
    <row r="2506" ht="72">
      <c r="A2506" s="14" t="s">
        <v>3904</v>
      </c>
      <c r="B2506" s="14" t="s">
        <v>3057</v>
      </c>
      <c r="C2506" s="15" t="s">
        <v>381</v>
      </c>
      <c r="D2506" s="15" t="s">
        <v>2641</v>
      </c>
      <c r="E2506" s="14" t="s">
        <v>2909</v>
      </c>
      <c r="F2506" s="14" t="s">
        <v>2910</v>
      </c>
      <c r="G2506" s="15"/>
      <c r="H2506" s="15"/>
      <c r="I2506" s="15" t="str">
        <f t="shared" si="179"/>
        <v xml:space="preserve">Italienische Literatur/ Anthologien/ Regionen/ Regionen  Piemont, Aostatal (Provinzen Turin, Cuneo, Alessandria, Asti, Novara, Verbania, Vercelli, Biella)/  Einzelne Provinzen bzw. Orte</v>
      </c>
    </row>
    <row r="2507" ht="43.200000000000003">
      <c r="A2507" s="21" t="s">
        <v>3905</v>
      </c>
      <c r="B2507" s="21" t="s">
        <v>3057</v>
      </c>
      <c r="C2507" s="22" t="s">
        <v>381</v>
      </c>
      <c r="D2507" s="22" t="s">
        <v>2641</v>
      </c>
      <c r="E2507" s="21" t="s">
        <v>2912</v>
      </c>
      <c r="F2507" s="21"/>
      <c r="G2507" s="22"/>
      <c r="H2507" s="22"/>
      <c r="I2507" s="22"/>
    </row>
    <row r="2508" ht="43.200000000000003">
      <c r="A2508" s="14" t="s">
        <v>3906</v>
      </c>
      <c r="B2508" s="14" t="s">
        <v>3057</v>
      </c>
      <c r="C2508" s="15" t="s">
        <v>381</v>
      </c>
      <c r="D2508" s="15" t="s">
        <v>2641</v>
      </c>
      <c r="E2508" s="14" t="s">
        <v>2912</v>
      </c>
      <c r="F2508" s="14" t="s">
        <v>909</v>
      </c>
      <c r="G2508" s="15"/>
      <c r="H2508" s="15"/>
      <c r="I2508" s="15" t="str">
        <f t="shared" si="179"/>
        <v xml:space="preserve">Italienische Literatur/ Anthologien/ Regionen/ Region Ligurien (Provinzen Genua, La Spezia, Savona, Imperia)/  Gesamtgebiet</v>
      </c>
    </row>
    <row r="2509" ht="43.200000000000003">
      <c r="A2509" s="14" t="s">
        <v>3907</v>
      </c>
      <c r="B2509" s="14" t="s">
        <v>3057</v>
      </c>
      <c r="C2509" s="15" t="s">
        <v>381</v>
      </c>
      <c r="D2509" s="15" t="s">
        <v>2641</v>
      </c>
      <c r="E2509" s="14" t="s">
        <v>2912</v>
      </c>
      <c r="F2509" s="14" t="s">
        <v>2916</v>
      </c>
      <c r="G2509" s="15"/>
      <c r="H2509" s="15"/>
      <c r="I2509" s="15" t="str">
        <f t="shared" si="179"/>
        <v xml:space="preserve">Italienische Literatur/ Anthologien/ Regionen/ Region Ligurien (Provinzen Genua, La Spezia, Savona, Imperia)/  Genua</v>
      </c>
    </row>
    <row r="2510" ht="43.200000000000003">
      <c r="A2510" s="14" t="s">
        <v>3908</v>
      </c>
      <c r="B2510" s="14" t="s">
        <v>3057</v>
      </c>
      <c r="C2510" s="15" t="s">
        <v>381</v>
      </c>
      <c r="D2510" s="15" t="s">
        <v>2641</v>
      </c>
      <c r="E2510" s="14" t="s">
        <v>2912</v>
      </c>
      <c r="F2510" s="14" t="s">
        <v>2919</v>
      </c>
      <c r="G2510" s="15"/>
      <c r="H2510" s="15"/>
      <c r="I2510" s="15" t="str">
        <f t="shared" si="179"/>
        <v xml:space="preserve">Italienische Literatur/ Anthologien/ Regionen/ Region Ligurien (Provinzen Genua, La Spezia, Savona, Imperia)/  Sonstige Provinzen bzw. Orte</v>
      </c>
    </row>
    <row r="2511" ht="86.400000000000006">
      <c r="A2511" s="21" t="s">
        <v>3909</v>
      </c>
      <c r="B2511" s="21"/>
      <c r="C2511" s="22" t="s">
        <v>381</v>
      </c>
      <c r="D2511" s="22" t="s">
        <v>2641</v>
      </c>
      <c r="E2511" s="21" t="s">
        <v>2921</v>
      </c>
      <c r="F2511" s="21"/>
      <c r="G2511" s="22"/>
      <c r="H2511" s="22"/>
      <c r="I2511" s="22"/>
    </row>
    <row r="2512" ht="86.400000000000006">
      <c r="A2512" s="14" t="s">
        <v>3910</v>
      </c>
      <c r="B2512" s="14" t="s">
        <v>3057</v>
      </c>
      <c r="C2512" s="15" t="s">
        <v>381</v>
      </c>
      <c r="D2512" s="15" t="s">
        <v>2641</v>
      </c>
      <c r="E2512" s="14" t="s">
        <v>2921</v>
      </c>
      <c r="F2512" s="14" t="s">
        <v>909</v>
      </c>
      <c r="G2512" s="15"/>
      <c r="H2512" s="15"/>
      <c r="I2512" s="15" t="str">
        <f t="shared" si="179"/>
        <v xml:space="preserve">Italienische Literatur/ Anthologien/ Regionen/ Region Lombardei (Provinzen Mailand, Lodi, Varese, Como, Lecco, Bergamo, Sondrio, Brescia, Cremona, Mantua, Pavia)/  Gesamtgebiet</v>
      </c>
    </row>
    <row r="2513" ht="86.400000000000006">
      <c r="A2513" s="14" t="s">
        <v>3911</v>
      </c>
      <c r="B2513" s="14" t="s">
        <v>3057</v>
      </c>
      <c r="C2513" s="15" t="s">
        <v>381</v>
      </c>
      <c r="D2513" s="15" t="s">
        <v>2641</v>
      </c>
      <c r="E2513" s="14" t="s">
        <v>2921</v>
      </c>
      <c r="F2513" s="14" t="s">
        <v>2925</v>
      </c>
      <c r="G2513" s="15"/>
      <c r="H2513" s="15"/>
      <c r="I2513" s="15" t="str">
        <f t="shared" si="179"/>
        <v xml:space="preserve">Italienische Literatur/ Anthologien/ Regionen/ Region Lombardei (Provinzen Mailand, Lodi, Varese, Como, Lecco, Bergamo, Sondrio, Brescia, Cremona, Mantua, Pavia)/  Mailand</v>
      </c>
    </row>
    <row r="2514" ht="86.400000000000006">
      <c r="A2514" s="14" t="s">
        <v>3912</v>
      </c>
      <c r="B2514" s="14" t="s">
        <v>3057</v>
      </c>
      <c r="C2514" s="15" t="s">
        <v>381</v>
      </c>
      <c r="D2514" s="15" t="s">
        <v>2641</v>
      </c>
      <c r="E2514" s="14" t="s">
        <v>2921</v>
      </c>
      <c r="F2514" s="14" t="s">
        <v>2919</v>
      </c>
      <c r="G2514" s="15"/>
      <c r="H2514" s="15"/>
      <c r="I2514" s="15" t="str">
        <f t="shared" si="179"/>
        <v xml:space="preserve">Italienische Literatur/ Anthologien/ Regionen/ Region Lombardei (Provinzen Mailand, Lodi, Varese, Como, Lecco, Bergamo, Sondrio, Brescia, Cremona, Mantua, Pavia)/  Sonstige Provinzen bzw. Orte</v>
      </c>
    </row>
    <row r="2515" ht="100.8">
      <c r="A2515" s="21" t="s">
        <v>3913</v>
      </c>
      <c r="B2515" s="21" t="s">
        <v>3057</v>
      </c>
      <c r="C2515" s="22" t="s">
        <v>381</v>
      </c>
      <c r="D2515" s="22" t="s">
        <v>2641</v>
      </c>
      <c r="E2515" s="21" t="s">
        <v>2938</v>
      </c>
      <c r="F2515" s="21"/>
      <c r="G2515" s="22"/>
      <c r="H2515" s="22"/>
      <c r="I2515" s="22"/>
    </row>
    <row r="2516" ht="100.8">
      <c r="A2516" s="14" t="s">
        <v>3914</v>
      </c>
      <c r="B2516" s="14" t="s">
        <v>3057</v>
      </c>
      <c r="C2516" s="15" t="s">
        <v>381</v>
      </c>
      <c r="D2516" s="15" t="s">
        <v>2641</v>
      </c>
      <c r="E2516" s="14" t="s">
        <v>2938</v>
      </c>
      <c r="F2516" s="14" t="s">
        <v>2940</v>
      </c>
      <c r="G2516" s="15"/>
      <c r="H2516" s="15"/>
      <c r="I2516" s="15" t="str">
        <f t="shared" si="179"/>
        <v xml:space="preserve">Italienische Literatur/ Anthologien/ Regionen/ Regionen Venetien und Friaul-Julisch-Venetien (Provinzen Venedig, Padua, Rovigo, Verona, Vicenza, Treviso, Belluno; Udine, Gorizia, Triest, Pordenone)/  Venetien insgesamt und Venedig</v>
      </c>
    </row>
    <row r="2517" ht="100.8">
      <c r="A2517" s="14" t="s">
        <v>3915</v>
      </c>
      <c r="B2517" s="14" t="s">
        <v>3057</v>
      </c>
      <c r="C2517" s="15" t="s">
        <v>381</v>
      </c>
      <c r="D2517" s="15" t="s">
        <v>2641</v>
      </c>
      <c r="E2517" s="14" t="s">
        <v>2938</v>
      </c>
      <c r="F2517" s="14" t="s">
        <v>2949</v>
      </c>
      <c r="G2517" s="15"/>
      <c r="H2517" s="15"/>
      <c r="I2517" s="15" t="str">
        <f t="shared" si="179"/>
        <v xml:space="preserve">Italienische Literatur/ Anthologien/ Regionen/ Regionen Venetien und Friaul-Julisch-Venetien (Provinzen Venedig, Padua, Rovigo, Verona, Vicenza, Treviso, Belluno; Udine, Gorizia, Triest, Pordenone)/   Triest </v>
      </c>
    </row>
    <row r="2518" ht="100.8">
      <c r="A2518" s="14" t="s">
        <v>3916</v>
      </c>
      <c r="B2518" s="14" t="s">
        <v>3057</v>
      </c>
      <c r="C2518" s="15" t="s">
        <v>381</v>
      </c>
      <c r="D2518" s="15" t="s">
        <v>2641</v>
      </c>
      <c r="E2518" s="14" t="s">
        <v>2938</v>
      </c>
      <c r="F2518" s="14" t="s">
        <v>2919</v>
      </c>
      <c r="G2518" s="15"/>
      <c r="H2518" s="15"/>
      <c r="I2518" s="15" t="str">
        <f t="shared" si="179"/>
        <v xml:space="preserve">Italienische Literatur/ Anthologien/ Regionen/ Regionen Venetien und Friaul-Julisch-Venetien (Provinzen Venedig, Padua, Rovigo, Verona, Vicenza, Treviso, Belluno; Udine, Gorizia, Triest, Pordenone)/  Sonstige Provinzen bzw. Orte</v>
      </c>
    </row>
    <row r="2519" ht="43.200000000000003">
      <c r="A2519" s="21" t="s">
        <v>3917</v>
      </c>
      <c r="B2519" s="21" t="s">
        <v>3057</v>
      </c>
      <c r="C2519" s="22" t="s">
        <v>381</v>
      </c>
      <c r="D2519" s="22" t="s">
        <v>2641</v>
      </c>
      <c r="E2519" s="21" t="s">
        <v>2952</v>
      </c>
      <c r="F2519" s="21"/>
      <c r="G2519" s="22"/>
      <c r="H2519" s="22"/>
      <c r="I2519" s="22"/>
    </row>
    <row r="2520" ht="43.200000000000003">
      <c r="A2520" s="14" t="s">
        <v>3918</v>
      </c>
      <c r="B2520" s="14" t="s">
        <v>3057</v>
      </c>
      <c r="C2520" s="15" t="s">
        <v>381</v>
      </c>
      <c r="D2520" s="15" t="s">
        <v>2641</v>
      </c>
      <c r="E2520" s="14" t="s">
        <v>2952</v>
      </c>
      <c r="F2520" s="14" t="s">
        <v>2958</v>
      </c>
      <c r="G2520" s="15"/>
      <c r="H2520" s="15"/>
      <c r="I2520" s="15" t="str">
        <f t="shared" si="179"/>
        <v xml:space="preserve">Italienische Literatur/ Anthologien/ Regionen/ Region Trient-Südtirol (Provinzen Bozen und Trient)/  Trient</v>
      </c>
    </row>
    <row r="2521" ht="43.200000000000003">
      <c r="A2521" s="14" t="s">
        <v>3919</v>
      </c>
      <c r="B2521" s="14" t="s">
        <v>3057</v>
      </c>
      <c r="C2521" s="15" t="s">
        <v>381</v>
      </c>
      <c r="D2521" s="15" t="s">
        <v>2641</v>
      </c>
      <c r="E2521" s="14" t="s">
        <v>2952</v>
      </c>
      <c r="F2521" s="14" t="s">
        <v>2960</v>
      </c>
      <c r="G2521" s="15"/>
      <c r="H2521" s="15"/>
      <c r="I2521" s="15" t="str">
        <f t="shared" si="179"/>
        <v xml:space="preserve">Italienische Literatur/ Anthologien/ Regionen/ Region Trient-Südtirol (Provinzen Bozen und Trient)/  Sonstige  Provinzen bzw. Orte</v>
      </c>
    </row>
    <row r="2522" ht="72">
      <c r="A2522" s="21" t="s">
        <v>3920</v>
      </c>
      <c r="B2522" s="21" t="s">
        <v>3057</v>
      </c>
      <c r="C2522" s="22" t="s">
        <v>381</v>
      </c>
      <c r="D2522" s="22" t="s">
        <v>2641</v>
      </c>
      <c r="E2522" s="21" t="s">
        <v>2962</v>
      </c>
      <c r="F2522" s="21"/>
      <c r="G2522" s="22"/>
      <c r="H2522" s="22"/>
      <c r="I2522" s="22"/>
    </row>
    <row r="2523" ht="72">
      <c r="A2523" s="14" t="s">
        <v>3921</v>
      </c>
      <c r="B2523" s="14" t="s">
        <v>3057</v>
      </c>
      <c r="C2523" s="15" t="s">
        <v>381</v>
      </c>
      <c r="D2523" s="15" t="s">
        <v>2641</v>
      </c>
      <c r="E2523" s="14" t="s">
        <v>2962</v>
      </c>
      <c r="F2523" s="14" t="s">
        <v>909</v>
      </c>
      <c r="G2523" s="15"/>
      <c r="H2523" s="15"/>
      <c r="I2523" s="15" t="str">
        <f t="shared" si="179"/>
        <v xml:space="preserve">Italienische Literatur/ Anthologien/ Regionen/ Region Emilia-Romagna (Provinzen Bologna, Modena, Reggio Emilia, Parma, Ferrara, Piacenza, Ravenna, Forlì)/  Gesamtgebiet</v>
      </c>
    </row>
    <row r="2524" ht="72">
      <c r="A2524" s="14" t="s">
        <v>3922</v>
      </c>
      <c r="B2524" s="14" t="s">
        <v>3057</v>
      </c>
      <c r="C2524" s="15" t="s">
        <v>381</v>
      </c>
      <c r="D2524" s="15" t="s">
        <v>2641</v>
      </c>
      <c r="E2524" s="14" t="s">
        <v>2962</v>
      </c>
      <c r="F2524" s="14" t="s">
        <v>2966</v>
      </c>
      <c r="G2524" s="15"/>
      <c r="H2524" s="15"/>
      <c r="I2524" s="15" t="str">
        <f t="shared" si="179"/>
        <v xml:space="preserve">Italienische Literatur/ Anthologien/ Regionen/ Region Emilia-Romagna (Provinzen Bologna, Modena, Reggio Emilia, Parma, Ferrara, Piacenza, Ravenna, Forlì)/  Bologna</v>
      </c>
    </row>
    <row r="2525" ht="72">
      <c r="A2525" s="14" t="s">
        <v>3923</v>
      </c>
      <c r="B2525" s="14" t="s">
        <v>3057</v>
      </c>
      <c r="C2525" s="15" t="s">
        <v>381</v>
      </c>
      <c r="D2525" s="15" t="s">
        <v>2641</v>
      </c>
      <c r="E2525" s="14" t="s">
        <v>2962</v>
      </c>
      <c r="F2525" s="14" t="s">
        <v>2919</v>
      </c>
      <c r="G2525" s="15"/>
      <c r="H2525" s="15"/>
      <c r="I2525" s="15" t="str">
        <f t="shared" si="179"/>
        <v xml:space="preserve">Italienische Literatur/ Anthologien/ Regionen/ Region Emilia-Romagna (Provinzen Bologna, Modena, Reggio Emilia, Parma, Ferrara, Piacenza, Ravenna, Forlì)/  Sonstige Provinzen bzw. Orte</v>
      </c>
    </row>
    <row r="2526" ht="86.400000000000006">
      <c r="A2526" s="21" t="s">
        <v>3924</v>
      </c>
      <c r="B2526" s="21" t="s">
        <v>3057</v>
      </c>
      <c r="C2526" s="22" t="s">
        <v>381</v>
      </c>
      <c r="D2526" s="22" t="s">
        <v>2641</v>
      </c>
      <c r="E2526" s="21" t="s">
        <v>2971</v>
      </c>
      <c r="F2526" s="21"/>
      <c r="G2526" s="22"/>
      <c r="H2526" s="22"/>
      <c r="I2526" s="22"/>
    </row>
    <row r="2527" ht="86.400000000000006">
      <c r="A2527" s="14" t="s">
        <v>3925</v>
      </c>
      <c r="B2527" s="14" t="s">
        <v>3057</v>
      </c>
      <c r="C2527" s="15" t="s">
        <v>381</v>
      </c>
      <c r="D2527" s="15" t="s">
        <v>2641</v>
      </c>
      <c r="E2527" s="14" t="s">
        <v>2971</v>
      </c>
      <c r="F2527" s="14" t="s">
        <v>909</v>
      </c>
      <c r="G2527" s="15"/>
      <c r="H2527" s="15"/>
      <c r="I2527" s="15" t="str">
        <f t="shared" si="179"/>
        <v xml:space="preserve">Italienische Literatur/ Anthologien/ Regionen/ Region Toskana (Provinzen Florenz, Prato, Pistoia, Lucca, Massa-Carrara, Pisa, Livorno, Grosseto, Siena, Arezzo; Insel Elba) /  Gesamtgebiet</v>
      </c>
    </row>
    <row r="2528" ht="86.400000000000006">
      <c r="A2528" s="14" t="s">
        <v>3926</v>
      </c>
      <c r="B2528" s="14" t="s">
        <v>3057</v>
      </c>
      <c r="C2528" s="15" t="s">
        <v>381</v>
      </c>
      <c r="D2528" s="15" t="s">
        <v>2641</v>
      </c>
      <c r="E2528" s="14" t="s">
        <v>2971</v>
      </c>
      <c r="F2528" s="14" t="s">
        <v>2975</v>
      </c>
      <c r="G2528" s="15"/>
      <c r="H2528" s="15"/>
      <c r="I2528" s="15" t="str">
        <f t="shared" si="179"/>
        <v xml:space="preserve">Italienische Literatur/ Anthologien/ Regionen/ Region Toskana (Provinzen Florenz, Prato, Pistoia, Lucca, Massa-Carrara, Pisa, Livorno, Grosseto, Siena, Arezzo; Insel Elba) /  Florenz</v>
      </c>
    </row>
    <row r="2529" ht="86.400000000000006">
      <c r="A2529" s="14" t="s">
        <v>3927</v>
      </c>
      <c r="B2529" s="14" t="s">
        <v>3057</v>
      </c>
      <c r="C2529" s="15" t="s">
        <v>381</v>
      </c>
      <c r="D2529" s="15" t="s">
        <v>2641</v>
      </c>
      <c r="E2529" s="14" t="s">
        <v>2971</v>
      </c>
      <c r="F2529" s="14" t="s">
        <v>2979</v>
      </c>
      <c r="G2529" s="15"/>
      <c r="H2529" s="15"/>
      <c r="I2529" s="15" t="str">
        <f t="shared" si="179"/>
        <v xml:space="preserve">Italienische Literatur/ Anthologien/ Regionen/ Region Toskana (Provinzen Florenz, Prato, Pistoia, Lucca, Massa-Carrara, Pisa, Livorno, Grosseto, Siena, Arezzo; Insel Elba) /  Siena</v>
      </c>
    </row>
    <row r="2530" ht="86.400000000000006">
      <c r="A2530" s="14" t="s">
        <v>3928</v>
      </c>
      <c r="B2530" s="14" t="s">
        <v>3057</v>
      </c>
      <c r="C2530" s="15" t="s">
        <v>381</v>
      </c>
      <c r="D2530" s="15" t="s">
        <v>2641</v>
      </c>
      <c r="E2530" s="14" t="s">
        <v>2971</v>
      </c>
      <c r="F2530" s="14" t="s">
        <v>2919</v>
      </c>
      <c r="G2530" s="15"/>
      <c r="H2530" s="15"/>
      <c r="I2530" s="15" t="str">
        <f t="shared" si="179"/>
        <v xml:space="preserve">Italienische Literatur/ Anthologien/ Regionen/ Region Toskana (Provinzen Florenz, Prato, Pistoia, Lucca, Massa-Carrara, Pisa, Livorno, Grosseto, Siena, Arezzo; Insel Elba) /  Sonstige Provinzen bzw. Orte</v>
      </c>
    </row>
    <row r="2531" ht="43.200000000000003">
      <c r="A2531" s="21" t="s">
        <v>3929</v>
      </c>
      <c r="B2531" s="21"/>
      <c r="C2531" s="22" t="s">
        <v>381</v>
      </c>
      <c r="D2531" s="22" t="s">
        <v>2641</v>
      </c>
      <c r="E2531" s="21" t="s">
        <v>2982</v>
      </c>
      <c r="F2531" s="21"/>
      <c r="G2531" s="22"/>
      <c r="H2531" s="22"/>
      <c r="I2531" s="22"/>
    </row>
    <row r="2532" ht="43.200000000000003">
      <c r="A2532" s="14" t="s">
        <v>3930</v>
      </c>
      <c r="B2532" s="14" t="s">
        <v>3057</v>
      </c>
      <c r="C2532" s="15" t="s">
        <v>381</v>
      </c>
      <c r="D2532" s="15" t="s">
        <v>2641</v>
      </c>
      <c r="E2532" s="14" t="s">
        <v>2982</v>
      </c>
      <c r="F2532" s="14" t="s">
        <v>909</v>
      </c>
      <c r="G2532" s="15"/>
      <c r="H2532" s="15"/>
      <c r="I2532" s="15" t="str">
        <f t="shared" si="179"/>
        <v xml:space="preserve">Italienische Literatur/ Anthologien/ Regionen/ Region Latium (Provinzen Rom, Frosinone, Latina, Rieti, Viterbo)/  Gesamtgebiet</v>
      </c>
    </row>
    <row r="2533" ht="43.200000000000003">
      <c r="A2533" s="14" t="s">
        <v>3931</v>
      </c>
      <c r="B2533" s="14" t="s">
        <v>3057</v>
      </c>
      <c r="C2533" s="15" t="s">
        <v>381</v>
      </c>
      <c r="D2533" s="15" t="s">
        <v>2641</v>
      </c>
      <c r="E2533" s="14" t="s">
        <v>2982</v>
      </c>
      <c r="F2533" s="14" t="s">
        <v>2986</v>
      </c>
      <c r="G2533" s="15"/>
      <c r="H2533" s="15"/>
      <c r="I2533" s="15" t="str">
        <f t="shared" si="179"/>
        <v xml:space="preserve">Italienische Literatur/ Anthologien/ Regionen/ Region Latium (Provinzen Rom, Frosinone, Latina, Rieti, Viterbo)/  Rom</v>
      </c>
    </row>
    <row r="2534" ht="43.200000000000003">
      <c r="A2534" s="14" t="s">
        <v>3932</v>
      </c>
      <c r="B2534" s="14" t="s">
        <v>3057</v>
      </c>
      <c r="C2534" s="15" t="s">
        <v>381</v>
      </c>
      <c r="D2534" s="15" t="s">
        <v>2641</v>
      </c>
      <c r="E2534" s="14" t="s">
        <v>2982</v>
      </c>
      <c r="F2534" s="14" t="s">
        <v>2919</v>
      </c>
      <c r="G2534" s="15"/>
      <c r="H2534" s="15"/>
      <c r="I2534" s="15" t="str">
        <f t="shared" si="179"/>
        <v xml:space="preserve">Italienische Literatur/ Anthologien/ Regionen/ Region Latium (Provinzen Rom, Frosinone, Latina, Rieti, Viterbo)/  Sonstige Provinzen bzw. Orte</v>
      </c>
    </row>
    <row r="2535" ht="43.200000000000003">
      <c r="A2535" s="21" t="s">
        <v>3933</v>
      </c>
      <c r="B2535" s="21" t="s">
        <v>3057</v>
      </c>
      <c r="C2535" s="22" t="s">
        <v>381</v>
      </c>
      <c r="D2535" s="22" t="s">
        <v>2641</v>
      </c>
      <c r="E2535" s="21" t="s">
        <v>2989</v>
      </c>
      <c r="F2535" s="21"/>
      <c r="G2535" s="22"/>
      <c r="H2535" s="22"/>
      <c r="I2535" s="22"/>
    </row>
    <row r="2536" ht="43.200000000000003">
      <c r="A2536" s="14" t="s">
        <v>3934</v>
      </c>
      <c r="B2536" s="14" t="s">
        <v>3057</v>
      </c>
      <c r="C2536" s="15" t="s">
        <v>381</v>
      </c>
      <c r="D2536" s="15" t="s">
        <v>2641</v>
      </c>
      <c r="E2536" s="14" t="s">
        <v>2989</v>
      </c>
      <c r="F2536" s="14" t="s">
        <v>909</v>
      </c>
      <c r="G2536" s="15"/>
      <c r="H2536" s="15"/>
      <c r="I2536" s="15" t="str">
        <f t="shared" si="179"/>
        <v xml:space="preserve">Italienische Literatur/ Anthologien/ Regionen/ Region Umbrien (Provinzen Perugia und Terni)/  Gesamtgebiet</v>
      </c>
    </row>
    <row r="2537" ht="43.200000000000003">
      <c r="A2537" s="14" t="s">
        <v>3935</v>
      </c>
      <c r="B2537" s="14" t="s">
        <v>3057</v>
      </c>
      <c r="C2537" s="15" t="s">
        <v>381</v>
      </c>
      <c r="D2537" s="15" t="s">
        <v>2641</v>
      </c>
      <c r="E2537" s="14" t="s">
        <v>2989</v>
      </c>
      <c r="F2537" s="14" t="s">
        <v>2910</v>
      </c>
      <c r="G2537" s="15"/>
      <c r="H2537" s="15"/>
      <c r="I2537" s="15" t="str">
        <f t="shared" si="179"/>
        <v xml:space="preserve">Italienische Literatur/ Anthologien/ Regionen/ Region Umbrien (Provinzen Perugia und Terni)/  Einzelne Provinzen bzw. Orte</v>
      </c>
    </row>
    <row r="2538" ht="43.200000000000003">
      <c r="A2538" s="21" t="s">
        <v>3936</v>
      </c>
      <c r="B2538" s="21" t="s">
        <v>3057</v>
      </c>
      <c r="C2538" s="22" t="s">
        <v>381</v>
      </c>
      <c r="D2538" s="22" t="s">
        <v>2641</v>
      </c>
      <c r="E2538" s="21" t="s">
        <v>2994</v>
      </c>
      <c r="F2538" s="21"/>
      <c r="G2538" s="22"/>
      <c r="H2538" s="22"/>
      <c r="I2538" s="22"/>
    </row>
    <row r="2539" ht="43.200000000000003">
      <c r="A2539" s="14" t="s">
        <v>3937</v>
      </c>
      <c r="B2539" s="14" t="s">
        <v>3057</v>
      </c>
      <c r="C2539" s="15" t="s">
        <v>381</v>
      </c>
      <c r="D2539" s="15" t="s">
        <v>2641</v>
      </c>
      <c r="E2539" s="14" t="s">
        <v>2994</v>
      </c>
      <c r="F2539" s="14" t="s">
        <v>909</v>
      </c>
      <c r="G2539" s="15"/>
      <c r="H2539" s="15"/>
      <c r="I2539" s="15" t="str">
        <f t="shared" si="179"/>
        <v xml:space="preserve">Italienische Literatur/ Anthologien/ Regionen/ Region Marken (Provinzen Ancona, Macerata, Ascoli Piceno, Pesaro e Urbino)/  Gesamtgebiet</v>
      </c>
    </row>
    <row r="2540" ht="57.600000000000001">
      <c r="A2540" s="14" t="s">
        <v>3938</v>
      </c>
      <c r="B2540" s="14" t="s">
        <v>3057</v>
      </c>
      <c r="C2540" s="15" t="s">
        <v>381</v>
      </c>
      <c r="D2540" s="15" t="s">
        <v>2641</v>
      </c>
      <c r="E2540" s="14" t="s">
        <v>2994</v>
      </c>
      <c r="F2540" s="14" t="s">
        <v>2910</v>
      </c>
      <c r="G2540" s="15"/>
      <c r="H2540" s="15"/>
      <c r="I2540" s="15" t="str">
        <f t="shared" si="179"/>
        <v xml:space="preserve">Italienische Literatur/ Anthologien/ Regionen/ Region Marken (Provinzen Ancona, Macerata, Ascoli Piceno, Pesaro e Urbino)/  Einzelne Provinzen bzw. Orte</v>
      </c>
    </row>
    <row r="2541" ht="72">
      <c r="A2541" s="21" t="s">
        <v>3939</v>
      </c>
      <c r="B2541" s="21" t="s">
        <v>3057</v>
      </c>
      <c r="C2541" s="22" t="s">
        <v>381</v>
      </c>
      <c r="D2541" s="22" t="s">
        <v>2641</v>
      </c>
      <c r="E2541" s="21" t="s">
        <v>3759</v>
      </c>
      <c r="F2541" s="21"/>
      <c r="G2541" s="22"/>
      <c r="H2541" s="22"/>
      <c r="I2541" s="22"/>
    </row>
    <row r="2542" ht="72">
      <c r="A2542" s="14" t="s">
        <v>3940</v>
      </c>
      <c r="B2542" s="14" t="s">
        <v>3057</v>
      </c>
      <c r="C2542" s="15" t="s">
        <v>381</v>
      </c>
      <c r="D2542" s="15" t="s">
        <v>2641</v>
      </c>
      <c r="E2542" s="14" t="s">
        <v>3759</v>
      </c>
      <c r="F2542" s="14" t="s">
        <v>3002</v>
      </c>
      <c r="G2542" s="15"/>
      <c r="H2542" s="15"/>
      <c r="I2542" s="15" t="str">
        <f t="shared" si="179"/>
        <v xml:space="preserve">Italienische Literatur/ Anthologien/ Regionen/ Regionen Abruzzen und Molise (Provinzen L'Aquila, Chieti, Teramo, Pescara; Campobasso, Isernia) /  Abruzzen</v>
      </c>
    </row>
    <row r="2543" ht="72">
      <c r="A2543" s="14" t="s">
        <v>3941</v>
      </c>
      <c r="B2543" s="14" t="s">
        <v>3057</v>
      </c>
      <c r="C2543" s="15" t="s">
        <v>381</v>
      </c>
      <c r="D2543" s="15" t="s">
        <v>2641</v>
      </c>
      <c r="E2543" s="14" t="s">
        <v>3759</v>
      </c>
      <c r="F2543" s="14" t="s">
        <v>2919</v>
      </c>
      <c r="G2543" s="15"/>
      <c r="H2543" s="15"/>
      <c r="I2543" s="15" t="str">
        <f t="shared" si="179"/>
        <v xml:space="preserve">Italienische Literatur/ Anthologien/ Regionen/ Regionen Abruzzen und Molise (Provinzen L'Aquila, Chieti, Teramo, Pescara; Campobasso, Isernia) /  Sonstige Provinzen bzw. Orte</v>
      </c>
    </row>
    <row r="2544" ht="57.600000000000001">
      <c r="A2544" s="21" t="s">
        <v>3942</v>
      </c>
      <c r="B2544" s="21" t="s">
        <v>3057</v>
      </c>
      <c r="C2544" s="22" t="s">
        <v>381</v>
      </c>
      <c r="D2544" s="22" t="s">
        <v>2641</v>
      </c>
      <c r="E2544" s="21" t="s">
        <v>3008</v>
      </c>
      <c r="F2544" s="21"/>
      <c r="G2544" s="22"/>
      <c r="H2544" s="22"/>
      <c r="I2544" s="22"/>
    </row>
    <row r="2545" ht="57.600000000000001">
      <c r="A2545" s="14" t="s">
        <v>3943</v>
      </c>
      <c r="B2545" s="14" t="s">
        <v>3057</v>
      </c>
      <c r="C2545" s="15" t="s">
        <v>381</v>
      </c>
      <c r="D2545" s="15" t="s">
        <v>2641</v>
      </c>
      <c r="E2545" s="14" t="s">
        <v>3008</v>
      </c>
      <c r="F2545" s="14" t="s">
        <v>909</v>
      </c>
      <c r="G2545" s="15"/>
      <c r="H2545" s="15"/>
      <c r="I2545" s="15" t="str">
        <f t="shared" si="179"/>
        <v xml:space="preserve">Italienische Literatur/ Anthologien/ Regionen/ Region Kampanien (Provinzen Neapel, Salerno, Avellino, Benevent, Caserta)  /  Gesamtgebiet</v>
      </c>
    </row>
    <row r="2546" ht="57.600000000000001">
      <c r="A2546" s="14" t="s">
        <v>3944</v>
      </c>
      <c r="B2546" s="14" t="s">
        <v>3057</v>
      </c>
      <c r="C2546" s="15" t="s">
        <v>381</v>
      </c>
      <c r="D2546" s="15" t="s">
        <v>2641</v>
      </c>
      <c r="E2546" s="14" t="s">
        <v>3008</v>
      </c>
      <c r="F2546" s="14" t="s">
        <v>3012</v>
      </c>
      <c r="G2546" s="15"/>
      <c r="H2546" s="15"/>
      <c r="I2546" s="15" t="str">
        <f t="shared" si="179"/>
        <v xml:space="preserve">Italienische Literatur/ Anthologien/ Regionen/ Region Kampanien (Provinzen Neapel, Salerno, Avellino, Benevent, Caserta)  /  Neapel</v>
      </c>
    </row>
    <row r="2547" ht="57.600000000000001">
      <c r="A2547" s="14" t="s">
        <v>3945</v>
      </c>
      <c r="B2547" s="14" t="s">
        <v>3057</v>
      </c>
      <c r="C2547" s="15" t="s">
        <v>381</v>
      </c>
      <c r="D2547" s="15" t="s">
        <v>2641</v>
      </c>
      <c r="E2547" s="14" t="s">
        <v>3008</v>
      </c>
      <c r="F2547" s="14" t="s">
        <v>2919</v>
      </c>
      <c r="G2547" s="15"/>
      <c r="H2547" s="15"/>
      <c r="I2547" s="15" t="str">
        <f t="shared" si="179"/>
        <v xml:space="preserve">Italienische Literatur/ Anthologien/ Regionen/ Region Kampanien (Provinzen Neapel, Salerno, Avellino, Benevent, Caserta)  /  Sonstige Provinzen bzw. Orte</v>
      </c>
    </row>
    <row r="2548" ht="43.200000000000003">
      <c r="A2548" s="21" t="s">
        <v>3946</v>
      </c>
      <c r="B2548" s="21" t="s">
        <v>3057</v>
      </c>
      <c r="C2548" s="22" t="s">
        <v>381</v>
      </c>
      <c r="D2548" s="22" t="s">
        <v>2641</v>
      </c>
      <c r="E2548" s="21" t="s">
        <v>3015</v>
      </c>
      <c r="F2548" s="21"/>
      <c r="G2548" s="22"/>
      <c r="H2548" s="22"/>
      <c r="I2548" s="22"/>
    </row>
    <row r="2549" ht="43.200000000000003">
      <c r="A2549" s="14" t="s">
        <v>3947</v>
      </c>
      <c r="B2549" s="14" t="s">
        <v>3057</v>
      </c>
      <c r="C2549" s="15" t="s">
        <v>381</v>
      </c>
      <c r="D2549" s="15" t="s">
        <v>2641</v>
      </c>
      <c r="E2549" s="14" t="s">
        <v>3015</v>
      </c>
      <c r="F2549" s="14" t="s">
        <v>909</v>
      </c>
      <c r="G2549" s="15"/>
      <c r="H2549" s="15"/>
      <c r="I2549" s="15" t="str">
        <f t="shared" si="179"/>
        <v xml:space="preserve">Italienische Literatur/ Anthologien/ Regionen/ Region Apulien (Provinzen Bari, Lecce, Brindisi, Tarent, Foggia)/  Gesamtgebiet</v>
      </c>
    </row>
    <row r="2550" ht="43.200000000000003">
      <c r="A2550" s="14" t="s">
        <v>3948</v>
      </c>
      <c r="B2550" s="14" t="s">
        <v>3057</v>
      </c>
      <c r="C2550" s="15" t="s">
        <v>381</v>
      </c>
      <c r="D2550" s="15" t="s">
        <v>2641</v>
      </c>
      <c r="E2550" s="14" t="s">
        <v>3015</v>
      </c>
      <c r="F2550" s="14" t="s">
        <v>3019</v>
      </c>
      <c r="G2550" s="15"/>
      <c r="H2550" s="15"/>
      <c r="I2550" s="15" t="str">
        <f t="shared" si="179"/>
        <v xml:space="preserve">Italienische Literatur/ Anthologien/ Regionen/ Region Apulien (Provinzen Bari, Lecce, Brindisi, Tarent, Foggia)/  Bari</v>
      </c>
    </row>
    <row r="2551" ht="43.200000000000003">
      <c r="A2551" s="14" t="s">
        <v>3949</v>
      </c>
      <c r="B2551" s="14" t="s">
        <v>3057</v>
      </c>
      <c r="C2551" s="15" t="s">
        <v>381</v>
      </c>
      <c r="D2551" s="15" t="s">
        <v>2641</v>
      </c>
      <c r="E2551" s="14" t="s">
        <v>3015</v>
      </c>
      <c r="F2551" s="14" t="s">
        <v>2919</v>
      </c>
      <c r="G2551" s="15"/>
      <c r="H2551" s="15"/>
      <c r="I2551" s="15" t="str">
        <f t="shared" si="179"/>
        <v xml:space="preserve">Italienische Literatur/ Anthologien/ Regionen/ Region Apulien (Provinzen Bari, Lecce, Brindisi, Tarent, Foggia)/  Sonstige Provinzen bzw. Orte</v>
      </c>
    </row>
    <row r="2552" ht="43.200000000000003">
      <c r="A2552" s="21" t="s">
        <v>3950</v>
      </c>
      <c r="B2552" s="21" t="s">
        <v>3057</v>
      </c>
      <c r="C2552" s="22" t="s">
        <v>381</v>
      </c>
      <c r="D2552" s="22" t="s">
        <v>2641</v>
      </c>
      <c r="E2552" s="21" t="s">
        <v>3024</v>
      </c>
      <c r="F2552" s="21"/>
      <c r="G2552" s="22"/>
      <c r="H2552" s="22"/>
      <c r="I2552" s="22"/>
    </row>
    <row r="2553" ht="43.200000000000003">
      <c r="A2553" s="14" t="s">
        <v>3951</v>
      </c>
      <c r="B2553" s="14" t="s">
        <v>3057</v>
      </c>
      <c r="C2553" s="15" t="s">
        <v>381</v>
      </c>
      <c r="D2553" s="15" t="s">
        <v>2641</v>
      </c>
      <c r="E2553" s="14" t="s">
        <v>3024</v>
      </c>
      <c r="F2553" s="14" t="s">
        <v>909</v>
      </c>
      <c r="G2553" s="15"/>
      <c r="H2553" s="15"/>
      <c r="I2553" s="15" t="str">
        <f t="shared" si="179"/>
        <v xml:space="preserve">Italienische Literatur/ Anthologien/ Regionen/ Region Basilicata (Lukanien) (Provinzen Potenza und Matera)/  Gesamtgebiet</v>
      </c>
    </row>
    <row r="2554" ht="43.200000000000003">
      <c r="A2554" s="14" t="s">
        <v>3952</v>
      </c>
      <c r="B2554" s="14" t="s">
        <v>3057</v>
      </c>
      <c r="C2554" s="15" t="s">
        <v>381</v>
      </c>
      <c r="D2554" s="15" t="s">
        <v>2641</v>
      </c>
      <c r="E2554" s="14" t="s">
        <v>3024</v>
      </c>
      <c r="F2554" s="14" t="s">
        <v>2910</v>
      </c>
      <c r="G2554" s="15"/>
      <c r="H2554" s="15"/>
      <c r="I2554" s="15" t="str">
        <f t="shared" si="179"/>
        <v xml:space="preserve">Italienische Literatur/ Anthologien/ Regionen/ Region Basilicata (Lukanien) (Provinzen Potenza und Matera)/  Einzelne Provinzen bzw. Orte</v>
      </c>
    </row>
    <row r="2555" ht="72">
      <c r="A2555" s="22" t="s">
        <v>3953</v>
      </c>
      <c r="B2555" s="21" t="s">
        <v>3057</v>
      </c>
      <c r="C2555" s="22" t="s">
        <v>381</v>
      </c>
      <c r="D2555" s="22" t="s">
        <v>2641</v>
      </c>
      <c r="E2555" s="21" t="s">
        <v>3029</v>
      </c>
      <c r="F2555" s="22"/>
      <c r="G2555" s="22"/>
      <c r="H2555" s="22"/>
      <c r="I2555" s="22"/>
    </row>
    <row r="2556" ht="72">
      <c r="A2556" s="14" t="s">
        <v>3954</v>
      </c>
      <c r="B2556" s="14" t="s">
        <v>3057</v>
      </c>
      <c r="C2556" s="15" t="s">
        <v>381</v>
      </c>
      <c r="D2556" s="15" t="s">
        <v>2641</v>
      </c>
      <c r="E2556" s="14" t="s">
        <v>3029</v>
      </c>
      <c r="F2556" s="14" t="s">
        <v>909</v>
      </c>
      <c r="G2556" s="15"/>
      <c r="H2556" s="15"/>
      <c r="I2556" s="15" t="str">
        <f t="shared" si="179"/>
        <v xml:space="preserve">Italienische Literatur/ Anthologien/ Regionen/ Region Kalabrien (Provinzen Catanzaro, Vibo Valentia, Reggio di Calabria, Cosenza, Crotone)/  Gesamtgebiet</v>
      </c>
    </row>
    <row r="2557" ht="72">
      <c r="A2557" s="14" t="s">
        <v>3955</v>
      </c>
      <c r="B2557" s="14" t="s">
        <v>3057</v>
      </c>
      <c r="C2557" s="15" t="s">
        <v>381</v>
      </c>
      <c r="D2557" s="15" t="s">
        <v>2641</v>
      </c>
      <c r="E2557" s="14" t="s">
        <v>3029</v>
      </c>
      <c r="F2557" s="14" t="s">
        <v>2910</v>
      </c>
      <c r="G2557" s="15"/>
      <c r="H2557" s="15"/>
      <c r="I2557" s="15" t="str">
        <f t="shared" si="179"/>
        <v xml:space="preserve">Italienische Literatur/ Anthologien/ Regionen/ Region Kalabrien (Provinzen Catanzaro, Vibo Valentia, Reggio di Calabria, Cosenza, Crotone)/  Einzelne Provinzen bzw. Orte</v>
      </c>
    </row>
    <row r="2558" ht="72">
      <c r="A2558" s="21" t="s">
        <v>3956</v>
      </c>
      <c r="B2558" s="21" t="s">
        <v>3057</v>
      </c>
      <c r="C2558" s="22" t="s">
        <v>381</v>
      </c>
      <c r="D2558" s="22" t="s">
        <v>2641</v>
      </c>
      <c r="E2558" s="21" t="s">
        <v>3034</v>
      </c>
      <c r="F2558" s="21"/>
      <c r="G2558" s="22"/>
      <c r="H2558" s="22"/>
      <c r="I2558" s="22"/>
    </row>
    <row r="2559" ht="72">
      <c r="A2559" s="14" t="s">
        <v>3957</v>
      </c>
      <c r="B2559" s="14" t="s">
        <v>3057</v>
      </c>
      <c r="C2559" s="15" t="s">
        <v>381</v>
      </c>
      <c r="D2559" s="15" t="s">
        <v>2641</v>
      </c>
      <c r="E2559" s="14" t="s">
        <v>3034</v>
      </c>
      <c r="F2559" s="14" t="s">
        <v>909</v>
      </c>
      <c r="G2559" s="15"/>
      <c r="H2559" s="15"/>
      <c r="I2559" s="15" t="str">
        <f t="shared" si="179"/>
        <v xml:space="preserve">Italienische Literatur/ Anthologien/ Regionen/ Region Sizilien (Provinzen Messina, Enna, Catania, Syrakus, Ragusa, Caltanisseta, Agrigent, Palermo, Trapani)/  Gesamtgebiet</v>
      </c>
    </row>
    <row r="2560" ht="72">
      <c r="A2560" s="14" t="s">
        <v>3958</v>
      </c>
      <c r="B2560" s="14" t="s">
        <v>3057</v>
      </c>
      <c r="C2560" s="15" t="s">
        <v>381</v>
      </c>
      <c r="D2560" s="15" t="s">
        <v>2641</v>
      </c>
      <c r="E2560" s="14" t="s">
        <v>3034</v>
      </c>
      <c r="F2560" s="14" t="s">
        <v>2910</v>
      </c>
      <c r="G2560" s="15"/>
      <c r="H2560" s="15"/>
      <c r="I2560" s="15" t="str">
        <f t="shared" si="179"/>
        <v xml:space="preserve">Italienische Literatur/ Anthologien/ Regionen/ Region Sizilien (Provinzen Messina, Enna, Catania, Syrakus, Ragusa, Caltanisseta, Agrigent, Palermo, Trapani)/  Einzelne Provinzen bzw. Orte</v>
      </c>
    </row>
    <row r="2561">
      <c r="A2561" s="21" t="s">
        <v>3959</v>
      </c>
      <c r="B2561" s="21" t="s">
        <v>3057</v>
      </c>
      <c r="C2561" s="22" t="s">
        <v>381</v>
      </c>
      <c r="D2561" s="22" t="s">
        <v>2641</v>
      </c>
      <c r="E2561" s="21" t="s">
        <v>3039</v>
      </c>
      <c r="F2561" s="21"/>
      <c r="G2561" s="22"/>
      <c r="H2561" s="22"/>
      <c r="I2561" s="22"/>
    </row>
    <row r="2562" ht="28.800000000000001">
      <c r="A2562" s="14" t="s">
        <v>3960</v>
      </c>
      <c r="B2562" s="14" t="s">
        <v>3057</v>
      </c>
      <c r="C2562" s="15" t="s">
        <v>381</v>
      </c>
      <c r="D2562" s="15" t="s">
        <v>2641</v>
      </c>
      <c r="E2562" s="14" t="s">
        <v>3039</v>
      </c>
      <c r="F2562" s="14" t="s">
        <v>909</v>
      </c>
      <c r="G2562" s="15"/>
      <c r="H2562" s="15"/>
      <c r="I2562" s="15" t="str">
        <f t="shared" si="179"/>
        <v xml:space="preserve">Italienische Literatur/ Anthologien/ Regionen/ Korsika/  Gesamtgebiet</v>
      </c>
    </row>
    <row r="2563" ht="28.800000000000001">
      <c r="A2563" s="14" t="s">
        <v>3961</v>
      </c>
      <c r="B2563" s="14" t="s">
        <v>3057</v>
      </c>
      <c r="C2563" s="15" t="s">
        <v>381</v>
      </c>
      <c r="D2563" s="15" t="s">
        <v>2641</v>
      </c>
      <c r="E2563" s="14" t="s">
        <v>3039</v>
      </c>
      <c r="F2563" s="14" t="s">
        <v>3042</v>
      </c>
      <c r="G2563" s="15"/>
      <c r="H2563" s="15"/>
      <c r="I2563" s="15" t="str">
        <f t="shared" si="179"/>
        <v xml:space="preserve">Italienische Literatur/ Anthologien/ Regionen/ Korsika/  Einzelne Regionen bzw. Orte</v>
      </c>
    </row>
    <row r="2564" ht="28.800000000000001">
      <c r="A2564" s="21" t="s">
        <v>3962</v>
      </c>
      <c r="B2564" s="21" t="s">
        <v>3057</v>
      </c>
      <c r="C2564" s="22" t="s">
        <v>381</v>
      </c>
      <c r="D2564" s="22" t="s">
        <v>2641</v>
      </c>
      <c r="E2564" s="21" t="s">
        <v>3783</v>
      </c>
      <c r="F2564" s="21"/>
      <c r="G2564" s="22"/>
      <c r="H2564" s="22"/>
      <c r="I2564" s="22"/>
    </row>
    <row r="2565" ht="43.200000000000003">
      <c r="A2565" s="14" t="s">
        <v>3963</v>
      </c>
      <c r="B2565" s="14" t="s">
        <v>3057</v>
      </c>
      <c r="C2565" s="15" t="s">
        <v>381</v>
      </c>
      <c r="D2565" s="15" t="s">
        <v>2641</v>
      </c>
      <c r="E2565" s="14" t="s">
        <v>3783</v>
      </c>
      <c r="F2565" s="14" t="s">
        <v>37</v>
      </c>
      <c r="G2565" s="15"/>
      <c r="H2565" s="15"/>
      <c r="I2565" s="15" t="str">
        <f t="shared" si="179"/>
        <v xml:space="preserve">Italienische Literatur/ Anthologien/ Regionen/ Italienische Literatur außerhalb Italiens/  Allgemeines</v>
      </c>
    </row>
    <row r="2566" ht="28.800000000000001">
      <c r="A2566" s="14" t="s">
        <v>3964</v>
      </c>
      <c r="B2566" s="14" t="s">
        <v>3057</v>
      </c>
      <c r="C2566" s="15" t="s">
        <v>381</v>
      </c>
      <c r="D2566" s="15" t="s">
        <v>2641</v>
      </c>
      <c r="E2566" s="14" t="s">
        <v>3783</v>
      </c>
      <c r="F2566" s="14" t="s">
        <v>776</v>
      </c>
      <c r="G2566" s="15"/>
      <c r="H2566" s="15"/>
      <c r="I2566" s="15" t="str">
        <f t="shared" si="179"/>
        <v xml:space="preserve">Italienische Literatur/ Anthologien/ Regionen/ Italienische Literatur außerhalb Italiens/  Schweiz</v>
      </c>
    </row>
    <row r="2567" ht="28.800000000000001">
      <c r="A2567" s="14" t="s">
        <v>3965</v>
      </c>
      <c r="B2567" s="14" t="s">
        <v>3057</v>
      </c>
      <c r="C2567" s="15" t="s">
        <v>381</v>
      </c>
      <c r="D2567" s="15" t="s">
        <v>2641</v>
      </c>
      <c r="E2567" s="14" t="s">
        <v>3783</v>
      </c>
      <c r="F2567" s="14" t="s">
        <v>3787</v>
      </c>
      <c r="G2567" s="15"/>
      <c r="H2567" s="15"/>
      <c r="I2567" s="15" t="str">
        <f t="shared" si="179"/>
        <v xml:space="preserve">Italienische Literatur/ Anthologien/ Regionen/ Italienische Literatur außerhalb Italiens/  Amerika</v>
      </c>
    </row>
    <row r="2568" ht="43.200000000000003">
      <c r="A2568" s="14" t="s">
        <v>3966</v>
      </c>
      <c r="B2568" s="14" t="s">
        <v>3057</v>
      </c>
      <c r="C2568" s="15" t="s">
        <v>381</v>
      </c>
      <c r="D2568" s="15" t="s">
        <v>2641</v>
      </c>
      <c r="E2568" s="14" t="s">
        <v>3783</v>
      </c>
      <c r="F2568" s="14" t="s">
        <v>3054</v>
      </c>
      <c r="G2568" s="15"/>
      <c r="H2568" s="15"/>
      <c r="I2568" s="15" t="str">
        <f t="shared" ref="I2568" si="180">CONCATENATE(B2568,"/ ",C2568,"/ ",D2568,"/ ",E2568,"/ ",F2568)</f>
        <v xml:space="preserve">Italienische Literatur/ Anthologien/ Regionen/ Italienische Literatur außerhalb Italiens/  Sonstige Länder</v>
      </c>
    </row>
    <row r="2569">
      <c r="A2569" s="14" t="s">
        <v>3967</v>
      </c>
      <c r="B2569" s="14" t="s">
        <v>3057</v>
      </c>
      <c r="C2569" s="15" t="s">
        <v>116</v>
      </c>
      <c r="D2569" s="15"/>
      <c r="E2569" s="14"/>
      <c r="F2569" s="14"/>
      <c r="G2569" s="15"/>
      <c r="H2569" s="15"/>
      <c r="I2569" s="15" t="str">
        <f t="shared" ref="I2569:I2570" si="181">CONCATENATE(B2569,"/ ",C2569)</f>
        <v xml:space="preserve">Italienische Literatur/ Fachdidaktik</v>
      </c>
    </row>
    <row r="2570">
      <c r="A2570" s="14" t="s">
        <v>3968</v>
      </c>
      <c r="B2570" s="14" t="s">
        <v>3057</v>
      </c>
      <c r="C2570" s="15" t="s">
        <v>2689</v>
      </c>
      <c r="D2570" s="15"/>
      <c r="E2570" s="14"/>
      <c r="F2570" s="14"/>
      <c r="G2570" s="15"/>
      <c r="H2570" s="15"/>
      <c r="I2570" s="15" t="str">
        <f t="shared" si="181"/>
        <v xml:space="preserve">Italienische Literatur/ Einzelne Autor:innen</v>
      </c>
    </row>
    <row r="2571">
      <c r="A2571" s="10" t="s">
        <v>3969</v>
      </c>
      <c r="B2571" s="10" t="s">
        <v>3970</v>
      </c>
      <c r="C2571" s="10"/>
      <c r="D2571" s="10"/>
      <c r="E2571" s="11"/>
      <c r="F2571" s="11"/>
      <c r="G2571" s="11"/>
      <c r="H2571" s="11"/>
      <c r="I2571" s="46"/>
    </row>
    <row r="2572">
      <c r="A2572" s="4" t="s">
        <v>3971</v>
      </c>
      <c r="B2572" s="4" t="s">
        <v>3970</v>
      </c>
      <c r="C2572" s="4" t="s">
        <v>163</v>
      </c>
      <c r="D2572" s="13"/>
      <c r="E2572" s="12"/>
      <c r="F2572" s="12"/>
      <c r="G2572" s="12"/>
      <c r="H2572" s="12"/>
      <c r="I2572" s="25"/>
    </row>
    <row r="2573">
      <c r="A2573" s="5" t="s">
        <v>3972</v>
      </c>
      <c r="B2573" s="5" t="s">
        <v>3970</v>
      </c>
      <c r="C2573" s="5" t="s">
        <v>163</v>
      </c>
      <c r="D2573" s="19" t="s">
        <v>1180</v>
      </c>
      <c r="E2573" s="20"/>
      <c r="F2573" s="20"/>
      <c r="G2573" s="20"/>
      <c r="H2573" s="20"/>
      <c r="I2573" s="29"/>
    </row>
    <row r="2574" ht="43.200000000000003">
      <c r="A2574" s="14" t="s">
        <v>3973</v>
      </c>
      <c r="B2574" s="14" t="s">
        <v>3970</v>
      </c>
      <c r="C2574" s="15" t="s">
        <v>163</v>
      </c>
      <c r="D2574" s="14" t="s">
        <v>12</v>
      </c>
      <c r="E2574" s="14" t="s">
        <v>3974</v>
      </c>
      <c r="F2574" s="15"/>
      <c r="G2574" s="15"/>
      <c r="H2574" s="15"/>
      <c r="I2574" s="34" t="str">
        <f t="shared" ref="I2574:I2578" si="182">CONCATENATE(B2574,"/ ",C2574,"/ ",D2574,"/ ",E2574)</f>
        <v xml:space="preserve">Okzitanische Sprache/ Gesamtzeitraum/ Formalgruppen, Bibliographien, Nachschlagewerke/   Bibliographisches</v>
      </c>
    </row>
    <row r="2575" ht="43.200000000000003">
      <c r="A2575" s="14" t="s">
        <v>3975</v>
      </c>
      <c r="B2575" s="14" t="s">
        <v>3970</v>
      </c>
      <c r="C2575" s="15" t="s">
        <v>163</v>
      </c>
      <c r="D2575" s="14" t="s">
        <v>12</v>
      </c>
      <c r="E2575" s="14" t="s">
        <v>448</v>
      </c>
      <c r="F2575" s="15"/>
      <c r="G2575" s="15"/>
      <c r="H2575" s="15"/>
      <c r="I2575" s="34" t="str">
        <f t="shared" si="182"/>
        <v xml:space="preserve">Okzitanische Sprache/ Gesamtzeitraum/ Formalgruppen, Bibliographien, Nachschlagewerke/   Zeitschriften</v>
      </c>
    </row>
    <row r="2576" ht="43.200000000000003">
      <c r="A2576" s="14" t="s">
        <v>3976</v>
      </c>
      <c r="B2576" s="14" t="s">
        <v>3970</v>
      </c>
      <c r="C2576" s="15" t="s">
        <v>163</v>
      </c>
      <c r="D2576" s="14" t="s">
        <v>12</v>
      </c>
      <c r="E2576" s="14" t="s">
        <v>450</v>
      </c>
      <c r="F2576" s="15"/>
      <c r="G2576" s="15"/>
      <c r="H2576" s="15"/>
      <c r="I2576" s="34" t="str">
        <f t="shared" si="182"/>
        <v xml:space="preserve">Okzitanische Sprache/ Gesamtzeitraum/ Formalgruppen, Bibliographien, Nachschlagewerke/   Sammelwerke</v>
      </c>
    </row>
    <row r="2577" ht="43.200000000000003">
      <c r="A2577" s="14" t="s">
        <v>3977</v>
      </c>
      <c r="B2577" s="14" t="s">
        <v>3970</v>
      </c>
      <c r="C2577" s="15" t="s">
        <v>163</v>
      </c>
      <c r="D2577" s="14" t="s">
        <v>12</v>
      </c>
      <c r="E2577" s="14" t="s">
        <v>3978</v>
      </c>
      <c r="F2577" s="15"/>
      <c r="G2577" s="15"/>
      <c r="H2577" s="15"/>
      <c r="I2577" s="34" t="str">
        <f t="shared" si="182"/>
        <v xml:space="preserve">Okzitanische Sprache/ Gesamtzeitraum/ Formalgruppen, Bibliographien, Nachschlagewerke/   Tagungsberichte</v>
      </c>
    </row>
    <row r="2578" ht="43.200000000000003">
      <c r="A2578" s="14" t="s">
        <v>3979</v>
      </c>
      <c r="B2578" s="14" t="s">
        <v>3970</v>
      </c>
      <c r="C2578" s="15" t="s">
        <v>163</v>
      </c>
      <c r="D2578" s="14" t="s">
        <v>12</v>
      </c>
      <c r="E2578" s="14" t="s">
        <v>3980</v>
      </c>
      <c r="F2578" s="15"/>
      <c r="G2578" s="15"/>
      <c r="H2578" s="15"/>
      <c r="I2578" s="34" t="str">
        <f t="shared" si="182"/>
        <v xml:space="preserve">Okzitanische Sprache/ Gesamtzeitraum/ Formalgruppen, Bibliographien, Nachschlagewerke/   Gesamtdarstellungen, Einführungen</v>
      </c>
    </row>
    <row r="2579" ht="28.800000000000001">
      <c r="A2579" s="14" t="s">
        <v>3981</v>
      </c>
      <c r="B2579" s="14" t="s">
        <v>3970</v>
      </c>
      <c r="C2579" s="15" t="s">
        <v>163</v>
      </c>
      <c r="D2579" s="14" t="s">
        <v>47</v>
      </c>
      <c r="E2579" s="14"/>
      <c r="F2579" s="15"/>
      <c r="G2579" s="15"/>
      <c r="H2579" s="15"/>
      <c r="I2579" s="34" t="str">
        <f t="shared" ref="I2579:I2604" si="183">CONCATENATE(B2579,"/ ",C2579,"/ ",D2579)</f>
        <v xml:space="preserve">Okzitanische Sprache/ Gesamtzeitraum/ Wesen und Geschichte</v>
      </c>
    </row>
    <row r="2580">
      <c r="A2580" s="14" t="s">
        <v>3982</v>
      </c>
      <c r="B2580" s="14" t="s">
        <v>3970</v>
      </c>
      <c r="C2580" s="15" t="s">
        <v>163</v>
      </c>
      <c r="D2580" s="14" t="s">
        <v>421</v>
      </c>
      <c r="E2580" s="14"/>
      <c r="F2580" s="15"/>
      <c r="G2580" s="15"/>
      <c r="H2580" s="15"/>
      <c r="I2580" s="34" t="str">
        <f t="shared" si="183"/>
        <v xml:space="preserve">Okzitanische Sprache/ Gesamtzeitraum/ Grammatik</v>
      </c>
    </row>
    <row r="2581">
      <c r="A2581" s="14" t="s">
        <v>3983</v>
      </c>
      <c r="B2581" s="14" t="s">
        <v>3970</v>
      </c>
      <c r="C2581" s="15" t="s">
        <v>163</v>
      </c>
      <c r="D2581" s="14" t="s">
        <v>430</v>
      </c>
      <c r="E2581" s="14"/>
      <c r="F2581" s="15"/>
      <c r="G2581" s="15"/>
      <c r="H2581" s="15"/>
      <c r="I2581" s="34" t="str">
        <f t="shared" si="183"/>
        <v xml:space="preserve">Okzitanische Sprache/ Gesamtzeitraum/ Lexikologie</v>
      </c>
    </row>
    <row r="2582">
      <c r="A2582" s="4" t="s">
        <v>3984</v>
      </c>
      <c r="B2582" s="4" t="s">
        <v>3970</v>
      </c>
      <c r="C2582" s="13" t="s">
        <v>3985</v>
      </c>
      <c r="D2582" s="13"/>
      <c r="E2582" s="12"/>
      <c r="F2582" s="12"/>
      <c r="G2582" s="12"/>
      <c r="H2582" s="12"/>
      <c r="I2582" s="25"/>
    </row>
    <row r="2583" ht="28.800000000000001">
      <c r="A2583" s="14" t="s">
        <v>3986</v>
      </c>
      <c r="B2583" s="14" t="s">
        <v>3970</v>
      </c>
      <c r="C2583" s="15" t="s">
        <v>3985</v>
      </c>
      <c r="D2583" s="14" t="s">
        <v>47</v>
      </c>
      <c r="E2583" s="15"/>
      <c r="F2583" s="15"/>
      <c r="G2583" s="15"/>
      <c r="H2583" s="15"/>
      <c r="I2583" s="34" t="str">
        <f t="shared" si="183"/>
        <v xml:space="preserve">Okzitanische Sprache/ Altokzitanisch / Wesen und Geschichte</v>
      </c>
    </row>
    <row r="2584">
      <c r="A2584" s="19" t="s">
        <v>3987</v>
      </c>
      <c r="B2584" s="19" t="s">
        <v>3970</v>
      </c>
      <c r="C2584" s="20" t="s">
        <v>3985</v>
      </c>
      <c r="D2584" s="19" t="s">
        <v>421</v>
      </c>
      <c r="E2584" s="20"/>
      <c r="F2584" s="20"/>
      <c r="G2584" s="20"/>
      <c r="H2584" s="20"/>
      <c r="I2584" s="28"/>
    </row>
    <row r="2585" ht="28.800000000000001">
      <c r="A2585" s="14" t="s">
        <v>3988</v>
      </c>
      <c r="B2585" s="14" t="s">
        <v>3970</v>
      </c>
      <c r="C2585" s="15" t="s">
        <v>3985</v>
      </c>
      <c r="D2585" s="1" t="s">
        <v>421</v>
      </c>
      <c r="E2585" s="14" t="s">
        <v>71</v>
      </c>
      <c r="F2585" s="15"/>
      <c r="G2585" s="15"/>
      <c r="H2585" s="15"/>
      <c r="I2585" s="34" t="str">
        <f t="shared" ref="I2585:I2588" si="184">CONCATENATE(B2585,"/ ",C2585,"/ ",D2585,"/ ",E2585)</f>
        <v xml:space="preserve">Okzitanische Sprache/ Altokzitanisch / Grammatik/ Gesamtgebiet oder mehrere Teilgebiete</v>
      </c>
    </row>
    <row r="2586" ht="28.800000000000001">
      <c r="A2586" s="14" t="s">
        <v>3989</v>
      </c>
      <c r="B2586" s="14" t="s">
        <v>3970</v>
      </c>
      <c r="C2586" s="15" t="s">
        <v>3985</v>
      </c>
      <c r="D2586" s="1" t="s">
        <v>421</v>
      </c>
      <c r="E2586" s="14" t="s">
        <v>2759</v>
      </c>
      <c r="F2586" s="15"/>
      <c r="G2586" s="15"/>
      <c r="H2586" s="15"/>
      <c r="I2586" s="34" t="str">
        <f t="shared" si="184"/>
        <v xml:space="preserve">Okzitanische Sprache/ Altokzitanisch / Grammatik/ Phonetik, Phonologie </v>
      </c>
    </row>
    <row r="2587" ht="28.800000000000001">
      <c r="A2587" s="14" t="s">
        <v>3990</v>
      </c>
      <c r="B2587" s="14" t="s">
        <v>3970</v>
      </c>
      <c r="C2587" s="15" t="s">
        <v>3985</v>
      </c>
      <c r="D2587" s="1" t="s">
        <v>421</v>
      </c>
      <c r="E2587" s="14" t="s">
        <v>77</v>
      </c>
      <c r="F2587" s="15"/>
      <c r="G2587" s="15"/>
      <c r="H2587" s="15"/>
      <c r="I2587" s="34" t="str">
        <f t="shared" si="184"/>
        <v xml:space="preserve">Okzitanische Sprache/ Altokzitanisch / Grammatik/ Morphologie</v>
      </c>
    </row>
    <row r="2588" ht="28.800000000000001">
      <c r="A2588" s="14" t="s">
        <v>3991</v>
      </c>
      <c r="B2588" s="14" t="s">
        <v>3970</v>
      </c>
      <c r="C2588" s="15" t="s">
        <v>3985</v>
      </c>
      <c r="D2588" s="1" t="s">
        <v>421</v>
      </c>
      <c r="E2588" s="14" t="s">
        <v>81</v>
      </c>
      <c r="F2588" s="15"/>
      <c r="G2588" s="15"/>
      <c r="H2588" s="15"/>
      <c r="I2588" s="34" t="str">
        <f t="shared" si="184"/>
        <v xml:space="preserve">Okzitanische Sprache/ Altokzitanisch / Grammatik/ Syntax</v>
      </c>
    </row>
    <row r="2589">
      <c r="A2589" s="14" t="s">
        <v>3992</v>
      </c>
      <c r="B2589" s="14" t="s">
        <v>3970</v>
      </c>
      <c r="C2589" s="15" t="s">
        <v>3985</v>
      </c>
      <c r="D2589" s="14" t="s">
        <v>430</v>
      </c>
      <c r="E2589" s="15"/>
      <c r="F2589" s="15"/>
      <c r="G2589" s="15"/>
      <c r="H2589" s="15"/>
      <c r="I2589" s="34" t="str">
        <f t="shared" si="183"/>
        <v xml:space="preserve">Okzitanische Sprache/ Altokzitanisch / Lexikologie</v>
      </c>
    </row>
    <row r="2590">
      <c r="A2590" s="14" t="s">
        <v>3993</v>
      </c>
      <c r="B2590" s="14" t="s">
        <v>3970</v>
      </c>
      <c r="C2590" s="15" t="s">
        <v>3985</v>
      </c>
      <c r="D2590" s="14" t="s">
        <v>439</v>
      </c>
      <c r="E2590" s="15"/>
      <c r="F2590" s="15"/>
      <c r="G2590" s="15"/>
      <c r="H2590" s="15"/>
      <c r="I2590" s="34" t="str">
        <f t="shared" si="183"/>
        <v xml:space="preserve">Okzitanische Sprache/ Altokzitanisch / Namen</v>
      </c>
    </row>
    <row r="2591" ht="28.800000000000001">
      <c r="A2591" s="14" t="s">
        <v>3994</v>
      </c>
      <c r="B2591" s="14" t="s">
        <v>3970</v>
      </c>
      <c r="C2591" s="15" t="s">
        <v>3985</v>
      </c>
      <c r="D2591" s="14" t="s">
        <v>476</v>
      </c>
      <c r="E2591" s="15"/>
      <c r="F2591" s="15"/>
      <c r="G2591" s="15"/>
      <c r="H2591" s="15"/>
      <c r="I2591" s="34" t="str">
        <f t="shared" si="183"/>
        <v xml:space="preserve">Okzitanische Sprache/ Altokzitanisch / Wörterbücher</v>
      </c>
    </row>
    <row r="2592" ht="28.800000000000001">
      <c r="A2592" s="14" t="s">
        <v>3995</v>
      </c>
      <c r="B2592" s="14" t="s">
        <v>3970</v>
      </c>
      <c r="C2592" s="15" t="s">
        <v>3985</v>
      </c>
      <c r="D2592" s="14" t="s">
        <v>3996</v>
      </c>
      <c r="E2592" s="15"/>
      <c r="F2592" s="15"/>
      <c r="G2592" s="15"/>
      <c r="H2592" s="15"/>
      <c r="I2592" s="34" t="str">
        <f t="shared" si="183"/>
        <v xml:space="preserve">Okzitanische Sprache/ Altokzitanisch / Metrik, Rhythmus</v>
      </c>
    </row>
    <row r="2593">
      <c r="A2593" s="4" t="s">
        <v>3997</v>
      </c>
      <c r="B2593" s="4" t="s">
        <v>3970</v>
      </c>
      <c r="C2593" s="4" t="s">
        <v>3998</v>
      </c>
      <c r="D2593" s="13"/>
      <c r="E2593" s="12"/>
      <c r="F2593" s="12"/>
      <c r="G2593" s="12"/>
      <c r="H2593" s="12"/>
      <c r="I2593" s="25"/>
    </row>
    <row r="2594" ht="43.200000000000003">
      <c r="A2594" s="14" t="s">
        <v>3999</v>
      </c>
      <c r="B2594" s="14" t="s">
        <v>3970</v>
      </c>
      <c r="C2594" s="15" t="s">
        <v>3998</v>
      </c>
      <c r="D2594" s="14" t="s">
        <v>12</v>
      </c>
      <c r="E2594" s="15"/>
      <c r="F2594" s="15"/>
      <c r="G2594" s="15"/>
      <c r="H2594" s="15"/>
      <c r="I2594" s="34" t="str">
        <f t="shared" si="183"/>
        <v xml:space="preserve">Okzitanische Sprache/ Neuokzitanisch/ Formalgruppen, Bibliographien, Nachschlagewerke</v>
      </c>
    </row>
    <row r="2595" ht="28.800000000000001">
      <c r="A2595" s="14" t="s">
        <v>4000</v>
      </c>
      <c r="B2595" s="14" t="s">
        <v>3970</v>
      </c>
      <c r="C2595" s="15" t="s">
        <v>3998</v>
      </c>
      <c r="D2595" s="14" t="s">
        <v>47</v>
      </c>
      <c r="E2595" s="15"/>
      <c r="F2595" s="15"/>
      <c r="G2595" s="15"/>
      <c r="H2595" s="15"/>
      <c r="I2595" s="34" t="str">
        <f t="shared" si="183"/>
        <v xml:space="preserve">Okzitanische Sprache/ Neuokzitanisch/ Wesen und Geschichte</v>
      </c>
    </row>
    <row r="2596">
      <c r="A2596" s="19" t="s">
        <v>4001</v>
      </c>
      <c r="B2596" s="19" t="s">
        <v>3970</v>
      </c>
      <c r="C2596" s="20" t="s">
        <v>3998</v>
      </c>
      <c r="D2596" s="19" t="s">
        <v>421</v>
      </c>
      <c r="E2596" s="20"/>
      <c r="F2596" s="20"/>
      <c r="G2596" s="20"/>
      <c r="H2596" s="20"/>
      <c r="I2596" s="28"/>
    </row>
    <row r="2597" ht="28.800000000000001">
      <c r="A2597" s="14" t="s">
        <v>4002</v>
      </c>
      <c r="B2597" s="14" t="s">
        <v>3970</v>
      </c>
      <c r="C2597" s="15" t="s">
        <v>3998</v>
      </c>
      <c r="D2597" s="1" t="s">
        <v>421</v>
      </c>
      <c r="E2597" s="14" t="s">
        <v>71</v>
      </c>
      <c r="F2597" s="15"/>
      <c r="G2597" s="15"/>
      <c r="H2597" s="15"/>
      <c r="I2597" s="34" t="str">
        <f t="shared" ref="I2597:I2601" si="185">CONCATENATE(B2597,"/ ",C2597,"/ ",D2597,"/ ",E2597)</f>
        <v xml:space="preserve">Okzitanische Sprache/ Neuokzitanisch/ Grammatik/ Gesamtgebiet oder mehrere Teilgebiete</v>
      </c>
    </row>
    <row r="2598" ht="28.800000000000001">
      <c r="A2598" s="14" t="s">
        <v>4003</v>
      </c>
      <c r="B2598" s="14" t="s">
        <v>3970</v>
      </c>
      <c r="C2598" s="15" t="s">
        <v>3998</v>
      </c>
      <c r="D2598" s="1" t="s">
        <v>421</v>
      </c>
      <c r="E2598" s="14" t="s">
        <v>2759</v>
      </c>
      <c r="F2598" s="15"/>
      <c r="G2598" s="15"/>
      <c r="H2598" s="15"/>
      <c r="I2598" s="34" t="str">
        <f t="shared" si="185"/>
        <v xml:space="preserve">Okzitanische Sprache/ Neuokzitanisch/ Grammatik/ Phonetik, Phonologie </v>
      </c>
    </row>
    <row r="2599" ht="28.800000000000001">
      <c r="A2599" s="14" t="s">
        <v>4004</v>
      </c>
      <c r="B2599" s="14" t="s">
        <v>3970</v>
      </c>
      <c r="C2599" s="15" t="s">
        <v>3998</v>
      </c>
      <c r="D2599" s="1" t="s">
        <v>421</v>
      </c>
      <c r="E2599" s="14" t="s">
        <v>425</v>
      </c>
      <c r="F2599" s="15"/>
      <c r="G2599" s="15"/>
      <c r="H2599" s="15"/>
      <c r="I2599" s="34" t="str">
        <f t="shared" si="185"/>
        <v xml:space="preserve">Okzitanische Sprache/ Neuokzitanisch/ Grammatik/ Orthographie</v>
      </c>
    </row>
    <row r="2600" ht="28.800000000000001">
      <c r="A2600" s="14" t="s">
        <v>4005</v>
      </c>
      <c r="B2600" s="14" t="s">
        <v>3970</v>
      </c>
      <c r="C2600" s="15" t="s">
        <v>3998</v>
      </c>
      <c r="D2600" s="1" t="s">
        <v>421</v>
      </c>
      <c r="E2600" s="14" t="s">
        <v>77</v>
      </c>
      <c r="F2600" s="15"/>
      <c r="G2600" s="15"/>
      <c r="H2600" s="15"/>
      <c r="I2600" s="34" t="str">
        <f t="shared" si="185"/>
        <v xml:space="preserve">Okzitanische Sprache/ Neuokzitanisch/ Grammatik/ Morphologie</v>
      </c>
    </row>
    <row r="2601" ht="28.800000000000001">
      <c r="A2601" s="14" t="s">
        <v>4006</v>
      </c>
      <c r="B2601" s="14" t="s">
        <v>3970</v>
      </c>
      <c r="C2601" s="15" t="s">
        <v>3998</v>
      </c>
      <c r="D2601" s="1" t="s">
        <v>421</v>
      </c>
      <c r="E2601" s="14" t="s">
        <v>81</v>
      </c>
      <c r="F2601" s="15"/>
      <c r="G2601" s="15"/>
      <c r="H2601" s="15"/>
      <c r="I2601" s="34" t="str">
        <f t="shared" si="185"/>
        <v xml:space="preserve">Okzitanische Sprache/ Neuokzitanisch/ Grammatik/ Syntax</v>
      </c>
    </row>
    <row r="2602">
      <c r="A2602" s="14" t="s">
        <v>4007</v>
      </c>
      <c r="B2602" s="14" t="s">
        <v>3970</v>
      </c>
      <c r="C2602" s="15" t="s">
        <v>3998</v>
      </c>
      <c r="D2602" s="14" t="s">
        <v>430</v>
      </c>
      <c r="E2602" s="15"/>
      <c r="F2602" s="15"/>
      <c r="G2602" s="15"/>
      <c r="H2602" s="15"/>
      <c r="I2602" s="34" t="str">
        <f t="shared" si="183"/>
        <v xml:space="preserve">Okzitanische Sprache/ Neuokzitanisch/ Lexikologie</v>
      </c>
    </row>
    <row r="2603" ht="28.800000000000001">
      <c r="A2603" s="14" t="s">
        <v>4008</v>
      </c>
      <c r="B2603" s="14" t="s">
        <v>3970</v>
      </c>
      <c r="C2603" s="15" t="s">
        <v>3998</v>
      </c>
      <c r="D2603" s="14" t="s">
        <v>476</v>
      </c>
      <c r="E2603" s="15"/>
      <c r="F2603" s="15"/>
      <c r="G2603" s="15"/>
      <c r="H2603" s="15"/>
      <c r="I2603" s="34" t="str">
        <f t="shared" si="183"/>
        <v xml:space="preserve">Okzitanische Sprache/ Neuokzitanisch/ Wörterbücher</v>
      </c>
    </row>
    <row r="2604" ht="28.800000000000001">
      <c r="A2604" s="14" t="s">
        <v>4009</v>
      </c>
      <c r="B2604" s="14" t="s">
        <v>3970</v>
      </c>
      <c r="C2604" s="15" t="s">
        <v>3998</v>
      </c>
      <c r="D2604" s="14" t="s">
        <v>4010</v>
      </c>
      <c r="E2604" s="15"/>
      <c r="F2604" s="15"/>
      <c r="G2604" s="15"/>
      <c r="H2604" s="15"/>
      <c r="I2604" s="34" t="str">
        <f t="shared" si="183"/>
        <v xml:space="preserve">Okzitanische Sprache/ Neuokzitanisch/ Stilistik und Rhetorik, Phraseologie</v>
      </c>
    </row>
    <row r="2605">
      <c r="A2605" s="14" t="s">
        <v>4011</v>
      </c>
      <c r="B2605" s="14" t="s">
        <v>3970</v>
      </c>
      <c r="C2605" s="15" t="s">
        <v>116</v>
      </c>
      <c r="D2605" s="14"/>
      <c r="E2605" s="15"/>
      <c r="F2605" s="15"/>
      <c r="G2605" s="15"/>
      <c r="H2605" s="15"/>
      <c r="I2605" s="34" t="str">
        <f>CONCATENATE(B2605,"/ ",C2605)</f>
        <v xml:space="preserve">Okzitanische Sprache/ Fachdidaktik</v>
      </c>
    </row>
    <row r="2606">
      <c r="A2606" s="10" t="s">
        <v>4012</v>
      </c>
      <c r="B2606" s="10" t="s">
        <v>4013</v>
      </c>
      <c r="C2606" s="10"/>
      <c r="D2606" s="10"/>
      <c r="E2606" s="11"/>
      <c r="F2606" s="11"/>
      <c r="G2606" s="11"/>
      <c r="H2606" s="11"/>
      <c r="I2606" s="11"/>
    </row>
    <row r="2607" ht="43.200000000000003">
      <c r="A2607" s="13" t="s">
        <v>4014</v>
      </c>
      <c r="B2607" s="13" t="s">
        <v>4013</v>
      </c>
      <c r="C2607" s="13" t="s">
        <v>4015</v>
      </c>
      <c r="D2607" s="13"/>
      <c r="E2607" s="12"/>
      <c r="F2607" s="12"/>
      <c r="G2607" s="12"/>
      <c r="H2607" s="12"/>
      <c r="I2607" s="12"/>
    </row>
    <row r="2608" ht="43.200000000000003">
      <c r="A2608" s="14" t="s">
        <v>4016</v>
      </c>
      <c r="B2608" s="14" t="s">
        <v>4013</v>
      </c>
      <c r="C2608" s="14" t="s">
        <v>4015</v>
      </c>
      <c r="D2608" s="14" t="s">
        <v>3974</v>
      </c>
      <c r="E2608" s="15"/>
      <c r="F2608" s="15"/>
      <c r="G2608" s="15"/>
      <c r="H2608" s="15"/>
      <c r="I2608" s="34" t="str">
        <f t="shared" ref="I2608:I2613" si="186">CONCATENATE(B2608,"/ ",C2608,"/ ",D2608)</f>
        <v xml:space="preserve">Okzitanische Literatur/ Formalgruppen, Bibliographien, Nachschlagewerke, einzelne Autor:innen/   Bibliographisches</v>
      </c>
    </row>
    <row r="2609" ht="43.200000000000003">
      <c r="A2609" s="14" t="s">
        <v>4017</v>
      </c>
      <c r="B2609" s="14" t="s">
        <v>4013</v>
      </c>
      <c r="C2609" s="14" t="s">
        <v>4015</v>
      </c>
      <c r="D2609" s="14" t="s">
        <v>448</v>
      </c>
      <c r="E2609" s="15"/>
      <c r="F2609" s="15"/>
      <c r="G2609" s="15"/>
      <c r="H2609" s="15"/>
      <c r="I2609" s="34" t="str">
        <f t="shared" si="186"/>
        <v xml:space="preserve">Okzitanische Literatur/ Formalgruppen, Bibliographien, Nachschlagewerke, einzelne Autor:innen/   Zeitschriften</v>
      </c>
    </row>
    <row r="2610" ht="43.200000000000003">
      <c r="A2610" s="14" t="s">
        <v>4018</v>
      </c>
      <c r="B2610" s="14" t="s">
        <v>4013</v>
      </c>
      <c r="C2610" s="14" t="s">
        <v>4015</v>
      </c>
      <c r="D2610" s="14" t="s">
        <v>450</v>
      </c>
      <c r="E2610" s="15"/>
      <c r="F2610" s="15"/>
      <c r="G2610" s="15"/>
      <c r="H2610" s="15"/>
      <c r="I2610" s="34" t="str">
        <f t="shared" si="186"/>
        <v xml:space="preserve">Okzitanische Literatur/ Formalgruppen, Bibliographien, Nachschlagewerke, einzelne Autor:innen/   Sammelwerke</v>
      </c>
    </row>
    <row r="2611" ht="43.200000000000003">
      <c r="A2611" s="14" t="s">
        <v>4019</v>
      </c>
      <c r="B2611" s="14" t="s">
        <v>4013</v>
      </c>
      <c r="C2611" s="14" t="s">
        <v>4015</v>
      </c>
      <c r="D2611" s="14" t="s">
        <v>3978</v>
      </c>
      <c r="E2611" s="15"/>
      <c r="F2611" s="15"/>
      <c r="G2611" s="15"/>
      <c r="H2611" s="15"/>
      <c r="I2611" s="34" t="str">
        <f t="shared" si="186"/>
        <v xml:space="preserve">Okzitanische Literatur/ Formalgruppen, Bibliographien, Nachschlagewerke, einzelne Autor:innen/   Tagungsberichte</v>
      </c>
    </row>
    <row r="2612" ht="43.200000000000003">
      <c r="A2612" s="14" t="s">
        <v>4020</v>
      </c>
      <c r="B2612" s="14" t="s">
        <v>4013</v>
      </c>
      <c r="C2612" s="14" t="s">
        <v>4015</v>
      </c>
      <c r="D2612" s="14" t="s">
        <v>1794</v>
      </c>
      <c r="E2612" s="15"/>
      <c r="F2612" s="15"/>
      <c r="G2612" s="15"/>
      <c r="H2612" s="15"/>
      <c r="I2612" s="34" t="str">
        <f t="shared" si="186"/>
        <v xml:space="preserve">Okzitanische Literatur/ Formalgruppen, Bibliographien, Nachschlagewerke, einzelne Autor:innen/  Gesamtdarstellungen, Einführungen</v>
      </c>
    </row>
    <row r="2613" ht="57.600000000000001">
      <c r="A2613" s="14" t="s">
        <v>4021</v>
      </c>
      <c r="B2613" s="14" t="s">
        <v>4013</v>
      </c>
      <c r="C2613" s="14" t="s">
        <v>4015</v>
      </c>
      <c r="D2613" s="14" t="s">
        <v>4022</v>
      </c>
      <c r="E2613" s="15"/>
      <c r="F2613" s="15"/>
      <c r="G2613" s="15"/>
      <c r="H2613" s="15"/>
      <c r="I2613" s="34" t="str">
        <f t="shared" si="186"/>
        <v xml:space="preserve">Okzitanische Literatur/ Formalgruppen, Bibliographien, Nachschlagewerke, einzelne Autor:innen/   Einzelne Autor:innen, einzelne anonyme Werke</v>
      </c>
    </row>
    <row r="2614">
      <c r="A2614" s="14" t="s">
        <v>4023</v>
      </c>
      <c r="B2614" s="14" t="s">
        <v>4013</v>
      </c>
      <c r="C2614" s="14" t="s">
        <v>36</v>
      </c>
      <c r="D2614" s="14"/>
      <c r="E2614" s="15"/>
      <c r="F2614" s="15"/>
      <c r="G2614" s="15"/>
      <c r="H2614" s="15"/>
      <c r="I2614" s="34" t="str">
        <f>CONCATENATE(B2614,"/ ",C2614)</f>
        <v xml:space="preserve">Okzitanische Literatur/ Wissenschaftsgeschichte</v>
      </c>
    </row>
    <row r="2615">
      <c r="A2615" s="4" t="s">
        <v>4024</v>
      </c>
      <c r="B2615" s="4" t="s">
        <v>4013</v>
      </c>
      <c r="C2615" s="4" t="s">
        <v>1178</v>
      </c>
      <c r="D2615" s="13"/>
      <c r="E2615" s="12"/>
      <c r="F2615" s="12"/>
      <c r="G2615" s="12"/>
      <c r="H2615" s="12"/>
      <c r="I2615" s="12"/>
    </row>
    <row r="2616" ht="28.800000000000001">
      <c r="A2616" s="14" t="s">
        <v>4025</v>
      </c>
      <c r="B2616" s="14" t="s">
        <v>4013</v>
      </c>
      <c r="C2616" s="15" t="s">
        <v>1178</v>
      </c>
      <c r="D2616" s="14" t="s">
        <v>163</v>
      </c>
      <c r="E2616" s="14"/>
      <c r="F2616" s="15"/>
      <c r="G2616" s="15"/>
      <c r="H2616" s="15"/>
      <c r="I2616" s="34" t="str">
        <f>CONCATENATE(B2616,"/ ",C2616,"/ ",D2616)</f>
        <v xml:space="preserve">Okzitanische Literatur/ Literaturgeschichte/ Gesamtzeitraum</v>
      </c>
    </row>
    <row r="2617">
      <c r="A2617" s="19" t="s">
        <v>4026</v>
      </c>
      <c r="B2617" s="19" t="s">
        <v>4013</v>
      </c>
      <c r="C2617" s="20" t="s">
        <v>1178</v>
      </c>
      <c r="D2617" s="19" t="s">
        <v>165</v>
      </c>
      <c r="E2617" s="19"/>
      <c r="F2617" s="20"/>
      <c r="G2617" s="20"/>
      <c r="H2617" s="20"/>
      <c r="I2617" s="20"/>
    </row>
    <row r="2618" ht="28.800000000000001">
      <c r="A2618" s="14" t="s">
        <v>4027</v>
      </c>
      <c r="B2618" s="14" t="s">
        <v>4013</v>
      </c>
      <c r="C2618" s="15" t="s">
        <v>1178</v>
      </c>
      <c r="D2618" s="14" t="s">
        <v>165</v>
      </c>
      <c r="E2618" s="14" t="s">
        <v>1204</v>
      </c>
      <c r="F2618" s="15"/>
      <c r="G2618" s="15"/>
      <c r="H2618" s="15"/>
      <c r="I2618" s="34" t="str">
        <f t="shared" ref="I2618:I2619" si="187">CONCATENATE(B2618,"/ ",C2618,"/ ",D2618,"/ ",E2618)</f>
        <v xml:space="preserve">Okzitanische Literatur/ Literaturgeschichte/ Mittelalter/   Allgemein</v>
      </c>
    </row>
    <row r="2619" ht="28.800000000000001">
      <c r="A2619" s="14" t="s">
        <v>4028</v>
      </c>
      <c r="B2619" s="14" t="s">
        <v>4013</v>
      </c>
      <c r="C2619" s="15" t="s">
        <v>1178</v>
      </c>
      <c r="D2619" s="14" t="s">
        <v>165</v>
      </c>
      <c r="E2619" s="14" t="s">
        <v>169</v>
      </c>
      <c r="F2619" s="15"/>
      <c r="G2619" s="15"/>
      <c r="H2619" s="15"/>
      <c r="I2619" s="34" t="str">
        <f t="shared" si="187"/>
        <v xml:space="preserve">Okzitanische Literatur/ Literaturgeschichte/ Mittelalter/  Einzelne Themen</v>
      </c>
    </row>
    <row r="2620">
      <c r="A2620" s="14" t="s">
        <v>4029</v>
      </c>
      <c r="B2620" s="14" t="s">
        <v>4013</v>
      </c>
      <c r="C2620" s="15" t="s">
        <v>1178</v>
      </c>
      <c r="D2620" s="14" t="s">
        <v>171</v>
      </c>
      <c r="E2620" s="14"/>
      <c r="F2620" s="15"/>
      <c r="G2620" s="15"/>
      <c r="H2620" s="15"/>
      <c r="I2620" s="34" t="str">
        <f>CONCATENATE(B2620,"/ ",C2620,"/ ",D2620)</f>
        <v xml:space="preserve">Okzitanische Literatur/ Literaturgeschichte/ Neuzeit</v>
      </c>
    </row>
    <row r="2621">
      <c r="A2621" s="4" t="s">
        <v>4030</v>
      </c>
      <c r="B2621" s="4" t="s">
        <v>4013</v>
      </c>
      <c r="C2621" s="4" t="s">
        <v>2510</v>
      </c>
      <c r="D2621" s="12"/>
      <c r="E2621" s="13"/>
      <c r="F2621" s="12"/>
      <c r="G2621" s="12"/>
      <c r="H2621" s="12"/>
      <c r="I2621" s="12"/>
    </row>
    <row r="2622">
      <c r="A2622" s="14" t="s">
        <v>4031</v>
      </c>
      <c r="B2622" s="14" t="s">
        <v>4013</v>
      </c>
      <c r="C2622" s="15" t="s">
        <v>2510</v>
      </c>
      <c r="D2622" s="14" t="s">
        <v>193</v>
      </c>
      <c r="E2622" s="14"/>
      <c r="F2622" s="15"/>
      <c r="G2622" s="15"/>
      <c r="H2622" s="15"/>
      <c r="I2622" s="34" t="str">
        <f>CONCATENATE(B2622,"/ ",C2622,"/ ",D2622)</f>
        <v xml:space="preserve">Okzitanische Literatur/ Gattungen/ Drama</v>
      </c>
    </row>
    <row r="2623">
      <c r="A2623" s="19" t="s">
        <v>4032</v>
      </c>
      <c r="B2623" s="19" t="s">
        <v>4013</v>
      </c>
      <c r="C2623" s="20" t="s">
        <v>2510</v>
      </c>
      <c r="D2623" s="19" t="s">
        <v>209</v>
      </c>
      <c r="E2623" s="19"/>
      <c r="F2623" s="20"/>
      <c r="G2623" s="20"/>
      <c r="H2623" s="20"/>
      <c r="I2623" s="20"/>
    </row>
    <row r="2624">
      <c r="A2624" s="14" t="s">
        <v>4033</v>
      </c>
      <c r="B2624" s="14" t="s">
        <v>4013</v>
      </c>
      <c r="C2624" s="15" t="s">
        <v>2510</v>
      </c>
      <c r="D2624" s="14" t="s">
        <v>209</v>
      </c>
      <c r="E2624" s="14" t="s">
        <v>167</v>
      </c>
      <c r="F2624" s="15"/>
      <c r="G2624" s="15"/>
      <c r="H2624" s="15"/>
      <c r="I2624" s="34" t="str">
        <f t="shared" ref="I2624:I2626" si="188">CONCATENATE(B2624,"/ ",C2624,"/ ",D2624,"/ ",E2624)</f>
        <v xml:space="preserve">Okzitanische Literatur/ Gattungen/ Lyrik/  Allgemein</v>
      </c>
    </row>
    <row r="2625" ht="28.800000000000001">
      <c r="A2625" s="14" t="s">
        <v>4034</v>
      </c>
      <c r="B2625" s="14" t="s">
        <v>4013</v>
      </c>
      <c r="C2625" s="15" t="s">
        <v>2510</v>
      </c>
      <c r="D2625" s="14" t="s">
        <v>209</v>
      </c>
      <c r="E2625" s="14" t="s">
        <v>169</v>
      </c>
      <c r="F2625" s="15"/>
      <c r="G2625" s="15"/>
      <c r="H2625" s="15"/>
      <c r="I2625" s="34" t="str">
        <f t="shared" si="188"/>
        <v xml:space="preserve">Okzitanische Literatur/ Gattungen/ Lyrik/  Einzelne Themen</v>
      </c>
    </row>
    <row r="2626" ht="28.800000000000001">
      <c r="A2626" s="14" t="s">
        <v>4035</v>
      </c>
      <c r="B2626" s="14" t="s">
        <v>4013</v>
      </c>
      <c r="C2626" s="15" t="s">
        <v>2510</v>
      </c>
      <c r="D2626" s="14" t="s">
        <v>209</v>
      </c>
      <c r="E2626" s="14" t="s">
        <v>2533</v>
      </c>
      <c r="F2626" s="15"/>
      <c r="G2626" s="15"/>
      <c r="H2626" s="15"/>
      <c r="I2626" s="34" t="str">
        <f t="shared" si="188"/>
        <v xml:space="preserve">Okzitanische Literatur/ Gattungen/ Lyrik/ Lyrische Gattungen</v>
      </c>
    </row>
    <row r="2627">
      <c r="A2627" s="14" t="s">
        <v>4036</v>
      </c>
      <c r="B2627" s="14" t="s">
        <v>4013</v>
      </c>
      <c r="C2627" s="15" t="s">
        <v>2510</v>
      </c>
      <c r="D2627" s="14" t="s">
        <v>219</v>
      </c>
      <c r="E2627" s="14"/>
      <c r="F2627" s="15"/>
      <c r="G2627" s="15"/>
      <c r="H2627" s="15"/>
      <c r="I2627" s="34" t="str">
        <f>CONCATENATE(B2627,"/ ",C2627,"/ ",D2627)</f>
        <v xml:space="preserve">Okzitanische Literatur/ Gattungen/ Epik</v>
      </c>
    </row>
    <row r="2628">
      <c r="A2628" s="14" t="s">
        <v>4037</v>
      </c>
      <c r="B2628" s="14" t="s">
        <v>4013</v>
      </c>
      <c r="C2628" s="14" t="s">
        <v>4038</v>
      </c>
      <c r="E2628" s="14"/>
      <c r="F2628" s="15"/>
      <c r="G2628" s="15"/>
      <c r="H2628" s="15"/>
      <c r="I2628" s="34" t="str">
        <f t="shared" ref="I2628:I2629" si="189">CONCATENATE(B2628,"/ ",C2628)</f>
        <v xml:space="preserve">Okzitanische Literatur/ Stoffe, Motive, Themen</v>
      </c>
    </row>
    <row r="2629">
      <c r="A2629" s="14" t="s">
        <v>4039</v>
      </c>
      <c r="B2629" s="14" t="s">
        <v>4013</v>
      </c>
      <c r="C2629" s="14" t="s">
        <v>2641</v>
      </c>
      <c r="E2629" s="14"/>
      <c r="F2629" s="15"/>
      <c r="G2629" s="15"/>
      <c r="H2629" s="15"/>
      <c r="I2629" s="34" t="str">
        <f t="shared" si="189"/>
        <v xml:space="preserve">Okzitanische Literatur/ Regionen</v>
      </c>
    </row>
    <row r="2630">
      <c r="A2630" s="4" t="s">
        <v>4040</v>
      </c>
      <c r="B2630" s="4" t="s">
        <v>4013</v>
      </c>
      <c r="C2630" s="4" t="s">
        <v>381</v>
      </c>
      <c r="D2630" s="13"/>
      <c r="E2630" s="12"/>
      <c r="F2630" s="12"/>
      <c r="G2630" s="12"/>
      <c r="H2630" s="12"/>
      <c r="I2630" s="12"/>
    </row>
    <row r="2631" ht="28.800000000000001">
      <c r="A2631" s="14" t="s">
        <v>4041</v>
      </c>
      <c r="B2631" s="14" t="s">
        <v>4013</v>
      </c>
      <c r="C2631" s="15" t="s">
        <v>381</v>
      </c>
      <c r="D2631" s="14" t="s">
        <v>2493</v>
      </c>
      <c r="E2631" s="14"/>
      <c r="F2631" s="15"/>
      <c r="G2631" s="15"/>
      <c r="H2631" s="15"/>
      <c r="I2631" s="34" t="str">
        <f t="shared" ref="I2631:I2633" si="190">CONCATENATE(B2631,"/ ",C2631,"/ ",D2631)</f>
        <v xml:space="preserve">Okzitanische Literatur/ Anthologien/ Allgemeine Anthologien (ohne Begrenzung)</v>
      </c>
    </row>
    <row r="2632">
      <c r="A2632" s="14" t="s">
        <v>4042</v>
      </c>
      <c r="B2632" s="14" t="s">
        <v>4013</v>
      </c>
      <c r="C2632" s="15" t="s">
        <v>381</v>
      </c>
      <c r="D2632" s="14" t="s">
        <v>165</v>
      </c>
      <c r="E2632" s="14"/>
      <c r="F2632" s="15"/>
      <c r="G2632" s="15"/>
      <c r="H2632" s="15"/>
      <c r="I2632" s="34" t="str">
        <f t="shared" si="190"/>
        <v xml:space="preserve">Okzitanische Literatur/ Anthologien/ Mittelalter</v>
      </c>
    </row>
    <row r="2633">
      <c r="A2633" s="14" t="s">
        <v>4043</v>
      </c>
      <c r="B2633" s="14" t="s">
        <v>4013</v>
      </c>
      <c r="C2633" s="15" t="s">
        <v>381</v>
      </c>
      <c r="D2633" s="14" t="s">
        <v>171</v>
      </c>
      <c r="E2633" s="14"/>
      <c r="F2633" s="15"/>
      <c r="G2633" s="15"/>
      <c r="H2633" s="15"/>
      <c r="I2633" s="34" t="str">
        <f t="shared" si="190"/>
        <v xml:space="preserve">Okzitanische Literatur/ Anthologien/ Neuzeit</v>
      </c>
    </row>
    <row r="2634">
      <c r="A2634" s="19" t="s">
        <v>4044</v>
      </c>
      <c r="B2634" s="19" t="s">
        <v>4013</v>
      </c>
      <c r="C2634" s="20" t="s">
        <v>381</v>
      </c>
      <c r="D2634" s="19" t="s">
        <v>2510</v>
      </c>
      <c r="E2634" s="19"/>
      <c r="F2634" s="20"/>
      <c r="G2634" s="20"/>
      <c r="H2634" s="20"/>
      <c r="I2634" s="20"/>
    </row>
    <row r="2635" ht="28.800000000000001">
      <c r="A2635" s="14" t="s">
        <v>4045</v>
      </c>
      <c r="B2635" s="14" t="s">
        <v>4013</v>
      </c>
      <c r="C2635" s="15" t="s">
        <v>381</v>
      </c>
      <c r="D2635" s="14" t="s">
        <v>2510</v>
      </c>
      <c r="E2635" s="14" t="s">
        <v>2356</v>
      </c>
      <c r="F2635" s="15"/>
      <c r="G2635" s="15"/>
      <c r="H2635" s="15"/>
      <c r="I2635" s="34" t="str">
        <f t="shared" ref="I2635:I2638" si="191">CONCATENATE(B2635,"/ ",C2635,"/ ",D2635,"/ ",E2635)</f>
        <v xml:space="preserve">Okzitanische Literatur/ Anthologien/ Gattungen/  Drama</v>
      </c>
    </row>
    <row r="2636" ht="28.800000000000001">
      <c r="A2636" s="14" t="s">
        <v>4046</v>
      </c>
      <c r="B2636" s="14" t="s">
        <v>4013</v>
      </c>
      <c r="C2636" s="15" t="s">
        <v>381</v>
      </c>
      <c r="D2636" s="14" t="s">
        <v>2510</v>
      </c>
      <c r="E2636" s="14" t="s">
        <v>2671</v>
      </c>
      <c r="F2636" s="15"/>
      <c r="G2636" s="15"/>
      <c r="H2636" s="15"/>
      <c r="I2636" s="34" t="str">
        <f t="shared" si="191"/>
        <v xml:space="preserve">Okzitanische Literatur/ Anthologien/ Gattungen/  Lyrik</v>
      </c>
    </row>
    <row r="2637" ht="28.800000000000001">
      <c r="A2637" s="14" t="s">
        <v>4047</v>
      </c>
      <c r="B2637" s="14" t="s">
        <v>4013</v>
      </c>
      <c r="C2637" s="15" t="s">
        <v>381</v>
      </c>
      <c r="D2637" s="14" t="s">
        <v>2510</v>
      </c>
      <c r="E2637" s="14" t="s">
        <v>2360</v>
      </c>
      <c r="F2637" s="15"/>
      <c r="G2637" s="15"/>
      <c r="H2637" s="15"/>
      <c r="I2637" s="34" t="str">
        <f t="shared" si="191"/>
        <v xml:space="preserve">Okzitanische Literatur/ Anthologien/ Gattungen/  Epik</v>
      </c>
    </row>
    <row r="2638" ht="28.800000000000001">
      <c r="A2638" s="14" t="s">
        <v>4048</v>
      </c>
      <c r="B2638" s="14" t="s">
        <v>4013</v>
      </c>
      <c r="C2638" s="15" t="s">
        <v>381</v>
      </c>
      <c r="D2638" s="14" t="s">
        <v>2510</v>
      </c>
      <c r="E2638" s="14" t="s">
        <v>2362</v>
      </c>
      <c r="F2638" s="15"/>
      <c r="G2638" s="15"/>
      <c r="H2638" s="15"/>
      <c r="I2638" s="34" t="str">
        <f t="shared" si="191"/>
        <v xml:space="preserve">Okzitanische Literatur/ Anthologien/ Gattungen/  Sonstige Gattungen</v>
      </c>
    </row>
    <row r="2639">
      <c r="A2639" s="14" t="s">
        <v>4049</v>
      </c>
      <c r="B2639" s="14" t="s">
        <v>4013</v>
      </c>
      <c r="C2639" s="15" t="s">
        <v>116</v>
      </c>
      <c r="D2639" s="14"/>
      <c r="E2639" s="14"/>
      <c r="F2639" s="15"/>
      <c r="G2639" s="15"/>
      <c r="H2639" s="15"/>
      <c r="I2639" s="34" t="str">
        <f>CONCATENATE(B2639,"/ ",C2639)</f>
        <v xml:space="preserve">Okzitanische Literatur/ Fachdidaktik</v>
      </c>
    </row>
    <row r="2640">
      <c r="A2640" s="13" t="s">
        <v>4050</v>
      </c>
      <c r="B2640" s="13" t="s">
        <v>4051</v>
      </c>
      <c r="C2640" s="13"/>
      <c r="D2640" s="13"/>
      <c r="E2640" s="12"/>
      <c r="F2640" s="12"/>
      <c r="G2640" s="12"/>
      <c r="H2640" s="12"/>
      <c r="I2640" s="12"/>
    </row>
    <row r="2641" ht="28.800000000000001">
      <c r="A2641" s="19" t="s">
        <v>4052</v>
      </c>
      <c r="B2641" s="19" t="s">
        <v>4051</v>
      </c>
      <c r="C2641" s="19" t="s">
        <v>12</v>
      </c>
      <c r="D2641" s="19"/>
      <c r="E2641" s="20"/>
      <c r="F2641" s="20"/>
      <c r="G2641" s="20"/>
      <c r="H2641" s="20"/>
      <c r="I2641" s="20"/>
    </row>
    <row r="2642" ht="43.200000000000003">
      <c r="A2642" s="14" t="s">
        <v>4053</v>
      </c>
      <c r="B2642" s="14" t="s">
        <v>4051</v>
      </c>
      <c r="C2642" s="14" t="s">
        <v>12</v>
      </c>
      <c r="D2642" s="14" t="s">
        <v>3974</v>
      </c>
      <c r="E2642" s="15"/>
      <c r="F2642" s="15"/>
      <c r="G2642" s="15"/>
      <c r="H2642" s="15"/>
      <c r="I2642" s="1" t="str">
        <f t="shared" ref="I2642:I2659" si="192">CONCATENATE(B2642,"/ ",C2642,"/ ",D2642)</f>
        <v xml:space="preserve">Rätoromanische Sprache/ Formalgruppen, Bibliographien, Nachschlagewerke/   Bibliographisches</v>
      </c>
    </row>
    <row r="2643" ht="28.800000000000001">
      <c r="A2643" s="14" t="s">
        <v>4054</v>
      </c>
      <c r="B2643" s="14" t="s">
        <v>4051</v>
      </c>
      <c r="C2643" s="14" t="s">
        <v>12</v>
      </c>
      <c r="D2643" s="14" t="s">
        <v>448</v>
      </c>
      <c r="E2643" s="15"/>
      <c r="F2643" s="15"/>
      <c r="G2643" s="15"/>
      <c r="H2643" s="15"/>
      <c r="I2643" s="1" t="str">
        <f t="shared" si="192"/>
        <v xml:space="preserve">Rätoromanische Sprache/ Formalgruppen, Bibliographien, Nachschlagewerke/   Zeitschriften</v>
      </c>
    </row>
    <row r="2644" ht="28.800000000000001">
      <c r="A2644" s="14" t="s">
        <v>4055</v>
      </c>
      <c r="B2644" s="14" t="s">
        <v>4051</v>
      </c>
      <c r="C2644" s="14" t="s">
        <v>12</v>
      </c>
      <c r="D2644" s="14" t="s">
        <v>450</v>
      </c>
      <c r="E2644" s="15"/>
      <c r="F2644" s="15"/>
      <c r="G2644" s="15"/>
      <c r="H2644" s="15"/>
      <c r="I2644" s="1" t="str">
        <f t="shared" si="192"/>
        <v xml:space="preserve">Rätoromanische Sprache/ Formalgruppen, Bibliographien, Nachschlagewerke/   Sammelwerke</v>
      </c>
    </row>
    <row r="2645" ht="43.200000000000003">
      <c r="A2645" s="14" t="s">
        <v>4056</v>
      </c>
      <c r="B2645" s="14" t="s">
        <v>4051</v>
      </c>
      <c r="C2645" s="14" t="s">
        <v>12</v>
      </c>
      <c r="D2645" s="14" t="s">
        <v>3978</v>
      </c>
      <c r="E2645" s="15"/>
      <c r="F2645" s="15"/>
      <c r="G2645" s="15"/>
      <c r="H2645" s="15"/>
      <c r="I2645" s="1" t="str">
        <f t="shared" si="192"/>
        <v xml:space="preserve">Rätoromanische Sprache/ Formalgruppen, Bibliographien, Nachschlagewerke/   Tagungsberichte</v>
      </c>
    </row>
    <row r="2646" ht="43.200000000000003">
      <c r="A2646" s="14" t="s">
        <v>4057</v>
      </c>
      <c r="B2646" s="14" t="s">
        <v>4051</v>
      </c>
      <c r="C2646" s="14" t="s">
        <v>12</v>
      </c>
      <c r="D2646" s="14" t="s">
        <v>4058</v>
      </c>
      <c r="E2646" s="15"/>
      <c r="F2646" s="15"/>
      <c r="G2646" s="15"/>
      <c r="H2646" s="15"/>
      <c r="I2646" s="1" t="str">
        <f t="shared" si="192"/>
        <v xml:space="preserve">Rätoromanische Sprache/ Formalgruppen, Bibliographien, Nachschlagewerke/   Gesamtdarstellungen</v>
      </c>
    </row>
    <row r="2647" ht="43.200000000000003">
      <c r="A2647" s="14" t="s">
        <v>4059</v>
      </c>
      <c r="B2647" s="14" t="s">
        <v>4051</v>
      </c>
      <c r="C2647" s="14" t="s">
        <v>12</v>
      </c>
      <c r="D2647" s="14" t="s">
        <v>454</v>
      </c>
      <c r="E2647" s="15"/>
      <c r="F2647" s="15"/>
      <c r="G2647" s="15"/>
      <c r="H2647" s="15"/>
      <c r="I2647" s="1" t="str">
        <f t="shared" si="192"/>
        <v xml:space="preserve">Rätoromanische Sprache/ Formalgruppen, Bibliographien, Nachschlagewerke/   Textsammlungen</v>
      </c>
    </row>
    <row r="2648">
      <c r="A2648" s="19" t="s">
        <v>4060</v>
      </c>
      <c r="B2648" s="19" t="s">
        <v>4051</v>
      </c>
      <c r="C2648" s="19" t="s">
        <v>47</v>
      </c>
      <c r="D2648" s="19"/>
      <c r="E2648" s="20"/>
      <c r="F2648" s="20"/>
      <c r="G2648" s="20"/>
      <c r="H2648" s="20"/>
      <c r="I2648" s="20"/>
    </row>
    <row r="2649" ht="28.800000000000001">
      <c r="A2649" s="14" t="s">
        <v>4061</v>
      </c>
      <c r="B2649" s="14" t="s">
        <v>4051</v>
      </c>
      <c r="C2649" s="14" t="s">
        <v>47</v>
      </c>
      <c r="D2649" s="14" t="s">
        <v>49</v>
      </c>
      <c r="E2649" s="15"/>
      <c r="F2649" s="15"/>
      <c r="G2649" s="15"/>
      <c r="H2649" s="15"/>
      <c r="I2649" s="1" t="str">
        <f t="shared" si="192"/>
        <v xml:space="preserve">Rätoromanische Sprache/ Wesen und Geschichte/   Gesamtzeitraum</v>
      </c>
    </row>
    <row r="2650" ht="28.800000000000001">
      <c r="A2650" s="14" t="s">
        <v>4062</v>
      </c>
      <c r="B2650" s="14" t="s">
        <v>4051</v>
      </c>
      <c r="C2650" s="14" t="s">
        <v>47</v>
      </c>
      <c r="D2650" s="14" t="s">
        <v>4063</v>
      </c>
      <c r="E2650" s="15"/>
      <c r="F2650" s="15"/>
      <c r="G2650" s="15"/>
      <c r="H2650" s="15"/>
      <c r="I2650" s="1" t="str">
        <f t="shared" si="192"/>
        <v xml:space="preserve">Rätoromanische Sprache/ Wesen und Geschichte/   Älterer Zeitraum (vor 1900)</v>
      </c>
    </row>
    <row r="2651" ht="28.800000000000001">
      <c r="A2651" s="14" t="s">
        <v>4064</v>
      </c>
      <c r="B2651" s="14" t="s">
        <v>4051</v>
      </c>
      <c r="C2651" s="14" t="s">
        <v>47</v>
      </c>
      <c r="D2651" s="14" t="s">
        <v>4065</v>
      </c>
      <c r="E2651" s="15"/>
      <c r="F2651" s="15"/>
      <c r="G2651" s="15"/>
      <c r="H2651" s="15"/>
      <c r="I2651" s="1" t="str">
        <f t="shared" si="192"/>
        <v xml:space="preserve">Rätoromanische Sprache/ Wesen und Geschichte/   Neuere Zeit (20.-21. Jahrhundert)</v>
      </c>
    </row>
    <row r="2652" ht="28.800000000000001">
      <c r="A2652" s="14" t="s">
        <v>4066</v>
      </c>
      <c r="B2652" s="14" t="s">
        <v>4051</v>
      </c>
      <c r="C2652" s="14" t="s">
        <v>47</v>
      </c>
      <c r="D2652" s="14" t="s">
        <v>4067</v>
      </c>
      <c r="E2652" s="15"/>
      <c r="F2652" s="15"/>
      <c r="G2652" s="15"/>
      <c r="H2652" s="15"/>
      <c r="I2652" s="1" t="str">
        <f t="shared" si="192"/>
        <v xml:space="preserve">Rätoromanische Sprache/ Wesen und Geschichte/  Einzelprobleme</v>
      </c>
    </row>
    <row r="2653">
      <c r="A2653" s="19" t="s">
        <v>4068</v>
      </c>
      <c r="B2653" s="19" t="s">
        <v>4051</v>
      </c>
      <c r="C2653" s="19" t="s">
        <v>421</v>
      </c>
      <c r="D2653" s="19"/>
      <c r="E2653" s="20"/>
      <c r="F2653" s="20"/>
      <c r="G2653" s="20"/>
      <c r="H2653" s="20"/>
      <c r="I2653" s="20"/>
    </row>
    <row r="2654" ht="28.800000000000001">
      <c r="A2654" s="14" t="s">
        <v>4069</v>
      </c>
      <c r="B2654" s="14" t="s">
        <v>4051</v>
      </c>
      <c r="C2654" s="15" t="s">
        <v>421</v>
      </c>
      <c r="D2654" s="14" t="s">
        <v>71</v>
      </c>
      <c r="E2654" s="15"/>
      <c r="F2654" s="15"/>
      <c r="G2654" s="15"/>
      <c r="H2654" s="15"/>
      <c r="I2654" s="1" t="str">
        <f t="shared" si="192"/>
        <v xml:space="preserve">Rätoromanische Sprache/ Grammatik/ Gesamtgebiet oder mehrere Teilgebiete</v>
      </c>
    </row>
    <row r="2655" ht="28.800000000000001">
      <c r="A2655" s="14" t="s">
        <v>4070</v>
      </c>
      <c r="B2655" s="14" t="s">
        <v>4051</v>
      </c>
      <c r="C2655" s="15" t="s">
        <v>421</v>
      </c>
      <c r="D2655" s="14" t="s">
        <v>2759</v>
      </c>
      <c r="E2655" s="15"/>
      <c r="F2655" s="15"/>
      <c r="G2655" s="15"/>
      <c r="H2655" s="15"/>
      <c r="I2655" s="1" t="str">
        <f t="shared" si="192"/>
        <v xml:space="preserve">Rätoromanische Sprache/ Grammatik/ Phonetik, Phonologie </v>
      </c>
    </row>
    <row r="2656">
      <c r="A2656" s="14" t="s">
        <v>4071</v>
      </c>
      <c r="B2656" s="14" t="s">
        <v>4051</v>
      </c>
      <c r="C2656" s="15" t="s">
        <v>421</v>
      </c>
      <c r="D2656" s="14" t="s">
        <v>425</v>
      </c>
      <c r="E2656" s="15"/>
      <c r="F2656" s="15"/>
      <c r="G2656" s="15"/>
      <c r="H2656" s="15"/>
      <c r="I2656" s="1" t="str">
        <f t="shared" si="192"/>
        <v xml:space="preserve">Rätoromanische Sprache/ Grammatik/ Orthographie</v>
      </c>
    </row>
    <row r="2657">
      <c r="A2657" s="14" t="s">
        <v>4072</v>
      </c>
      <c r="B2657" s="14" t="s">
        <v>4051</v>
      </c>
      <c r="C2657" s="15" t="s">
        <v>421</v>
      </c>
      <c r="D2657" s="14" t="s">
        <v>77</v>
      </c>
      <c r="E2657" s="15"/>
      <c r="F2657" s="15"/>
      <c r="G2657" s="15"/>
      <c r="H2657" s="15"/>
      <c r="I2657" s="1" t="str">
        <f t="shared" si="192"/>
        <v xml:space="preserve">Rätoromanische Sprache/ Grammatik/ Morphologie</v>
      </c>
    </row>
    <row r="2658">
      <c r="A2658" s="14" t="s">
        <v>4073</v>
      </c>
      <c r="B2658" s="14" t="s">
        <v>4051</v>
      </c>
      <c r="C2658" s="15" t="s">
        <v>421</v>
      </c>
      <c r="D2658" s="14" t="s">
        <v>4074</v>
      </c>
      <c r="E2658" s="15"/>
      <c r="F2658" s="15"/>
      <c r="G2658" s="15"/>
      <c r="H2658" s="15"/>
      <c r="I2658" s="1" t="str">
        <f t="shared" si="192"/>
        <v xml:space="preserve">Rätoromanische Sprache/ Grammatik/ Wortbildung</v>
      </c>
    </row>
    <row r="2659">
      <c r="A2659" s="14" t="s">
        <v>4075</v>
      </c>
      <c r="B2659" s="14" t="s">
        <v>4051</v>
      </c>
      <c r="C2659" s="15" t="s">
        <v>421</v>
      </c>
      <c r="D2659" s="14" t="s">
        <v>81</v>
      </c>
      <c r="E2659" s="15"/>
      <c r="F2659" s="15"/>
      <c r="G2659" s="15"/>
      <c r="H2659" s="15"/>
      <c r="I2659" s="1" t="str">
        <f t="shared" si="192"/>
        <v xml:space="preserve">Rätoromanische Sprache/ Grammatik/ Syntax</v>
      </c>
    </row>
    <row r="2660">
      <c r="A2660" s="14" t="s">
        <v>4076</v>
      </c>
      <c r="B2660" s="14" t="s">
        <v>4051</v>
      </c>
      <c r="C2660" s="14" t="s">
        <v>430</v>
      </c>
      <c r="D2660" s="14"/>
      <c r="E2660" s="15"/>
      <c r="F2660" s="15"/>
      <c r="G2660" s="15"/>
      <c r="H2660" s="15"/>
      <c r="I2660" s="1" t="str">
        <f t="shared" ref="I2660:I2663" si="193">CONCATENATE(B2660,"/ ",C2660)</f>
        <v xml:space="preserve">Rätoromanische Sprache/ Lexikologie</v>
      </c>
    </row>
    <row r="2661">
      <c r="A2661" s="14" t="s">
        <v>4077</v>
      </c>
      <c r="B2661" s="14" t="s">
        <v>4051</v>
      </c>
      <c r="C2661" s="14" t="s">
        <v>439</v>
      </c>
      <c r="D2661" s="14"/>
      <c r="E2661" s="15"/>
      <c r="F2661" s="15"/>
      <c r="G2661" s="15"/>
      <c r="H2661" s="15"/>
      <c r="I2661" s="1" t="str">
        <f t="shared" si="193"/>
        <v xml:space="preserve">Rätoromanische Sprache/ Namen</v>
      </c>
    </row>
    <row r="2662">
      <c r="A2662" s="14" t="s">
        <v>4078</v>
      </c>
      <c r="B2662" s="14" t="s">
        <v>4051</v>
      </c>
      <c r="C2662" s="14" t="s">
        <v>476</v>
      </c>
      <c r="D2662" s="14"/>
      <c r="E2662" s="15"/>
      <c r="F2662" s="15"/>
      <c r="G2662" s="15"/>
      <c r="H2662" s="15"/>
      <c r="I2662" s="1" t="str">
        <f t="shared" si="193"/>
        <v xml:space="preserve">Rätoromanische Sprache/ Wörterbücher</v>
      </c>
    </row>
    <row r="2663">
      <c r="A2663" s="14" t="s">
        <v>4079</v>
      </c>
      <c r="B2663" s="14" t="s">
        <v>4051</v>
      </c>
      <c r="C2663" s="14" t="s">
        <v>116</v>
      </c>
      <c r="D2663" s="14"/>
      <c r="E2663" s="15"/>
      <c r="F2663" s="15"/>
      <c r="G2663" s="15"/>
      <c r="H2663" s="15"/>
      <c r="I2663" s="1" t="str">
        <f t="shared" si="193"/>
        <v xml:space="preserve">Rätoromanische Sprache/ Fachdidaktik</v>
      </c>
    </row>
    <row r="2664">
      <c r="A2664" s="10" t="s">
        <v>4080</v>
      </c>
      <c r="B2664" s="10" t="s">
        <v>4081</v>
      </c>
      <c r="C2664" s="10"/>
      <c r="D2664" s="10"/>
      <c r="E2664" s="11"/>
      <c r="F2664" s="11"/>
      <c r="G2664" s="11"/>
      <c r="H2664" s="11"/>
      <c r="I2664" s="11"/>
    </row>
    <row r="2665" ht="43.200000000000003">
      <c r="A2665" s="13" t="s">
        <v>4082</v>
      </c>
      <c r="B2665" s="13" t="s">
        <v>4081</v>
      </c>
      <c r="C2665" s="13" t="s">
        <v>4015</v>
      </c>
      <c r="D2665" s="13"/>
      <c r="E2665" s="25"/>
      <c r="F2665" s="25"/>
      <c r="G2665" s="25"/>
      <c r="H2665" s="25"/>
      <c r="I2665" s="25"/>
    </row>
    <row r="2666" ht="43.200000000000003">
      <c r="A2666" s="14" t="s">
        <v>4083</v>
      </c>
      <c r="B2666" s="14" t="s">
        <v>4081</v>
      </c>
      <c r="C2666" s="14" t="s">
        <v>4015</v>
      </c>
      <c r="D2666" s="14" t="s">
        <v>14</v>
      </c>
      <c r="I2666" s="34" t="str">
        <f t="shared" ref="I2666:I2669" si="194">CONCATENATE(B2666,"/ ",C2666,"/ ",D2666)</f>
        <v xml:space="preserve">Rätroromanische Literatur/ Formalgruppen, Bibliographien, Nachschlagewerke, einzelne Autor:innen/  Bibliographisches</v>
      </c>
    </row>
    <row r="2667" ht="43.200000000000003">
      <c r="A2667" s="14" t="s">
        <v>4084</v>
      </c>
      <c r="B2667" s="14" t="s">
        <v>4081</v>
      </c>
      <c r="C2667" s="14" t="s">
        <v>4015</v>
      </c>
      <c r="D2667" s="14" t="s">
        <v>16</v>
      </c>
      <c r="I2667" s="34" t="str">
        <f t="shared" si="194"/>
        <v xml:space="preserve">Rätroromanische Literatur/ Formalgruppen, Bibliographien, Nachschlagewerke, einzelne Autor:innen/  Zeitschriften</v>
      </c>
    </row>
    <row r="2668" ht="43.200000000000003">
      <c r="A2668" s="14" t="s">
        <v>4085</v>
      </c>
      <c r="B2668" s="14" t="s">
        <v>4081</v>
      </c>
      <c r="C2668" s="14" t="s">
        <v>4015</v>
      </c>
      <c r="D2668" s="14" t="s">
        <v>18</v>
      </c>
      <c r="I2668" s="34" t="str">
        <f t="shared" si="194"/>
        <v xml:space="preserve">Rätroromanische Literatur/ Formalgruppen, Bibliographien, Nachschlagewerke, einzelne Autor:innen/  Sammelwerke</v>
      </c>
    </row>
    <row r="2669" ht="57.600000000000001">
      <c r="A2669" s="14" t="s">
        <v>4086</v>
      </c>
      <c r="B2669" s="14" t="s">
        <v>4081</v>
      </c>
      <c r="C2669" s="14" t="s">
        <v>4015</v>
      </c>
      <c r="D2669" s="14" t="s">
        <v>4087</v>
      </c>
      <c r="I2669" s="34" t="str">
        <f t="shared" si="194"/>
        <v xml:space="preserve">Rätroromanische Literatur/ Formalgruppen, Bibliographien, Nachschlagewerke, einzelne Autor:innen/  Einzelne Autor:innen, einzelne anonyme Werke</v>
      </c>
    </row>
    <row r="2670">
      <c r="A2670" s="14" t="s">
        <v>4088</v>
      </c>
      <c r="B2670" s="14" t="s">
        <v>4081</v>
      </c>
      <c r="C2670" s="14" t="s">
        <v>1178</v>
      </c>
      <c r="D2670" s="14"/>
      <c r="I2670" s="34" t="str">
        <f>CONCATENATE(B2670,"/ ",C2670)</f>
        <v xml:space="preserve">Rätroromanische Literatur/ Literaturgeschichte</v>
      </c>
    </row>
    <row r="2671">
      <c r="A2671" s="4" t="s">
        <v>4089</v>
      </c>
      <c r="B2671" s="4" t="s">
        <v>4081</v>
      </c>
      <c r="C2671" s="4" t="s">
        <v>2510</v>
      </c>
      <c r="D2671" s="13"/>
      <c r="E2671" s="25"/>
      <c r="F2671" s="25"/>
      <c r="G2671" s="25"/>
      <c r="H2671" s="25"/>
      <c r="I2671" s="25"/>
    </row>
    <row r="2672">
      <c r="A2672" s="14" t="s">
        <v>4090</v>
      </c>
      <c r="B2672" s="14" t="s">
        <v>4081</v>
      </c>
      <c r="C2672" s="15" t="s">
        <v>2510</v>
      </c>
      <c r="D2672" s="14" t="s">
        <v>193</v>
      </c>
      <c r="I2672" s="34" t="str">
        <f t="shared" ref="I2672:I2678" si="195">CONCATENATE(B2672,"/ ",C2672,"/ ",D2672)</f>
        <v xml:space="preserve">Rätroromanische Literatur/ Gattungen/ Drama</v>
      </c>
    </row>
    <row r="2673">
      <c r="A2673" s="14" t="s">
        <v>4091</v>
      </c>
      <c r="B2673" s="14" t="s">
        <v>4081</v>
      </c>
      <c r="C2673" s="15" t="s">
        <v>2510</v>
      </c>
      <c r="D2673" s="14" t="s">
        <v>209</v>
      </c>
      <c r="I2673" s="34" t="str">
        <f t="shared" si="195"/>
        <v xml:space="preserve">Rätroromanische Literatur/ Gattungen/ Lyrik</v>
      </c>
    </row>
    <row r="2674">
      <c r="A2674" s="14" t="s">
        <v>4092</v>
      </c>
      <c r="B2674" s="14" t="s">
        <v>4081</v>
      </c>
      <c r="C2674" s="15" t="s">
        <v>2510</v>
      </c>
      <c r="D2674" s="14" t="s">
        <v>219</v>
      </c>
      <c r="I2674" s="34" t="str">
        <f t="shared" si="195"/>
        <v xml:space="preserve">Rätroromanische Literatur/ Gattungen/ Epik</v>
      </c>
    </row>
    <row r="2675">
      <c r="A2675" s="13" t="s">
        <v>4093</v>
      </c>
      <c r="B2675" s="13" t="s">
        <v>4081</v>
      </c>
      <c r="C2675" s="13" t="s">
        <v>381</v>
      </c>
      <c r="D2675" s="13"/>
      <c r="E2675" s="25"/>
      <c r="F2675" s="25"/>
      <c r="G2675" s="25"/>
      <c r="H2675" s="25"/>
      <c r="I2675" s="25"/>
    </row>
    <row r="2676" ht="28.800000000000001">
      <c r="A2676" s="14" t="s">
        <v>4094</v>
      </c>
      <c r="B2676" s="14" t="s">
        <v>4081</v>
      </c>
      <c r="C2676" s="14" t="s">
        <v>381</v>
      </c>
      <c r="D2676" s="14" t="s">
        <v>4095</v>
      </c>
      <c r="I2676" s="34" t="str">
        <f t="shared" si="195"/>
        <v xml:space="preserve">Rätroromanische Literatur/ Anthologien/  Allgemeine Anthologien (sämtliche Gattungen)</v>
      </c>
    </row>
    <row r="2677">
      <c r="A2677" s="14" t="s">
        <v>4096</v>
      </c>
      <c r="B2677" s="14" t="s">
        <v>4081</v>
      </c>
      <c r="C2677" s="14" t="s">
        <v>381</v>
      </c>
      <c r="D2677" s="14" t="s">
        <v>2671</v>
      </c>
      <c r="I2677" s="34" t="str">
        <f t="shared" si="195"/>
        <v xml:space="preserve">Rätroromanische Literatur/ Anthologien/  Lyrik</v>
      </c>
    </row>
    <row r="2678">
      <c r="A2678" s="14" t="s">
        <v>4097</v>
      </c>
      <c r="B2678" s="14" t="s">
        <v>4081</v>
      </c>
      <c r="C2678" s="14" t="s">
        <v>381</v>
      </c>
      <c r="D2678" s="14" t="s">
        <v>2360</v>
      </c>
      <c r="I2678" s="34" t="str">
        <f t="shared" si="195"/>
        <v xml:space="preserve">Rätroromanische Literatur/ Anthologien/  Epik</v>
      </c>
    </row>
    <row r="2679">
      <c r="A2679" s="14" t="s">
        <v>4098</v>
      </c>
      <c r="B2679" s="14" t="s">
        <v>4081</v>
      </c>
      <c r="C2679" s="14" t="s">
        <v>116</v>
      </c>
      <c r="D2679" s="14"/>
      <c r="E2679" s="1"/>
      <c r="F2679" s="1"/>
      <c r="I2679" s="1" t="str">
        <f>CONCATENATE(B2679,"/ ",C2679)</f>
        <v xml:space="preserve">Rätroromanische Literatur/ Fachdidaktik</v>
      </c>
    </row>
    <row r="2680">
      <c r="A2680" s="10" t="s">
        <v>4099</v>
      </c>
      <c r="B2680" s="10" t="s">
        <v>4100</v>
      </c>
      <c r="C2680" s="10"/>
      <c r="D2680" s="10"/>
      <c r="E2680" s="11"/>
      <c r="F2680" s="11"/>
      <c r="G2680" s="11"/>
      <c r="H2680" s="11"/>
      <c r="I2680" s="11"/>
    </row>
    <row r="2681" ht="28.800000000000001">
      <c r="A2681" s="13" t="s">
        <v>4101</v>
      </c>
      <c r="B2681" s="13" t="s">
        <v>4100</v>
      </c>
      <c r="C2681" s="13" t="s">
        <v>12</v>
      </c>
      <c r="D2681" s="13"/>
      <c r="E2681" s="12"/>
      <c r="F2681" s="12"/>
      <c r="G2681" s="12"/>
      <c r="H2681" s="12"/>
      <c r="I2681" s="12"/>
    </row>
    <row r="2682" ht="28.800000000000001">
      <c r="A2682" s="14" t="s">
        <v>4102</v>
      </c>
      <c r="B2682" s="14" t="s">
        <v>4100</v>
      </c>
      <c r="C2682" s="14" t="s">
        <v>12</v>
      </c>
      <c r="D2682" s="14" t="s">
        <v>14</v>
      </c>
      <c r="E2682" s="15"/>
      <c r="F2682" s="15"/>
      <c r="G2682" s="15"/>
      <c r="H2682" s="15"/>
      <c r="I2682" s="34" t="str">
        <f t="shared" ref="I2682:I2685" si="196">CONCATENATE(B2682,"/ ",C2682,"/ ",D2682)</f>
        <v xml:space="preserve">Sardische Sprache/ Formalgruppen, Bibliographien, Nachschlagewerke/  Bibliographisches</v>
      </c>
    </row>
    <row r="2683" ht="28.800000000000001">
      <c r="A2683" s="14" t="s">
        <v>4103</v>
      </c>
      <c r="B2683" s="14" t="s">
        <v>4100</v>
      </c>
      <c r="C2683" s="14" t="s">
        <v>12</v>
      </c>
      <c r="D2683" s="14" t="s">
        <v>18</v>
      </c>
      <c r="E2683" s="15"/>
      <c r="F2683" s="15"/>
      <c r="G2683" s="15"/>
      <c r="H2683" s="15"/>
      <c r="I2683" s="34" t="str">
        <f t="shared" si="196"/>
        <v xml:space="preserve">Sardische Sprache/ Formalgruppen, Bibliographien, Nachschlagewerke/  Sammelwerke</v>
      </c>
    </row>
    <row r="2684" ht="28.800000000000001">
      <c r="A2684" s="14" t="s">
        <v>4104</v>
      </c>
      <c r="B2684" s="14" t="s">
        <v>4100</v>
      </c>
      <c r="C2684" s="14" t="s">
        <v>12</v>
      </c>
      <c r="D2684" s="14" t="s">
        <v>26</v>
      </c>
      <c r="E2684" s="15"/>
      <c r="F2684" s="15"/>
      <c r="G2684" s="15"/>
      <c r="H2684" s="15"/>
      <c r="I2684" s="34" t="str">
        <f t="shared" si="196"/>
        <v xml:space="preserve">Sardische Sprache/ Formalgruppen, Bibliographien, Nachschlagewerke/  Tagungsberichte</v>
      </c>
    </row>
    <row r="2685" ht="28.800000000000001">
      <c r="A2685" s="14" t="s">
        <v>4105</v>
      </c>
      <c r="B2685" s="14" t="s">
        <v>4100</v>
      </c>
      <c r="C2685" s="14" t="s">
        <v>12</v>
      </c>
      <c r="D2685" s="14" t="s">
        <v>502</v>
      </c>
      <c r="E2685" s="15"/>
      <c r="F2685" s="15"/>
      <c r="G2685" s="15"/>
      <c r="H2685" s="15"/>
      <c r="I2685" s="34" t="str">
        <f t="shared" si="196"/>
        <v xml:space="preserve">Sardische Sprache/ Formalgruppen, Bibliographien, Nachschlagewerke/  Gesamtdarstellungen</v>
      </c>
    </row>
    <row r="2686">
      <c r="A2686" s="14" t="s">
        <v>4106</v>
      </c>
      <c r="B2686" s="14" t="s">
        <v>4100</v>
      </c>
      <c r="C2686" s="14" t="s">
        <v>47</v>
      </c>
      <c r="D2686" s="14"/>
      <c r="E2686" s="15"/>
      <c r="F2686" s="15"/>
      <c r="G2686" s="15"/>
      <c r="H2686" s="15"/>
      <c r="I2686" s="34" t="str">
        <f t="shared" ref="I2686:I2692" si="197">CONCATENATE(B2686,"/ ",C2686)</f>
        <v xml:space="preserve">Sardische Sprache/ Wesen und Geschichte</v>
      </c>
    </row>
    <row r="2687">
      <c r="A2687" s="14" t="s">
        <v>4107</v>
      </c>
      <c r="B2687" s="14" t="s">
        <v>4100</v>
      </c>
      <c r="C2687" s="14" t="s">
        <v>421</v>
      </c>
      <c r="D2687" s="14"/>
      <c r="E2687" s="15"/>
      <c r="F2687" s="15"/>
      <c r="G2687" s="15"/>
      <c r="H2687" s="15"/>
      <c r="I2687" s="34" t="str">
        <f t="shared" si="197"/>
        <v xml:space="preserve">Sardische Sprache/ Grammatik</v>
      </c>
    </row>
    <row r="2688">
      <c r="A2688" s="14" t="s">
        <v>4108</v>
      </c>
      <c r="B2688" s="14" t="s">
        <v>4100</v>
      </c>
      <c r="C2688" s="14" t="s">
        <v>430</v>
      </c>
      <c r="D2688" s="14"/>
      <c r="E2688" s="15"/>
      <c r="F2688" s="15"/>
      <c r="G2688" s="15"/>
      <c r="H2688" s="15"/>
      <c r="I2688" s="34" t="str">
        <f t="shared" si="197"/>
        <v xml:space="preserve">Sardische Sprache/ Lexikologie</v>
      </c>
    </row>
    <row r="2689">
      <c r="A2689" s="14" t="s">
        <v>4109</v>
      </c>
      <c r="B2689" s="14" t="s">
        <v>4100</v>
      </c>
      <c r="C2689" s="14" t="s">
        <v>439</v>
      </c>
      <c r="D2689" s="14"/>
      <c r="E2689" s="15"/>
      <c r="F2689" s="15"/>
      <c r="G2689" s="15"/>
      <c r="H2689" s="15"/>
      <c r="I2689" s="34" t="str">
        <f t="shared" si="197"/>
        <v xml:space="preserve">Sardische Sprache/ Namen</v>
      </c>
    </row>
    <row r="2690">
      <c r="A2690" s="14" t="s">
        <v>4110</v>
      </c>
      <c r="B2690" s="14" t="s">
        <v>4100</v>
      </c>
      <c r="C2690" s="14" t="s">
        <v>476</v>
      </c>
      <c r="D2690" s="14"/>
      <c r="E2690" s="15"/>
      <c r="F2690" s="15"/>
      <c r="G2690" s="15"/>
      <c r="H2690" s="15"/>
      <c r="I2690" s="34" t="str">
        <f t="shared" si="197"/>
        <v xml:space="preserve">Sardische Sprache/ Wörterbücher</v>
      </c>
    </row>
    <row r="2691" ht="43.200000000000003">
      <c r="A2691" s="14" t="s">
        <v>4111</v>
      </c>
      <c r="B2691" s="14" t="s">
        <v>4100</v>
      </c>
      <c r="C2691" s="14" t="s">
        <v>4112</v>
      </c>
      <c r="D2691" s="14"/>
      <c r="E2691" s="15"/>
      <c r="F2691" s="15"/>
      <c r="G2691" s="15"/>
      <c r="H2691" s="15"/>
      <c r="I2691" s="34" t="str">
        <f t="shared" si="197"/>
        <v xml:space="preserve">Sardische Sprache/ Stilistik und Rhetorik, Phraseologie, Sprachebenen, Fachsprachen</v>
      </c>
    </row>
    <row r="2692">
      <c r="A2692" s="14" t="s">
        <v>4113</v>
      </c>
      <c r="B2692" s="14" t="s">
        <v>4100</v>
      </c>
      <c r="C2692" s="14" t="s">
        <v>116</v>
      </c>
      <c r="D2692" s="14"/>
      <c r="E2692" s="15"/>
      <c r="F2692" s="15"/>
      <c r="G2692" s="15"/>
      <c r="H2692" s="15"/>
      <c r="I2692" s="34" t="str">
        <f t="shared" si="197"/>
        <v xml:space="preserve">Sardische Sprache/ Fachdidaktik</v>
      </c>
    </row>
    <row r="2693">
      <c r="A2693" s="10" t="s">
        <v>4114</v>
      </c>
      <c r="B2693" s="10" t="s">
        <v>4115</v>
      </c>
      <c r="C2693" s="10"/>
      <c r="D2693" s="10"/>
      <c r="E2693" s="11"/>
      <c r="F2693" s="11"/>
      <c r="G2693" s="11"/>
      <c r="H2693" s="11"/>
      <c r="I2693" s="11"/>
    </row>
    <row r="2694" ht="43.200000000000003">
      <c r="A2694" s="13" t="s">
        <v>4116</v>
      </c>
      <c r="B2694" s="13" t="s">
        <v>4115</v>
      </c>
      <c r="C2694" s="13" t="s">
        <v>4015</v>
      </c>
      <c r="D2694" s="13"/>
      <c r="E2694" s="12"/>
      <c r="F2694" s="12"/>
      <c r="G2694" s="12"/>
      <c r="H2694" s="12"/>
      <c r="I2694" s="12"/>
    </row>
    <row r="2695" ht="43.200000000000003">
      <c r="A2695" s="14" t="s">
        <v>4116</v>
      </c>
      <c r="B2695" s="14" t="s">
        <v>4115</v>
      </c>
      <c r="C2695" s="14" t="s">
        <v>4015</v>
      </c>
      <c r="D2695" s="14" t="s">
        <v>14</v>
      </c>
      <c r="E2695" s="15"/>
      <c r="F2695" s="15"/>
      <c r="G2695" s="15"/>
      <c r="H2695" s="15"/>
      <c r="I2695" s="34" t="str">
        <f t="shared" ref="I2695:I2698" si="198">CONCATENATE(B2695,"/ ",C2695,"/ ",D2695)</f>
        <v xml:space="preserve">Sardische Literatur/ Formalgruppen, Bibliographien, Nachschlagewerke, einzelne Autor:innen/  Bibliographisches</v>
      </c>
    </row>
    <row r="2696" ht="43.200000000000003">
      <c r="A2696" s="14" t="s">
        <v>4117</v>
      </c>
      <c r="B2696" s="14" t="s">
        <v>4115</v>
      </c>
      <c r="C2696" s="14" t="s">
        <v>4015</v>
      </c>
      <c r="D2696" s="14" t="s">
        <v>16</v>
      </c>
      <c r="E2696" s="15"/>
      <c r="F2696" s="15"/>
      <c r="G2696" s="15"/>
      <c r="H2696" s="15"/>
      <c r="I2696" s="34" t="str">
        <f t="shared" si="198"/>
        <v xml:space="preserve">Sardische Literatur/ Formalgruppen, Bibliographien, Nachschlagewerke, einzelne Autor:innen/  Zeitschriften</v>
      </c>
    </row>
    <row r="2697" ht="43.200000000000003">
      <c r="A2697" s="14" t="s">
        <v>4118</v>
      </c>
      <c r="B2697" s="14" t="s">
        <v>4115</v>
      </c>
      <c r="C2697" s="14" t="s">
        <v>4015</v>
      </c>
      <c r="D2697" s="14" t="s">
        <v>18</v>
      </c>
      <c r="E2697" s="15"/>
      <c r="F2697" s="15"/>
      <c r="G2697" s="15"/>
      <c r="H2697" s="15"/>
      <c r="I2697" s="34" t="str">
        <f t="shared" si="198"/>
        <v xml:space="preserve">Sardische Literatur/ Formalgruppen, Bibliographien, Nachschlagewerke, einzelne Autor:innen/  Sammelwerke</v>
      </c>
    </row>
    <row r="2698" ht="43.200000000000003">
      <c r="A2698" s="14" t="s">
        <v>4119</v>
      </c>
      <c r="B2698" s="14" t="s">
        <v>4115</v>
      </c>
      <c r="C2698" s="14" t="s">
        <v>4015</v>
      </c>
      <c r="D2698" s="14" t="s">
        <v>4087</v>
      </c>
      <c r="E2698" s="15"/>
      <c r="F2698" s="15"/>
      <c r="G2698" s="15"/>
      <c r="H2698" s="15"/>
      <c r="I2698" s="34" t="str">
        <f t="shared" si="198"/>
        <v xml:space="preserve">Sardische Literatur/ Formalgruppen, Bibliographien, Nachschlagewerke, einzelne Autor:innen/  Einzelne Autor:innen, einzelne anonyme Werke</v>
      </c>
    </row>
    <row r="2699">
      <c r="A2699" s="14" t="s">
        <v>4120</v>
      </c>
      <c r="B2699" s="14" t="s">
        <v>4115</v>
      </c>
      <c r="C2699" s="14" t="s">
        <v>1178</v>
      </c>
      <c r="D2699" s="14"/>
      <c r="E2699" s="15"/>
      <c r="F2699" s="15"/>
      <c r="G2699" s="15"/>
      <c r="H2699" s="15"/>
      <c r="I2699" s="34" t="str">
        <f>CONCATENATE(B2699,"/ ",C2699,"")</f>
        <v xml:space="preserve">Sardische Literatur/ Literaturgeschichte</v>
      </c>
    </row>
    <row r="2700">
      <c r="A2700" s="4" t="s">
        <v>4121</v>
      </c>
      <c r="B2700" s="4" t="s">
        <v>4115</v>
      </c>
      <c r="C2700" s="4" t="s">
        <v>2510</v>
      </c>
      <c r="D2700" s="13"/>
      <c r="E2700" s="12"/>
      <c r="F2700" s="12"/>
      <c r="G2700" s="12"/>
      <c r="H2700" s="12"/>
      <c r="I2700" s="12"/>
    </row>
    <row r="2701">
      <c r="A2701" s="14" t="s">
        <v>4122</v>
      </c>
      <c r="B2701" s="14" t="s">
        <v>4115</v>
      </c>
      <c r="C2701" s="15" t="s">
        <v>2510</v>
      </c>
      <c r="D2701" s="14" t="s">
        <v>193</v>
      </c>
      <c r="E2701" s="15"/>
      <c r="F2701" s="15"/>
      <c r="G2701" s="15"/>
      <c r="H2701" s="15"/>
      <c r="I2701" s="34" t="str">
        <f t="shared" ref="I2701:I2706" si="199">CONCATENATE(B2701,"/ ",C2701,"/ ",D2701)</f>
        <v xml:space="preserve">Sardische Literatur/ Gattungen/ Drama</v>
      </c>
    </row>
    <row r="2702">
      <c r="A2702" s="14" t="s">
        <v>4123</v>
      </c>
      <c r="B2702" s="14" t="s">
        <v>4115</v>
      </c>
      <c r="C2702" s="15" t="s">
        <v>2510</v>
      </c>
      <c r="D2702" s="14" t="s">
        <v>209</v>
      </c>
      <c r="E2702" s="15"/>
      <c r="F2702" s="15"/>
      <c r="G2702" s="15"/>
      <c r="H2702" s="15"/>
      <c r="I2702" s="34" t="str">
        <f t="shared" si="199"/>
        <v xml:space="preserve">Sardische Literatur/ Gattungen/ Lyrik</v>
      </c>
    </row>
    <row r="2703">
      <c r="A2703" s="14" t="s">
        <v>4124</v>
      </c>
      <c r="B2703" s="14" t="s">
        <v>4115</v>
      </c>
      <c r="C2703" s="15" t="s">
        <v>2510</v>
      </c>
      <c r="D2703" s="14" t="s">
        <v>219</v>
      </c>
      <c r="E2703" s="15"/>
      <c r="F2703" s="15"/>
      <c r="G2703" s="15"/>
      <c r="H2703" s="15"/>
      <c r="I2703" s="34" t="str">
        <f t="shared" si="199"/>
        <v xml:space="preserve">Sardische Literatur/ Gattungen/ Epik</v>
      </c>
    </row>
    <row r="2704">
      <c r="A2704" s="14" t="s">
        <v>4125</v>
      </c>
      <c r="B2704" s="14" t="s">
        <v>4115</v>
      </c>
      <c r="C2704" s="15" t="s">
        <v>2510</v>
      </c>
      <c r="D2704" s="14" t="s">
        <v>1782</v>
      </c>
      <c r="E2704" s="15"/>
      <c r="F2704" s="15"/>
      <c r="G2704" s="15"/>
      <c r="H2704" s="15"/>
      <c r="I2704" s="34" t="str">
        <f t="shared" si="199"/>
        <v xml:space="preserve">Sardische Literatur/ Gattungen/ Sonstige Gattungen</v>
      </c>
    </row>
    <row r="2705">
      <c r="A2705" s="4" t="s">
        <v>4126</v>
      </c>
      <c r="B2705" s="4" t="s">
        <v>4115</v>
      </c>
      <c r="C2705" s="4" t="s">
        <v>381</v>
      </c>
      <c r="D2705" s="13"/>
      <c r="E2705" s="12"/>
      <c r="F2705" s="12"/>
      <c r="G2705" s="12"/>
      <c r="H2705" s="12"/>
      <c r="I2705" s="12"/>
    </row>
    <row r="2706" ht="28.800000000000001">
      <c r="A2706" s="14" t="s">
        <v>4127</v>
      </c>
      <c r="B2706" s="14" t="s">
        <v>4115</v>
      </c>
      <c r="C2706" s="1" t="s">
        <v>381</v>
      </c>
      <c r="D2706" s="14" t="s">
        <v>4128</v>
      </c>
      <c r="F2706" s="15"/>
      <c r="G2706" s="15"/>
      <c r="H2706" s="15"/>
      <c r="I2706" s="34" t="str">
        <f t="shared" si="199"/>
        <v xml:space="preserve">Sardische Literatur/ Anthologien/ Allgemeine Anthologien </v>
      </c>
    </row>
    <row r="2707">
      <c r="A2707" s="29" t="s">
        <v>4129</v>
      </c>
      <c r="B2707" s="19" t="s">
        <v>4115</v>
      </c>
      <c r="C2707" s="29" t="s">
        <v>381</v>
      </c>
      <c r="D2707" s="20" t="s">
        <v>2510</v>
      </c>
      <c r="E2707" s="19"/>
      <c r="F2707" s="20"/>
      <c r="G2707" s="20"/>
      <c r="H2707" s="20"/>
      <c r="I2707" s="20"/>
    </row>
    <row r="2708" ht="28.800000000000001">
      <c r="A2708" s="14" t="s">
        <v>4130</v>
      </c>
      <c r="B2708" s="14" t="s">
        <v>4115</v>
      </c>
      <c r="C2708" s="1" t="s">
        <v>381</v>
      </c>
      <c r="D2708" s="15" t="s">
        <v>2510</v>
      </c>
      <c r="E2708" s="14" t="s">
        <v>2356</v>
      </c>
      <c r="F2708" s="15"/>
      <c r="G2708" s="15"/>
      <c r="H2708" s="15"/>
      <c r="I2708" s="34" t="str">
        <f t="shared" ref="I2708:I2711" si="200">CONCATENATE(B2708,"/ ",C2708,"/ ",D2708,"/ ",E2708)</f>
        <v xml:space="preserve">Sardische Literatur/ Anthologien/ Gattungen/  Drama</v>
      </c>
    </row>
    <row r="2709">
      <c r="A2709" s="14" t="s">
        <v>4131</v>
      </c>
      <c r="B2709" s="14" t="s">
        <v>4115</v>
      </c>
      <c r="C2709" s="1" t="s">
        <v>381</v>
      </c>
      <c r="D2709" s="15" t="s">
        <v>2510</v>
      </c>
      <c r="E2709" s="14" t="s">
        <v>2671</v>
      </c>
      <c r="F2709" s="15"/>
      <c r="G2709" s="15"/>
      <c r="H2709" s="15"/>
      <c r="I2709" s="34" t="str">
        <f t="shared" si="200"/>
        <v xml:space="preserve">Sardische Literatur/ Anthologien/ Gattungen/  Lyrik</v>
      </c>
    </row>
    <row r="2710">
      <c r="A2710" s="14" t="s">
        <v>4132</v>
      </c>
      <c r="B2710" s="14" t="s">
        <v>4115</v>
      </c>
      <c r="C2710" s="1" t="s">
        <v>381</v>
      </c>
      <c r="D2710" s="15" t="s">
        <v>2510</v>
      </c>
      <c r="E2710" s="14" t="s">
        <v>2360</v>
      </c>
      <c r="F2710" s="15"/>
      <c r="G2710" s="15"/>
      <c r="H2710" s="15"/>
      <c r="I2710" s="34" t="str">
        <f t="shared" si="200"/>
        <v xml:space="preserve">Sardische Literatur/ Anthologien/ Gattungen/  Epik</v>
      </c>
    </row>
    <row r="2711" ht="28.800000000000001">
      <c r="A2711" s="14" t="s">
        <v>4133</v>
      </c>
      <c r="B2711" s="14" t="s">
        <v>4115</v>
      </c>
      <c r="C2711" s="1" t="s">
        <v>381</v>
      </c>
      <c r="D2711" s="15" t="s">
        <v>2510</v>
      </c>
      <c r="E2711" s="14" t="s">
        <v>2362</v>
      </c>
      <c r="I2711" s="34" t="str">
        <f t="shared" si="200"/>
        <v xml:space="preserve">Sardische Literatur/ Anthologien/ Gattungen/  Sonstige Gattungen</v>
      </c>
    </row>
    <row r="2712">
      <c r="A2712" s="1" t="s">
        <v>4134</v>
      </c>
      <c r="B2712" s="1" t="s">
        <v>4115</v>
      </c>
      <c r="C2712" s="1" t="s">
        <v>116</v>
      </c>
      <c r="I2712" s="34" t="str">
        <f>CONCATENATE(B2712,"/ ",C2712,"")</f>
        <v xml:space="preserve">Sardische Literatur/ Fachdidaktik</v>
      </c>
    </row>
    <row r="2713">
      <c r="A2713" s="46" t="s">
        <v>4135</v>
      </c>
      <c r="B2713" s="46" t="s">
        <v>4136</v>
      </c>
      <c r="C2713" s="46"/>
      <c r="D2713" s="46"/>
      <c r="E2713" s="46"/>
      <c r="F2713" s="46"/>
      <c r="G2713" s="46"/>
      <c r="H2713" s="46"/>
      <c r="I2713" s="46"/>
    </row>
    <row r="2714" ht="28.800000000000001">
      <c r="A2714" s="25" t="s">
        <v>4137</v>
      </c>
      <c r="B2714" s="47" t="s">
        <v>4136</v>
      </c>
      <c r="C2714" s="13" t="s">
        <v>12</v>
      </c>
      <c r="D2714" s="25"/>
      <c r="E2714" s="25"/>
      <c r="F2714" s="25"/>
      <c r="G2714" s="25"/>
      <c r="H2714" s="25"/>
      <c r="I2714" s="27"/>
    </row>
    <row r="2715" ht="28.800000000000001">
      <c r="A2715" s="48" t="s">
        <v>4138</v>
      </c>
      <c r="B2715" s="48" t="s">
        <v>4136</v>
      </c>
      <c r="C2715" s="14" t="s">
        <v>12</v>
      </c>
      <c r="D2715" s="48" t="s">
        <v>4139</v>
      </c>
      <c r="E2715" s="48"/>
      <c r="I2715" s="34" t="str">
        <f t="shared" ref="I2715:I2717" si="201">CONCATENATE(B2715,"/ ",C2715,"/ ",D2715)</f>
        <v xml:space="preserve">Spanische Sprache/ Formalgruppen, Bibliographien, Nachschlagewerke/ Bibliographisches</v>
      </c>
    </row>
    <row r="2716" ht="28.800000000000001">
      <c r="A2716" s="48" t="s">
        <v>4140</v>
      </c>
      <c r="B2716" s="48" t="s">
        <v>4136</v>
      </c>
      <c r="C2716" s="14" t="s">
        <v>12</v>
      </c>
      <c r="D2716" s="48" t="s">
        <v>4141</v>
      </c>
      <c r="E2716" s="48"/>
      <c r="I2716" s="34" t="str">
        <f t="shared" si="201"/>
        <v xml:space="preserve">Spanische Sprache/ Formalgruppen, Bibliographien, Nachschlagewerke/ Zeitschriften </v>
      </c>
    </row>
    <row r="2717" ht="28.800000000000001">
      <c r="A2717" s="29" t="s">
        <v>4142</v>
      </c>
      <c r="B2717" s="29" t="s">
        <v>4136</v>
      </c>
      <c r="C2717" s="19" t="s">
        <v>12</v>
      </c>
      <c r="D2717" s="29" t="s">
        <v>4143</v>
      </c>
      <c r="E2717" s="48"/>
      <c r="I2717" s="34" t="str">
        <f t="shared" si="201"/>
        <v xml:space="preserve">Spanische Sprache/ Formalgruppen, Bibliographien, Nachschlagewerke/ Sammelwerke</v>
      </c>
    </row>
    <row r="2718" ht="48" customHeight="1">
      <c r="A2718" s="48" t="s">
        <v>4144</v>
      </c>
      <c r="B2718" s="48" t="s">
        <v>4136</v>
      </c>
      <c r="C2718" s="14" t="s">
        <v>12</v>
      </c>
      <c r="D2718" s="48" t="s">
        <v>4143</v>
      </c>
      <c r="E2718" s="14" t="s">
        <v>20</v>
      </c>
      <c r="I2718" s="34" t="str">
        <f t="shared" ref="I2718:I2719" si="202">CONCATENATE(B2718,"/ ",C2718,"/ ",D2718,"/ ",E2718)</f>
        <v xml:space="preserve">Spanische Sprache/ Formalgruppen, Bibliographien, Nachschlagewerke/ Sammelwerke/ Aufsatz-, Vortragssammlungen</v>
      </c>
    </row>
    <row r="2719" ht="43.200000000000003">
      <c r="A2719" s="48" t="s">
        <v>4145</v>
      </c>
      <c r="B2719" s="48" t="s">
        <v>4136</v>
      </c>
      <c r="C2719" s="14" t="s">
        <v>12</v>
      </c>
      <c r="D2719" s="48" t="s">
        <v>4143</v>
      </c>
      <c r="E2719" s="49" t="s">
        <v>125</v>
      </c>
      <c r="I2719" s="34" t="str">
        <f t="shared" si="202"/>
        <v xml:space="preserve">Spanische Sprache/ Formalgruppen, Bibliographien, Nachschlagewerke/ Sammelwerke/ Festschriften, Gedenkschriften</v>
      </c>
    </row>
    <row r="2720" ht="28.800000000000001">
      <c r="A2720" s="48" t="s">
        <v>4146</v>
      </c>
      <c r="B2720" s="48" t="s">
        <v>4136</v>
      </c>
      <c r="C2720" s="14" t="s">
        <v>12</v>
      </c>
      <c r="D2720" s="48" t="s">
        <v>4147</v>
      </c>
      <c r="E2720" s="48"/>
      <c r="I2720" s="34" t="str">
        <f t="shared" ref="I2720:I2741" si="203">CONCATENATE(B2720,"/ ",C2720,"/ ",D2720)</f>
        <v xml:space="preserve">Spanische Sprache/ Formalgruppen, Bibliographien, Nachschlagewerke/ Tagungsberichte</v>
      </c>
    </row>
    <row r="2721" ht="43.200000000000003">
      <c r="A2721" s="48" t="s">
        <v>4148</v>
      </c>
      <c r="B2721" s="48" t="s">
        <v>4136</v>
      </c>
      <c r="C2721" s="14" t="s">
        <v>12</v>
      </c>
      <c r="D2721" s="48" t="s">
        <v>4149</v>
      </c>
      <c r="E2721" s="48"/>
      <c r="I2721" s="34" t="str">
        <f t="shared" si="203"/>
        <v xml:space="preserve">Spanische Sprache/ Formalgruppen, Bibliographien, Nachschlagewerke/ Gesamtdarstellungen, Einführungen </v>
      </c>
    </row>
    <row r="2722" ht="28.800000000000001">
      <c r="A2722" s="48" t="s">
        <v>4150</v>
      </c>
      <c r="B2722" s="48" t="s">
        <v>4136</v>
      </c>
      <c r="C2722" s="14" t="s">
        <v>12</v>
      </c>
      <c r="D2722" s="48" t="s">
        <v>4151</v>
      </c>
      <c r="E2722" s="48"/>
      <c r="I2722" s="34" t="str">
        <f t="shared" si="203"/>
        <v xml:space="preserve">Spanische Sprache/ Formalgruppen, Bibliographien, Nachschlagewerke/ Textsammlungen</v>
      </c>
    </row>
    <row r="2723">
      <c r="A2723" s="47" t="s">
        <v>4152</v>
      </c>
      <c r="B2723" s="47" t="s">
        <v>4136</v>
      </c>
      <c r="C2723" s="47" t="s">
        <v>36</v>
      </c>
      <c r="D2723" s="48"/>
      <c r="E2723" s="48"/>
      <c r="I2723" s="34"/>
    </row>
    <row r="2724" ht="28.800000000000001">
      <c r="A2724" s="48" t="s">
        <v>4153</v>
      </c>
      <c r="B2724" s="48" t="s">
        <v>4136</v>
      </c>
      <c r="C2724" s="48" t="s">
        <v>36</v>
      </c>
      <c r="D2724" s="48" t="s">
        <v>399</v>
      </c>
      <c r="E2724" s="48"/>
      <c r="I2724" s="34" t="str">
        <f t="shared" si="203"/>
        <v xml:space="preserve">Spanische Sprache/ Wissenschaftsgeschichte/ Allgemeines, größere Zeiträume</v>
      </c>
    </row>
    <row r="2725" ht="28.800000000000001">
      <c r="A2725" s="48" t="s">
        <v>4154</v>
      </c>
      <c r="B2725" s="48" t="s">
        <v>4136</v>
      </c>
      <c r="C2725" s="48" t="s">
        <v>36</v>
      </c>
      <c r="D2725" s="48" t="s">
        <v>4155</v>
      </c>
      <c r="E2725" s="48"/>
      <c r="I2725" s="34" t="str">
        <f t="shared" si="203"/>
        <v xml:space="preserve">Spanische Sprache/ Wissenschaftsgeschichte/ Einzelne Zeiträume</v>
      </c>
    </row>
    <row r="2726" ht="28.800000000000001">
      <c r="A2726" s="48" t="s">
        <v>4156</v>
      </c>
      <c r="B2726" s="48" t="s">
        <v>4136</v>
      </c>
      <c r="C2726" s="48" t="s">
        <v>36</v>
      </c>
      <c r="D2726" s="48" t="s">
        <v>4157</v>
      </c>
      <c r="E2726" s="48"/>
      <c r="I2726" s="34" t="str">
        <f t="shared" si="203"/>
        <v xml:space="preserve">Spanische Sprache/ Wissenschaftsgeschichte/ Einzelne Wisschenschaftler:innen</v>
      </c>
    </row>
    <row r="2727">
      <c r="A2727" s="47" t="s">
        <v>4158</v>
      </c>
      <c r="B2727" s="47" t="s">
        <v>4136</v>
      </c>
      <c r="C2727" s="47" t="s">
        <v>505</v>
      </c>
      <c r="D2727" s="48"/>
      <c r="E2727" s="48"/>
      <c r="I2727" s="34"/>
    </row>
    <row r="2728" ht="28.800000000000001">
      <c r="A2728" s="48" t="s">
        <v>4159</v>
      </c>
      <c r="B2728" s="48" t="s">
        <v>4136</v>
      </c>
      <c r="C2728" s="48" t="s">
        <v>505</v>
      </c>
      <c r="D2728" s="48" t="s">
        <v>4160</v>
      </c>
      <c r="E2728" s="48"/>
      <c r="I2728" s="34" t="str">
        <f t="shared" si="203"/>
        <v xml:space="preserve">Spanische Sprache/ Wesen und Geschichte / Sämtliche oder mehrere Zeiträume</v>
      </c>
    </row>
    <row r="2729" ht="28.800000000000001">
      <c r="A2729" s="48" t="s">
        <v>4161</v>
      </c>
      <c r="B2729" s="48" t="s">
        <v>4136</v>
      </c>
      <c r="C2729" s="48" t="s">
        <v>505</v>
      </c>
      <c r="D2729" s="48" t="s">
        <v>165</v>
      </c>
      <c r="E2729" s="48"/>
      <c r="I2729" s="34" t="str">
        <f t="shared" si="203"/>
        <v xml:space="preserve">Spanische Sprache/ Wesen und Geschichte / Mittelalter</v>
      </c>
    </row>
    <row r="2730" ht="28.800000000000001">
      <c r="A2730" s="48" t="s">
        <v>4162</v>
      </c>
      <c r="B2730" s="48" t="s">
        <v>4136</v>
      </c>
      <c r="C2730" s="48" t="s">
        <v>505</v>
      </c>
      <c r="D2730" s="48" t="s">
        <v>4163</v>
      </c>
      <c r="E2730" s="48"/>
      <c r="I2730" s="34" t="str">
        <f t="shared" si="203"/>
        <v xml:space="preserve">Spanische Sprache/ Wesen und Geschichte / Renaissance</v>
      </c>
    </row>
    <row r="2731" ht="28.800000000000001">
      <c r="A2731" s="48" t="s">
        <v>4164</v>
      </c>
      <c r="B2731" s="48" t="s">
        <v>4136</v>
      </c>
      <c r="C2731" s="48" t="s">
        <v>505</v>
      </c>
      <c r="D2731" s="48" t="s">
        <v>403</v>
      </c>
      <c r="E2731" s="48"/>
      <c r="I2731" s="34" t="str">
        <f t="shared" si="203"/>
        <v xml:space="preserve">Spanische Sprache/ Wesen und Geschichte / 17. Jahrhundert</v>
      </c>
    </row>
    <row r="2732" ht="28.800000000000001">
      <c r="A2732" s="48" t="s">
        <v>4165</v>
      </c>
      <c r="B2732" s="48" t="s">
        <v>4136</v>
      </c>
      <c r="C2732" s="48" t="s">
        <v>505</v>
      </c>
      <c r="D2732" s="48" t="s">
        <v>405</v>
      </c>
      <c r="E2732" s="48"/>
      <c r="I2732" s="34" t="str">
        <f t="shared" si="203"/>
        <v xml:space="preserve">Spanische Sprache/ Wesen und Geschichte / 18. Jahrhundert</v>
      </c>
    </row>
    <row r="2733" ht="28.800000000000001">
      <c r="A2733" s="48" t="s">
        <v>4166</v>
      </c>
      <c r="B2733" s="48" t="s">
        <v>4136</v>
      </c>
      <c r="C2733" s="48" t="s">
        <v>505</v>
      </c>
      <c r="D2733" s="48" t="s">
        <v>1473</v>
      </c>
      <c r="E2733" s="48"/>
      <c r="I2733" s="34" t="str">
        <f t="shared" si="203"/>
        <v xml:space="preserve">Spanische Sprache/ Wesen und Geschichte / 19. Jahrhundert</v>
      </c>
    </row>
    <row r="2734" ht="28.800000000000001">
      <c r="A2734" s="48" t="s">
        <v>4167</v>
      </c>
      <c r="B2734" s="48" t="s">
        <v>4136</v>
      </c>
      <c r="C2734" s="48" t="s">
        <v>505</v>
      </c>
      <c r="D2734" s="48" t="s">
        <v>4168</v>
      </c>
      <c r="E2734" s="48"/>
      <c r="I2734" s="34" t="str">
        <f t="shared" si="203"/>
        <v xml:space="preserve">Spanische Sprache/ Wesen und Geschichte / 20./21. Jahrhundert</v>
      </c>
    </row>
    <row r="2735" ht="28.800000000000001">
      <c r="A2735" s="47" t="s">
        <v>4169</v>
      </c>
      <c r="B2735" s="47" t="s">
        <v>4136</v>
      </c>
      <c r="C2735" s="47" t="s">
        <v>415</v>
      </c>
      <c r="D2735" s="48"/>
      <c r="E2735" s="48"/>
      <c r="I2735" s="34"/>
    </row>
    <row r="2736" ht="28.800000000000001">
      <c r="A2736" s="48" t="s">
        <v>4170</v>
      </c>
      <c r="B2736" s="48" t="s">
        <v>4136</v>
      </c>
      <c r="C2736" s="48" t="s">
        <v>415</v>
      </c>
      <c r="D2736" s="48" t="s">
        <v>417</v>
      </c>
      <c r="E2736" s="48"/>
      <c r="I2736" s="34" t="str">
        <f t="shared" si="203"/>
        <v xml:space="preserve">Spanische Sprache/ Beziehungen zu anderen Sprachen, Übersetzung/ Allgemeines, Übersetzung </v>
      </c>
    </row>
    <row r="2737" ht="28.800000000000001">
      <c r="A2737" s="48" t="s">
        <v>4171</v>
      </c>
      <c r="B2737" s="48" t="s">
        <v>4136</v>
      </c>
      <c r="C2737" s="48" t="s">
        <v>415</v>
      </c>
      <c r="D2737" s="48" t="s">
        <v>4172</v>
      </c>
      <c r="E2737" s="48"/>
      <c r="I2737" s="34" t="str">
        <f t="shared" si="203"/>
        <v xml:space="preserve">Spanische Sprache/ Beziehungen zu anderen Sprachen, Übersetzung/ Arabisch</v>
      </c>
    </row>
    <row r="2738" ht="28.800000000000001">
      <c r="A2738" s="48" t="s">
        <v>4173</v>
      </c>
      <c r="B2738" s="48" t="s">
        <v>4136</v>
      </c>
      <c r="C2738" s="48" t="s">
        <v>415</v>
      </c>
      <c r="D2738" s="48" t="s">
        <v>4174</v>
      </c>
      <c r="E2738" s="48"/>
      <c r="I2738" s="34" t="str">
        <f t="shared" si="203"/>
        <v xml:space="preserve">Spanische Sprache/ Beziehungen zu anderen Sprachen, Übersetzung/ Deutsch</v>
      </c>
    </row>
    <row r="2739" ht="28.800000000000001">
      <c r="A2739" s="48" t="s">
        <v>4175</v>
      </c>
      <c r="B2739" s="48" t="s">
        <v>4136</v>
      </c>
      <c r="C2739" s="48" t="s">
        <v>415</v>
      </c>
      <c r="D2739" s="48" t="s">
        <v>4176</v>
      </c>
      <c r="E2739" s="48"/>
      <c r="I2739" s="34" t="str">
        <f t="shared" si="203"/>
        <v xml:space="preserve">Spanische Sprache/ Beziehungen zu anderen Sprachen, Übersetzung/ Englisch</v>
      </c>
    </row>
    <row r="2740" ht="28.800000000000001">
      <c r="A2740" s="48" t="s">
        <v>4177</v>
      </c>
      <c r="B2740" s="48" t="s">
        <v>4136</v>
      </c>
      <c r="C2740" s="48" t="s">
        <v>415</v>
      </c>
      <c r="D2740" s="48" t="s">
        <v>4178</v>
      </c>
      <c r="E2740" s="48"/>
      <c r="I2740" s="34" t="str">
        <f t="shared" si="203"/>
        <v xml:space="preserve">Spanische Sprache/ Beziehungen zu anderen Sprachen, Übersetzung/ Französisch</v>
      </c>
    </row>
    <row r="2741" ht="28.800000000000001">
      <c r="A2741" s="48" t="s">
        <v>4179</v>
      </c>
      <c r="B2741" s="48" t="s">
        <v>4136</v>
      </c>
      <c r="C2741" s="48" t="s">
        <v>415</v>
      </c>
      <c r="D2741" s="48" t="s">
        <v>4180</v>
      </c>
      <c r="E2741" s="48"/>
      <c r="I2741" s="34" t="str">
        <f t="shared" si="203"/>
        <v xml:space="preserve">Spanische Sprache/ Beziehungen zu anderen Sprachen, Übersetzung/ Sonstige Sprachen</v>
      </c>
    </row>
    <row r="2742">
      <c r="A2742" s="47" t="s">
        <v>4181</v>
      </c>
      <c r="B2742" s="47" t="s">
        <v>4136</v>
      </c>
      <c r="C2742" s="47" t="s">
        <v>421</v>
      </c>
      <c r="D2742" s="48"/>
      <c r="E2742" s="48"/>
      <c r="I2742" s="34"/>
    </row>
    <row r="2743" ht="28.800000000000001">
      <c r="A2743" s="29" t="s">
        <v>4182</v>
      </c>
      <c r="B2743" s="29" t="s">
        <v>4136</v>
      </c>
      <c r="C2743" s="29" t="s">
        <v>421</v>
      </c>
      <c r="D2743" s="28" t="s">
        <v>71</v>
      </c>
      <c r="E2743" s="48"/>
      <c r="I2743" s="34"/>
    </row>
    <row r="2744" ht="37.950000000000003" customHeight="1">
      <c r="A2744" s="48" t="s">
        <v>4183</v>
      </c>
      <c r="B2744" s="48" t="s">
        <v>4136</v>
      </c>
      <c r="C2744" s="1" t="s">
        <v>421</v>
      </c>
      <c r="D2744" s="49" t="s">
        <v>71</v>
      </c>
      <c r="E2744" s="48" t="s">
        <v>4160</v>
      </c>
      <c r="I2744" s="34" t="str">
        <f t="shared" ref="I2744:I2753" si="204">CONCATENATE(B2744,"/ ",C2744,"/ ",D2744,"/ ",E2744)</f>
        <v xml:space="preserve">Spanische Sprache/ Grammatik/ Gesamtgebiet oder mehrere Teilgebiete/ Sämtliche oder mehrere Zeiträume</v>
      </c>
    </row>
    <row r="2745" ht="28.800000000000001">
      <c r="A2745" s="48" t="s">
        <v>4184</v>
      </c>
      <c r="B2745" s="48" t="s">
        <v>4136</v>
      </c>
      <c r="C2745" s="1" t="s">
        <v>421</v>
      </c>
      <c r="D2745" s="48" t="s">
        <v>71</v>
      </c>
      <c r="E2745" s="48" t="s">
        <v>165</v>
      </c>
      <c r="I2745" s="34" t="str">
        <f t="shared" si="204"/>
        <v xml:space="preserve">Spanische Sprache/ Grammatik/ Gesamtgebiet oder mehrere Teilgebiete/ Mittelalter</v>
      </c>
    </row>
    <row r="2746" ht="28.800000000000001">
      <c r="A2746" s="48" t="s">
        <v>4185</v>
      </c>
      <c r="B2746" s="48" t="s">
        <v>4136</v>
      </c>
      <c r="C2746" s="1" t="s">
        <v>421</v>
      </c>
      <c r="D2746" s="48" t="s">
        <v>71</v>
      </c>
      <c r="E2746" s="48" t="s">
        <v>4163</v>
      </c>
      <c r="I2746" s="34" t="str">
        <f t="shared" si="204"/>
        <v xml:space="preserve">Spanische Sprache/ Grammatik/ Gesamtgebiet oder mehrere Teilgebiete/ Renaissance</v>
      </c>
    </row>
    <row r="2747" ht="28.800000000000001">
      <c r="A2747" s="48" t="s">
        <v>4186</v>
      </c>
      <c r="B2747" s="48" t="s">
        <v>4136</v>
      </c>
      <c r="C2747" s="1" t="s">
        <v>421</v>
      </c>
      <c r="D2747" s="48" t="s">
        <v>71</v>
      </c>
      <c r="E2747" s="48" t="s">
        <v>403</v>
      </c>
      <c r="I2747" s="34" t="str">
        <f t="shared" si="204"/>
        <v xml:space="preserve">Spanische Sprache/ Grammatik/ Gesamtgebiet oder mehrere Teilgebiete/ 17. Jahrhundert</v>
      </c>
    </row>
    <row r="2748" ht="28.800000000000001">
      <c r="A2748" s="48" t="s">
        <v>4187</v>
      </c>
      <c r="B2748" s="48" t="s">
        <v>4136</v>
      </c>
      <c r="C2748" s="1" t="s">
        <v>421</v>
      </c>
      <c r="D2748" s="48" t="s">
        <v>71</v>
      </c>
      <c r="E2748" s="48" t="s">
        <v>405</v>
      </c>
      <c r="I2748" s="34" t="str">
        <f t="shared" si="204"/>
        <v xml:space="preserve">Spanische Sprache/ Grammatik/ Gesamtgebiet oder mehrere Teilgebiete/ 18. Jahrhundert</v>
      </c>
    </row>
    <row r="2749" ht="28.800000000000001">
      <c r="A2749" s="48" t="s">
        <v>4188</v>
      </c>
      <c r="B2749" s="48" t="s">
        <v>4136</v>
      </c>
      <c r="C2749" s="1" t="s">
        <v>421</v>
      </c>
      <c r="D2749" s="48" t="s">
        <v>71</v>
      </c>
      <c r="E2749" s="48" t="s">
        <v>1473</v>
      </c>
      <c r="I2749" s="34" t="str">
        <f t="shared" si="204"/>
        <v xml:space="preserve">Spanische Sprache/ Grammatik/ Gesamtgebiet oder mehrere Teilgebiete/ 19. Jahrhundert</v>
      </c>
    </row>
    <row r="2750" ht="28.800000000000001">
      <c r="A2750" s="48" t="s">
        <v>4189</v>
      </c>
      <c r="B2750" s="48" t="s">
        <v>4136</v>
      </c>
      <c r="C2750" s="1" t="s">
        <v>421</v>
      </c>
      <c r="D2750" s="48" t="s">
        <v>71</v>
      </c>
      <c r="E2750" s="48" t="s">
        <v>4190</v>
      </c>
      <c r="I2750" s="34" t="str">
        <f t="shared" si="204"/>
        <v xml:space="preserve">Spanische Sprache/ Grammatik/ Gesamtgebiet oder mehrere Teilgebiete/ 1900- 1970</v>
      </c>
    </row>
    <row r="2751" ht="28.800000000000001">
      <c r="A2751" s="48" t="s">
        <v>4191</v>
      </c>
      <c r="B2751" s="48" t="s">
        <v>4136</v>
      </c>
      <c r="C2751" s="1" t="s">
        <v>421</v>
      </c>
      <c r="D2751" s="48" t="s">
        <v>71</v>
      </c>
      <c r="E2751" s="48" t="s">
        <v>4192</v>
      </c>
      <c r="I2751" s="34" t="str">
        <f t="shared" si="204"/>
        <v xml:space="preserve">Spanische Sprache/ Grammatik/ Gesamtgebiet oder mehrere Teilgebiete/ 1971- 1990</v>
      </c>
    </row>
    <row r="2752" ht="28.800000000000001">
      <c r="A2752" s="48" t="s">
        <v>4193</v>
      </c>
      <c r="B2752" s="48" t="s">
        <v>4136</v>
      </c>
      <c r="C2752" s="1" t="s">
        <v>421</v>
      </c>
      <c r="D2752" s="48" t="s">
        <v>71</v>
      </c>
      <c r="E2752" s="48" t="s">
        <v>4194</v>
      </c>
      <c r="I2752" s="34" t="str">
        <f t="shared" si="204"/>
        <v xml:space="preserve">Spanische Sprache/ Grammatik/ Gesamtgebiet oder mehrere Teilgebiete/ 1991- 2000</v>
      </c>
    </row>
    <row r="2753" ht="28.800000000000001">
      <c r="A2753" s="48" t="s">
        <v>4195</v>
      </c>
      <c r="B2753" s="48" t="s">
        <v>4136</v>
      </c>
      <c r="C2753" s="1" t="s">
        <v>421</v>
      </c>
      <c r="D2753" s="48" t="s">
        <v>71</v>
      </c>
      <c r="E2753" s="48" t="s">
        <v>4196</v>
      </c>
      <c r="I2753" s="34" t="str">
        <f t="shared" si="204"/>
        <v xml:space="preserve">Spanische Sprache/ Grammatik/ Gesamtgebiet oder mehrere Teilgebiete/ 2001- </v>
      </c>
    </row>
    <row r="2754" ht="28.800000000000001">
      <c r="A2754" s="48" t="s">
        <v>4197</v>
      </c>
      <c r="B2754" s="48" t="s">
        <v>4136</v>
      </c>
      <c r="C2754" s="48" t="s">
        <v>421</v>
      </c>
      <c r="D2754" s="48" t="s">
        <v>73</v>
      </c>
      <c r="E2754" s="48"/>
      <c r="I2754" s="34" t="str">
        <f t="shared" ref="I2754:I2755" si="205">CONCATENATE(B2754,"/ ",C2754,"/ ",D2754)</f>
        <v xml:space="preserve">Spanische Sprache/ Grammatik/ Phonetik, Phonologie</v>
      </c>
    </row>
    <row r="2755">
      <c r="A2755" s="48" t="s">
        <v>4198</v>
      </c>
      <c r="B2755" s="48" t="s">
        <v>4136</v>
      </c>
      <c r="C2755" s="48" t="s">
        <v>421</v>
      </c>
      <c r="D2755" s="48" t="s">
        <v>425</v>
      </c>
      <c r="E2755" s="48"/>
      <c r="I2755" s="34" t="str">
        <f t="shared" si="205"/>
        <v xml:space="preserve">Spanische Sprache/ Grammatik/ Orthographie</v>
      </c>
    </row>
    <row r="2756">
      <c r="A2756" s="50" t="s">
        <v>4199</v>
      </c>
      <c r="B2756" s="50" t="s">
        <v>4136</v>
      </c>
      <c r="C2756" s="29" t="s">
        <v>421</v>
      </c>
      <c r="D2756" s="50" t="s">
        <v>77</v>
      </c>
      <c r="E2756" s="48"/>
      <c r="I2756" s="34"/>
    </row>
    <row r="2757" ht="28.800000000000001">
      <c r="A2757" s="48" t="s">
        <v>4200</v>
      </c>
      <c r="B2757" s="48" t="s">
        <v>4136</v>
      </c>
      <c r="C2757" s="1" t="s">
        <v>421</v>
      </c>
      <c r="D2757" s="48" t="s">
        <v>77</v>
      </c>
      <c r="E2757" s="48" t="s">
        <v>163</v>
      </c>
      <c r="I2757" s="34" t="str">
        <f t="shared" ref="I2757:I2764" si="206">CONCATENATE(B2757,"/ ",C2757,"/ ",D2757,"/ ",E2757)</f>
        <v xml:space="preserve">Spanische Sprache/ Grammatik/ Morphologie/ Gesamtzeitraum</v>
      </c>
    </row>
    <row r="2758" ht="28.800000000000001">
      <c r="A2758" s="48" t="s">
        <v>4201</v>
      </c>
      <c r="B2758" s="48" t="s">
        <v>4136</v>
      </c>
      <c r="C2758" s="1" t="s">
        <v>421</v>
      </c>
      <c r="D2758" s="48" t="s">
        <v>77</v>
      </c>
      <c r="E2758" s="48" t="s">
        <v>4202</v>
      </c>
      <c r="I2758" s="34" t="str">
        <f t="shared" si="206"/>
        <v xml:space="preserve">Spanische Sprache/ Grammatik/ Morphologie/ Einzelne, ältere Zeiträume</v>
      </c>
    </row>
    <row r="2759" ht="28.800000000000001">
      <c r="A2759" s="48" t="s">
        <v>4203</v>
      </c>
      <c r="B2759" s="48" t="s">
        <v>4136</v>
      </c>
      <c r="C2759" s="1" t="s">
        <v>421</v>
      </c>
      <c r="D2759" s="48" t="s">
        <v>77</v>
      </c>
      <c r="E2759" s="48" t="s">
        <v>635</v>
      </c>
      <c r="I2759" s="34" t="str">
        <f t="shared" si="206"/>
        <v xml:space="preserve">Spanische Sprache/ Grammatik/ Morphologie/ Moderne Sprache: Gesamtgebiet</v>
      </c>
    </row>
    <row r="2760" ht="28.800000000000001">
      <c r="A2760" s="48" t="s">
        <v>4204</v>
      </c>
      <c r="B2760" s="48" t="s">
        <v>4136</v>
      </c>
      <c r="C2760" s="1" t="s">
        <v>421</v>
      </c>
      <c r="D2760" s="48" t="s">
        <v>77</v>
      </c>
      <c r="E2760" s="48" t="s">
        <v>4205</v>
      </c>
      <c r="I2760" s="34" t="str">
        <f t="shared" si="206"/>
        <v xml:space="preserve">Spanische Sprache/ Grammatik/ Morphologie/ Substantiv</v>
      </c>
    </row>
    <row r="2761" ht="28.800000000000001">
      <c r="A2761" s="48" t="s">
        <v>4206</v>
      </c>
      <c r="B2761" s="48" t="s">
        <v>4136</v>
      </c>
      <c r="C2761" s="1" t="s">
        <v>421</v>
      </c>
      <c r="D2761" s="48" t="s">
        <v>77</v>
      </c>
      <c r="E2761" s="48" t="s">
        <v>4207</v>
      </c>
      <c r="I2761" s="34" t="str">
        <f t="shared" si="206"/>
        <v xml:space="preserve">Spanische Sprache/ Grammatik/ Morphologie/ Verb (Konjugation, Tempus, Modus)</v>
      </c>
    </row>
    <row r="2762" ht="28.800000000000001">
      <c r="A2762" s="48" t="s">
        <v>4208</v>
      </c>
      <c r="B2762" s="48" t="s">
        <v>4136</v>
      </c>
      <c r="C2762" s="1" t="s">
        <v>421</v>
      </c>
      <c r="D2762" s="48" t="s">
        <v>77</v>
      </c>
      <c r="E2762" s="48" t="s">
        <v>2782</v>
      </c>
      <c r="I2762" s="34" t="str">
        <f t="shared" si="206"/>
        <v xml:space="preserve">Spanische Sprache/ Grammatik/ Morphologie/ Adjektiv, Zahlwort, Adverb</v>
      </c>
    </row>
    <row r="2763" ht="28.800000000000001">
      <c r="A2763" s="48" t="s">
        <v>4209</v>
      </c>
      <c r="B2763" s="48" t="s">
        <v>4136</v>
      </c>
      <c r="C2763" s="1" t="s">
        <v>421</v>
      </c>
      <c r="D2763" s="48" t="s">
        <v>77</v>
      </c>
      <c r="E2763" s="48" t="s">
        <v>2784</v>
      </c>
      <c r="I2763" s="34" t="str">
        <f t="shared" si="206"/>
        <v xml:space="preserve">Spanische Sprache/ Grammatik/ Morphologie/ Artikel, Pronomen</v>
      </c>
    </row>
    <row r="2764" ht="28.800000000000001">
      <c r="A2764" s="48" t="s">
        <v>4210</v>
      </c>
      <c r="B2764" s="48" t="s">
        <v>4136</v>
      </c>
      <c r="C2764" s="48" t="s">
        <v>421</v>
      </c>
      <c r="D2764" s="48" t="s">
        <v>77</v>
      </c>
      <c r="E2764" s="48" t="s">
        <v>618</v>
      </c>
      <c r="I2764" s="34" t="str">
        <f t="shared" si="206"/>
        <v xml:space="preserve">Spanische Sprache/ Grammatik/ Morphologie/ Sonstige Wortarten, Einzelprobleme</v>
      </c>
    </row>
    <row r="2765">
      <c r="A2765" s="48" t="s">
        <v>4211</v>
      </c>
      <c r="B2765" s="48" t="s">
        <v>4136</v>
      </c>
      <c r="C2765" s="48" t="s">
        <v>421</v>
      </c>
      <c r="D2765" s="48" t="s">
        <v>4074</v>
      </c>
      <c r="E2765" s="48"/>
      <c r="I2765" s="34" t="str">
        <f>CONCATENATE(B2765,"/ ",C2765,"/ ",D2765)</f>
        <v xml:space="preserve">Spanische Sprache/ Grammatik/ Wortbildung</v>
      </c>
    </row>
    <row r="2766">
      <c r="A2766" s="50" t="s">
        <v>4212</v>
      </c>
      <c r="B2766" s="50" t="s">
        <v>4136</v>
      </c>
      <c r="C2766" s="29" t="s">
        <v>421</v>
      </c>
      <c r="D2766" s="50" t="s">
        <v>81</v>
      </c>
      <c r="E2766" s="48"/>
      <c r="I2766" s="34"/>
    </row>
    <row r="2767" ht="28.800000000000001">
      <c r="A2767" s="48" t="s">
        <v>4213</v>
      </c>
      <c r="B2767" s="48" t="s">
        <v>4136</v>
      </c>
      <c r="C2767" s="1" t="s">
        <v>421</v>
      </c>
      <c r="D2767" s="48" t="s">
        <v>81</v>
      </c>
      <c r="E2767" s="48" t="s">
        <v>163</v>
      </c>
      <c r="I2767" s="34" t="str">
        <f t="shared" ref="I2767:I2773" si="207">CONCATENATE(B2767,"/ ",C2767,"/ ",D2767,"/ ",E2767)</f>
        <v xml:space="preserve">Spanische Sprache/ Grammatik/ Syntax/ Gesamtzeitraum</v>
      </c>
    </row>
    <row r="2768" ht="28.800000000000001">
      <c r="A2768" s="48" t="s">
        <v>4214</v>
      </c>
      <c r="B2768" s="48" t="s">
        <v>4136</v>
      </c>
      <c r="C2768" s="1" t="s">
        <v>421</v>
      </c>
      <c r="D2768" s="48" t="s">
        <v>81</v>
      </c>
      <c r="E2768" s="48" t="s">
        <v>4202</v>
      </c>
      <c r="I2768" s="34" t="str">
        <f t="shared" si="207"/>
        <v xml:space="preserve">Spanische Sprache/ Grammatik/ Syntax/ Einzelne, ältere Zeiträume</v>
      </c>
    </row>
    <row r="2769" ht="28.800000000000001">
      <c r="A2769" s="48" t="s">
        <v>4215</v>
      </c>
      <c r="B2769" s="48" t="s">
        <v>4136</v>
      </c>
      <c r="C2769" s="1" t="s">
        <v>421</v>
      </c>
      <c r="D2769" s="48" t="s">
        <v>81</v>
      </c>
      <c r="E2769" s="48" t="s">
        <v>635</v>
      </c>
      <c r="I2769" s="34" t="str">
        <f t="shared" si="207"/>
        <v xml:space="preserve">Spanische Sprache/ Grammatik/ Syntax/ Moderne Sprache: Gesamtgebiet</v>
      </c>
    </row>
    <row r="2770" ht="28.800000000000001">
      <c r="A2770" s="48" t="s">
        <v>4216</v>
      </c>
      <c r="B2770" s="48" t="s">
        <v>4136</v>
      </c>
      <c r="C2770" s="48" t="s">
        <v>421</v>
      </c>
      <c r="D2770" s="48" t="s">
        <v>81</v>
      </c>
      <c r="E2770" s="48" t="s">
        <v>637</v>
      </c>
      <c r="I2770" s="34" t="str">
        <f t="shared" si="207"/>
        <v xml:space="preserve">Spanische Sprache/ Grammatik/ Syntax/ Einzelne Satzglieder</v>
      </c>
    </row>
    <row r="2771" ht="28.800000000000001">
      <c r="A2771" s="48" t="s">
        <v>4217</v>
      </c>
      <c r="B2771" s="48" t="s">
        <v>4136</v>
      </c>
      <c r="C2771" s="48" t="s">
        <v>421</v>
      </c>
      <c r="D2771" s="48" t="s">
        <v>81</v>
      </c>
      <c r="E2771" s="48" t="s">
        <v>639</v>
      </c>
      <c r="I2771" s="34" t="str">
        <f t="shared" si="207"/>
        <v xml:space="preserve">Spanische Sprache/ Grammatik/ Syntax/ Einzelne Satzarten</v>
      </c>
    </row>
    <row r="2772" ht="28.800000000000001">
      <c r="A2772" s="48" t="s">
        <v>4218</v>
      </c>
      <c r="B2772" s="48" t="s">
        <v>4136</v>
      </c>
      <c r="C2772" s="1" t="s">
        <v>421</v>
      </c>
      <c r="D2772" s="48" t="s">
        <v>81</v>
      </c>
      <c r="E2772" s="48" t="s">
        <v>641</v>
      </c>
      <c r="I2772" s="34" t="str">
        <f t="shared" si="207"/>
        <v xml:space="preserve">Spanische Sprache/ Grammatik/ Syntax/ Wortstellung</v>
      </c>
    </row>
    <row r="2773" ht="28.800000000000001">
      <c r="A2773" s="48" t="s">
        <v>4219</v>
      </c>
      <c r="B2773" s="48" t="s">
        <v>4136</v>
      </c>
      <c r="C2773" s="1" t="s">
        <v>421</v>
      </c>
      <c r="D2773" s="48" t="s">
        <v>81</v>
      </c>
      <c r="E2773" s="48" t="s">
        <v>629</v>
      </c>
      <c r="I2773" s="34" t="str">
        <f t="shared" si="207"/>
        <v xml:space="preserve">Spanische Sprache/ Grammatik/ Syntax/ Einzelprobleme, Sonstiges</v>
      </c>
    </row>
    <row r="2774">
      <c r="A2774" s="47" t="s">
        <v>4220</v>
      </c>
      <c r="B2774" s="47" t="s">
        <v>4136</v>
      </c>
      <c r="C2774" s="47" t="s">
        <v>430</v>
      </c>
      <c r="D2774" s="48"/>
      <c r="E2774" s="48"/>
      <c r="I2774" s="34"/>
    </row>
    <row r="2775" ht="28.800000000000001">
      <c r="A2775" s="48" t="s">
        <v>4221</v>
      </c>
      <c r="B2775" s="48" t="s">
        <v>4136</v>
      </c>
      <c r="C2775" s="1" t="s">
        <v>430</v>
      </c>
      <c r="D2775" s="48" t="s">
        <v>71</v>
      </c>
      <c r="E2775" s="48"/>
      <c r="F2775" s="48"/>
      <c r="I2775" s="34" t="str">
        <f t="shared" ref="I2775:I2779" si="208">CONCATENATE(B2775,"/ ",C2775,"/ ",D2775)</f>
        <v xml:space="preserve">Spanische Sprache/ Lexikologie/ Gesamtgebiet oder mehrere Teilgebiete</v>
      </c>
    </row>
    <row r="2776" ht="28.800000000000001">
      <c r="A2776" s="48" t="s">
        <v>4222</v>
      </c>
      <c r="B2776" s="48" t="s">
        <v>4136</v>
      </c>
      <c r="C2776" s="1" t="s">
        <v>430</v>
      </c>
      <c r="D2776" s="48" t="s">
        <v>433</v>
      </c>
      <c r="E2776" s="48"/>
      <c r="F2776" s="48"/>
      <c r="I2776" s="34" t="str">
        <f t="shared" si="208"/>
        <v xml:space="preserve">Spanische Sprache/ Lexikologie/ Wortgeschichte, Etymologie</v>
      </c>
    </row>
    <row r="2777">
      <c r="A2777" s="48" t="s">
        <v>4223</v>
      </c>
      <c r="B2777" s="48" t="s">
        <v>4136</v>
      </c>
      <c r="C2777" s="1" t="s">
        <v>430</v>
      </c>
      <c r="D2777" s="48" t="s">
        <v>435</v>
      </c>
      <c r="E2777" s="48"/>
      <c r="F2777" s="48"/>
      <c r="I2777" s="34" t="str">
        <f t="shared" si="208"/>
        <v xml:space="preserve">Spanische Sprache/ Lexikologie/ Semantik</v>
      </c>
    </row>
    <row r="2778">
      <c r="A2778" s="48" t="s">
        <v>4224</v>
      </c>
      <c r="B2778" s="48" t="s">
        <v>4136</v>
      </c>
      <c r="C2778" s="1" t="s">
        <v>430</v>
      </c>
      <c r="D2778" s="48" t="s">
        <v>2800</v>
      </c>
      <c r="E2778" s="48"/>
      <c r="F2778" s="48"/>
      <c r="I2778" s="34" t="str">
        <f t="shared" si="208"/>
        <v xml:space="preserve">Spanische Sprache/ Lexikologie/ Synonymik</v>
      </c>
    </row>
    <row r="2779" ht="28.800000000000001">
      <c r="A2779" s="48" t="s">
        <v>4225</v>
      </c>
      <c r="B2779" s="48" t="s">
        <v>4136</v>
      </c>
      <c r="C2779" s="1" t="s">
        <v>430</v>
      </c>
      <c r="D2779" s="48" t="s">
        <v>4226</v>
      </c>
      <c r="E2779" s="48"/>
      <c r="F2779" s="48"/>
      <c r="I2779" s="34" t="str">
        <f t="shared" si="208"/>
        <v xml:space="preserve">Spanische Sprache/ Lexikologie/ Einzelne oder mehrere Wortgruppen, Wörter</v>
      </c>
    </row>
    <row r="2780">
      <c r="A2780" s="50" t="s">
        <v>4227</v>
      </c>
      <c r="B2780" s="50" t="s">
        <v>4136</v>
      </c>
      <c r="C2780" s="29" t="s">
        <v>430</v>
      </c>
      <c r="D2780" s="50" t="s">
        <v>439</v>
      </c>
      <c r="E2780" s="48"/>
      <c r="F2780" s="48"/>
      <c r="I2780" s="34"/>
    </row>
    <row r="2781" ht="28.800000000000001">
      <c r="A2781" s="48" t="s">
        <v>4228</v>
      </c>
      <c r="B2781" s="48" t="s">
        <v>4136</v>
      </c>
      <c r="C2781" s="1" t="s">
        <v>430</v>
      </c>
      <c r="D2781" s="48" t="s">
        <v>439</v>
      </c>
      <c r="E2781" s="48" t="s">
        <v>4229</v>
      </c>
      <c r="F2781" s="48"/>
      <c r="I2781" s="34" t="str">
        <f t="shared" ref="I2781:I2783" si="209">CONCATENATE(B2781,"/ ",C2781,"/ ",D2781,"/ ",E2781)</f>
        <v xml:space="preserve">Spanische Sprache/ Lexikologie/ Namen/ Gesamtheit der Namenkunde</v>
      </c>
    </row>
    <row r="2782" ht="28.800000000000001">
      <c r="A2782" s="48" t="s">
        <v>4230</v>
      </c>
      <c r="B2782" s="48" t="s">
        <v>4136</v>
      </c>
      <c r="C2782" s="1" t="s">
        <v>430</v>
      </c>
      <c r="D2782" s="48" t="s">
        <v>439</v>
      </c>
      <c r="E2782" s="48" t="s">
        <v>4231</v>
      </c>
      <c r="F2782" s="48"/>
      <c r="I2782" s="34" t="str">
        <f t="shared" si="209"/>
        <v xml:space="preserve">Spanische Sprache/ Lexikologie/ Namen/ Ortsnamen</v>
      </c>
    </row>
    <row r="2783" ht="28.800000000000001">
      <c r="A2783" s="48" t="s">
        <v>4232</v>
      </c>
      <c r="B2783" s="48" t="s">
        <v>4136</v>
      </c>
      <c r="C2783" s="48" t="s">
        <v>430</v>
      </c>
      <c r="D2783" s="48" t="s">
        <v>439</v>
      </c>
      <c r="E2783" s="48" t="s">
        <v>4233</v>
      </c>
      <c r="F2783" s="48"/>
      <c r="I2783" s="34" t="str">
        <f t="shared" si="209"/>
        <v xml:space="preserve">Spanische Sprache/ Lexikologie/ Namen/ Personennamen</v>
      </c>
    </row>
    <row r="2784" ht="28.800000000000001">
      <c r="A2784" s="48" t="s">
        <v>4234</v>
      </c>
      <c r="B2784" s="48" t="s">
        <v>4136</v>
      </c>
      <c r="C2784" s="1" t="s">
        <v>430</v>
      </c>
      <c r="D2784" s="48" t="s">
        <v>98</v>
      </c>
      <c r="E2784" s="48"/>
      <c r="F2784" s="48"/>
      <c r="I2784" s="34" t="str">
        <f>CONCATENATE(B2784,"/ ",C2784,"/ ",D2784)</f>
        <v xml:space="preserve">Spanische Sprache/ Lexikologie/ Fremdwörter, Lehnwörter</v>
      </c>
    </row>
    <row r="2785">
      <c r="A2785" s="50" t="s">
        <v>4235</v>
      </c>
      <c r="B2785" s="50" t="s">
        <v>4136</v>
      </c>
      <c r="C2785" s="29" t="s">
        <v>430</v>
      </c>
      <c r="D2785" s="50" t="s">
        <v>476</v>
      </c>
      <c r="E2785" s="48"/>
      <c r="F2785" s="48"/>
      <c r="I2785" s="34"/>
    </row>
    <row r="2786" ht="28.800000000000001">
      <c r="A2786" s="48" t="s">
        <v>4236</v>
      </c>
      <c r="B2786" s="48" t="s">
        <v>4136</v>
      </c>
      <c r="C2786" s="1" t="s">
        <v>430</v>
      </c>
      <c r="D2786" s="1" t="s">
        <v>476</v>
      </c>
      <c r="E2786" s="48" t="s">
        <v>682</v>
      </c>
      <c r="F2786" s="48"/>
      <c r="I2786" s="34" t="str">
        <f>CONCATENATE(B2786,"/ ",C2786,"/ ",D2786,"/ ",E2786)</f>
        <v xml:space="preserve">Spanische Sprache/ Lexikologie/ Wörterbücher/ Lexikographie</v>
      </c>
    </row>
    <row r="2787">
      <c r="A2787" s="51" t="s">
        <v>4237</v>
      </c>
      <c r="B2787" s="51" t="s">
        <v>4136</v>
      </c>
      <c r="C2787" s="30" t="s">
        <v>430</v>
      </c>
      <c r="D2787" s="30" t="s">
        <v>476</v>
      </c>
      <c r="E2787" s="51" t="s">
        <v>478</v>
      </c>
      <c r="F2787" s="48"/>
      <c r="G2787" s="48"/>
      <c r="I2787" s="34"/>
    </row>
    <row r="2788" ht="28.800000000000001">
      <c r="A2788" s="52" t="s">
        <v>4238</v>
      </c>
      <c r="B2788" s="52" t="s">
        <v>4136</v>
      </c>
      <c r="C2788" s="31" t="s">
        <v>430</v>
      </c>
      <c r="D2788" s="31" t="s">
        <v>476</v>
      </c>
      <c r="E2788" s="52" t="s">
        <v>478</v>
      </c>
      <c r="F2788" s="52" t="s">
        <v>4239</v>
      </c>
      <c r="G2788" s="48"/>
      <c r="I2788" s="15"/>
    </row>
    <row r="2789" ht="43.200000000000003">
      <c r="A2789" s="48" t="s">
        <v>4240</v>
      </c>
      <c r="B2789" s="48" t="s">
        <v>4136</v>
      </c>
      <c r="C2789" s="1" t="s">
        <v>430</v>
      </c>
      <c r="D2789" s="1" t="s">
        <v>476</v>
      </c>
      <c r="E2789" s="48" t="s">
        <v>478</v>
      </c>
      <c r="F2789" s="48" t="s">
        <v>4239</v>
      </c>
      <c r="G2789" s="48" t="s">
        <v>4241</v>
      </c>
      <c r="I2789" s="15" t="str">
        <f t="shared" ref="I2789:I2792" si="210">CONCATENATE(B2789,"/ ",C2789,"/ ",D2789,"/ ",E2789,"/ ",F2789,"/ ",G2789)</f>
        <v xml:space="preserve">Spanische Sprache/ Lexikologie/ Wörterbücher/ Allgemeine Wörterbücher/ Einsprachige Wörterbücher/ Anfänge-1950</v>
      </c>
    </row>
    <row r="2790" ht="43.200000000000003">
      <c r="A2790" s="48" t="s">
        <v>4242</v>
      </c>
      <c r="B2790" s="48" t="s">
        <v>4136</v>
      </c>
      <c r="C2790" s="1" t="s">
        <v>430</v>
      </c>
      <c r="D2790" s="1" t="s">
        <v>476</v>
      </c>
      <c r="E2790" s="48" t="s">
        <v>478</v>
      </c>
      <c r="F2790" s="48" t="s">
        <v>4239</v>
      </c>
      <c r="G2790" s="48" t="s">
        <v>4243</v>
      </c>
      <c r="I2790" s="15" t="str">
        <f t="shared" si="210"/>
        <v xml:space="preserve">Spanische Sprache/ Lexikologie/ Wörterbücher/ Allgemeine Wörterbücher/ Einsprachige Wörterbücher/ 1951-1989</v>
      </c>
    </row>
    <row r="2791" ht="43.200000000000003">
      <c r="A2791" s="48" t="s">
        <v>4244</v>
      </c>
      <c r="B2791" s="48" t="s">
        <v>4136</v>
      </c>
      <c r="C2791" s="1" t="s">
        <v>430</v>
      </c>
      <c r="D2791" s="1" t="s">
        <v>476</v>
      </c>
      <c r="E2791" s="48" t="s">
        <v>478</v>
      </c>
      <c r="F2791" s="48" t="s">
        <v>4239</v>
      </c>
      <c r="G2791" s="48" t="s">
        <v>4245</v>
      </c>
      <c r="I2791" s="15" t="str">
        <f t="shared" si="210"/>
        <v xml:space="preserve">Spanische Sprache/ Lexikologie/ Wörterbücher/ Allgemeine Wörterbücher/ Einsprachige Wörterbücher/ 1990-1999</v>
      </c>
    </row>
    <row r="2792" ht="43.200000000000003">
      <c r="A2792" s="48" t="s">
        <v>4246</v>
      </c>
      <c r="B2792" s="48" t="s">
        <v>4136</v>
      </c>
      <c r="C2792" s="48" t="s">
        <v>430</v>
      </c>
      <c r="D2792" s="1" t="s">
        <v>476</v>
      </c>
      <c r="E2792" s="48" t="s">
        <v>478</v>
      </c>
      <c r="F2792" s="48" t="s">
        <v>4239</v>
      </c>
      <c r="G2792" s="48" t="s">
        <v>4247</v>
      </c>
      <c r="I2792" s="15" t="str">
        <f t="shared" si="210"/>
        <v xml:space="preserve">Spanische Sprache/ Lexikologie/ Wörterbücher/ Allgemeine Wörterbücher/ Einsprachige Wörterbücher/ 2000-</v>
      </c>
    </row>
    <row r="2793" ht="43.200000000000003">
      <c r="A2793" s="48" t="s">
        <v>4248</v>
      </c>
      <c r="B2793" s="48" t="s">
        <v>4136</v>
      </c>
      <c r="C2793" s="1" t="s">
        <v>430</v>
      </c>
      <c r="D2793" s="1" t="s">
        <v>476</v>
      </c>
      <c r="E2793" s="48" t="s">
        <v>478</v>
      </c>
      <c r="F2793" s="48" t="s">
        <v>4249</v>
      </c>
      <c r="G2793" s="48"/>
      <c r="I2793" s="15" t="str">
        <f>CONCATENATE(B2793,"/ ",C2793,"/ ",D2793,"/ ",E2793,"/ ",F2793)</f>
        <v xml:space="preserve">Spanische Sprache/ Lexikologie/ Wörterbücher/ Allgemeine Wörterbücher/ Mehrere Komplementärsprachen</v>
      </c>
    </row>
    <row r="2794" ht="28.800000000000001">
      <c r="A2794" s="52" t="s">
        <v>4250</v>
      </c>
      <c r="B2794" s="52" t="s">
        <v>4136</v>
      </c>
      <c r="C2794" s="31" t="s">
        <v>430</v>
      </c>
      <c r="D2794" s="31" t="s">
        <v>476</v>
      </c>
      <c r="E2794" s="52" t="s">
        <v>478</v>
      </c>
      <c r="F2794" s="52" t="s">
        <v>4251</v>
      </c>
      <c r="G2794" s="48"/>
      <c r="I2794" s="15"/>
    </row>
    <row r="2795" ht="43.200000000000003">
      <c r="A2795" s="48" t="s">
        <v>4252</v>
      </c>
      <c r="B2795" s="48" t="s">
        <v>4136</v>
      </c>
      <c r="C2795" s="1" t="s">
        <v>430</v>
      </c>
      <c r="D2795" s="1" t="s">
        <v>476</v>
      </c>
      <c r="E2795" s="48" t="s">
        <v>478</v>
      </c>
      <c r="F2795" s="48" t="s">
        <v>4251</v>
      </c>
      <c r="G2795" s="48" t="s">
        <v>4253</v>
      </c>
      <c r="I2795" s="15" t="str">
        <f t="shared" ref="I2795:I2797" si="211">CONCATENATE(B2795,"/ ",C2795,"/ ",D2795,"/ ",E2795,"/ ",F2795,"/ ",G2795)</f>
        <v xml:space="preserve">Spanische Sprache/ Lexikologie/ Wörterbücher/ Allgemeine Wörterbücher/ Deutsch als Komplementärsprache/ Anfänge-1960</v>
      </c>
    </row>
    <row r="2796" ht="43.200000000000003">
      <c r="A2796" s="48" t="s">
        <v>4254</v>
      </c>
      <c r="B2796" s="48" t="s">
        <v>4136</v>
      </c>
      <c r="C2796" s="1" t="s">
        <v>430</v>
      </c>
      <c r="D2796" s="1" t="s">
        <v>476</v>
      </c>
      <c r="E2796" s="48" t="s">
        <v>478</v>
      </c>
      <c r="F2796" s="48" t="s">
        <v>4251</v>
      </c>
      <c r="G2796" s="48" t="s">
        <v>4255</v>
      </c>
      <c r="I2796" s="15" t="str">
        <f t="shared" si="211"/>
        <v xml:space="preserve">Spanische Sprache/ Lexikologie/ Wörterbücher/ Allgemeine Wörterbücher/ Deutsch als Komplementärsprache/ 1961-1989</v>
      </c>
    </row>
    <row r="2797" ht="43.200000000000003">
      <c r="A2797" s="48" t="s">
        <v>4256</v>
      </c>
      <c r="B2797" s="48" t="s">
        <v>4136</v>
      </c>
      <c r="C2797" s="1" t="s">
        <v>430</v>
      </c>
      <c r="D2797" s="1" t="s">
        <v>476</v>
      </c>
      <c r="E2797" s="48" t="s">
        <v>478</v>
      </c>
      <c r="F2797" s="48" t="s">
        <v>4251</v>
      </c>
      <c r="G2797" s="48" t="s">
        <v>4257</v>
      </c>
      <c r="I2797" s="15" t="str">
        <f t="shared" si="211"/>
        <v xml:space="preserve">Spanische Sprache/ Lexikologie/ Wörterbücher/ Allgemeine Wörterbücher/ Deutsch als Komplementärsprache/ 1990- </v>
      </c>
    </row>
    <row r="2798" ht="43.200000000000003">
      <c r="A2798" s="48" t="s">
        <v>4258</v>
      </c>
      <c r="B2798" s="48" t="s">
        <v>4136</v>
      </c>
      <c r="C2798" s="1" t="s">
        <v>430</v>
      </c>
      <c r="D2798" s="1" t="s">
        <v>476</v>
      </c>
      <c r="E2798" s="48" t="s">
        <v>478</v>
      </c>
      <c r="F2798" s="48" t="s">
        <v>4259</v>
      </c>
      <c r="G2798" s="48"/>
      <c r="I2798" s="15" t="str">
        <f t="shared" ref="I2798:I2806" si="212">CONCATENATE(B2798,"/ ",C2798,"/ ",D2798,"/ ",E2798,"/ ",F2798)</f>
        <v xml:space="preserve">Spanische Sprache/ Lexikologie/ Wörterbücher/ Allgemeine Wörterbücher/ Englisch als Komplementärsprache</v>
      </c>
    </row>
    <row r="2799" ht="43.200000000000003">
      <c r="A2799" s="48" t="s">
        <v>4260</v>
      </c>
      <c r="B2799" s="48" t="s">
        <v>4136</v>
      </c>
      <c r="C2799" s="1" t="s">
        <v>430</v>
      </c>
      <c r="D2799" s="1" t="s">
        <v>476</v>
      </c>
      <c r="E2799" s="48" t="s">
        <v>478</v>
      </c>
      <c r="F2799" s="48" t="s">
        <v>4261</v>
      </c>
      <c r="G2799" s="48"/>
      <c r="I2799" s="15" t="str">
        <f t="shared" si="212"/>
        <v xml:space="preserve">Spanische Sprache/ Lexikologie/ Wörterbücher/ Allgemeine Wörterbücher/ Französisch als Komplementärsprache</v>
      </c>
    </row>
    <row r="2800" ht="43.200000000000003">
      <c r="A2800" s="48" t="s">
        <v>4262</v>
      </c>
      <c r="B2800" s="48" t="s">
        <v>4136</v>
      </c>
      <c r="C2800" s="1" t="s">
        <v>430</v>
      </c>
      <c r="D2800" s="1" t="s">
        <v>476</v>
      </c>
      <c r="E2800" s="48" t="s">
        <v>478</v>
      </c>
      <c r="F2800" s="48" t="s">
        <v>4263</v>
      </c>
      <c r="G2800" s="48"/>
      <c r="I2800" s="15" t="str">
        <f t="shared" si="212"/>
        <v xml:space="preserve">Spanische Sprache/ Lexikologie/ Wörterbücher/ Allgemeine Wörterbücher/ Italienisch als Komplementärsprache</v>
      </c>
    </row>
    <row r="2801" ht="43.200000000000003">
      <c r="A2801" s="48" t="s">
        <v>4264</v>
      </c>
      <c r="B2801" s="48" t="s">
        <v>4136</v>
      </c>
      <c r="C2801" s="1" t="s">
        <v>430</v>
      </c>
      <c r="D2801" s="1" t="s">
        <v>476</v>
      </c>
      <c r="E2801" s="48" t="s">
        <v>478</v>
      </c>
      <c r="F2801" s="48" t="s">
        <v>4265</v>
      </c>
      <c r="G2801" s="48"/>
      <c r="I2801" s="15" t="str">
        <f t="shared" si="212"/>
        <v xml:space="preserve">Spanische Sprache/ Lexikologie/ Wörterbücher/ Allgemeine Wörterbücher/ Sonstige Komplementärsprachen</v>
      </c>
    </row>
    <row r="2802">
      <c r="A2802" s="51" t="s">
        <v>4266</v>
      </c>
      <c r="B2802" s="51" t="s">
        <v>4136</v>
      </c>
      <c r="C2802" s="30" t="s">
        <v>430</v>
      </c>
      <c r="D2802" s="30" t="s">
        <v>476</v>
      </c>
      <c r="E2802" s="51" t="s">
        <v>480</v>
      </c>
      <c r="F2802" s="48"/>
      <c r="G2802" s="48"/>
      <c r="I2802" s="34"/>
    </row>
    <row r="2803" ht="43.200000000000003">
      <c r="A2803" s="48" t="s">
        <v>4267</v>
      </c>
      <c r="B2803" s="48" t="s">
        <v>4136</v>
      </c>
      <c r="C2803" s="1" t="s">
        <v>430</v>
      </c>
      <c r="D2803" s="1" t="s">
        <v>476</v>
      </c>
      <c r="E2803" s="48" t="s">
        <v>480</v>
      </c>
      <c r="F2803" s="48" t="s">
        <v>482</v>
      </c>
      <c r="G2803" s="48"/>
      <c r="I2803" s="15" t="str">
        <f t="shared" si="212"/>
        <v xml:space="preserve">Spanische Sprache/ Lexikologie/ Wörterbücher/ Spezielle Wörterbücher/ Etymologische Wörterbücher</v>
      </c>
    </row>
    <row r="2804" ht="43.200000000000003">
      <c r="A2804" s="48" t="s">
        <v>4268</v>
      </c>
      <c r="B2804" s="48" t="s">
        <v>4136</v>
      </c>
      <c r="C2804" s="1" t="s">
        <v>430</v>
      </c>
      <c r="D2804" s="1" t="s">
        <v>476</v>
      </c>
      <c r="E2804" s="48" t="s">
        <v>480</v>
      </c>
      <c r="F2804" s="48" t="s">
        <v>4269</v>
      </c>
      <c r="G2804" s="48"/>
      <c r="I2804" s="15" t="str">
        <f t="shared" si="212"/>
        <v xml:space="preserve">Spanische Sprache/ Lexikologie/ Wörterbücher/ Spezielle Wörterbücher/ Wörterbücher für einzelne Zeiträume</v>
      </c>
    </row>
    <row r="2805" ht="43.200000000000003">
      <c r="A2805" s="48" t="s">
        <v>4270</v>
      </c>
      <c r="B2805" s="48" t="s">
        <v>4136</v>
      </c>
      <c r="C2805" s="1" t="s">
        <v>430</v>
      </c>
      <c r="D2805" s="1" t="s">
        <v>476</v>
      </c>
      <c r="E2805" s="48" t="s">
        <v>480</v>
      </c>
      <c r="F2805" s="48" t="s">
        <v>484</v>
      </c>
      <c r="G2805" s="48"/>
      <c r="I2805" s="15" t="str">
        <f t="shared" si="212"/>
        <v xml:space="preserve">Spanische Sprache/ Lexikologie/ Wörterbücher/ Spezielle Wörterbücher/ Wörterbücher für einzelne Autor:innen bzw. Werke</v>
      </c>
    </row>
    <row r="2806" ht="43.200000000000003">
      <c r="A2806" s="48" t="s">
        <v>4271</v>
      </c>
      <c r="B2806" s="48" t="s">
        <v>4136</v>
      </c>
      <c r="C2806" s="1" t="s">
        <v>430</v>
      </c>
      <c r="D2806" s="1" t="s">
        <v>476</v>
      </c>
      <c r="E2806" s="48" t="s">
        <v>480</v>
      </c>
      <c r="F2806" s="48" t="s">
        <v>486</v>
      </c>
      <c r="G2806" s="48"/>
      <c r="I2806" s="15" t="str">
        <f t="shared" si="212"/>
        <v xml:space="preserve">Spanische Sprache/ Lexikologie/ Wörterbücher/ Spezielle Wörterbücher/ Wörterbücher für einzelne Fachgebiete oder Wortgruppen</v>
      </c>
    </row>
    <row r="2807" ht="28.800000000000001">
      <c r="A2807" s="48" t="s">
        <v>4272</v>
      </c>
      <c r="B2807" s="48" t="s">
        <v>4136</v>
      </c>
      <c r="C2807" s="48" t="s">
        <v>2863</v>
      </c>
      <c r="D2807" s="48"/>
      <c r="E2807" s="48"/>
      <c r="I2807" s="34" t="str">
        <f>CONCATENATE(B2807,"/ ",C2807,"")</f>
        <v xml:space="preserve">Spanische Sprache/ Sprachstatistik, Wortstatistik, Computerlinguistik</v>
      </c>
    </row>
    <row r="2808">
      <c r="A2808" s="47" t="s">
        <v>4273</v>
      </c>
      <c r="B2808" s="47" t="s">
        <v>4136</v>
      </c>
      <c r="C2808" s="47" t="s">
        <v>442</v>
      </c>
      <c r="D2808" s="48"/>
      <c r="E2808" s="48"/>
      <c r="I2808" s="34"/>
    </row>
    <row r="2809" ht="28.800000000000001">
      <c r="A2809" s="48" t="s">
        <v>4274</v>
      </c>
      <c r="B2809" s="48" t="s">
        <v>4136</v>
      </c>
      <c r="C2809" s="48" t="s">
        <v>442</v>
      </c>
      <c r="D2809" s="48" t="s">
        <v>1016</v>
      </c>
      <c r="E2809" s="48"/>
      <c r="I2809" s="34" t="str">
        <f t="shared" ref="I2809:I2810" si="213">CONCATENATE(B2809,"/ ",C2809,"/ ",D2809)</f>
        <v xml:space="preserve">Spanische Sprache/ Stilistik und Rhetorik/ Allgemeines</v>
      </c>
    </row>
    <row r="2810" ht="28.800000000000001">
      <c r="A2810" s="48" t="s">
        <v>4275</v>
      </c>
      <c r="B2810" s="48" t="s">
        <v>4136</v>
      </c>
      <c r="C2810" s="48" t="s">
        <v>442</v>
      </c>
      <c r="D2810" s="48" t="s">
        <v>4276</v>
      </c>
      <c r="E2810" s="48"/>
      <c r="I2810" s="34" t="str">
        <f t="shared" si="213"/>
        <v xml:space="preserve">Spanische Sprache/ Stilistik und Rhetorik/ Redensarten</v>
      </c>
    </row>
    <row r="2811">
      <c r="A2811" s="48" t="s">
        <v>4277</v>
      </c>
      <c r="B2811" s="48" t="s">
        <v>4136</v>
      </c>
      <c r="C2811" s="48" t="s">
        <v>104</v>
      </c>
      <c r="D2811" s="48"/>
      <c r="E2811" s="48"/>
      <c r="I2811" s="34" t="str">
        <f t="shared" ref="I2811:I2814" si="214">CONCATENATE(B2811,"/ ",C2811,"")</f>
        <v xml:space="preserve">Spanische Sprache/ Metrik, Rhythmus </v>
      </c>
    </row>
    <row r="2812">
      <c r="A2812" s="48" t="s">
        <v>4278</v>
      </c>
      <c r="B2812" s="48" t="s">
        <v>4136</v>
      </c>
      <c r="C2812" s="49" t="s">
        <v>768</v>
      </c>
      <c r="D2812" s="48"/>
      <c r="E2812" s="48"/>
      <c r="I2812" s="34" t="str">
        <f t="shared" si="214"/>
        <v xml:space="preserve">Spanische Sprache/ Sprachpflege, Sprachpolitik </v>
      </c>
    </row>
    <row r="2813" ht="28.800000000000001">
      <c r="A2813" s="48" t="s">
        <v>4279</v>
      </c>
      <c r="B2813" s="48" t="s">
        <v>4136</v>
      </c>
      <c r="C2813" s="48" t="s">
        <v>4280</v>
      </c>
      <c r="D2813" s="48"/>
      <c r="E2813" s="48"/>
      <c r="I2813" s="34" t="str">
        <f t="shared" si="214"/>
        <v xml:space="preserve">Spanische Sprache/ Sprachebenen, Soziolinguistik, Diskursanalyse, Pragmatik </v>
      </c>
    </row>
    <row r="2814" ht="28.800000000000001">
      <c r="A2814" s="48" t="s">
        <v>4281</v>
      </c>
      <c r="B2814" s="48" t="s">
        <v>4136</v>
      </c>
      <c r="C2814" s="49" t="s">
        <v>4282</v>
      </c>
      <c r="D2814" s="48"/>
      <c r="E2814" s="48"/>
      <c r="I2814" s="34" t="str">
        <f t="shared" si="214"/>
        <v xml:space="preserve">Spanische Sprache/ Fachsprachen, Sondersprachen (hier auch: Judenspanisch)</v>
      </c>
    </row>
    <row r="2815">
      <c r="A2815" s="47" t="s">
        <v>4283</v>
      </c>
      <c r="B2815" s="47" t="s">
        <v>4136</v>
      </c>
      <c r="C2815" s="47" t="s">
        <v>2900</v>
      </c>
      <c r="D2815" s="48"/>
      <c r="E2815" s="48"/>
      <c r="I2815" s="34"/>
    </row>
    <row r="2816" ht="28.800000000000001">
      <c r="A2816" s="48" t="s">
        <v>4284</v>
      </c>
      <c r="B2816" s="48" t="s">
        <v>4136</v>
      </c>
      <c r="C2816" s="1" t="s">
        <v>2900</v>
      </c>
      <c r="D2816" s="49" t="s">
        <v>820</v>
      </c>
      <c r="E2816" s="48"/>
      <c r="F2816" s="48"/>
      <c r="I2816" s="34" t="str">
        <f t="shared" ref="I2816:I2828" si="215">CONCATENATE(B2816,"/ ",C2816,"/ ",D2816)</f>
        <v xml:space="preserve">Spanische Sprache/ Mundarten/ Gesamtgebiet der Dialektologie</v>
      </c>
    </row>
    <row r="2817" ht="43.200000000000003">
      <c r="A2817" s="48" t="s">
        <v>4285</v>
      </c>
      <c r="B2817" s="48" t="s">
        <v>4136</v>
      </c>
      <c r="C2817" s="1" t="s">
        <v>2900</v>
      </c>
      <c r="D2817" s="48" t="s">
        <v>4286</v>
      </c>
      <c r="E2817" s="48"/>
      <c r="F2817" s="48"/>
      <c r="I2817" s="34" t="str">
        <f t="shared" si="215"/>
        <v xml:space="preserve">Spanische Sprache/ Mundarten/ Region Galicien (Provinzen La Coruna, Lugo, Orense, Pontevedra)</v>
      </c>
    </row>
    <row r="2818">
      <c r="A2818" s="48" t="s">
        <v>4287</v>
      </c>
      <c r="B2818" s="48" t="s">
        <v>4136</v>
      </c>
      <c r="C2818" s="1" t="s">
        <v>2900</v>
      </c>
      <c r="D2818" s="48" t="s">
        <v>4288</v>
      </c>
      <c r="E2818" s="48"/>
      <c r="F2818" s="48"/>
      <c r="I2818" s="34" t="str">
        <f t="shared" si="215"/>
        <v xml:space="preserve">Spanische Sprache/ Mundarten/ Region Asturien </v>
      </c>
    </row>
    <row r="2819" ht="43.200000000000003">
      <c r="A2819" s="48" t="s">
        <v>4289</v>
      </c>
      <c r="B2819" s="48" t="s">
        <v>4136</v>
      </c>
      <c r="C2819" s="1" t="s">
        <v>2900</v>
      </c>
      <c r="D2819" s="48" t="s">
        <v>4290</v>
      </c>
      <c r="E2819" s="48"/>
      <c r="F2819" s="48"/>
      <c r="I2819" s="34" t="str">
        <f t="shared" si="215"/>
        <v xml:space="preserve">Spanische Sprache/ Mundarten/ Region León (Provinzen León, Palencia, Valladolid, Zamora, Salamanca) </v>
      </c>
    </row>
    <row r="2820" ht="43.200000000000003">
      <c r="A2820" s="48" t="s">
        <v>4291</v>
      </c>
      <c r="B2820" s="48" t="s">
        <v>4136</v>
      </c>
      <c r="C2820" s="1" t="s">
        <v>2900</v>
      </c>
      <c r="D2820" s="48" t="s">
        <v>4292</v>
      </c>
      <c r="E2820" s="48"/>
      <c r="F2820" s="48"/>
      <c r="I2820" s="34" t="str">
        <f t="shared" si="215"/>
        <v xml:space="preserve">Spanische Sprache/ Mundarten/ Region Estremadura (Provinzen Badajoz, Cáceres)</v>
      </c>
    </row>
    <row r="2821" ht="115.2">
      <c r="A2821" s="48" t="s">
        <v>4293</v>
      </c>
      <c r="B2821" s="48" t="s">
        <v>4136</v>
      </c>
      <c r="C2821" s="1" t="s">
        <v>2900</v>
      </c>
      <c r="D2821" s="49" t="s">
        <v>4294</v>
      </c>
      <c r="E2821" s="48"/>
      <c r="F2821" s="49"/>
      <c r="I2821" s="34" t="str">
        <f t="shared" si="215"/>
        <v xml:space="preserve">Spanische Sprache/ Mundarten/ Region Kastilien (Altkastilien, Kantabrien, Burgos, La Rioja, Soria, Segovia, Avila, Kastilien-La Mancha, Madrid, Toledo, Ciudad Real, Albacete, Cuenca, Guadalajara)</v>
      </c>
    </row>
    <row r="2822">
      <c r="A2822" s="48" t="s">
        <v>4295</v>
      </c>
      <c r="B2822" s="48" t="s">
        <v>4136</v>
      </c>
      <c r="C2822" s="1" t="s">
        <v>2900</v>
      </c>
      <c r="D2822" s="49" t="s">
        <v>4296</v>
      </c>
      <c r="E2822" s="48"/>
      <c r="F2822" s="49"/>
      <c r="I2822" s="34" t="str">
        <f t="shared" si="215"/>
        <v xml:space="preserve">Spanische Sprache/ Mundarten/ Region Navarra</v>
      </c>
    </row>
    <row r="2823" ht="28.800000000000001">
      <c r="A2823" s="48" t="s">
        <v>4297</v>
      </c>
      <c r="B2823" s="48" t="s">
        <v>4136</v>
      </c>
      <c r="C2823" s="1" t="s">
        <v>2900</v>
      </c>
      <c r="D2823" s="48" t="s">
        <v>4298</v>
      </c>
      <c r="E2823" s="48"/>
      <c r="F2823" s="48"/>
      <c r="I2823" s="34" t="str">
        <f t="shared" si="215"/>
        <v xml:space="preserve">Spanische Sprache/ Mundarten/ Region Aragón (Provinzen Teruel, Zaragoza, Huesca)</v>
      </c>
    </row>
    <row r="2824">
      <c r="A2824" s="48" t="s">
        <v>4299</v>
      </c>
      <c r="B2824" s="48" t="s">
        <v>4136</v>
      </c>
      <c r="C2824" s="1" t="s">
        <v>2900</v>
      </c>
      <c r="D2824" s="48" t="s">
        <v>4300</v>
      </c>
      <c r="E2824" s="48"/>
      <c r="F2824" s="48"/>
      <c r="I2824" s="34" t="str">
        <f t="shared" si="215"/>
        <v xml:space="preserve">Spanische Sprache/ Mundarten/ Region Baskenland </v>
      </c>
    </row>
    <row r="2825" ht="43.200000000000003">
      <c r="A2825" s="48" t="s">
        <v>4301</v>
      </c>
      <c r="B2825" s="48" t="s">
        <v>4136</v>
      </c>
      <c r="C2825" s="1" t="s">
        <v>2900</v>
      </c>
      <c r="D2825" s="49" t="s">
        <v>4302</v>
      </c>
      <c r="E2825" s="48"/>
      <c r="F2825" s="48"/>
      <c r="I2825" s="34" t="str">
        <f t="shared" si="215"/>
        <v xml:space="preserve">Spanische Sprache/ Mundarten/ Region Balearen (Menorca, Mallorca, Formentera, Ibiza)</v>
      </c>
    </row>
    <row r="2826" ht="43.200000000000003">
      <c r="A2826" s="48" t="s">
        <v>4303</v>
      </c>
      <c r="B2826" s="48" t="s">
        <v>4136</v>
      </c>
      <c r="C2826" s="1" t="s">
        <v>2900</v>
      </c>
      <c r="D2826" s="49" t="s">
        <v>4304</v>
      </c>
      <c r="E2826" s="48"/>
      <c r="F2826" s="48"/>
      <c r="I2826" s="34" t="str">
        <f t="shared" si="215"/>
        <v xml:space="preserve">Spanische Sprache/ Mundarten/ Region Valencia (Provinzen Castellón de la Plana, Valencia, Alicante)</v>
      </c>
    </row>
    <row r="2827">
      <c r="A2827" s="48" t="s">
        <v>4305</v>
      </c>
      <c r="B2827" s="48" t="s">
        <v>4136</v>
      </c>
      <c r="C2827" s="1" t="s">
        <v>2900</v>
      </c>
      <c r="D2827" s="48" t="s">
        <v>4306</v>
      </c>
      <c r="E2827" s="48"/>
      <c r="F2827" s="48"/>
      <c r="I2827" s="34" t="str">
        <f t="shared" si="215"/>
        <v xml:space="preserve">Spanische Sprache/ Mundarten/ Region Murcia </v>
      </c>
    </row>
    <row r="2828" ht="72">
      <c r="A2828" s="48" t="s">
        <v>4307</v>
      </c>
      <c r="B2828" s="48" t="s">
        <v>4136</v>
      </c>
      <c r="C2828" s="1" t="s">
        <v>2900</v>
      </c>
      <c r="D2828" s="49" t="s">
        <v>4308</v>
      </c>
      <c r="E2828" s="48"/>
      <c r="F2828" s="48"/>
      <c r="I2828" s="34" t="str">
        <f t="shared" si="215"/>
        <v xml:space="preserve">Spanische Sprache/ Mundarten/ Region Andalusien (Provinzen Almería, Granada, Jaén, Córdoba, Málaga, Sevilla, Huelva, Cádiz) </v>
      </c>
    </row>
    <row r="2829">
      <c r="A2829" s="50" t="s">
        <v>4309</v>
      </c>
      <c r="B2829" s="50" t="s">
        <v>4136</v>
      </c>
      <c r="C2829" s="29" t="s">
        <v>2900</v>
      </c>
      <c r="D2829" s="53" t="s">
        <v>4310</v>
      </c>
      <c r="E2829" s="48"/>
      <c r="F2829" s="48"/>
      <c r="I2829" s="34"/>
    </row>
    <row r="2830" ht="28.800000000000001">
      <c r="A2830" s="48" t="s">
        <v>4311</v>
      </c>
      <c r="B2830" s="48" t="s">
        <v>4136</v>
      </c>
      <c r="C2830" s="1" t="s">
        <v>2900</v>
      </c>
      <c r="D2830" s="49" t="s">
        <v>4310</v>
      </c>
      <c r="E2830" s="48" t="s">
        <v>1016</v>
      </c>
      <c r="F2830" s="49"/>
      <c r="I2830" s="34" t="str">
        <f t="shared" ref="I2830:I2850" si="216">CONCATENATE(B2830,"/ ",C2830,"/ ",D2830,"/ ",E2830)</f>
        <v xml:space="preserve">Spanische Sprache/ Mundarten/ Spanisch in Übersee/ Allgemeines</v>
      </c>
    </row>
    <row r="2831" ht="43.200000000000003">
      <c r="A2831" s="48" t="s">
        <v>4312</v>
      </c>
      <c r="B2831" s="48" t="s">
        <v>4136</v>
      </c>
      <c r="C2831" s="1" t="s">
        <v>2900</v>
      </c>
      <c r="D2831" s="49" t="s">
        <v>4310</v>
      </c>
      <c r="E2831" s="48" t="s">
        <v>4313</v>
      </c>
      <c r="F2831" s="48"/>
      <c r="I2831" s="34" t="str">
        <f t="shared" si="216"/>
        <v xml:space="preserve">Spanische Sprache/ Mundarten/ Spanisch in Übersee/ Lateinamerika insgesamt: Lexika, Bibliographien</v>
      </c>
    </row>
    <row r="2832" ht="28.800000000000001">
      <c r="A2832" s="48" t="s">
        <v>4314</v>
      </c>
      <c r="B2832" s="48" t="s">
        <v>4136</v>
      </c>
      <c r="C2832" s="1" t="s">
        <v>2900</v>
      </c>
      <c r="D2832" s="49" t="s">
        <v>4310</v>
      </c>
      <c r="E2832" s="48" t="s">
        <v>4315</v>
      </c>
      <c r="F2832" s="48"/>
      <c r="I2832" s="34" t="str">
        <f t="shared" si="216"/>
        <v xml:space="preserve">Spanische Sprache/ Mundarten/ Spanisch in Übersee/ Lateinamerika insgesamt: Darstellungen</v>
      </c>
    </row>
    <row r="2833" ht="28.800000000000001">
      <c r="A2833" s="48" t="s">
        <v>4316</v>
      </c>
      <c r="B2833" s="48" t="s">
        <v>4136</v>
      </c>
      <c r="C2833" s="1" t="s">
        <v>2900</v>
      </c>
      <c r="D2833" s="49" t="s">
        <v>4310</v>
      </c>
      <c r="E2833" s="48" t="s">
        <v>4317</v>
      </c>
      <c r="F2833" s="48"/>
      <c r="I2833" s="34" t="str">
        <f t="shared" si="216"/>
        <v xml:space="preserve">Spanische Sprache/ Mundarten/ Spanisch in Übersee/ Argentinien</v>
      </c>
    </row>
    <row r="2834" ht="28.800000000000001">
      <c r="A2834" s="48" t="s">
        <v>4318</v>
      </c>
      <c r="B2834" s="48" t="s">
        <v>4136</v>
      </c>
      <c r="C2834" s="1" t="s">
        <v>2900</v>
      </c>
      <c r="D2834" s="49" t="s">
        <v>4310</v>
      </c>
      <c r="E2834" s="48" t="s">
        <v>4319</v>
      </c>
      <c r="F2834" s="48"/>
      <c r="I2834" s="34" t="str">
        <f t="shared" si="216"/>
        <v xml:space="preserve">Spanische Sprache/ Mundarten/ Spanisch in Übersee/ Bolivien</v>
      </c>
    </row>
    <row r="2835" ht="28.800000000000001">
      <c r="A2835" s="48" t="s">
        <v>4320</v>
      </c>
      <c r="B2835" s="48" t="s">
        <v>4136</v>
      </c>
      <c r="C2835" s="1" t="s">
        <v>2900</v>
      </c>
      <c r="D2835" s="49" t="s">
        <v>4310</v>
      </c>
      <c r="E2835" s="48" t="s">
        <v>4321</v>
      </c>
      <c r="F2835" s="48"/>
      <c r="I2835" s="34" t="str">
        <f t="shared" si="216"/>
        <v xml:space="preserve">Spanische Sprache/ Mundarten/ Spanisch in Übersee/ Chile</v>
      </c>
    </row>
    <row r="2836" ht="28.800000000000001">
      <c r="A2836" s="48" t="s">
        <v>4322</v>
      </c>
      <c r="B2836" s="48" t="s">
        <v>4136</v>
      </c>
      <c r="C2836" s="1" t="s">
        <v>2900</v>
      </c>
      <c r="D2836" s="49" t="s">
        <v>4310</v>
      </c>
      <c r="E2836" s="48" t="s">
        <v>4323</v>
      </c>
      <c r="F2836" s="48"/>
      <c r="I2836" s="34" t="str">
        <f t="shared" si="216"/>
        <v xml:space="preserve">Spanische Sprache/ Mundarten/ Spanisch in Übersee/ Ecuador</v>
      </c>
    </row>
    <row r="2837" ht="28.800000000000001">
      <c r="A2837" s="48" t="s">
        <v>4324</v>
      </c>
      <c r="B2837" s="48" t="s">
        <v>4136</v>
      </c>
      <c r="C2837" s="1" t="s">
        <v>2900</v>
      </c>
      <c r="D2837" s="49" t="s">
        <v>4310</v>
      </c>
      <c r="E2837" s="48" t="s">
        <v>4325</v>
      </c>
      <c r="F2837" s="48"/>
      <c r="I2837" s="34" t="str">
        <f t="shared" si="216"/>
        <v xml:space="preserve">Spanische Sprache/ Mundarten/ Spanisch in Übersee/ Kolumbien</v>
      </c>
    </row>
    <row r="2838" ht="28.800000000000001">
      <c r="A2838" s="48" t="s">
        <v>4326</v>
      </c>
      <c r="B2838" s="48" t="s">
        <v>4136</v>
      </c>
      <c r="C2838" s="1" t="s">
        <v>2900</v>
      </c>
      <c r="D2838" s="49" t="s">
        <v>4310</v>
      </c>
      <c r="E2838" s="48" t="s">
        <v>4327</v>
      </c>
      <c r="F2838" s="48"/>
      <c r="I2838" s="34" t="str">
        <f t="shared" si="216"/>
        <v xml:space="preserve">Spanische Sprache/ Mundarten/ Spanisch in Übersee/ Kuba</v>
      </c>
    </row>
    <row r="2839" ht="28.800000000000001">
      <c r="A2839" s="48" t="s">
        <v>4328</v>
      </c>
      <c r="B2839" s="48" t="s">
        <v>4136</v>
      </c>
      <c r="C2839" s="1" t="s">
        <v>2900</v>
      </c>
      <c r="D2839" s="49" t="s">
        <v>4310</v>
      </c>
      <c r="E2839" s="48" t="s">
        <v>4329</v>
      </c>
      <c r="F2839" s="48"/>
      <c r="I2839" s="34" t="str">
        <f t="shared" si="216"/>
        <v xml:space="preserve">Spanische Sprache/ Mundarten/ Spanisch in Übersee/ Mexiko</v>
      </c>
    </row>
    <row r="2840" ht="28.800000000000001">
      <c r="A2840" s="48" t="s">
        <v>4330</v>
      </c>
      <c r="B2840" s="48" t="s">
        <v>4136</v>
      </c>
      <c r="C2840" s="1" t="s">
        <v>2900</v>
      </c>
      <c r="D2840" s="49" t="s">
        <v>4310</v>
      </c>
      <c r="E2840" s="48" t="s">
        <v>4331</v>
      </c>
      <c r="F2840" s="48"/>
      <c r="I2840" s="34" t="str">
        <f t="shared" si="216"/>
        <v xml:space="preserve">Spanische Sprache/ Mundarten/ Spanisch in Übersee/ Nicaragua</v>
      </c>
    </row>
    <row r="2841" ht="28.800000000000001">
      <c r="A2841" s="48" t="s">
        <v>4332</v>
      </c>
      <c r="B2841" s="48" t="s">
        <v>4136</v>
      </c>
      <c r="C2841" s="1" t="s">
        <v>2900</v>
      </c>
      <c r="D2841" s="49" t="s">
        <v>4310</v>
      </c>
      <c r="E2841" s="48" t="s">
        <v>4333</v>
      </c>
      <c r="F2841" s="48"/>
      <c r="I2841" s="34" t="str">
        <f t="shared" si="216"/>
        <v xml:space="preserve">Spanische Sprache/ Mundarten/ Spanisch in Übersee/ Paraguay</v>
      </c>
    </row>
    <row r="2842" ht="28.800000000000001">
      <c r="A2842" s="48" t="s">
        <v>4334</v>
      </c>
      <c r="B2842" s="48" t="s">
        <v>4136</v>
      </c>
      <c r="C2842" s="1" t="s">
        <v>2900</v>
      </c>
      <c r="D2842" s="49" t="s">
        <v>4310</v>
      </c>
      <c r="E2842" s="48" t="s">
        <v>4335</v>
      </c>
      <c r="F2842" s="48"/>
      <c r="I2842" s="34" t="str">
        <f t="shared" si="216"/>
        <v xml:space="preserve">Spanische Sprache/ Mundarten/ Spanisch in Übersee/ Peru</v>
      </c>
    </row>
    <row r="2843" ht="28.800000000000001">
      <c r="A2843" s="48" t="s">
        <v>4336</v>
      </c>
      <c r="B2843" s="48" t="s">
        <v>4136</v>
      </c>
      <c r="C2843" s="1" t="s">
        <v>2900</v>
      </c>
      <c r="D2843" s="49" t="s">
        <v>4310</v>
      </c>
      <c r="E2843" s="48" t="s">
        <v>4337</v>
      </c>
      <c r="F2843" s="48"/>
      <c r="I2843" s="34" t="str">
        <f t="shared" si="216"/>
        <v xml:space="preserve">Spanische Sprache/ Mundarten/ Spanisch in Übersee/ Region Rio de la Plata</v>
      </c>
    </row>
    <row r="2844" ht="28.800000000000001">
      <c r="A2844" s="48" t="s">
        <v>4338</v>
      </c>
      <c r="B2844" s="48" t="s">
        <v>4136</v>
      </c>
      <c r="C2844" s="1" t="s">
        <v>2900</v>
      </c>
      <c r="D2844" s="49" t="s">
        <v>4310</v>
      </c>
      <c r="E2844" s="48" t="s">
        <v>4339</v>
      </c>
      <c r="F2844" s="48"/>
      <c r="I2844" s="34" t="str">
        <f t="shared" si="216"/>
        <v xml:space="preserve">Spanische Sprache/ Mundarten/ Spanisch in Übersee/ Uruguay</v>
      </c>
    </row>
    <row r="2845" ht="28.800000000000001">
      <c r="A2845" s="48" t="s">
        <v>4340</v>
      </c>
      <c r="B2845" s="48" t="s">
        <v>4136</v>
      </c>
      <c r="C2845" s="1" t="s">
        <v>2900</v>
      </c>
      <c r="D2845" s="49" t="s">
        <v>4310</v>
      </c>
      <c r="E2845" s="48" t="s">
        <v>4341</v>
      </c>
      <c r="F2845" s="48"/>
      <c r="I2845" s="34" t="str">
        <f t="shared" si="216"/>
        <v xml:space="preserve">Spanische Sprache/ Mundarten/ Spanisch in Übersee/ Venezuela</v>
      </c>
    </row>
    <row r="2846" ht="43.200000000000003">
      <c r="A2846" s="48" t="s">
        <v>4342</v>
      </c>
      <c r="B2846" s="48" t="s">
        <v>4136</v>
      </c>
      <c r="C2846" s="1" t="s">
        <v>2900</v>
      </c>
      <c r="D2846" s="49" t="s">
        <v>4310</v>
      </c>
      <c r="E2846" s="48" t="s">
        <v>4343</v>
      </c>
      <c r="F2846" s="48"/>
      <c r="I2846" s="34" t="str">
        <f t="shared" si="216"/>
        <v xml:space="preserve">Spanische Sprache/ Mundarten/ Spanisch in Übersee/ sonstige lateinamerikanische Länder</v>
      </c>
    </row>
    <row r="2847" ht="28.800000000000001">
      <c r="A2847" s="48" t="s">
        <v>4344</v>
      </c>
      <c r="B2847" s="48" t="s">
        <v>4136</v>
      </c>
      <c r="C2847" s="1" t="s">
        <v>2900</v>
      </c>
      <c r="D2847" s="49" t="s">
        <v>4310</v>
      </c>
      <c r="E2847" s="48" t="s">
        <v>4345</v>
      </c>
      <c r="F2847" s="48"/>
      <c r="I2847" s="34" t="str">
        <f t="shared" si="216"/>
        <v xml:space="preserve">Spanische Sprache/ Mundarten/ Spanisch in Übersee/ Karibik</v>
      </c>
    </row>
    <row r="2848" ht="28.800000000000001">
      <c r="A2848" s="48" t="s">
        <v>4346</v>
      </c>
      <c r="B2848" s="48" t="s">
        <v>4136</v>
      </c>
      <c r="C2848" s="1" t="s">
        <v>2900</v>
      </c>
      <c r="D2848" s="49" t="s">
        <v>4310</v>
      </c>
      <c r="E2848" s="48" t="s">
        <v>4347</v>
      </c>
      <c r="F2848" s="48"/>
      <c r="I2848" s="34" t="str">
        <f t="shared" si="216"/>
        <v xml:space="preserve">Spanische Sprache/ Mundarten/ Spanisch in Übersee/ USA, Kanada</v>
      </c>
    </row>
    <row r="2849" ht="28.800000000000001">
      <c r="A2849" s="48" t="s">
        <v>4348</v>
      </c>
      <c r="B2849" s="48" t="s">
        <v>4136</v>
      </c>
      <c r="C2849" s="1" t="s">
        <v>2900</v>
      </c>
      <c r="D2849" s="49" t="s">
        <v>4310</v>
      </c>
      <c r="E2849" s="48" t="s">
        <v>4349</v>
      </c>
      <c r="F2849" s="48"/>
      <c r="I2849" s="34" t="str">
        <f t="shared" si="216"/>
        <v xml:space="preserve">Spanische Sprache/ Mundarten/ Spanisch in Übersee/ Afrika, Kanarische Inseln</v>
      </c>
    </row>
    <row r="2850" ht="28.800000000000001">
      <c r="A2850" s="48" t="s">
        <v>4350</v>
      </c>
      <c r="B2850" s="48" t="s">
        <v>4136</v>
      </c>
      <c r="C2850" s="1" t="s">
        <v>2900</v>
      </c>
      <c r="D2850" s="49" t="s">
        <v>4310</v>
      </c>
      <c r="E2850" s="48" t="s">
        <v>4351</v>
      </c>
      <c r="F2850" s="48"/>
      <c r="I2850" s="34" t="str">
        <f t="shared" si="216"/>
        <v xml:space="preserve">Spanische Sprache/ Mundarten/ Spanisch in Übersee/ Sonstige Länder</v>
      </c>
    </row>
    <row r="2851" ht="28.800000000000001">
      <c r="A2851" s="48" t="s">
        <v>4352</v>
      </c>
      <c r="B2851" s="48" t="s">
        <v>4136</v>
      </c>
      <c r="C2851" s="1" t="s">
        <v>2900</v>
      </c>
      <c r="D2851" s="49" t="s">
        <v>4353</v>
      </c>
      <c r="E2851" s="48"/>
      <c r="F2851" s="48"/>
      <c r="I2851" s="34" t="str">
        <f>CONCATENATE(B2851,"/ ",C2851,"/ ",D2851)</f>
        <v xml:space="preserve">Spanische Sprache/ Mundarten/ Spanisch-basiertes Kreolisch</v>
      </c>
    </row>
    <row r="2852">
      <c r="A2852" s="48" t="s">
        <v>4354</v>
      </c>
      <c r="B2852" s="48" t="s">
        <v>4136</v>
      </c>
      <c r="C2852" s="49" t="s">
        <v>116</v>
      </c>
      <c r="D2852" s="48"/>
      <c r="E2852" s="48"/>
      <c r="I2852" s="34" t="str">
        <f>CONCATENATE(B2852,"/ ",C2852,"")</f>
        <v xml:space="preserve">Spanische Sprache/ Fachdidaktik</v>
      </c>
    </row>
    <row r="2853">
      <c r="A2853" s="54" t="s">
        <v>4355</v>
      </c>
      <c r="B2853" s="54" t="s">
        <v>4356</v>
      </c>
      <c r="C2853" s="48"/>
      <c r="D2853" s="48"/>
      <c r="E2853" s="48"/>
      <c r="F2853" s="48"/>
      <c r="G2853" s="48"/>
    </row>
    <row r="2854" ht="28.800000000000001">
      <c r="A2854" s="47" t="s">
        <v>4357</v>
      </c>
      <c r="B2854" s="47" t="s">
        <v>4356</v>
      </c>
      <c r="C2854" s="13" t="s">
        <v>12</v>
      </c>
      <c r="D2854" s="48"/>
      <c r="E2854" s="48"/>
      <c r="F2854" s="48"/>
      <c r="G2854" s="48"/>
      <c r="I2854" s="34"/>
    </row>
    <row r="2855" ht="28.800000000000001">
      <c r="A2855" s="48" t="s">
        <v>4358</v>
      </c>
      <c r="B2855" s="48" t="s">
        <v>4356</v>
      </c>
      <c r="C2855" s="14" t="s">
        <v>12</v>
      </c>
      <c r="D2855" s="48" t="s">
        <v>4139</v>
      </c>
      <c r="E2855" s="48"/>
      <c r="F2855" s="48"/>
      <c r="G2855" s="48"/>
      <c r="I2855" s="34" t="str">
        <f t="shared" ref="I2855:I2856" si="217">CONCATENATE(B2855,"/ ",C2855,"/ ",D2855)</f>
        <v xml:space="preserve">Spanische Literatur/ Formalgruppen, Bibliographien, Nachschlagewerke/ Bibliographisches</v>
      </c>
    </row>
    <row r="2856" ht="28.800000000000001">
      <c r="A2856" s="48" t="s">
        <v>4359</v>
      </c>
      <c r="B2856" s="48" t="s">
        <v>4356</v>
      </c>
      <c r="C2856" s="14" t="s">
        <v>12</v>
      </c>
      <c r="D2856" s="48" t="s">
        <v>4360</v>
      </c>
      <c r="E2856" s="48"/>
      <c r="F2856" s="48"/>
      <c r="G2856" s="48"/>
      <c r="I2856" s="34" t="str">
        <f t="shared" si="217"/>
        <v xml:space="preserve">Spanische Literatur/ Formalgruppen, Bibliographien, Nachschlagewerke/ Zeitschriften</v>
      </c>
    </row>
    <row r="2857" ht="28.800000000000001">
      <c r="A2857" s="50" t="s">
        <v>4361</v>
      </c>
      <c r="B2857" s="50" t="s">
        <v>4356</v>
      </c>
      <c r="C2857" s="19" t="s">
        <v>12</v>
      </c>
      <c r="D2857" s="50" t="s">
        <v>4143</v>
      </c>
      <c r="E2857" s="48"/>
      <c r="F2857" s="48"/>
      <c r="G2857" s="48"/>
      <c r="I2857" s="34"/>
    </row>
    <row r="2858" ht="67.5" customHeight="1">
      <c r="A2858" s="48" t="s">
        <v>4362</v>
      </c>
      <c r="B2858" s="48" t="s">
        <v>4356</v>
      </c>
      <c r="C2858" s="14" t="s">
        <v>12</v>
      </c>
      <c r="D2858" s="48" t="s">
        <v>4143</v>
      </c>
      <c r="E2858" s="14" t="s">
        <v>20</v>
      </c>
      <c r="F2858" s="48"/>
      <c r="G2858" s="48"/>
      <c r="I2858" s="34" t="str">
        <f t="shared" ref="I2858:I2859" si="218">CONCATENATE(B2858,"/ ",C2858,"/ ",D2858,"/ ",E2858)</f>
        <v xml:space="preserve">Spanische Literatur/ Formalgruppen, Bibliographien, Nachschlagewerke/ Sammelwerke/ Aufsatz-, Vortragssammlungen</v>
      </c>
    </row>
    <row r="2859" ht="43.200000000000003">
      <c r="A2859" s="48" t="s">
        <v>4363</v>
      </c>
      <c r="B2859" s="48" t="s">
        <v>4356</v>
      </c>
      <c r="C2859" s="14" t="s">
        <v>12</v>
      </c>
      <c r="D2859" s="48" t="s">
        <v>4143</v>
      </c>
      <c r="E2859" s="48" t="s">
        <v>125</v>
      </c>
      <c r="F2859" s="48"/>
      <c r="G2859" s="48"/>
      <c r="I2859" s="34" t="str">
        <f t="shared" si="218"/>
        <v xml:space="preserve">Spanische Literatur/ Formalgruppen, Bibliographien, Nachschlagewerke/ Sammelwerke/ Festschriften, Gedenkschriften</v>
      </c>
    </row>
    <row r="2860" ht="28.800000000000001">
      <c r="A2860" s="48" t="s">
        <v>4364</v>
      </c>
      <c r="B2860" s="48" t="s">
        <v>4356</v>
      </c>
      <c r="C2860" s="14" t="s">
        <v>12</v>
      </c>
      <c r="D2860" s="48" t="s">
        <v>4147</v>
      </c>
      <c r="E2860" s="48"/>
      <c r="F2860" s="48"/>
      <c r="G2860" s="48"/>
      <c r="I2860" s="34" t="str">
        <f t="shared" ref="I2860:I2864" si="219">CONCATENATE(B2860,"/ ",C2860,"/ ",D2860)</f>
        <v xml:space="preserve">Spanische Literatur/ Formalgruppen, Bibliographien, Nachschlagewerke/ Tagungsberichte</v>
      </c>
    </row>
    <row r="2861" ht="28.800000000000001">
      <c r="A2861" s="48" t="s">
        <v>4365</v>
      </c>
      <c r="B2861" s="48" t="s">
        <v>4356</v>
      </c>
      <c r="C2861" s="14" t="s">
        <v>12</v>
      </c>
      <c r="D2861" s="48" t="s">
        <v>4366</v>
      </c>
      <c r="E2861" s="48"/>
      <c r="F2861" s="48"/>
      <c r="G2861" s="48"/>
      <c r="I2861" s="34" t="str">
        <f t="shared" si="219"/>
        <v xml:space="preserve">Spanische Literatur/ Formalgruppen, Bibliographien, Nachschlagewerke/ Lexika, Einführungen</v>
      </c>
    </row>
    <row r="2862">
      <c r="A2862" s="47" t="s">
        <v>4367</v>
      </c>
      <c r="B2862" s="47" t="s">
        <v>4356</v>
      </c>
      <c r="C2862" s="47" t="s">
        <v>1100</v>
      </c>
      <c r="D2862" s="48"/>
      <c r="E2862" s="48"/>
      <c r="F2862" s="48"/>
      <c r="G2862" s="48"/>
      <c r="I2862" s="34"/>
    </row>
    <row r="2863" ht="43.200000000000003">
      <c r="A2863" s="50" t="s">
        <v>4368</v>
      </c>
      <c r="B2863" s="50" t="s">
        <v>4356</v>
      </c>
      <c r="C2863" s="29" t="s">
        <v>1100</v>
      </c>
      <c r="D2863" s="50" t="s">
        <v>4369</v>
      </c>
      <c r="E2863" s="48"/>
      <c r="F2863" s="48"/>
      <c r="G2863" s="48"/>
      <c r="I2863" s="34"/>
    </row>
    <row r="2864" ht="43.200000000000003">
      <c r="A2864" s="48" t="s">
        <v>4370</v>
      </c>
      <c r="B2864" s="48" t="s">
        <v>4356</v>
      </c>
      <c r="C2864" s="1" t="s">
        <v>1100</v>
      </c>
      <c r="D2864" s="48" t="s">
        <v>4369</v>
      </c>
      <c r="E2864" s="48" t="s">
        <v>3072</v>
      </c>
      <c r="F2864" s="48"/>
      <c r="G2864" s="48"/>
      <c r="I2864" s="34" t="str">
        <f t="shared" si="219"/>
        <v xml:space="preserve">Spanische Literatur/ Literaturwissenschaft/ Literaturwissenschaft, Literaturgeschichtsschreibung</v>
      </c>
    </row>
    <row r="2865" ht="57.600000000000001">
      <c r="A2865" s="48" t="s">
        <v>4371</v>
      </c>
      <c r="B2865" s="48" t="s">
        <v>4356</v>
      </c>
      <c r="C2865" s="1" t="s">
        <v>1100</v>
      </c>
      <c r="D2865" s="48" t="s">
        <v>4369</v>
      </c>
      <c r="E2865" s="48" t="s">
        <v>4372</v>
      </c>
      <c r="F2865" s="48"/>
      <c r="G2865" s="48"/>
      <c r="I2865" s="34" t="str">
        <f t="shared" ref="I2865:I2867" si="220">CONCATENATE(B2865,"/ ",C2865,"/ ",D2865,"/ ",E2865)</f>
        <v xml:space="preserve">Spanische Literatur/ Literaturwissenschaft/ Literaturwissenschaft, Literaturgeschichtsschreibung/ Akademien, Gesellschaften, Forschungsstätten, Gedenkstätten</v>
      </c>
    </row>
    <row r="2866" ht="72">
      <c r="A2866" s="48" t="s">
        <v>4373</v>
      </c>
      <c r="B2866" s="48" t="s">
        <v>4356</v>
      </c>
      <c r="C2866" s="1" t="s">
        <v>1100</v>
      </c>
      <c r="D2866" s="48" t="s">
        <v>4369</v>
      </c>
      <c r="E2866" s="48" t="s">
        <v>4374</v>
      </c>
      <c r="F2866" s="48"/>
      <c r="G2866" s="48"/>
      <c r="I2866" s="34" t="str">
        <f t="shared" si="220"/>
        <v xml:space="preserve">Spanische Literatur/ Literaturwissenschaft/ Literaturwissenschaft, Literaturgeschichtsschreibung/ Geschichte der Literaturwissenschaft, Geschichte der Literaturgeschichtsschreibung </v>
      </c>
    </row>
    <row r="2867" ht="57.600000000000001">
      <c r="A2867" s="48" t="s">
        <v>4375</v>
      </c>
      <c r="B2867" s="48" t="s">
        <v>4356</v>
      </c>
      <c r="C2867" s="1" t="s">
        <v>1100</v>
      </c>
      <c r="D2867" s="48" t="s">
        <v>4369</v>
      </c>
      <c r="E2867" s="48" t="s">
        <v>4376</v>
      </c>
      <c r="F2867" s="48"/>
      <c r="G2867" s="48"/>
      <c r="I2867" s="34" t="str">
        <f t="shared" si="220"/>
        <v xml:space="preserve">Spanische Literatur/ Literaturwissenschaft/ Literaturwissenschaft, Literaturgeschichtsschreibung/ Literaturwissenschaftler:innen und -kritiker:innen</v>
      </c>
    </row>
    <row r="2868" ht="28.800000000000001">
      <c r="A2868" s="48" t="s">
        <v>4377</v>
      </c>
      <c r="B2868" s="48" t="s">
        <v>4356</v>
      </c>
      <c r="C2868" s="1" t="s">
        <v>1100</v>
      </c>
      <c r="D2868" s="48" t="s">
        <v>152</v>
      </c>
      <c r="E2868" s="48"/>
      <c r="F2868" s="48"/>
      <c r="G2868" s="48"/>
      <c r="I2868" s="34" t="str">
        <f t="shared" ref="I2868:I2873" si="221">CONCATENATE(B2868,"/ ",C2868,"/ ",D2868)</f>
        <v xml:space="preserve">Spanische Literatur/ Literaturwissenschaft/ Literaturkritik</v>
      </c>
    </row>
    <row r="2869" ht="28.800000000000001">
      <c r="A2869" s="48" t="s">
        <v>4378</v>
      </c>
      <c r="B2869" s="48" t="s">
        <v>4356</v>
      </c>
      <c r="C2869" s="1" t="s">
        <v>1100</v>
      </c>
      <c r="D2869" s="48" t="s">
        <v>1139</v>
      </c>
      <c r="E2869" s="48"/>
      <c r="F2869" s="48"/>
      <c r="G2869" s="48"/>
      <c r="I2869" s="34" t="str">
        <f t="shared" si="221"/>
        <v xml:space="preserve">Spanische Literatur/ Literaturwissenschaft/ Literatursoziologie</v>
      </c>
    </row>
    <row r="2870" ht="40.200000000000003" customHeight="1">
      <c r="A2870" s="48" t="s">
        <v>4379</v>
      </c>
      <c r="B2870" s="48" t="s">
        <v>4356</v>
      </c>
      <c r="C2870" s="1" t="s">
        <v>1100</v>
      </c>
      <c r="D2870" s="48" t="s">
        <v>154</v>
      </c>
      <c r="E2870" s="48"/>
      <c r="F2870" s="48"/>
      <c r="G2870" s="48"/>
      <c r="I2870" s="34" t="str">
        <f t="shared" si="221"/>
        <v xml:space="preserve">Spanische Literatur/ Literaturwissenschaft/ Literaturtheorie (im weiteren Sinne)</v>
      </c>
    </row>
    <row r="2871" ht="28.800000000000001">
      <c r="A2871" s="48" t="s">
        <v>4380</v>
      </c>
      <c r="B2871" s="48" t="s">
        <v>4356</v>
      </c>
      <c r="C2871" s="1" t="s">
        <v>1100</v>
      </c>
      <c r="D2871" s="48" t="s">
        <v>1168</v>
      </c>
      <c r="E2871" s="48"/>
      <c r="F2871" s="48"/>
      <c r="G2871" s="48"/>
      <c r="I2871" s="34" t="str">
        <f t="shared" si="221"/>
        <v xml:space="preserve">Spanische Literatur/ Literaturwissenschaft/ Literaturtheorie, Poetik (im engeren Sinne)</v>
      </c>
    </row>
    <row r="2872">
      <c r="A2872" s="47" t="s">
        <v>4381</v>
      </c>
      <c r="B2872" s="47" t="s">
        <v>4356</v>
      </c>
      <c r="C2872" s="47" t="s">
        <v>1178</v>
      </c>
      <c r="D2872" s="48"/>
      <c r="E2872" s="48"/>
      <c r="F2872" s="48"/>
      <c r="G2872" s="48"/>
      <c r="I2872" s="34"/>
    </row>
    <row r="2873" ht="28.800000000000001">
      <c r="A2873" s="48" t="s">
        <v>4382</v>
      </c>
      <c r="B2873" s="48" t="s">
        <v>4356</v>
      </c>
      <c r="C2873" s="1" t="s">
        <v>1178</v>
      </c>
      <c r="D2873" s="48" t="s">
        <v>4383</v>
      </c>
      <c r="E2873" s="48"/>
      <c r="F2873" s="48"/>
      <c r="G2873" s="48"/>
      <c r="I2873" s="34" t="str">
        <f t="shared" si="221"/>
        <v xml:space="preserve">Spanische Literatur/ Literaturgeschichte/ Gesamtdarstellungen</v>
      </c>
    </row>
    <row r="2874">
      <c r="A2874" s="50" t="s">
        <v>4384</v>
      </c>
      <c r="B2874" s="50" t="s">
        <v>4356</v>
      </c>
      <c r="C2874" s="29" t="s">
        <v>1178</v>
      </c>
      <c r="D2874" s="50" t="s">
        <v>1182</v>
      </c>
      <c r="E2874" s="48"/>
      <c r="F2874" s="48"/>
      <c r="G2874" s="48"/>
      <c r="I2874" s="34"/>
    </row>
    <row r="2875" ht="28.800000000000001">
      <c r="A2875" s="48" t="s">
        <v>4385</v>
      </c>
      <c r="B2875" s="48" t="s">
        <v>4356</v>
      </c>
      <c r="C2875" s="1" t="s">
        <v>1178</v>
      </c>
      <c r="D2875" s="48" t="s">
        <v>1182</v>
      </c>
      <c r="E2875" s="48" t="s">
        <v>4386</v>
      </c>
      <c r="F2875" s="48"/>
      <c r="G2875" s="48"/>
      <c r="I2875" s="34" t="str">
        <f t="shared" ref="I2875:I2876" si="222">CONCATENATE(B2875,"/ ",C2875,"/ ",D2875,"/ ",E2875)</f>
        <v xml:space="preserve">Spanische Literatur/ Literaturgeschichte/ Mittelalter und Neuzeit/ Größere Zeiträume</v>
      </c>
    </row>
    <row r="2876" ht="28.800000000000001">
      <c r="A2876" s="48" t="s">
        <v>4387</v>
      </c>
      <c r="B2876" s="48" t="s">
        <v>4356</v>
      </c>
      <c r="C2876" s="1" t="s">
        <v>1178</v>
      </c>
      <c r="D2876" s="48" t="s">
        <v>1182</v>
      </c>
      <c r="E2876" s="48" t="s">
        <v>4388</v>
      </c>
      <c r="F2876" s="48"/>
      <c r="G2876" s="48"/>
      <c r="I2876" s="34" t="str">
        <f t="shared" si="222"/>
        <v xml:space="preserve">Spanische Literatur/ Literaturgeschichte/ Mittelalter und Neuzeit/ Einzelne Themen</v>
      </c>
    </row>
    <row r="2877">
      <c r="A2877" s="48" t="s">
        <v>4389</v>
      </c>
      <c r="B2877" s="48" t="s">
        <v>4356</v>
      </c>
      <c r="C2877" s="1" t="s">
        <v>1178</v>
      </c>
      <c r="D2877" s="48" t="s">
        <v>165</v>
      </c>
      <c r="E2877" s="48"/>
      <c r="F2877" s="48"/>
      <c r="G2877" s="48"/>
      <c r="I2877" s="34" t="str">
        <f t="shared" ref="I2877:I2881" si="223">CONCATENATE(B2877,"/ ",C2877,"/ ",D2877)</f>
        <v xml:space="preserve">Spanische Literatur/ Literaturgeschichte/ Mittelalter</v>
      </c>
    </row>
    <row r="2878" ht="28.800000000000001">
      <c r="A2878" s="48" t="s">
        <v>4390</v>
      </c>
      <c r="B2878" s="48" t="s">
        <v>4356</v>
      </c>
      <c r="C2878" s="1" t="s">
        <v>1178</v>
      </c>
      <c r="D2878" s="48" t="s">
        <v>4391</v>
      </c>
      <c r="E2878" s="48"/>
      <c r="F2878" s="48"/>
      <c r="G2878" s="48"/>
      <c r="I2878" s="34" t="str">
        <f t="shared" si="223"/>
        <v xml:space="preserve">Spanische Literatur/ Literaturgeschichte/ Siglo de Oro (16. und 17. Jahrhundert)</v>
      </c>
    </row>
    <row r="2879" ht="28.800000000000001">
      <c r="A2879" s="48" t="s">
        <v>4392</v>
      </c>
      <c r="B2879" s="48" t="s">
        <v>4356</v>
      </c>
      <c r="C2879" s="1" t="s">
        <v>1178</v>
      </c>
      <c r="D2879" s="48" t="s">
        <v>4393</v>
      </c>
      <c r="E2879" s="48"/>
      <c r="F2879" s="48"/>
      <c r="G2879" s="48"/>
      <c r="I2879" s="34" t="str">
        <f t="shared" si="223"/>
        <v xml:space="preserve">Spanische Literatur/ Literaturgeschichte/ Barock (17. Jahrhundert)</v>
      </c>
    </row>
    <row r="2880" ht="28.800000000000001">
      <c r="A2880" s="48" t="s">
        <v>4394</v>
      </c>
      <c r="B2880" s="48" t="s">
        <v>4356</v>
      </c>
      <c r="C2880" s="1" t="s">
        <v>1178</v>
      </c>
      <c r="D2880" s="48" t="s">
        <v>405</v>
      </c>
      <c r="E2880" s="48"/>
      <c r="F2880" s="48"/>
      <c r="G2880" s="48"/>
      <c r="I2880" s="34" t="str">
        <f t="shared" si="223"/>
        <v xml:space="preserve">Spanische Literatur/ Literaturgeschichte/ 18. Jahrhundert</v>
      </c>
    </row>
    <row r="2881" ht="28.800000000000001">
      <c r="A2881" s="48" t="s">
        <v>4395</v>
      </c>
      <c r="B2881" s="48" t="s">
        <v>4356</v>
      </c>
      <c r="C2881" s="1" t="s">
        <v>1178</v>
      </c>
      <c r="D2881" s="48" t="s">
        <v>1278</v>
      </c>
      <c r="E2881" s="48"/>
      <c r="F2881" s="48"/>
      <c r="G2881" s="48"/>
      <c r="I2881" s="34" t="str">
        <f t="shared" si="223"/>
        <v xml:space="preserve">Spanische Literatur/ Literaturgeschichte/ 19. und 20. Jahrhundert</v>
      </c>
    </row>
    <row r="2882">
      <c r="A2882" s="50" t="s">
        <v>4396</v>
      </c>
      <c r="B2882" s="50" t="s">
        <v>4356</v>
      </c>
      <c r="C2882" s="29" t="s">
        <v>1178</v>
      </c>
      <c r="D2882" s="50" t="s">
        <v>1473</v>
      </c>
      <c r="E2882" s="48"/>
      <c r="F2882" s="48"/>
      <c r="G2882" s="48"/>
      <c r="I2882" s="34"/>
    </row>
    <row r="2883" ht="28.800000000000001">
      <c r="A2883" s="48" t="s">
        <v>4397</v>
      </c>
      <c r="B2883" s="48" t="s">
        <v>4356</v>
      </c>
      <c r="C2883" s="1" t="s">
        <v>1178</v>
      </c>
      <c r="D2883" s="48" t="s">
        <v>1473</v>
      </c>
      <c r="E2883" s="48" t="s">
        <v>163</v>
      </c>
      <c r="F2883" s="48"/>
      <c r="G2883" s="48"/>
      <c r="I2883" s="34" t="str">
        <f t="shared" ref="I2883:I2884" si="224">CONCATENATE(B2883,"/ ",C2883,"/ ",D2883,"/ ",E2883)</f>
        <v xml:space="preserve">Spanische Literatur/ Literaturgeschichte/ 19. Jahrhundert/ Gesamtzeitraum</v>
      </c>
    </row>
    <row r="2884" ht="43.200000000000003">
      <c r="A2884" s="48" t="s">
        <v>4398</v>
      </c>
      <c r="B2884" s="48" t="s">
        <v>4356</v>
      </c>
      <c r="C2884" s="1" t="s">
        <v>1178</v>
      </c>
      <c r="D2884" s="48" t="s">
        <v>1473</v>
      </c>
      <c r="E2884" s="48" t="s">
        <v>4399</v>
      </c>
      <c r="F2884" s="48"/>
      <c r="G2884" s="48"/>
      <c r="I2884" s="34" t="str">
        <f t="shared" si="224"/>
        <v xml:space="preserve">Spanische Literatur/ Literaturgeschichte/ 19. Jahrhundert/ Literarische Strömungen des 19. Jahrhunderts </v>
      </c>
    </row>
    <row r="2885" ht="28.800000000000001">
      <c r="A2885" s="50" t="s">
        <v>4400</v>
      </c>
      <c r="B2885" s="50" t="s">
        <v>4356</v>
      </c>
      <c r="C2885" s="29" t="s">
        <v>1178</v>
      </c>
      <c r="D2885" s="50" t="s">
        <v>4401</v>
      </c>
      <c r="E2885" s="48"/>
      <c r="F2885" s="48"/>
      <c r="G2885" s="48"/>
      <c r="I2885" s="34" t="str">
        <f>CONCATENATE(B2885,"/ ",C2885,"/ ",D2885)</f>
        <v xml:space="preserve">Spanische Literatur/ Literaturgeschichte/ 20. Jahrhundert</v>
      </c>
    </row>
    <row r="2886" ht="28.800000000000001">
      <c r="A2886" s="48" t="s">
        <v>4402</v>
      </c>
      <c r="B2886" s="48" t="s">
        <v>4356</v>
      </c>
      <c r="C2886" s="1" t="s">
        <v>1178</v>
      </c>
      <c r="D2886" s="48" t="s">
        <v>4401</v>
      </c>
      <c r="E2886" s="48" t="s">
        <v>163</v>
      </c>
      <c r="F2886" s="48"/>
      <c r="G2886" s="48"/>
      <c r="I2886" s="34" t="str">
        <f>CONCATENATE(B2886,"/ ",C2886,"/ ",D2886,"/ ",E2886)</f>
        <v xml:space="preserve">Spanische Literatur/ Literaturgeschichte/ 20. Jahrhundert/ Gesamtzeitraum</v>
      </c>
    </row>
    <row r="2887" ht="28.800000000000001">
      <c r="A2887" s="51" t="s">
        <v>4403</v>
      </c>
      <c r="B2887" s="51" t="s">
        <v>4356</v>
      </c>
      <c r="C2887" s="30" t="s">
        <v>1178</v>
      </c>
      <c r="D2887" s="51" t="s">
        <v>4401</v>
      </c>
      <c r="E2887" s="55" t="s">
        <v>3227</v>
      </c>
      <c r="F2887" s="48"/>
      <c r="G2887" s="48"/>
      <c r="I2887" s="34"/>
    </row>
    <row r="2888" ht="43.200000000000003">
      <c r="A2888" s="48" t="s">
        <v>4404</v>
      </c>
      <c r="B2888" s="48" t="s">
        <v>4356</v>
      </c>
      <c r="C2888" s="1" t="s">
        <v>1178</v>
      </c>
      <c r="D2888" s="48" t="s">
        <v>4401</v>
      </c>
      <c r="E2888" s="49" t="s">
        <v>3227</v>
      </c>
      <c r="F2888" s="48" t="s">
        <v>4405</v>
      </c>
      <c r="G2888" s="48"/>
      <c r="I2888" s="15" t="str">
        <f t="shared" ref="I2888:I2892" si="225">CONCATENATE(B2888,"/ ",C2888,"/ ",D2888,"/ ",E2888,"/ ",F2888,"/ ",G2888)</f>
        <v xml:space="preserve">Spanische Literatur/ Literaturgeschichte/ 20. Jahrhundert/ Literarische Strömungen des 20. Jahrhunderts/ Generación de 1898 / </v>
      </c>
    </row>
    <row r="2889" ht="43.200000000000003">
      <c r="A2889" s="48" t="s">
        <v>4406</v>
      </c>
      <c r="B2889" s="48" t="s">
        <v>4356</v>
      </c>
      <c r="C2889" s="1" t="s">
        <v>1178</v>
      </c>
      <c r="D2889" s="48" t="s">
        <v>4401</v>
      </c>
      <c r="E2889" s="49" t="s">
        <v>3227</v>
      </c>
      <c r="F2889" s="48" t="s">
        <v>4407</v>
      </c>
      <c r="G2889" s="48"/>
      <c r="I2889" s="15" t="str">
        <f t="shared" si="225"/>
        <v xml:space="preserve">Spanische Literatur/ Literaturgeschichte/ 20. Jahrhundert/ Literarische Strömungen des 20. Jahrhunderts/ Avantgardeliteratur insgesamt / </v>
      </c>
    </row>
    <row r="2890" ht="43.200000000000003">
      <c r="A2890" s="48" t="s">
        <v>4408</v>
      </c>
      <c r="B2890" s="48" t="s">
        <v>4356</v>
      </c>
      <c r="C2890" s="1" t="s">
        <v>1178</v>
      </c>
      <c r="D2890" s="48" t="s">
        <v>4401</v>
      </c>
      <c r="E2890" s="49" t="s">
        <v>3227</v>
      </c>
      <c r="F2890" s="48" t="s">
        <v>4409</v>
      </c>
      <c r="G2890" s="48"/>
      <c r="I2890" s="15" t="str">
        <f t="shared" si="225"/>
        <v xml:space="preserve">Spanische Literatur/ Literaturgeschichte/ 20. Jahrhundert/ Literarische Strömungen des 20. Jahrhunderts/ Surrealismus / </v>
      </c>
    </row>
    <row r="2891" ht="43.200000000000003">
      <c r="A2891" s="48" t="s">
        <v>4410</v>
      </c>
      <c r="B2891" s="48" t="s">
        <v>4356</v>
      </c>
      <c r="C2891" s="1" t="s">
        <v>1178</v>
      </c>
      <c r="D2891" s="48" t="s">
        <v>4401</v>
      </c>
      <c r="E2891" s="49" t="s">
        <v>3227</v>
      </c>
      <c r="F2891" s="48" t="s">
        <v>4411</v>
      </c>
      <c r="G2891" s="48"/>
      <c r="I2891" s="15" t="str">
        <f t="shared" si="225"/>
        <v xml:space="preserve">Spanische Literatur/ Literaturgeschichte/ 20. Jahrhundert/ Literarische Strömungen des 20. Jahrhunderts/ Modernismus / </v>
      </c>
    </row>
    <row r="2892" ht="43.200000000000003">
      <c r="A2892" s="48" t="s">
        <v>4412</v>
      </c>
      <c r="B2892" s="48" t="s">
        <v>4356</v>
      </c>
      <c r="C2892" s="1" t="s">
        <v>1178</v>
      </c>
      <c r="D2892" s="48" t="s">
        <v>4401</v>
      </c>
      <c r="E2892" s="49" t="s">
        <v>3227</v>
      </c>
      <c r="F2892" s="48" t="s">
        <v>4413</v>
      </c>
      <c r="G2892" s="48"/>
      <c r="I2892" s="15" t="str">
        <f t="shared" si="225"/>
        <v xml:space="preserve">Spanische Literatur/ Literaturgeschichte/ 20. Jahrhundert/ Literarische Strömungen des 20. Jahrhunderts/ Sonstige Strömungen / </v>
      </c>
    </row>
    <row r="2893" ht="28.800000000000001">
      <c r="A2893" s="48" t="s">
        <v>4414</v>
      </c>
      <c r="B2893" s="48" t="s">
        <v>4356</v>
      </c>
      <c r="C2893" s="1" t="s">
        <v>1178</v>
      </c>
      <c r="D2893" s="48" t="s">
        <v>4401</v>
      </c>
      <c r="E2893" s="49" t="s">
        <v>4415</v>
      </c>
      <c r="F2893" s="48"/>
      <c r="G2893" s="48"/>
      <c r="I2893" s="34" t="str">
        <f>CONCATENATE(B2893,"/ ",C2893,"/ ",D2893,"/ ",E2893)</f>
        <v xml:space="preserve">Spanische Literatur/ Literaturgeschichte/ 20. Jahrhundert/ Einzelne Zeitabschnitte</v>
      </c>
    </row>
    <row r="2894" ht="28.800000000000001">
      <c r="A2894" s="50" t="s">
        <v>4416</v>
      </c>
      <c r="B2894" s="50" t="s">
        <v>4356</v>
      </c>
      <c r="C2894" s="29" t="s">
        <v>1178</v>
      </c>
      <c r="D2894" s="53" t="s">
        <v>4417</v>
      </c>
      <c r="E2894" s="48"/>
      <c r="F2894" s="48"/>
      <c r="G2894" s="48"/>
      <c r="I2894" s="34" t="str">
        <f>CONCATENATE(B2894,"/ ",C2894,"/ ",D2894)</f>
        <v xml:space="preserve">Spanische Literatur/ Literaturgeschichte/ 21. Jahrhundert</v>
      </c>
    </row>
    <row r="2895" ht="28.800000000000001">
      <c r="A2895" s="48" t="s">
        <v>4418</v>
      </c>
      <c r="B2895" s="48" t="s">
        <v>4356</v>
      </c>
      <c r="C2895" s="1" t="s">
        <v>1178</v>
      </c>
      <c r="D2895" s="49" t="s">
        <v>4417</v>
      </c>
      <c r="E2895" s="49" t="s">
        <v>163</v>
      </c>
      <c r="F2895" s="48"/>
      <c r="G2895" s="48"/>
      <c r="I2895" s="34" t="str">
        <f t="shared" ref="I2895:I2901" si="226">CONCATENATE(B2895,"/ ",C2895,"/ ",D2895,"/ ",E2895)</f>
        <v xml:space="preserve">Spanische Literatur/ Literaturgeschichte/ 21. Jahrhundert/ Gesamtzeitraum</v>
      </c>
    </row>
    <row r="2896" ht="28.800000000000001">
      <c r="A2896" s="48" t="s">
        <v>4419</v>
      </c>
      <c r="B2896" s="48" t="s">
        <v>4356</v>
      </c>
      <c r="C2896" s="1" t="s">
        <v>1178</v>
      </c>
      <c r="D2896" s="49" t="s">
        <v>4417</v>
      </c>
      <c r="E2896" s="49" t="s">
        <v>4415</v>
      </c>
      <c r="F2896" s="48"/>
      <c r="G2896" s="48"/>
      <c r="I2896" s="34" t="str">
        <f t="shared" si="226"/>
        <v xml:space="preserve">Spanische Literatur/ Literaturgeschichte/ 21. Jahrhundert/ Einzelne Zeitabschnitte</v>
      </c>
    </row>
    <row r="2897">
      <c r="A2897" s="47" t="s">
        <v>4420</v>
      </c>
      <c r="B2897" s="47" t="s">
        <v>4356</v>
      </c>
      <c r="C2897" s="25" t="s">
        <v>175</v>
      </c>
      <c r="D2897" s="49"/>
      <c r="E2897" s="48"/>
      <c r="F2897" s="48"/>
      <c r="G2897" s="48"/>
      <c r="I2897" s="34"/>
    </row>
    <row r="2898" ht="28.800000000000001">
      <c r="A2898" s="50" t="s">
        <v>4421</v>
      </c>
      <c r="B2898" s="50" t="s">
        <v>4356</v>
      </c>
      <c r="C2898" s="29" t="s">
        <v>175</v>
      </c>
      <c r="D2898" s="50" t="s">
        <v>177</v>
      </c>
      <c r="E2898" s="48"/>
      <c r="F2898" s="48"/>
      <c r="G2898" s="48"/>
      <c r="I2898" s="34"/>
    </row>
    <row r="2899" ht="43.200000000000003">
      <c r="A2899" s="48" t="s">
        <v>4422</v>
      </c>
      <c r="B2899" s="48" t="s">
        <v>4356</v>
      </c>
      <c r="C2899" s="1" t="s">
        <v>175</v>
      </c>
      <c r="D2899" s="48" t="s">
        <v>177</v>
      </c>
      <c r="E2899" s="48" t="s">
        <v>4423</v>
      </c>
      <c r="F2899" s="48"/>
      <c r="G2899" s="48"/>
      <c r="I2899" s="34" t="str">
        <f t="shared" si="226"/>
        <v xml:space="preserve">Spanische Literatur/ Literarische Gattungen/ Literarische Gattungen allgemein/ Allgemeines, Theorie, einzelne Themen </v>
      </c>
    </row>
    <row r="2900" ht="28.800000000000001">
      <c r="A2900" s="50" t="s">
        <v>4424</v>
      </c>
      <c r="B2900" s="50" t="s">
        <v>4356</v>
      </c>
      <c r="C2900" s="29" t="s">
        <v>175</v>
      </c>
      <c r="D2900" s="53" t="s">
        <v>179</v>
      </c>
      <c r="E2900" s="48"/>
      <c r="F2900" s="48"/>
      <c r="G2900" s="48"/>
      <c r="I2900" s="34"/>
    </row>
    <row r="2901" ht="28.800000000000001">
      <c r="A2901" s="48" t="s">
        <v>4425</v>
      </c>
      <c r="B2901" s="48" t="s">
        <v>4356</v>
      </c>
      <c r="C2901" s="1" t="s">
        <v>175</v>
      </c>
      <c r="D2901" s="49" t="s">
        <v>179</v>
      </c>
      <c r="E2901" s="48" t="s">
        <v>181</v>
      </c>
      <c r="F2901" s="48"/>
      <c r="G2901" s="48"/>
      <c r="I2901" s="34" t="str">
        <f t="shared" si="226"/>
        <v xml:space="preserve">Spanische Literatur/ Literarische Gattungen/ Übergreifende literarische Formen/ Frauenliteratur</v>
      </c>
    </row>
    <row r="2902" ht="28.800000000000001">
      <c r="A2902" s="51" t="s">
        <v>4426</v>
      </c>
      <c r="B2902" s="51" t="s">
        <v>4356</v>
      </c>
      <c r="C2902" s="30" t="s">
        <v>175</v>
      </c>
      <c r="D2902" s="55" t="s">
        <v>179</v>
      </c>
      <c r="E2902" s="51" t="s">
        <v>1429</v>
      </c>
      <c r="F2902" s="48"/>
      <c r="G2902" s="48"/>
      <c r="I2902" s="34"/>
    </row>
    <row r="2903" ht="43.200000000000003">
      <c r="A2903" s="48" t="s">
        <v>4427</v>
      </c>
      <c r="B2903" s="48" t="s">
        <v>4356</v>
      </c>
      <c r="C2903" s="1" t="s">
        <v>175</v>
      </c>
      <c r="D2903" s="49" t="s">
        <v>179</v>
      </c>
      <c r="E2903" s="48" t="s">
        <v>1429</v>
      </c>
      <c r="F2903" s="48" t="s">
        <v>195</v>
      </c>
      <c r="G2903" s="48"/>
      <c r="I2903" s="15" t="str">
        <f t="shared" ref="I2903:I2907" si="227">CONCATENATE(B2903,"/ ",C2903,"/ ",D2903,"/ ",E2903,"/ ",F2903,"/ ",G2903)</f>
        <v xml:space="preserve">Spanische Literatur/ Literarische Gattungen/ Übergreifende literarische Formen/ Kinderliteratur/ Bibliographien und Nachschlagewerke/ </v>
      </c>
    </row>
    <row r="2904" ht="43.200000000000003">
      <c r="A2904" s="48" t="s">
        <v>4428</v>
      </c>
      <c r="B2904" s="48" t="s">
        <v>4356</v>
      </c>
      <c r="C2904" s="1" t="s">
        <v>175</v>
      </c>
      <c r="D2904" s="49" t="s">
        <v>179</v>
      </c>
      <c r="E2904" s="48" t="s">
        <v>1429</v>
      </c>
      <c r="F2904" s="48" t="s">
        <v>4429</v>
      </c>
      <c r="G2904" s="48"/>
      <c r="I2904" s="15" t="str">
        <f t="shared" si="227"/>
        <v xml:space="preserve">Spanische Literatur/ Literarische Gattungen/ Übergreifende literarische Formen/ Kinderliteratur/ Allgemeines, Übergreifendes, einzelne Themen/ </v>
      </c>
    </row>
    <row r="2905" ht="28.800000000000001">
      <c r="A2905" s="51" t="s">
        <v>4430</v>
      </c>
      <c r="B2905" s="51" t="s">
        <v>4356</v>
      </c>
      <c r="C2905" s="30" t="s">
        <v>175</v>
      </c>
      <c r="D2905" s="55" t="s">
        <v>179</v>
      </c>
      <c r="E2905" s="51" t="s">
        <v>1436</v>
      </c>
      <c r="F2905" s="48"/>
      <c r="G2905" s="48"/>
      <c r="I2905" s="34"/>
    </row>
    <row r="2906" ht="43.200000000000003">
      <c r="A2906" s="48" t="s">
        <v>4431</v>
      </c>
      <c r="B2906" s="48" t="s">
        <v>4356</v>
      </c>
      <c r="C2906" s="1" t="s">
        <v>175</v>
      </c>
      <c r="D2906" s="49" t="s">
        <v>179</v>
      </c>
      <c r="E2906" s="48" t="s">
        <v>1436</v>
      </c>
      <c r="F2906" s="48" t="s">
        <v>195</v>
      </c>
      <c r="G2906" s="48"/>
      <c r="I2906" s="15" t="str">
        <f t="shared" si="227"/>
        <v xml:space="preserve">Spanische Literatur/ Literarische Gattungen/ Übergreifende literarische Formen/ Jugendliteratur/ Bibliographien und Nachschlagewerke/ </v>
      </c>
    </row>
    <row r="2907" ht="43.200000000000003">
      <c r="A2907" s="48" t="s">
        <v>4432</v>
      </c>
      <c r="B2907" s="48" t="s">
        <v>4356</v>
      </c>
      <c r="C2907" s="1" t="s">
        <v>175</v>
      </c>
      <c r="D2907" s="49" t="s">
        <v>179</v>
      </c>
      <c r="E2907" s="48" t="s">
        <v>1436</v>
      </c>
      <c r="F2907" s="48" t="s">
        <v>4429</v>
      </c>
      <c r="G2907" s="48"/>
      <c r="I2907" s="15" t="str">
        <f t="shared" si="227"/>
        <v xml:space="preserve">Spanische Literatur/ Literarische Gattungen/ Übergreifende literarische Formen/ Jugendliteratur/ Allgemeines, Übergreifendes, einzelne Themen/ </v>
      </c>
    </row>
    <row r="2908" ht="43.200000000000003">
      <c r="A2908" s="48" t="s">
        <v>4433</v>
      </c>
      <c r="B2908" s="48" t="s">
        <v>4356</v>
      </c>
      <c r="C2908" s="1" t="s">
        <v>175</v>
      </c>
      <c r="D2908" s="49" t="s">
        <v>179</v>
      </c>
      <c r="E2908" s="48" t="s">
        <v>1441</v>
      </c>
      <c r="F2908" s="48"/>
      <c r="G2908" s="48"/>
      <c r="I2908" s="34" t="str">
        <f t="shared" ref="I2908:I2917" si="228">CONCATENATE(B2908,"/ ",C2908,"/ ",D2908,"/ ",E2908)</f>
        <v xml:space="preserve">Spanische Literatur/ Literarische Gattungen/ Übergreifende literarische Formen/ Literarisches Portrait</v>
      </c>
    </row>
    <row r="2909" ht="43.200000000000003">
      <c r="A2909" s="48" t="s">
        <v>4434</v>
      </c>
      <c r="B2909" s="48" t="s">
        <v>4356</v>
      </c>
      <c r="C2909" s="1" t="s">
        <v>175</v>
      </c>
      <c r="D2909" s="49" t="s">
        <v>179</v>
      </c>
      <c r="E2909" s="48" t="s">
        <v>185</v>
      </c>
      <c r="F2909" s="48"/>
      <c r="G2909" s="48"/>
      <c r="I2909" s="34" t="str">
        <f t="shared" si="228"/>
        <v xml:space="preserve">Spanische Literatur/ Literarische Gattungen/ Übergreifende literarische Formen/ Trivialliteratur, volkstümliche Literatur</v>
      </c>
    </row>
    <row r="2910" ht="43.200000000000003">
      <c r="A2910" s="48" t="s">
        <v>4435</v>
      </c>
      <c r="B2910" s="48" t="s">
        <v>4356</v>
      </c>
      <c r="C2910" s="1" t="s">
        <v>175</v>
      </c>
      <c r="D2910" s="49" t="s">
        <v>179</v>
      </c>
      <c r="E2910" s="49" t="s">
        <v>187</v>
      </c>
      <c r="F2910" s="48"/>
      <c r="G2910" s="48"/>
      <c r="I2910" s="34" t="str">
        <f t="shared" si="228"/>
        <v xml:space="preserve">Spanische Literatur/ Literarische Gattungen/ Übergreifende literarische Formen/ Geistliche Literatur</v>
      </c>
    </row>
    <row r="2911" ht="28.800000000000001">
      <c r="A2911" s="48" t="s">
        <v>4436</v>
      </c>
      <c r="B2911" s="48" t="s">
        <v>4356</v>
      </c>
      <c r="C2911" s="1" t="s">
        <v>175</v>
      </c>
      <c r="D2911" s="49" t="s">
        <v>179</v>
      </c>
      <c r="E2911" s="49" t="s">
        <v>3286</v>
      </c>
      <c r="F2911" s="48"/>
      <c r="G2911" s="48"/>
      <c r="I2911" s="34" t="str">
        <f t="shared" si="228"/>
        <v xml:space="preserve">Spanische Literatur/ Literarische Gattungen/ Übergreifende literarische Formen/ Satire</v>
      </c>
    </row>
    <row r="2912" ht="28.800000000000001">
      <c r="A2912" s="48" t="s">
        <v>4437</v>
      </c>
      <c r="B2912" s="48" t="s">
        <v>4356</v>
      </c>
      <c r="C2912" s="1" t="s">
        <v>175</v>
      </c>
      <c r="D2912" s="49" t="s">
        <v>179</v>
      </c>
      <c r="E2912" s="48" t="s">
        <v>1448</v>
      </c>
      <c r="F2912" s="48"/>
      <c r="G2912" s="48"/>
      <c r="I2912" s="34" t="str">
        <f t="shared" si="228"/>
        <v xml:space="preserve">Spanische Literatur/ Literarische Gattungen/ Übergreifende literarische Formen/ Parodie</v>
      </c>
    </row>
    <row r="2913" ht="28.800000000000001">
      <c r="A2913" s="48" t="s">
        <v>4438</v>
      </c>
      <c r="B2913" s="48" t="s">
        <v>4356</v>
      </c>
      <c r="C2913" s="1" t="s">
        <v>175</v>
      </c>
      <c r="D2913" s="49" t="s">
        <v>179</v>
      </c>
      <c r="E2913" s="48" t="s">
        <v>189</v>
      </c>
      <c r="F2913" s="48"/>
      <c r="G2913" s="48"/>
      <c r="I2913" s="34" t="str">
        <f t="shared" si="228"/>
        <v xml:space="preserve">Spanische Literatur/ Literarische Gattungen/ Übergreifende literarische Formen/ Dialog</v>
      </c>
    </row>
    <row r="2914" ht="43.200000000000003">
      <c r="A2914" s="48" t="s">
        <v>4439</v>
      </c>
      <c r="B2914" s="48" t="s">
        <v>4356</v>
      </c>
      <c r="C2914" s="1" t="s">
        <v>175</v>
      </c>
      <c r="D2914" s="49" t="s">
        <v>179</v>
      </c>
      <c r="E2914" s="48" t="s">
        <v>4440</v>
      </c>
      <c r="F2914" s="48"/>
      <c r="G2914" s="48"/>
      <c r="I2914" s="34" t="str">
        <f t="shared" si="228"/>
        <v xml:space="preserve">Spanische Literatur/ Literarische Gattungen/ Übergreifende literarische Formen/ Sonstige literarische Formen </v>
      </c>
    </row>
    <row r="2915">
      <c r="A2915" s="50" t="s">
        <v>4441</v>
      </c>
      <c r="B2915" s="50" t="s">
        <v>4356</v>
      </c>
      <c r="C2915" s="29" t="s">
        <v>175</v>
      </c>
      <c r="D2915" s="50" t="s">
        <v>193</v>
      </c>
      <c r="E2915" s="48"/>
      <c r="F2915" s="48"/>
      <c r="G2915" s="48"/>
      <c r="I2915" s="34"/>
    </row>
    <row r="2916" ht="28.800000000000001">
      <c r="A2916" s="48" t="s">
        <v>4442</v>
      </c>
      <c r="B2916" s="48" t="s">
        <v>4356</v>
      </c>
      <c r="C2916" s="1" t="s">
        <v>175</v>
      </c>
      <c r="D2916" s="1" t="s">
        <v>193</v>
      </c>
      <c r="E2916" s="48" t="s">
        <v>4443</v>
      </c>
      <c r="F2916" s="48"/>
      <c r="G2916" s="48"/>
      <c r="I2916" s="34" t="str">
        <f t="shared" si="228"/>
        <v xml:space="preserve">Spanische Literatur/ Literarische Gattungen/ Drama/ Bibliographien, Nachschlagewerke</v>
      </c>
    </row>
    <row r="2917" ht="43.200000000000003">
      <c r="A2917" s="48" t="s">
        <v>4444</v>
      </c>
      <c r="B2917" s="48" t="s">
        <v>4356</v>
      </c>
      <c r="C2917" s="1" t="s">
        <v>175</v>
      </c>
      <c r="D2917" s="1" t="s">
        <v>193</v>
      </c>
      <c r="E2917" s="48" t="s">
        <v>4445</v>
      </c>
      <c r="F2917" s="48"/>
      <c r="G2917" s="48"/>
      <c r="I2917" s="34" t="str">
        <f t="shared" si="228"/>
        <v xml:space="preserve">Spanische Literatur/ Literarische Gattungen/ Drama/ Allgemeines, Übergreifendes, Theorie, einzelne Themen</v>
      </c>
    </row>
    <row r="2918">
      <c r="A2918" s="51" t="s">
        <v>4446</v>
      </c>
      <c r="B2918" s="51" t="s">
        <v>4356</v>
      </c>
      <c r="C2918" s="30" t="s">
        <v>175</v>
      </c>
      <c r="D2918" s="30" t="s">
        <v>193</v>
      </c>
      <c r="E2918" s="51" t="s">
        <v>199</v>
      </c>
      <c r="F2918" s="48"/>
      <c r="G2918" s="48"/>
      <c r="I2918" s="34"/>
    </row>
    <row r="2919" ht="28.800000000000001">
      <c r="A2919" s="48" t="s">
        <v>4447</v>
      </c>
      <c r="B2919" s="48" t="s">
        <v>4356</v>
      </c>
      <c r="C2919" s="1" t="s">
        <v>175</v>
      </c>
      <c r="D2919" s="1" t="s">
        <v>193</v>
      </c>
      <c r="E2919" s="48" t="s">
        <v>199</v>
      </c>
      <c r="F2919" s="48" t="s">
        <v>163</v>
      </c>
      <c r="G2919" s="48"/>
      <c r="I2919" s="15" t="str">
        <f t="shared" ref="I2919:I2931" si="229">CONCATENATE(B2919,"/ ",C2919,"/ ",D2919,"/ ",E2919,"/ ",F2919,"/ ",G2919)</f>
        <v xml:space="preserve">Spanische Literatur/ Literarische Gattungen/ Drama/ Geschichte/ Gesamtzeitraum/ </v>
      </c>
    </row>
    <row r="2920" ht="28.800000000000001">
      <c r="A2920" s="48" t="s">
        <v>4448</v>
      </c>
      <c r="B2920" s="48" t="s">
        <v>4356</v>
      </c>
      <c r="C2920" s="1" t="s">
        <v>175</v>
      </c>
      <c r="D2920" s="1" t="s">
        <v>193</v>
      </c>
      <c r="E2920" s="48" t="s">
        <v>199</v>
      </c>
      <c r="F2920" s="48" t="s">
        <v>4449</v>
      </c>
      <c r="G2920" s="48"/>
      <c r="I2920" s="15" t="str">
        <f t="shared" si="229"/>
        <v xml:space="preserve">Spanische Literatur/ Literarische Gattungen/ Drama/ Geschichte/ Mittelalter bis 15. Jahrhundert/ </v>
      </c>
    </row>
    <row r="2921" ht="28.800000000000001">
      <c r="A2921" s="48" t="s">
        <v>4450</v>
      </c>
      <c r="B2921" s="48" t="s">
        <v>4356</v>
      </c>
      <c r="C2921" s="1" t="s">
        <v>175</v>
      </c>
      <c r="D2921" s="1" t="s">
        <v>193</v>
      </c>
      <c r="E2921" s="48" t="s">
        <v>199</v>
      </c>
      <c r="F2921" s="48" t="s">
        <v>1202</v>
      </c>
      <c r="G2921" s="48"/>
      <c r="I2921" s="15" t="str">
        <f t="shared" si="229"/>
        <v xml:space="preserve">Spanische Literatur/ Literarische Gattungen/ Drama/ Geschichte/ Neuzeit insgesamt/ </v>
      </c>
    </row>
    <row r="2922" ht="28.800000000000001">
      <c r="A2922" s="48" t="s">
        <v>4451</v>
      </c>
      <c r="B2922" s="48" t="s">
        <v>4356</v>
      </c>
      <c r="C2922" s="1" t="s">
        <v>175</v>
      </c>
      <c r="D2922" s="1" t="s">
        <v>193</v>
      </c>
      <c r="E2922" s="48" t="s">
        <v>199</v>
      </c>
      <c r="F2922" s="48" t="s">
        <v>4452</v>
      </c>
      <c r="G2922" s="48"/>
      <c r="I2922" s="15" t="str">
        <f t="shared" si="229"/>
        <v xml:space="preserve">Spanische Literatur/ Literarische Gattungen/ Drama/ Geschichte/ 15.-16. Jahrhundert / </v>
      </c>
    </row>
    <row r="2923" ht="28.800000000000001">
      <c r="A2923" s="48" t="s">
        <v>4453</v>
      </c>
      <c r="B2923" s="48" t="s">
        <v>4356</v>
      </c>
      <c r="C2923" s="1" t="s">
        <v>175</v>
      </c>
      <c r="D2923" s="1" t="s">
        <v>193</v>
      </c>
      <c r="E2923" s="48" t="s">
        <v>199</v>
      </c>
      <c r="F2923" s="48" t="s">
        <v>4454</v>
      </c>
      <c r="G2923" s="48"/>
      <c r="I2923" s="15" t="str">
        <f t="shared" si="229"/>
        <v xml:space="preserve">Spanische Literatur/ Literarische Gattungen/ Drama/ Geschichte/ 16.-17. Jahrhundert / </v>
      </c>
    </row>
    <row r="2924" ht="28.800000000000001">
      <c r="A2924" s="48" t="s">
        <v>4455</v>
      </c>
      <c r="B2924" s="48" t="s">
        <v>4356</v>
      </c>
      <c r="C2924" s="1" t="s">
        <v>175</v>
      </c>
      <c r="D2924" s="1" t="s">
        <v>193</v>
      </c>
      <c r="E2924" s="48" t="s">
        <v>199</v>
      </c>
      <c r="F2924" s="48" t="s">
        <v>4456</v>
      </c>
      <c r="G2924" s="48"/>
      <c r="I2924" s="15" t="str">
        <f t="shared" si="229"/>
        <v xml:space="preserve">Spanische Literatur/ Literarische Gattungen/ Drama/ Geschichte/ 18. Jahrhundert / </v>
      </c>
    </row>
    <row r="2925" ht="28.800000000000001">
      <c r="A2925" s="48" t="s">
        <v>4457</v>
      </c>
      <c r="B2925" s="48" t="s">
        <v>4356</v>
      </c>
      <c r="C2925" s="1" t="s">
        <v>175</v>
      </c>
      <c r="D2925" s="1" t="s">
        <v>193</v>
      </c>
      <c r="E2925" s="48" t="s">
        <v>199</v>
      </c>
      <c r="F2925" s="48" t="s">
        <v>1290</v>
      </c>
      <c r="G2925" s="48"/>
      <c r="I2925" s="15" t="str">
        <f t="shared" si="229"/>
        <v xml:space="preserve">Spanische Literatur/ Literarische Gattungen/ Drama/ Geschichte/ 19. Jahrhundert / </v>
      </c>
    </row>
    <row r="2926" ht="28.800000000000001">
      <c r="A2926" s="48" t="s">
        <v>4458</v>
      </c>
      <c r="B2926" s="48" t="s">
        <v>4356</v>
      </c>
      <c r="C2926" s="1" t="s">
        <v>175</v>
      </c>
      <c r="D2926" s="1" t="s">
        <v>193</v>
      </c>
      <c r="E2926" s="48" t="s">
        <v>199</v>
      </c>
      <c r="F2926" s="48" t="s">
        <v>4459</v>
      </c>
      <c r="G2926" s="48"/>
      <c r="I2926" s="15" t="str">
        <f t="shared" si="229"/>
        <v xml:space="preserve">Spanische Literatur/ Literarische Gattungen/ Drama/ Geschichte/ 19.-20. Jahrhundert / </v>
      </c>
    </row>
    <row r="2927" ht="28.800000000000001">
      <c r="A2927" s="48" t="s">
        <v>4460</v>
      </c>
      <c r="B2927" s="48" t="s">
        <v>4356</v>
      </c>
      <c r="C2927" s="1" t="s">
        <v>175</v>
      </c>
      <c r="D2927" s="1" t="s">
        <v>193</v>
      </c>
      <c r="E2927" s="48" t="s">
        <v>199</v>
      </c>
      <c r="F2927" s="48" t="s">
        <v>4461</v>
      </c>
      <c r="G2927" s="48"/>
      <c r="I2927" s="15" t="str">
        <f t="shared" si="229"/>
        <v xml:space="preserve">Spanische Literatur/ Literarische Gattungen/ Drama/ Geschichte/ 20. Jahrhundert allgemein/ </v>
      </c>
    </row>
    <row r="2928" ht="28.800000000000001">
      <c r="A2928" s="48" t="s">
        <v>4462</v>
      </c>
      <c r="B2928" s="48" t="s">
        <v>4356</v>
      </c>
      <c r="C2928" s="1" t="s">
        <v>175</v>
      </c>
      <c r="D2928" s="1" t="s">
        <v>193</v>
      </c>
      <c r="E2928" s="48" t="s">
        <v>199</v>
      </c>
      <c r="F2928" s="48" t="s">
        <v>4463</v>
      </c>
      <c r="G2928" s="48"/>
      <c r="I2928" s="15" t="str">
        <f t="shared" si="229"/>
        <v xml:space="preserve">Spanische Literatur/ Literarische Gattungen/ Drama/ Geschichte/ 1900-1945/ </v>
      </c>
    </row>
    <row r="2929" ht="28.800000000000001">
      <c r="A2929" s="48" t="s">
        <v>4464</v>
      </c>
      <c r="B2929" s="48" t="s">
        <v>4356</v>
      </c>
      <c r="C2929" s="1" t="s">
        <v>175</v>
      </c>
      <c r="D2929" s="1" t="s">
        <v>193</v>
      </c>
      <c r="E2929" s="48" t="s">
        <v>199</v>
      </c>
      <c r="F2929" s="48" t="s">
        <v>4465</v>
      </c>
      <c r="G2929" s="48"/>
      <c r="I2929" s="15" t="str">
        <f t="shared" si="229"/>
        <v xml:space="preserve">Spanische Literatur/ Literarische Gattungen/ Drama/ Geschichte/ 1945 - 2000/ </v>
      </c>
    </row>
    <row r="2930" ht="28.800000000000001">
      <c r="A2930" s="48" t="s">
        <v>4466</v>
      </c>
      <c r="B2930" s="48" t="s">
        <v>4356</v>
      </c>
      <c r="C2930" s="1" t="s">
        <v>175</v>
      </c>
      <c r="D2930" s="1" t="s">
        <v>193</v>
      </c>
      <c r="E2930" s="48" t="s">
        <v>199</v>
      </c>
      <c r="F2930" s="48" t="s">
        <v>4467</v>
      </c>
      <c r="G2930" s="48"/>
      <c r="I2930" s="15" t="str">
        <f t="shared" si="229"/>
        <v xml:space="preserve">Spanische Literatur/ Literarische Gattungen/ Drama/ Geschichte/ 20.-21. Jahrhundert / </v>
      </c>
    </row>
    <row r="2931" ht="28.800000000000001">
      <c r="A2931" s="48" t="s">
        <v>4468</v>
      </c>
      <c r="B2931" s="48" t="s">
        <v>4356</v>
      </c>
      <c r="C2931" s="1" t="s">
        <v>175</v>
      </c>
      <c r="D2931" s="1" t="s">
        <v>193</v>
      </c>
      <c r="E2931" s="48" t="s">
        <v>199</v>
      </c>
      <c r="F2931" s="49" t="s">
        <v>1406</v>
      </c>
      <c r="G2931" s="48"/>
      <c r="I2931" s="15" t="str">
        <f t="shared" si="229"/>
        <v xml:space="preserve">Spanische Literatur/ Literarische Gattungen/ Drama/ Geschichte/ 21. Jahrhundert / </v>
      </c>
    </row>
    <row r="2932" ht="28.800000000000001">
      <c r="A2932" s="48" t="s">
        <v>4469</v>
      </c>
      <c r="B2932" s="48" t="s">
        <v>4356</v>
      </c>
      <c r="C2932" s="1" t="s">
        <v>175</v>
      </c>
      <c r="D2932" s="1" t="s">
        <v>193</v>
      </c>
      <c r="E2932" s="48" t="s">
        <v>201</v>
      </c>
      <c r="F2932" s="48"/>
      <c r="G2932" s="48"/>
      <c r="I2932" s="34" t="str">
        <f t="shared" ref="I2932:I2938" si="230">CONCATENATE(B2932,"/ ",C2932,"/ ",D2932,"/ ",E2932)</f>
        <v xml:space="preserve">Spanische Literatur/ Literarische Gattungen/ Drama/ Tragödie</v>
      </c>
    </row>
    <row r="2933" ht="28.800000000000001">
      <c r="A2933" s="48" t="s">
        <v>4470</v>
      </c>
      <c r="B2933" s="48" t="s">
        <v>4356</v>
      </c>
      <c r="C2933" s="1" t="s">
        <v>175</v>
      </c>
      <c r="D2933" s="1" t="s">
        <v>193</v>
      </c>
      <c r="E2933" s="48" t="s">
        <v>203</v>
      </c>
      <c r="F2933" s="48"/>
      <c r="G2933" s="48"/>
      <c r="I2933" s="34" t="str">
        <f t="shared" si="230"/>
        <v xml:space="preserve">Spanische Literatur/ Literarische Gattungen/ Drama/ Komödie, Komisches Theater</v>
      </c>
    </row>
    <row r="2934" ht="28.800000000000001">
      <c r="A2934" s="48" t="s">
        <v>4471</v>
      </c>
      <c r="B2934" s="48" t="s">
        <v>4356</v>
      </c>
      <c r="C2934" s="1" t="s">
        <v>175</v>
      </c>
      <c r="D2934" s="1" t="s">
        <v>193</v>
      </c>
      <c r="E2934" s="48" t="s">
        <v>205</v>
      </c>
      <c r="F2934" s="48"/>
      <c r="G2934" s="48"/>
      <c r="I2934" s="34" t="str">
        <f t="shared" si="230"/>
        <v xml:space="preserve">Spanische Literatur/ Literarische Gattungen/ Drama/ Geistliches Drama</v>
      </c>
    </row>
    <row r="2935" ht="28.800000000000001">
      <c r="A2935" s="48" t="s">
        <v>4472</v>
      </c>
      <c r="B2935" s="48" t="s">
        <v>4356</v>
      </c>
      <c r="C2935" s="1" t="s">
        <v>175</v>
      </c>
      <c r="D2935" s="1" t="s">
        <v>193</v>
      </c>
      <c r="E2935" s="48" t="s">
        <v>207</v>
      </c>
      <c r="F2935" s="48"/>
      <c r="G2935" s="48"/>
      <c r="I2935" s="34" t="str">
        <f t="shared" si="230"/>
        <v xml:space="preserve">Spanische Literatur/ Literarische Gattungen/ Drama/ Sonstige dramatische Gattungen</v>
      </c>
    </row>
    <row r="2936">
      <c r="A2936" s="50" t="s">
        <v>4473</v>
      </c>
      <c r="B2936" s="50" t="s">
        <v>4356</v>
      </c>
      <c r="C2936" s="29" t="s">
        <v>175</v>
      </c>
      <c r="D2936" s="50" t="s">
        <v>209</v>
      </c>
      <c r="E2936" s="48"/>
      <c r="F2936" s="48"/>
      <c r="G2936" s="48"/>
      <c r="I2936" s="34"/>
    </row>
    <row r="2937" ht="28.800000000000001">
      <c r="A2937" s="48" t="s">
        <v>4474</v>
      </c>
      <c r="B2937" s="48" t="s">
        <v>4356</v>
      </c>
      <c r="C2937" s="1" t="s">
        <v>175</v>
      </c>
      <c r="D2937" s="1" t="s">
        <v>209</v>
      </c>
      <c r="E2937" s="48" t="s">
        <v>195</v>
      </c>
      <c r="F2937" s="48"/>
      <c r="G2937" s="48"/>
      <c r="I2937" s="34" t="str">
        <f t="shared" si="230"/>
        <v xml:space="preserve">Spanische Literatur/ Literarische Gattungen/ Lyrik/ Bibliographien und Nachschlagewerke</v>
      </c>
    </row>
    <row r="2938" ht="43.200000000000003">
      <c r="A2938" s="48" t="s">
        <v>4475</v>
      </c>
      <c r="B2938" s="48" t="s">
        <v>4356</v>
      </c>
      <c r="C2938" s="1" t="s">
        <v>175</v>
      </c>
      <c r="D2938" s="1" t="s">
        <v>209</v>
      </c>
      <c r="E2938" s="48" t="s">
        <v>4445</v>
      </c>
      <c r="F2938" s="48"/>
      <c r="G2938" s="48"/>
      <c r="I2938" s="34" t="str">
        <f t="shared" si="230"/>
        <v xml:space="preserve">Spanische Literatur/ Literarische Gattungen/ Lyrik/ Allgemeines, Übergreifendes, Theorie, einzelne Themen</v>
      </c>
    </row>
    <row r="2939">
      <c r="A2939" s="51" t="s">
        <v>4476</v>
      </c>
      <c r="B2939" s="51" t="s">
        <v>4356</v>
      </c>
      <c r="C2939" s="30" t="s">
        <v>175</v>
      </c>
      <c r="D2939" s="30" t="s">
        <v>209</v>
      </c>
      <c r="E2939" s="51" t="s">
        <v>199</v>
      </c>
      <c r="F2939" s="48"/>
      <c r="G2939" s="48"/>
      <c r="I2939" s="34"/>
    </row>
    <row r="2940" ht="28.800000000000001">
      <c r="A2940" s="48" t="s">
        <v>4477</v>
      </c>
      <c r="B2940" s="48" t="s">
        <v>4356</v>
      </c>
      <c r="C2940" s="1" t="s">
        <v>175</v>
      </c>
      <c r="D2940" s="1" t="s">
        <v>209</v>
      </c>
      <c r="E2940" s="48" t="s">
        <v>199</v>
      </c>
      <c r="F2940" s="48" t="s">
        <v>4478</v>
      </c>
      <c r="G2940" s="48"/>
      <c r="I2940" s="15" t="str">
        <f t="shared" ref="I2940:I2952" si="231">CONCATENATE(B2940,"/ ",C2940,"/ ",D2940,"/ ",E2940,"/ ",F2940,"/ ",G2940)</f>
        <v xml:space="preserve">Spanische Literatur/ Literarische Gattungen/ Lyrik/ Geschichte/ Übergreifend/ </v>
      </c>
    </row>
    <row r="2941" ht="28.800000000000001">
      <c r="A2941" s="48" t="s">
        <v>4479</v>
      </c>
      <c r="B2941" s="48" t="s">
        <v>4356</v>
      </c>
      <c r="C2941" s="1" t="s">
        <v>175</v>
      </c>
      <c r="D2941" s="1" t="s">
        <v>209</v>
      </c>
      <c r="E2941" s="48" t="s">
        <v>199</v>
      </c>
      <c r="F2941" s="49" t="s">
        <v>4480</v>
      </c>
      <c r="G2941" s="48"/>
      <c r="I2941" s="15" t="str">
        <f t="shared" si="231"/>
        <v xml:space="preserve">Spanische Literatur/ Literarische Gattungen/ Lyrik/ Geschichte/ Mittelalter – 15. Jahrhundert/ </v>
      </c>
    </row>
    <row r="2942" ht="28.800000000000001">
      <c r="A2942" s="48" t="s">
        <v>4481</v>
      </c>
      <c r="B2942" s="48" t="s">
        <v>4356</v>
      </c>
      <c r="C2942" s="1" t="s">
        <v>175</v>
      </c>
      <c r="D2942" s="1" t="s">
        <v>209</v>
      </c>
      <c r="E2942" s="48" t="s">
        <v>199</v>
      </c>
      <c r="F2942" s="48" t="s">
        <v>171</v>
      </c>
      <c r="G2942" s="48"/>
      <c r="I2942" s="15" t="str">
        <f t="shared" si="231"/>
        <v xml:space="preserve">Spanische Literatur/ Literarische Gattungen/ Lyrik/ Geschichte/ Neuzeit/ </v>
      </c>
    </row>
    <row r="2943" ht="28.800000000000001">
      <c r="A2943" s="48" t="s">
        <v>4482</v>
      </c>
      <c r="B2943" s="48" t="s">
        <v>4356</v>
      </c>
      <c r="C2943" s="1" t="s">
        <v>175</v>
      </c>
      <c r="D2943" s="1" t="s">
        <v>209</v>
      </c>
      <c r="E2943" s="48" t="s">
        <v>199</v>
      </c>
      <c r="F2943" s="48" t="s">
        <v>4452</v>
      </c>
      <c r="G2943" s="48"/>
      <c r="I2943" s="15" t="str">
        <f t="shared" si="231"/>
        <v xml:space="preserve">Spanische Literatur/ Literarische Gattungen/ Lyrik/ Geschichte/ 15.-16. Jahrhundert / </v>
      </c>
    </row>
    <row r="2944" ht="28.800000000000001">
      <c r="A2944" s="48" t="s">
        <v>4483</v>
      </c>
      <c r="B2944" s="48" t="s">
        <v>4356</v>
      </c>
      <c r="C2944" s="1" t="s">
        <v>175</v>
      </c>
      <c r="D2944" s="1" t="s">
        <v>209</v>
      </c>
      <c r="E2944" s="48" t="s">
        <v>199</v>
      </c>
      <c r="F2944" s="49" t="s">
        <v>4484</v>
      </c>
      <c r="G2944" s="48"/>
      <c r="I2944" s="15" t="str">
        <f t="shared" si="231"/>
        <v xml:space="preserve">Spanische Literatur/ Literarische Gattungen/ Lyrik/ Geschichte/ 16.-17. Jahrhundert/ </v>
      </c>
    </row>
    <row r="2945" ht="28.800000000000001">
      <c r="A2945" s="48" t="s">
        <v>4485</v>
      </c>
      <c r="B2945" s="48" t="s">
        <v>4356</v>
      </c>
      <c r="C2945" s="1" t="s">
        <v>175</v>
      </c>
      <c r="D2945" s="1" t="s">
        <v>209</v>
      </c>
      <c r="E2945" s="48" t="s">
        <v>199</v>
      </c>
      <c r="F2945" s="48" t="s">
        <v>405</v>
      </c>
      <c r="G2945" s="48"/>
      <c r="I2945" s="15" t="str">
        <f t="shared" si="231"/>
        <v xml:space="preserve">Spanische Literatur/ Literarische Gattungen/ Lyrik/ Geschichte/ 18. Jahrhundert/ </v>
      </c>
    </row>
    <row r="2946" ht="28.800000000000001">
      <c r="A2946" s="48" t="s">
        <v>4486</v>
      </c>
      <c r="B2946" s="48" t="s">
        <v>4356</v>
      </c>
      <c r="C2946" s="1" t="s">
        <v>175</v>
      </c>
      <c r="D2946" s="1" t="s">
        <v>209</v>
      </c>
      <c r="E2946" s="48" t="s">
        <v>199</v>
      </c>
      <c r="F2946" s="48" t="s">
        <v>1473</v>
      </c>
      <c r="G2946" s="48"/>
      <c r="I2946" s="15" t="str">
        <f t="shared" si="231"/>
        <v xml:space="preserve">Spanische Literatur/ Literarische Gattungen/ Lyrik/ Geschichte/ 19. Jahrhundert/ </v>
      </c>
    </row>
    <row r="2947" ht="28.800000000000001">
      <c r="A2947" s="48" t="s">
        <v>4487</v>
      </c>
      <c r="B2947" s="48" t="s">
        <v>4356</v>
      </c>
      <c r="C2947" s="1" t="s">
        <v>175</v>
      </c>
      <c r="D2947" s="1" t="s">
        <v>209</v>
      </c>
      <c r="E2947" s="48" t="s">
        <v>199</v>
      </c>
      <c r="F2947" s="48" t="s">
        <v>4488</v>
      </c>
      <c r="G2947" s="48"/>
      <c r="I2947" s="15" t="str">
        <f t="shared" si="231"/>
        <v xml:space="preserve">Spanische Literatur/ Literarische Gattungen/ Lyrik/ Geschichte/ 19.- 20. Jahrhundert/ </v>
      </c>
    </row>
    <row r="2948" ht="28.800000000000001">
      <c r="A2948" s="48" t="s">
        <v>4489</v>
      </c>
      <c r="B2948" s="48" t="s">
        <v>4356</v>
      </c>
      <c r="C2948" s="1" t="s">
        <v>175</v>
      </c>
      <c r="D2948" s="1" t="s">
        <v>209</v>
      </c>
      <c r="E2948" s="48" t="s">
        <v>199</v>
      </c>
      <c r="F2948" s="48" t="s">
        <v>4490</v>
      </c>
      <c r="G2948" s="48"/>
      <c r="I2948" s="15" t="str">
        <f t="shared" si="231"/>
        <v xml:space="preserve">Spanische Literatur/ Literarische Gattungen/ Lyrik/ Geschichte/ 20. Jahrhundert Allgemein/ </v>
      </c>
    </row>
    <row r="2949" ht="43.200000000000003">
      <c r="A2949" s="48" t="s">
        <v>4491</v>
      </c>
      <c r="B2949" s="48" t="s">
        <v>4356</v>
      </c>
      <c r="C2949" s="1" t="s">
        <v>175</v>
      </c>
      <c r="D2949" s="1" t="s">
        <v>209</v>
      </c>
      <c r="E2949" s="48" t="s">
        <v>199</v>
      </c>
      <c r="F2949" s="48" t="s">
        <v>4492</v>
      </c>
      <c r="G2949" s="48"/>
      <c r="I2949" s="15" t="str">
        <f t="shared" si="231"/>
        <v xml:space="preserve">Spanische Literatur/ Literarische Gattungen/ Lyrik/ Geschichte/ 20. Jahrhundert, lyrische Schulen und Richtungen/ </v>
      </c>
    </row>
    <row r="2950" ht="28.800000000000001">
      <c r="A2950" s="48" t="s">
        <v>4493</v>
      </c>
      <c r="B2950" s="48" t="s">
        <v>4356</v>
      </c>
      <c r="C2950" s="1" t="s">
        <v>175</v>
      </c>
      <c r="D2950" s="1" t="s">
        <v>209</v>
      </c>
      <c r="E2950" s="48" t="s">
        <v>199</v>
      </c>
      <c r="F2950" s="49" t="s">
        <v>4494</v>
      </c>
      <c r="G2950" s="48"/>
      <c r="I2950" s="15" t="str">
        <f t="shared" si="231"/>
        <v xml:space="preserve">Spanische Literatur/ Literarische Gattungen/ Lyrik/ Geschichte/ 20. Jahrhundert, Einzelfragen/ </v>
      </c>
    </row>
    <row r="2951" ht="28.800000000000001">
      <c r="A2951" s="48" t="s">
        <v>4495</v>
      </c>
      <c r="B2951" s="48" t="s">
        <v>4356</v>
      </c>
      <c r="C2951" s="1" t="s">
        <v>175</v>
      </c>
      <c r="D2951" s="1" t="s">
        <v>209</v>
      </c>
      <c r="E2951" s="48" t="s">
        <v>199</v>
      </c>
      <c r="F2951" s="48" t="s">
        <v>4496</v>
      </c>
      <c r="G2951" s="48"/>
      <c r="I2951" s="15" t="str">
        <f t="shared" si="231"/>
        <v xml:space="preserve">Spanische Literatur/ Literarische Gattungen/ Lyrik/ Geschichte/ 20.-21. Jahrhundert/ </v>
      </c>
    </row>
    <row r="2952" ht="28.800000000000001">
      <c r="A2952" s="48" t="s">
        <v>4497</v>
      </c>
      <c r="B2952" s="48" t="s">
        <v>4356</v>
      </c>
      <c r="C2952" s="1" t="s">
        <v>175</v>
      </c>
      <c r="D2952" s="1" t="s">
        <v>209</v>
      </c>
      <c r="E2952" s="48" t="s">
        <v>199</v>
      </c>
      <c r="F2952" s="48" t="s">
        <v>1406</v>
      </c>
      <c r="G2952" s="48"/>
      <c r="I2952" s="15" t="str">
        <f t="shared" si="231"/>
        <v xml:space="preserve">Spanische Literatur/ Literarische Gattungen/ Lyrik/ Geschichte/ 21. Jahrhundert / </v>
      </c>
    </row>
    <row r="2953" ht="28.800000000000001">
      <c r="A2953" s="48" t="s">
        <v>4498</v>
      </c>
      <c r="B2953" s="48" t="s">
        <v>4356</v>
      </c>
      <c r="C2953" s="1" t="s">
        <v>175</v>
      </c>
      <c r="D2953" s="1" t="s">
        <v>209</v>
      </c>
      <c r="E2953" s="48" t="s">
        <v>4499</v>
      </c>
      <c r="F2953" s="48"/>
      <c r="G2953" s="48"/>
      <c r="I2953" s="34" t="str">
        <f>CONCATENATE(B2953,"/ ",C2953,"/ ",D2953,"/ ",E2953)</f>
        <v xml:space="preserve">Spanische Literatur/ Literarische Gattungen/ Lyrik/ Einzelne lyrische Gattungen</v>
      </c>
    </row>
    <row r="2954">
      <c r="A2954" s="50" t="s">
        <v>4500</v>
      </c>
      <c r="B2954" s="50" t="s">
        <v>4356</v>
      </c>
      <c r="C2954" s="29" t="s">
        <v>175</v>
      </c>
      <c r="D2954" s="50" t="s">
        <v>219</v>
      </c>
      <c r="E2954" s="48"/>
      <c r="F2954" s="48"/>
      <c r="G2954" s="48"/>
      <c r="I2954" s="34"/>
    </row>
    <row r="2955" ht="43.200000000000003">
      <c r="A2955" s="51" t="s">
        <v>4501</v>
      </c>
      <c r="B2955" s="51" t="s">
        <v>4356</v>
      </c>
      <c r="C2955" s="30" t="s">
        <v>175</v>
      </c>
      <c r="D2955" s="30" t="s">
        <v>219</v>
      </c>
      <c r="E2955" s="51" t="s">
        <v>4502</v>
      </c>
      <c r="F2955" s="48"/>
      <c r="G2955" s="48"/>
      <c r="I2955" s="34"/>
    </row>
    <row r="2956" ht="43.200000000000003">
      <c r="A2956" s="48" t="s">
        <v>4503</v>
      </c>
      <c r="B2956" s="48" t="s">
        <v>4356</v>
      </c>
      <c r="C2956" s="1" t="s">
        <v>175</v>
      </c>
      <c r="D2956" s="1" t="s">
        <v>219</v>
      </c>
      <c r="E2956" s="48" t="s">
        <v>4502</v>
      </c>
      <c r="F2956" s="48" t="s">
        <v>195</v>
      </c>
      <c r="G2956" s="48"/>
      <c r="I2956" s="15" t="str">
        <f t="shared" ref="I2956:I2962" si="232">CONCATENATE(B2956,"/ ",C2956,"/ ",D2956,"/ ",E2956,"/ ",F2956,"/ ",G2956)</f>
        <v xml:space="preserve">Spanische Literatur/ Literarische Gattungen/ Epik/ Epik allgemein, übergreifende epische Formen/ Bibliographien und Nachschlagewerke/ </v>
      </c>
    </row>
    <row r="2957" ht="57.600000000000001">
      <c r="A2957" s="48" t="s">
        <v>4504</v>
      </c>
      <c r="B2957" s="48" t="s">
        <v>4356</v>
      </c>
      <c r="C2957" s="1" t="s">
        <v>175</v>
      </c>
      <c r="D2957" s="1" t="s">
        <v>219</v>
      </c>
      <c r="E2957" s="48" t="s">
        <v>4502</v>
      </c>
      <c r="F2957" s="48" t="s">
        <v>4445</v>
      </c>
      <c r="G2957" s="48"/>
      <c r="I2957" s="15" t="str">
        <f t="shared" si="232"/>
        <v xml:space="preserve">Spanische Literatur/ Literarische Gattungen/ Epik/ Epik allgemein, übergreifende epische Formen/ Allgemeines, Übergreifendes, Theorie, einzelne Themen/ </v>
      </c>
    </row>
    <row r="2958">
      <c r="A2958" s="51" t="s">
        <v>4505</v>
      </c>
      <c r="B2958" s="51" t="s">
        <v>4356</v>
      </c>
      <c r="C2958" s="30" t="s">
        <v>175</v>
      </c>
      <c r="D2958" s="30" t="s">
        <v>219</v>
      </c>
      <c r="E2958" s="51" t="s">
        <v>199</v>
      </c>
      <c r="F2958" s="48"/>
      <c r="G2958" s="48"/>
      <c r="I2958" s="34"/>
    </row>
    <row r="2959" ht="28.800000000000001">
      <c r="A2959" s="48" t="s">
        <v>4506</v>
      </c>
      <c r="B2959" s="48" t="s">
        <v>4356</v>
      </c>
      <c r="C2959" s="1" t="s">
        <v>175</v>
      </c>
      <c r="D2959" s="1" t="s">
        <v>219</v>
      </c>
      <c r="E2959" s="48" t="s">
        <v>199</v>
      </c>
      <c r="F2959" s="48" t="s">
        <v>4478</v>
      </c>
      <c r="G2959" s="48"/>
      <c r="I2959" s="15" t="str">
        <f t="shared" si="232"/>
        <v xml:space="preserve">Spanische Literatur/ Literarische Gattungen/ Epik/ Geschichte/ Übergreifend/ </v>
      </c>
    </row>
    <row r="2960" ht="28.800000000000001">
      <c r="A2960" s="48" t="s">
        <v>4507</v>
      </c>
      <c r="B2960" s="48" t="s">
        <v>4356</v>
      </c>
      <c r="C2960" s="1" t="s">
        <v>175</v>
      </c>
      <c r="D2960" s="1" t="s">
        <v>219</v>
      </c>
      <c r="E2960" s="48" t="s">
        <v>199</v>
      </c>
      <c r="F2960" s="48" t="s">
        <v>4508</v>
      </c>
      <c r="G2960" s="48"/>
      <c r="I2960" s="15" t="str">
        <f t="shared" si="232"/>
        <v xml:space="preserve">Spanische Literatur/ Literarische Gattungen/ Epik/ Geschichte/ Mittelalter - 15. Jahrhundert/ </v>
      </c>
    </row>
    <row r="2961" ht="28.800000000000001">
      <c r="A2961" s="48" t="s">
        <v>4509</v>
      </c>
      <c r="B2961" s="48" t="s">
        <v>4356</v>
      </c>
      <c r="C2961" s="1" t="s">
        <v>175</v>
      </c>
      <c r="D2961" s="1" t="s">
        <v>219</v>
      </c>
      <c r="E2961" s="48" t="s">
        <v>199</v>
      </c>
      <c r="F2961" s="48" t="s">
        <v>4510</v>
      </c>
      <c r="G2961" s="48"/>
      <c r="I2961" s="15" t="str">
        <f t="shared" si="232"/>
        <v xml:space="preserve">Spanische Literatur/ Literarische Gattungen/ Epik/ Geschichte/ Neuzeit / </v>
      </c>
    </row>
    <row r="2962" ht="28.800000000000001">
      <c r="A2962" s="48" t="s">
        <v>4511</v>
      </c>
      <c r="B2962" s="48" t="s">
        <v>4356</v>
      </c>
      <c r="C2962" s="1" t="s">
        <v>175</v>
      </c>
      <c r="D2962" s="1" t="s">
        <v>219</v>
      </c>
      <c r="E2962" s="48" t="s">
        <v>199</v>
      </c>
      <c r="F2962" s="48" t="s">
        <v>4496</v>
      </c>
      <c r="G2962" s="48"/>
      <c r="I2962" s="15" t="str">
        <f t="shared" si="232"/>
        <v xml:space="preserve">Spanische Literatur/ Literarische Gattungen/ Epik/ Geschichte/ 20.-21. Jahrhundert/ </v>
      </c>
    </row>
    <row r="2963" ht="28.800000000000001">
      <c r="A2963" s="48" t="s">
        <v>4512</v>
      </c>
      <c r="B2963" s="48" t="s">
        <v>4356</v>
      </c>
      <c r="C2963" s="1" t="s">
        <v>175</v>
      </c>
      <c r="D2963" s="1" t="s">
        <v>219</v>
      </c>
      <c r="E2963" s="48" t="s">
        <v>226</v>
      </c>
      <c r="F2963" s="48"/>
      <c r="G2963" s="48"/>
      <c r="I2963" s="34" t="str">
        <f t="shared" ref="I2963:I2964" si="233">CONCATENATE(B2963,"/ ",C2963,"/ ",D2963,"/ ",E2963)</f>
        <v xml:space="preserve">Spanische Literatur/ Literarische Gattungen/ Epik/ Geschichtsschreibung</v>
      </c>
    </row>
    <row r="2964" ht="28.800000000000001">
      <c r="A2964" s="48" t="s">
        <v>4513</v>
      </c>
      <c r="B2964" s="48" t="s">
        <v>4356</v>
      </c>
      <c r="C2964" s="1" t="s">
        <v>175</v>
      </c>
      <c r="D2964" s="1" t="s">
        <v>219</v>
      </c>
      <c r="E2964" s="49" t="s">
        <v>228</v>
      </c>
      <c r="F2964" s="48"/>
      <c r="G2964" s="48"/>
      <c r="I2964" s="34" t="str">
        <f t="shared" si="233"/>
        <v xml:space="preserve">Spanische Literatur/ Literarische Gattungen/ Epik/ Geistliche Epik </v>
      </c>
    </row>
    <row r="2965">
      <c r="A2965" s="51" t="s">
        <v>4514</v>
      </c>
      <c r="B2965" s="51" t="s">
        <v>4356</v>
      </c>
      <c r="C2965" s="30" t="s">
        <v>175</v>
      </c>
      <c r="D2965" s="30" t="s">
        <v>219</v>
      </c>
      <c r="E2965" s="51" t="s">
        <v>230</v>
      </c>
      <c r="F2965" s="48"/>
      <c r="G2965" s="48"/>
      <c r="I2965" s="34"/>
    </row>
    <row r="2966" ht="28.800000000000001">
      <c r="A2966" s="48" t="s">
        <v>4515</v>
      </c>
      <c r="B2966" s="48" t="s">
        <v>4356</v>
      </c>
      <c r="C2966" s="1" t="s">
        <v>175</v>
      </c>
      <c r="D2966" s="1" t="s">
        <v>219</v>
      </c>
      <c r="E2966" s="48" t="s">
        <v>230</v>
      </c>
      <c r="F2966" s="48" t="s">
        <v>4516</v>
      </c>
      <c r="G2966" s="48"/>
      <c r="I2966" s="15" t="str">
        <f t="shared" ref="I2966:I2973" si="234">CONCATENATE(B2966,"/ ",C2966,"/ ",D2966,"/ ",E2966,"/ ",F2966,"/ ",G2966)</f>
        <v xml:space="preserve">Spanische Literatur/ Literarische Gattungen/ Epik/ Fabel/ Allgemeines, Übergreifendes/ </v>
      </c>
    </row>
    <row r="2967" ht="28.800000000000001">
      <c r="A2967" s="48" t="s">
        <v>4517</v>
      </c>
      <c r="B2967" s="48" t="s">
        <v>4356</v>
      </c>
      <c r="C2967" s="1" t="s">
        <v>175</v>
      </c>
      <c r="D2967" s="1" t="s">
        <v>219</v>
      </c>
      <c r="E2967" s="48" t="s">
        <v>230</v>
      </c>
      <c r="F2967" s="48" t="s">
        <v>199</v>
      </c>
      <c r="G2967" s="48"/>
      <c r="I2967" s="15" t="str">
        <f t="shared" si="234"/>
        <v xml:space="preserve">Spanische Literatur/ Literarische Gattungen/ Epik/ Fabel/ Geschichte/ </v>
      </c>
    </row>
    <row r="2968" ht="28.800000000000001">
      <c r="A2968" s="48" t="s">
        <v>4518</v>
      </c>
      <c r="B2968" s="48" t="s">
        <v>4356</v>
      </c>
      <c r="C2968" s="1" t="s">
        <v>175</v>
      </c>
      <c r="D2968" s="1" t="s">
        <v>219</v>
      </c>
      <c r="E2968" s="48" t="s">
        <v>230</v>
      </c>
      <c r="F2968" s="48" t="s">
        <v>4388</v>
      </c>
      <c r="G2968" s="48"/>
      <c r="I2968" s="15" t="str">
        <f t="shared" si="234"/>
        <v xml:space="preserve">Spanische Literatur/ Literarische Gattungen/ Epik/ Fabel/ Einzelne Themen/ </v>
      </c>
    </row>
    <row r="2969">
      <c r="A2969" s="51" t="s">
        <v>4519</v>
      </c>
      <c r="B2969" s="51" t="s">
        <v>4356</v>
      </c>
      <c r="C2969" s="30" t="s">
        <v>175</v>
      </c>
      <c r="D2969" s="30" t="s">
        <v>219</v>
      </c>
      <c r="E2969" s="51" t="s">
        <v>234</v>
      </c>
      <c r="F2969" s="48"/>
      <c r="G2969" s="48"/>
      <c r="I2969" s="34"/>
    </row>
    <row r="2970" ht="28.800000000000001">
      <c r="A2970" s="48" t="s">
        <v>4520</v>
      </c>
      <c r="B2970" s="48" t="s">
        <v>4356</v>
      </c>
      <c r="C2970" s="1" t="s">
        <v>175</v>
      </c>
      <c r="D2970" s="1" t="s">
        <v>219</v>
      </c>
      <c r="E2970" s="48" t="s">
        <v>234</v>
      </c>
      <c r="F2970" s="48" t="s">
        <v>236</v>
      </c>
      <c r="G2970" s="48"/>
      <c r="I2970" s="15" t="str">
        <f t="shared" si="234"/>
        <v xml:space="preserve">Spanische Literatur/ Literarische Gattungen/ Epik/ Versepik/ Epos/ </v>
      </c>
    </row>
    <row r="2971">
      <c r="A2971" s="51" t="s">
        <v>4521</v>
      </c>
      <c r="B2971" s="51" t="s">
        <v>4356</v>
      </c>
      <c r="C2971" s="30" t="s">
        <v>175</v>
      </c>
      <c r="D2971" s="30" t="s">
        <v>219</v>
      </c>
      <c r="E2971" s="51" t="s">
        <v>238</v>
      </c>
      <c r="F2971" s="48"/>
      <c r="G2971" s="48"/>
      <c r="I2971" s="34"/>
    </row>
    <row r="2972">
      <c r="A2972" s="52" t="s">
        <v>4522</v>
      </c>
      <c r="B2972" s="52" t="s">
        <v>4356</v>
      </c>
      <c r="C2972" s="31" t="s">
        <v>175</v>
      </c>
      <c r="D2972" s="31" t="s">
        <v>219</v>
      </c>
      <c r="E2972" s="31" t="s">
        <v>238</v>
      </c>
      <c r="F2972" s="52" t="s">
        <v>240</v>
      </c>
      <c r="G2972" s="48"/>
      <c r="H2972" s="48"/>
      <c r="I2972" s="15"/>
    </row>
    <row r="2973" ht="57.600000000000001">
      <c r="A2973" s="48" t="s">
        <v>4523</v>
      </c>
      <c r="B2973" s="48" t="s">
        <v>4356</v>
      </c>
      <c r="C2973" s="1" t="s">
        <v>175</v>
      </c>
      <c r="D2973" s="1" t="s">
        <v>219</v>
      </c>
      <c r="E2973" s="1" t="s">
        <v>238</v>
      </c>
      <c r="F2973" s="48" t="s">
        <v>240</v>
      </c>
      <c r="G2973" s="48" t="s">
        <v>4445</v>
      </c>
      <c r="H2973" s="48"/>
      <c r="I2973" s="15" t="str">
        <f t="shared" si="234"/>
        <v xml:space="preserve">Spanische Literatur/ Literarische Gattungen/ Epik/ Erzählende Prosa/ Roman/ Allgemeines, Übergreifendes, Theorie, einzelne Themen</v>
      </c>
    </row>
    <row r="2974">
      <c r="A2974" s="56" t="s">
        <v>4524</v>
      </c>
      <c r="B2974" s="56" t="s">
        <v>4356</v>
      </c>
      <c r="C2974" s="42" t="s">
        <v>175</v>
      </c>
      <c r="D2974" s="42" t="s">
        <v>219</v>
      </c>
      <c r="E2974" s="42" t="s">
        <v>238</v>
      </c>
      <c r="F2974" s="56" t="s">
        <v>240</v>
      </c>
      <c r="G2974" s="56" t="s">
        <v>199</v>
      </c>
      <c r="H2974" s="48"/>
      <c r="I2974" s="15"/>
    </row>
    <row r="2975" ht="43.200000000000003">
      <c r="A2975" s="48" t="s">
        <v>4525</v>
      </c>
      <c r="B2975" s="48" t="s">
        <v>4356</v>
      </c>
      <c r="C2975" s="1" t="s">
        <v>175</v>
      </c>
      <c r="D2975" s="1" t="s">
        <v>219</v>
      </c>
      <c r="E2975" s="1" t="s">
        <v>238</v>
      </c>
      <c r="F2975" s="48" t="s">
        <v>240</v>
      </c>
      <c r="G2975" s="48" t="s">
        <v>199</v>
      </c>
      <c r="H2975" s="48" t="s">
        <v>4478</v>
      </c>
      <c r="I2975" s="15" t="str">
        <f t="shared" ref="I2975:I3011" si="235">CONCATENATE(B2975,"/ ",C2975,"/ ",D2975,"/ ",E2975,"/ ",F2975,"/ ",G2975,"/ ",H2975)</f>
        <v xml:space="preserve">Spanische Literatur/ Literarische Gattungen/ Epik/ Erzählende Prosa/ Roman/ Geschichte/ Übergreifend</v>
      </c>
    </row>
    <row r="2976" ht="43.200000000000003">
      <c r="A2976" s="48" t="s">
        <v>4526</v>
      </c>
      <c r="B2976" s="48" t="s">
        <v>4356</v>
      </c>
      <c r="C2976" s="1" t="s">
        <v>175</v>
      </c>
      <c r="D2976" s="1" t="s">
        <v>219</v>
      </c>
      <c r="E2976" s="1" t="s">
        <v>238</v>
      </c>
      <c r="F2976" s="48" t="s">
        <v>240</v>
      </c>
      <c r="G2976" s="48" t="s">
        <v>199</v>
      </c>
      <c r="H2976" s="48" t="s">
        <v>4480</v>
      </c>
      <c r="I2976" s="15" t="str">
        <f t="shared" si="235"/>
        <v xml:space="preserve">Spanische Literatur/ Literarische Gattungen/ Epik/ Erzählende Prosa/ Roman/ Geschichte/ Mittelalter – 15. Jahrhundert</v>
      </c>
    </row>
    <row r="2977" ht="28.800000000000001">
      <c r="A2977" s="48" t="s">
        <v>4527</v>
      </c>
      <c r="B2977" s="48" t="s">
        <v>4356</v>
      </c>
      <c r="C2977" s="1" t="s">
        <v>175</v>
      </c>
      <c r="D2977" s="1" t="s">
        <v>219</v>
      </c>
      <c r="E2977" s="1" t="s">
        <v>238</v>
      </c>
      <c r="F2977" s="48" t="s">
        <v>240</v>
      </c>
      <c r="G2977" s="48" t="s">
        <v>199</v>
      </c>
      <c r="H2977" s="48" t="s">
        <v>171</v>
      </c>
      <c r="I2977" s="15" t="str">
        <f t="shared" si="235"/>
        <v xml:space="preserve">Spanische Literatur/ Literarische Gattungen/ Epik/ Erzählende Prosa/ Roman/ Geschichte/ Neuzeit</v>
      </c>
    </row>
    <row r="2978" ht="43.200000000000003">
      <c r="A2978" s="48" t="s">
        <v>4528</v>
      </c>
      <c r="B2978" s="48" t="s">
        <v>4356</v>
      </c>
      <c r="C2978" s="1" t="s">
        <v>175</v>
      </c>
      <c r="D2978" s="1" t="s">
        <v>219</v>
      </c>
      <c r="E2978" s="1" t="s">
        <v>238</v>
      </c>
      <c r="F2978" s="48" t="s">
        <v>240</v>
      </c>
      <c r="G2978" s="48" t="s">
        <v>199</v>
      </c>
      <c r="H2978" s="48" t="s">
        <v>4529</v>
      </c>
      <c r="I2978" s="15" t="str">
        <f t="shared" si="235"/>
        <v xml:space="preserve">Spanische Literatur/ Literarische Gattungen/ Epik/ Erzählende Prosa/ Roman/ Geschichte/ 15.-16. Jahrhundert</v>
      </c>
    </row>
    <row r="2979" ht="43.200000000000003">
      <c r="A2979" s="48" t="s">
        <v>4530</v>
      </c>
      <c r="B2979" s="48" t="s">
        <v>4356</v>
      </c>
      <c r="C2979" s="1" t="s">
        <v>175</v>
      </c>
      <c r="D2979" s="1" t="s">
        <v>219</v>
      </c>
      <c r="E2979" s="1" t="s">
        <v>238</v>
      </c>
      <c r="F2979" s="48" t="s">
        <v>240</v>
      </c>
      <c r="G2979" s="48" t="s">
        <v>199</v>
      </c>
      <c r="H2979" s="48" t="s">
        <v>4484</v>
      </c>
      <c r="I2979" s="15" t="str">
        <f t="shared" si="235"/>
        <v xml:space="preserve">Spanische Literatur/ Literarische Gattungen/ Epik/ Erzählende Prosa/ Roman/ Geschichte/ 16.-17. Jahrhundert</v>
      </c>
    </row>
    <row r="2980" ht="43.200000000000003">
      <c r="A2980" s="48" t="s">
        <v>4531</v>
      </c>
      <c r="B2980" s="48" t="s">
        <v>4356</v>
      </c>
      <c r="C2980" s="1" t="s">
        <v>175</v>
      </c>
      <c r="D2980" s="1" t="s">
        <v>219</v>
      </c>
      <c r="E2980" s="1" t="s">
        <v>238</v>
      </c>
      <c r="F2980" s="48" t="s">
        <v>240</v>
      </c>
      <c r="G2980" s="48" t="s">
        <v>199</v>
      </c>
      <c r="H2980" s="48" t="s">
        <v>405</v>
      </c>
      <c r="I2980" s="15" t="str">
        <f t="shared" si="235"/>
        <v xml:space="preserve">Spanische Literatur/ Literarische Gattungen/ Epik/ Erzählende Prosa/ Roman/ Geschichte/ 18. Jahrhundert</v>
      </c>
    </row>
    <row r="2981" ht="43.200000000000003">
      <c r="A2981" s="48" t="s">
        <v>4532</v>
      </c>
      <c r="B2981" s="48" t="s">
        <v>4356</v>
      </c>
      <c r="C2981" s="1" t="s">
        <v>175</v>
      </c>
      <c r="D2981" s="1" t="s">
        <v>219</v>
      </c>
      <c r="E2981" s="1" t="s">
        <v>238</v>
      </c>
      <c r="F2981" s="48" t="s">
        <v>240</v>
      </c>
      <c r="G2981" s="48" t="s">
        <v>199</v>
      </c>
      <c r="H2981" s="49" t="s">
        <v>4533</v>
      </c>
      <c r="I2981" s="15" t="str">
        <f t="shared" si="235"/>
        <v xml:space="preserve">Spanische Literatur/ Literarische Gattungen/ Epik/ Erzählende Prosa/ Roman/ Geschichte/ 18.-19. Jahrhundert</v>
      </c>
    </row>
    <row r="2982" ht="43.200000000000003">
      <c r="A2982" s="48" t="s">
        <v>4534</v>
      </c>
      <c r="B2982" s="48" t="s">
        <v>4356</v>
      </c>
      <c r="C2982" s="1" t="s">
        <v>175</v>
      </c>
      <c r="D2982" s="1" t="s">
        <v>219</v>
      </c>
      <c r="E2982" s="1" t="s">
        <v>238</v>
      </c>
      <c r="F2982" s="48" t="s">
        <v>240</v>
      </c>
      <c r="G2982" s="48" t="s">
        <v>199</v>
      </c>
      <c r="H2982" s="49" t="s">
        <v>1290</v>
      </c>
      <c r="I2982" s="15" t="str">
        <f t="shared" si="235"/>
        <v xml:space="preserve">Spanische Literatur/ Literarische Gattungen/ Epik/ Erzählende Prosa/ Roman/ Geschichte/ 19. Jahrhundert </v>
      </c>
    </row>
    <row r="2983" ht="43.200000000000003">
      <c r="A2983" s="48" t="s">
        <v>4535</v>
      </c>
      <c r="B2983" s="48" t="s">
        <v>4356</v>
      </c>
      <c r="C2983" s="1" t="s">
        <v>175</v>
      </c>
      <c r="D2983" s="1" t="s">
        <v>219</v>
      </c>
      <c r="E2983" s="1" t="s">
        <v>238</v>
      </c>
      <c r="F2983" s="48" t="s">
        <v>240</v>
      </c>
      <c r="G2983" s="48" t="s">
        <v>199</v>
      </c>
      <c r="H2983" s="48" t="s">
        <v>4459</v>
      </c>
      <c r="I2983" s="15" t="str">
        <f t="shared" si="235"/>
        <v xml:space="preserve">Spanische Literatur/ Literarische Gattungen/ Epik/ Erzählende Prosa/ Roman/ Geschichte/ 19.-20. Jahrhundert </v>
      </c>
    </row>
    <row r="2984" ht="43.200000000000003">
      <c r="A2984" s="48" t="s">
        <v>4536</v>
      </c>
      <c r="B2984" s="48" t="s">
        <v>4356</v>
      </c>
      <c r="C2984" s="1" t="s">
        <v>175</v>
      </c>
      <c r="D2984" s="1" t="s">
        <v>219</v>
      </c>
      <c r="E2984" s="1" t="s">
        <v>238</v>
      </c>
      <c r="F2984" s="48" t="s">
        <v>240</v>
      </c>
      <c r="G2984" s="48" t="s">
        <v>199</v>
      </c>
      <c r="H2984" s="49" t="s">
        <v>4461</v>
      </c>
      <c r="I2984" s="15" t="str">
        <f t="shared" si="235"/>
        <v xml:space="preserve">Spanische Literatur/ Literarische Gattungen/ Epik/ Erzählende Prosa/ Roman/ Geschichte/ 20. Jahrhundert allgemein</v>
      </c>
    </row>
    <row r="2985" ht="28.800000000000001">
      <c r="A2985" s="48" t="s">
        <v>4537</v>
      </c>
      <c r="B2985" s="48" t="s">
        <v>4356</v>
      </c>
      <c r="C2985" s="1" t="s">
        <v>175</v>
      </c>
      <c r="D2985" s="1" t="s">
        <v>219</v>
      </c>
      <c r="E2985" s="1" t="s">
        <v>238</v>
      </c>
      <c r="F2985" s="48" t="s">
        <v>240</v>
      </c>
      <c r="G2985" s="48" t="s">
        <v>199</v>
      </c>
      <c r="H2985" s="48" t="s">
        <v>4538</v>
      </c>
      <c r="I2985" s="15" t="str">
        <f t="shared" si="235"/>
        <v xml:space="preserve">Spanische Literatur/ Literarische Gattungen/ Epik/ Erzählende Prosa/ Roman/ Geschichte/ 1900-1945 </v>
      </c>
    </row>
    <row r="2986" ht="28.800000000000001">
      <c r="A2986" s="48" t="s">
        <v>4539</v>
      </c>
      <c r="B2986" s="48" t="s">
        <v>4356</v>
      </c>
      <c r="C2986" s="1" t="s">
        <v>175</v>
      </c>
      <c r="D2986" s="1" t="s">
        <v>219</v>
      </c>
      <c r="E2986" s="1" t="s">
        <v>238</v>
      </c>
      <c r="F2986" s="48" t="s">
        <v>240</v>
      </c>
      <c r="G2986" s="48" t="s">
        <v>199</v>
      </c>
      <c r="H2986" s="48" t="s">
        <v>4540</v>
      </c>
      <c r="I2986" s="15" t="str">
        <f t="shared" si="235"/>
        <v xml:space="preserve">Spanische Literatur/ Literarische Gattungen/ Epik/ Erzählende Prosa/ Roman/ Geschichte/ 1945-2000 </v>
      </c>
    </row>
    <row r="2987" ht="43.200000000000003">
      <c r="A2987" s="48" t="s">
        <v>4541</v>
      </c>
      <c r="B2987" s="48" t="s">
        <v>4356</v>
      </c>
      <c r="C2987" s="1" t="s">
        <v>175</v>
      </c>
      <c r="D2987" s="1" t="s">
        <v>219</v>
      </c>
      <c r="E2987" s="1" t="s">
        <v>238</v>
      </c>
      <c r="F2987" s="48" t="s">
        <v>240</v>
      </c>
      <c r="G2987" s="48" t="s">
        <v>199</v>
      </c>
      <c r="H2987" s="48" t="s">
        <v>1406</v>
      </c>
      <c r="I2987" s="15" t="str">
        <f t="shared" si="235"/>
        <v xml:space="preserve">Spanische Literatur/ Literarische Gattungen/ Epik/ Erzählende Prosa/ Roman/ Geschichte/ 21. Jahrhundert </v>
      </c>
    </row>
    <row r="2988" ht="43.200000000000003">
      <c r="A2988" s="48" t="s">
        <v>4542</v>
      </c>
      <c r="B2988" s="48" t="s">
        <v>4356</v>
      </c>
      <c r="C2988" s="1" t="s">
        <v>175</v>
      </c>
      <c r="D2988" s="1" t="s">
        <v>219</v>
      </c>
      <c r="E2988" s="1" t="s">
        <v>238</v>
      </c>
      <c r="F2988" s="48" t="s">
        <v>240</v>
      </c>
      <c r="G2988" s="48" t="s">
        <v>199</v>
      </c>
      <c r="H2988" s="48" t="s">
        <v>4543</v>
      </c>
      <c r="I2988" s="15" t="str">
        <f t="shared" si="235"/>
        <v xml:space="preserve">Spanische Literatur/ Literarische Gattungen/ Epik/ Erzählende Prosa/ Roman/ Geschichte/ Einzelne Schulen </v>
      </c>
    </row>
    <row r="2989" ht="43.200000000000003">
      <c r="A2989" s="48" t="s">
        <v>4544</v>
      </c>
      <c r="B2989" s="48" t="s">
        <v>4356</v>
      </c>
      <c r="C2989" s="1" t="s">
        <v>175</v>
      </c>
      <c r="D2989" s="1" t="s">
        <v>219</v>
      </c>
      <c r="E2989" s="1" t="s">
        <v>238</v>
      </c>
      <c r="F2989" s="48" t="s">
        <v>240</v>
      </c>
      <c r="G2989" s="48" t="s">
        <v>199</v>
      </c>
      <c r="H2989" s="48" t="s">
        <v>4545</v>
      </c>
      <c r="I2989" s="15" t="str">
        <f t="shared" si="235"/>
        <v xml:space="preserve">Spanische Literatur/ Literarische Gattungen/ Epik/ Erzählende Prosa/ Roman/ Geschichte/ Nouveau Roman </v>
      </c>
    </row>
    <row r="2990" ht="45.75" customHeight="1">
      <c r="A2990" s="56" t="s">
        <v>4546</v>
      </c>
      <c r="B2990" s="56" t="s">
        <v>4356</v>
      </c>
      <c r="C2990" s="42" t="s">
        <v>175</v>
      </c>
      <c r="D2990" s="42" t="s">
        <v>219</v>
      </c>
      <c r="E2990" s="42" t="s">
        <v>238</v>
      </c>
      <c r="F2990" s="56" t="s">
        <v>240</v>
      </c>
      <c r="G2990" s="56" t="s">
        <v>3447</v>
      </c>
      <c r="H2990" s="48"/>
      <c r="I2990" s="15"/>
    </row>
    <row r="2991" ht="43.200000000000003">
      <c r="A2991" s="48" t="s">
        <v>4547</v>
      </c>
      <c r="B2991" s="48" t="s">
        <v>4356</v>
      </c>
      <c r="C2991" s="1" t="s">
        <v>175</v>
      </c>
      <c r="D2991" s="1" t="s">
        <v>219</v>
      </c>
      <c r="E2991" s="1" t="s">
        <v>238</v>
      </c>
      <c r="F2991" s="48" t="s">
        <v>240</v>
      </c>
      <c r="G2991" s="48" t="s">
        <v>3447</v>
      </c>
      <c r="H2991" s="48" t="s">
        <v>4548</v>
      </c>
      <c r="I2991" s="15" t="str">
        <f t="shared" si="235"/>
        <v xml:space="preserve">Spanische Literatur/ Literarische Gattungen/ Epik/ Erzählende Prosa/ Roman/ Inhaltsbestimmte Romangattungen/ Autobiographischer Roman</v>
      </c>
    </row>
    <row r="2992" ht="43.200000000000003">
      <c r="A2992" s="48" t="s">
        <v>4549</v>
      </c>
      <c r="B2992" s="48" t="s">
        <v>4356</v>
      </c>
      <c r="C2992" s="1" t="s">
        <v>175</v>
      </c>
      <c r="D2992" s="1" t="s">
        <v>219</v>
      </c>
      <c r="E2992" s="1" t="s">
        <v>238</v>
      </c>
      <c r="F2992" s="48" t="s">
        <v>240</v>
      </c>
      <c r="G2992" s="48" t="s">
        <v>3447</v>
      </c>
      <c r="H2992" s="48" t="s">
        <v>4550</v>
      </c>
      <c r="I2992" s="15" t="str">
        <f t="shared" si="235"/>
        <v xml:space="preserve">Spanische Literatur/ Literarische Gattungen/ Epik/ Erzählende Prosa/ Roman/ Inhaltsbestimmte Romangattungen/ Sozialer Roman</v>
      </c>
    </row>
    <row r="2993" ht="43.200000000000003">
      <c r="A2993" s="48" t="s">
        <v>4551</v>
      </c>
      <c r="B2993" s="48" t="s">
        <v>4356</v>
      </c>
      <c r="C2993" s="1" t="s">
        <v>175</v>
      </c>
      <c r="D2993" s="1" t="s">
        <v>219</v>
      </c>
      <c r="E2993" s="1" t="s">
        <v>238</v>
      </c>
      <c r="F2993" s="48" t="s">
        <v>240</v>
      </c>
      <c r="G2993" s="48" t="s">
        <v>3447</v>
      </c>
      <c r="H2993" s="48" t="s">
        <v>4552</v>
      </c>
      <c r="I2993" s="15" t="str">
        <f t="shared" si="235"/>
        <v xml:space="preserve">Spanische Literatur/ Literarische Gattungen/ Epik/ Erzählende Prosa/ Roman/ Inhaltsbestimmte Romangattungen/ Bildungsroman</v>
      </c>
    </row>
    <row r="2994" ht="43.200000000000003">
      <c r="A2994" s="48" t="s">
        <v>4553</v>
      </c>
      <c r="B2994" s="48" t="s">
        <v>4356</v>
      </c>
      <c r="C2994" s="1" t="s">
        <v>175</v>
      </c>
      <c r="D2994" s="1" t="s">
        <v>219</v>
      </c>
      <c r="E2994" s="1" t="s">
        <v>238</v>
      </c>
      <c r="F2994" s="48" t="s">
        <v>240</v>
      </c>
      <c r="G2994" s="48" t="s">
        <v>3447</v>
      </c>
      <c r="H2994" s="48" t="s">
        <v>4554</v>
      </c>
      <c r="I2994" s="15" t="str">
        <f t="shared" si="235"/>
        <v xml:space="preserve">Spanische Literatur/ Literarische Gattungen/ Epik/ Erzählende Prosa/ Roman/ Inhaltsbestimmte Romangattungen/ Empfindsamer Roman</v>
      </c>
    </row>
    <row r="2995" ht="43.200000000000003">
      <c r="A2995" s="48" t="s">
        <v>4555</v>
      </c>
      <c r="B2995" s="48" t="s">
        <v>4356</v>
      </c>
      <c r="C2995" s="1" t="s">
        <v>175</v>
      </c>
      <c r="D2995" s="1" t="s">
        <v>219</v>
      </c>
      <c r="E2995" s="1" t="s">
        <v>238</v>
      </c>
      <c r="F2995" s="48" t="s">
        <v>240</v>
      </c>
      <c r="G2995" s="48" t="s">
        <v>3447</v>
      </c>
      <c r="H2995" s="48" t="s">
        <v>4556</v>
      </c>
      <c r="I2995" s="15" t="str">
        <f t="shared" si="235"/>
        <v xml:space="preserve">Spanische Literatur/ Literarische Gattungen/ Epik/ Erzählende Prosa/ Roman/ Inhaltsbestimmte Romangattungen/ Jugendroman</v>
      </c>
    </row>
    <row r="2996" ht="43.200000000000003">
      <c r="A2996" s="48" t="s">
        <v>4557</v>
      </c>
      <c r="B2996" s="48" t="s">
        <v>4356</v>
      </c>
      <c r="C2996" s="1" t="s">
        <v>175</v>
      </c>
      <c r="D2996" s="1" t="s">
        <v>219</v>
      </c>
      <c r="E2996" s="1" t="s">
        <v>238</v>
      </c>
      <c r="F2996" s="48" t="s">
        <v>240</v>
      </c>
      <c r="G2996" s="48" t="s">
        <v>3447</v>
      </c>
      <c r="H2996" s="48" t="s">
        <v>4558</v>
      </c>
      <c r="I2996" s="15" t="str">
        <f t="shared" si="235"/>
        <v xml:space="preserve">Spanische Literatur/ Literarische Gattungen/ Epik/ Erzählende Prosa/ Roman/ Inhaltsbestimmte Romangattungen/ Frauenroman</v>
      </c>
    </row>
    <row r="2997" ht="43.200000000000003">
      <c r="A2997" s="48" t="s">
        <v>4559</v>
      </c>
      <c r="B2997" s="48" t="s">
        <v>4356</v>
      </c>
      <c r="C2997" s="1" t="s">
        <v>175</v>
      </c>
      <c r="D2997" s="1" t="s">
        <v>219</v>
      </c>
      <c r="E2997" s="1" t="s">
        <v>238</v>
      </c>
      <c r="F2997" s="48" t="s">
        <v>240</v>
      </c>
      <c r="G2997" s="48" t="s">
        <v>3447</v>
      </c>
      <c r="H2997" s="48" t="s">
        <v>4560</v>
      </c>
      <c r="I2997" s="15" t="str">
        <f t="shared" si="235"/>
        <v xml:space="preserve">Spanische Literatur/ Literarische Gattungen/ Epik/ Erzählende Prosa/ Roman/ Inhaltsbestimmte Romangattungen/ Bauernroman</v>
      </c>
    </row>
    <row r="2998" ht="43.200000000000003">
      <c r="A2998" s="48" t="s">
        <v>4561</v>
      </c>
      <c r="B2998" s="48" t="s">
        <v>4356</v>
      </c>
      <c r="C2998" s="1" t="s">
        <v>175</v>
      </c>
      <c r="D2998" s="1" t="s">
        <v>219</v>
      </c>
      <c r="E2998" s="1" t="s">
        <v>238</v>
      </c>
      <c r="F2998" s="48" t="s">
        <v>240</v>
      </c>
      <c r="G2998" s="48" t="s">
        <v>3447</v>
      </c>
      <c r="H2998" s="48" t="s">
        <v>4562</v>
      </c>
      <c r="I2998" s="15" t="str">
        <f t="shared" si="235"/>
        <v xml:space="preserve">Spanische Literatur/ Literarische Gattungen/ Epik/ Erzählende Prosa/ Roman/ Inhaltsbestimmte Romangattungen/ Heimatroman</v>
      </c>
    </row>
    <row r="2999" ht="43.200000000000003">
      <c r="A2999" s="48" t="s">
        <v>4563</v>
      </c>
      <c r="B2999" s="48" t="s">
        <v>4356</v>
      </c>
      <c r="C2999" s="1" t="s">
        <v>175</v>
      </c>
      <c r="D2999" s="1" t="s">
        <v>219</v>
      </c>
      <c r="E2999" s="1" t="s">
        <v>238</v>
      </c>
      <c r="F2999" s="48" t="s">
        <v>240</v>
      </c>
      <c r="G2999" s="48" t="s">
        <v>3447</v>
      </c>
      <c r="H2999" s="48" t="s">
        <v>4564</v>
      </c>
      <c r="I2999" s="15" t="str">
        <f t="shared" si="235"/>
        <v xml:space="preserve">Spanische Literatur/ Literarische Gattungen/ Epik/ Erzählende Prosa/ Roman/ Inhaltsbestimmte Romangattungen/ Reiseroman</v>
      </c>
    </row>
    <row r="3000" ht="43.200000000000003">
      <c r="A3000" s="48" t="s">
        <v>4565</v>
      </c>
      <c r="B3000" s="48" t="s">
        <v>4356</v>
      </c>
      <c r="C3000" s="1" t="s">
        <v>175</v>
      </c>
      <c r="D3000" s="1" t="s">
        <v>219</v>
      </c>
      <c r="E3000" s="1" t="s">
        <v>238</v>
      </c>
      <c r="F3000" s="48" t="s">
        <v>240</v>
      </c>
      <c r="G3000" s="48" t="s">
        <v>3447</v>
      </c>
      <c r="H3000" s="48" t="s">
        <v>4566</v>
      </c>
      <c r="I3000" s="15" t="str">
        <f t="shared" si="235"/>
        <v xml:space="preserve">Spanische Literatur/ Literarische Gattungen/ Epik/ Erzählende Prosa/ Roman/ Inhaltsbestimmte Romangattungen/ Historischer Roman</v>
      </c>
    </row>
    <row r="3001" ht="43.200000000000003">
      <c r="A3001" s="48" t="s">
        <v>4567</v>
      </c>
      <c r="B3001" s="48" t="s">
        <v>4356</v>
      </c>
      <c r="C3001" s="1" t="s">
        <v>175</v>
      </c>
      <c r="D3001" s="1" t="s">
        <v>219</v>
      </c>
      <c r="E3001" s="1" t="s">
        <v>238</v>
      </c>
      <c r="F3001" s="48" t="s">
        <v>240</v>
      </c>
      <c r="G3001" s="48" t="s">
        <v>3447</v>
      </c>
      <c r="H3001" s="48" t="s">
        <v>4568</v>
      </c>
      <c r="I3001" s="15" t="str">
        <f t="shared" si="235"/>
        <v xml:space="preserve">Spanische Literatur/ Literarische Gattungen/ Epik/ Erzählende Prosa/ Roman/ Inhaltsbestimmte Romangattungen/ Kriminalroman</v>
      </c>
    </row>
    <row r="3002" ht="43.200000000000003">
      <c r="A3002" s="48" t="s">
        <v>4569</v>
      </c>
      <c r="B3002" s="48" t="s">
        <v>4356</v>
      </c>
      <c r="C3002" s="1" t="s">
        <v>175</v>
      </c>
      <c r="D3002" s="1" t="s">
        <v>219</v>
      </c>
      <c r="E3002" s="1" t="s">
        <v>238</v>
      </c>
      <c r="F3002" s="48" t="s">
        <v>240</v>
      </c>
      <c r="G3002" s="48" t="s">
        <v>3447</v>
      </c>
      <c r="H3002" s="48" t="s">
        <v>4570</v>
      </c>
      <c r="I3002" s="15" t="str">
        <f t="shared" si="235"/>
        <v xml:space="preserve">Spanische Literatur/ Literarische Gattungen/ Epik/ Erzählende Prosa/ Roman/ Inhaltsbestimmte Romangattungen/ Spionageroman</v>
      </c>
    </row>
    <row r="3003" ht="43.200000000000003">
      <c r="A3003" s="48" t="s">
        <v>4571</v>
      </c>
      <c r="B3003" s="48" t="s">
        <v>4356</v>
      </c>
      <c r="C3003" s="1" t="s">
        <v>175</v>
      </c>
      <c r="D3003" s="1" t="s">
        <v>219</v>
      </c>
      <c r="E3003" s="1" t="s">
        <v>238</v>
      </c>
      <c r="F3003" s="48" t="s">
        <v>240</v>
      </c>
      <c r="G3003" s="48" t="s">
        <v>3447</v>
      </c>
      <c r="H3003" s="49" t="s">
        <v>4572</v>
      </c>
      <c r="I3003" s="15" t="str">
        <f t="shared" si="235"/>
        <v xml:space="preserve">Spanische Literatur/ Literarische Gattungen/ Epik/ Erzählende Prosa/ Roman/ Inhaltsbestimmte Romangattungen/ Horrorroman, Schauerroman</v>
      </c>
    </row>
    <row r="3004" ht="43.200000000000003">
      <c r="A3004" s="48" t="s">
        <v>4573</v>
      </c>
      <c r="B3004" s="48" t="s">
        <v>4356</v>
      </c>
      <c r="C3004" s="1" t="s">
        <v>175</v>
      </c>
      <c r="D3004" s="1" t="s">
        <v>219</v>
      </c>
      <c r="E3004" s="1" t="s">
        <v>238</v>
      </c>
      <c r="F3004" s="48" t="s">
        <v>240</v>
      </c>
      <c r="G3004" s="48" t="s">
        <v>3447</v>
      </c>
      <c r="H3004" s="49" t="s">
        <v>4574</v>
      </c>
      <c r="I3004" s="15" t="str">
        <f t="shared" si="235"/>
        <v xml:space="preserve">Spanische Literatur/ Literarische Gattungen/ Epik/ Erzählende Prosa/ Roman/ Inhaltsbestimmte Romangattungen/ Komischer Roman</v>
      </c>
    </row>
    <row r="3005" ht="43.200000000000003">
      <c r="A3005" s="48" t="s">
        <v>4575</v>
      </c>
      <c r="B3005" s="48" t="s">
        <v>4356</v>
      </c>
      <c r="C3005" s="1" t="s">
        <v>175</v>
      </c>
      <c r="D3005" s="1" t="s">
        <v>219</v>
      </c>
      <c r="E3005" s="1" t="s">
        <v>238</v>
      </c>
      <c r="F3005" s="48" t="s">
        <v>240</v>
      </c>
      <c r="G3005" s="48" t="s">
        <v>3447</v>
      </c>
      <c r="H3005" s="48" t="s">
        <v>4576</v>
      </c>
      <c r="I3005" s="15" t="str">
        <f t="shared" si="235"/>
        <v xml:space="preserve">Spanische Literatur/ Literarische Gattungen/ Epik/ Erzählende Prosa/ Roman/ Inhaltsbestimmte Romangattungen/ Trivialroman</v>
      </c>
    </row>
    <row r="3006" ht="43.200000000000003">
      <c r="A3006" s="48" t="s">
        <v>4577</v>
      </c>
      <c r="B3006" s="48" t="s">
        <v>4356</v>
      </c>
      <c r="C3006" s="1" t="s">
        <v>175</v>
      </c>
      <c r="D3006" s="1" t="s">
        <v>219</v>
      </c>
      <c r="E3006" s="1" t="s">
        <v>238</v>
      </c>
      <c r="F3006" s="48" t="s">
        <v>240</v>
      </c>
      <c r="G3006" s="48" t="s">
        <v>3447</v>
      </c>
      <c r="H3006" s="48" t="s">
        <v>4578</v>
      </c>
      <c r="I3006" s="15" t="str">
        <f t="shared" si="235"/>
        <v xml:space="preserve">Spanische Literatur/ Literarische Gattungen/ Epik/ Erzählende Prosa/ Roman/ Inhaltsbestimmte Romangattungen/ Schelmenroman</v>
      </c>
    </row>
    <row r="3007" ht="57.600000000000001">
      <c r="A3007" s="48" t="s">
        <v>4579</v>
      </c>
      <c r="B3007" s="48" t="s">
        <v>4356</v>
      </c>
      <c r="C3007" s="1" t="s">
        <v>175</v>
      </c>
      <c r="D3007" s="1" t="s">
        <v>219</v>
      </c>
      <c r="E3007" s="1" t="s">
        <v>238</v>
      </c>
      <c r="F3007" s="48" t="s">
        <v>240</v>
      </c>
      <c r="G3007" s="48" t="s">
        <v>3447</v>
      </c>
      <c r="H3007" s="49" t="s">
        <v>4580</v>
      </c>
      <c r="I3007" s="15" t="str">
        <f t="shared" si="235"/>
        <v xml:space="preserve">Spanische Literatur/ Literarische Gattungen/ Epik/ Erzählende Prosa/ Roman/ Inhaltsbestimmte Romangattungen/ Sonstige inhaltsbestimmte Romangattungen </v>
      </c>
    </row>
    <row r="3008" ht="28.800000000000001">
      <c r="A3008" s="56" t="s">
        <v>4581</v>
      </c>
      <c r="B3008" s="56" t="s">
        <v>4356</v>
      </c>
      <c r="C3008" s="42" t="s">
        <v>175</v>
      </c>
      <c r="D3008" s="42" t="s">
        <v>219</v>
      </c>
      <c r="E3008" s="42" t="s">
        <v>238</v>
      </c>
      <c r="F3008" s="56" t="s">
        <v>240</v>
      </c>
      <c r="G3008" s="56" t="s">
        <v>3474</v>
      </c>
      <c r="H3008" s="49"/>
      <c r="I3008" s="15"/>
    </row>
    <row r="3009" ht="43.200000000000003">
      <c r="A3009" s="48" t="s">
        <v>4582</v>
      </c>
      <c r="B3009" s="48" t="s">
        <v>4356</v>
      </c>
      <c r="C3009" s="1" t="s">
        <v>175</v>
      </c>
      <c r="D3009" s="1" t="s">
        <v>219</v>
      </c>
      <c r="E3009" s="1" t="s">
        <v>238</v>
      </c>
      <c r="F3009" s="48" t="s">
        <v>240</v>
      </c>
      <c r="G3009" s="48" t="s">
        <v>3474</v>
      </c>
      <c r="H3009" s="49" t="s">
        <v>4583</v>
      </c>
      <c r="I3009" s="15" t="str">
        <f t="shared" si="235"/>
        <v xml:space="preserve">Spanische Literatur/ Literarische Gattungen/ Epik/ Erzählende Prosa/ Roman/ Formalbestimmte Romangattungen / Briefroman</v>
      </c>
    </row>
    <row r="3010" ht="43.200000000000003">
      <c r="A3010" s="48" t="s">
        <v>4584</v>
      </c>
      <c r="B3010" s="48" t="s">
        <v>4356</v>
      </c>
      <c r="C3010" s="1" t="s">
        <v>175</v>
      </c>
      <c r="D3010" s="1" t="s">
        <v>219</v>
      </c>
      <c r="E3010" s="1" t="s">
        <v>238</v>
      </c>
      <c r="F3010" s="48" t="s">
        <v>240</v>
      </c>
      <c r="G3010" s="48" t="s">
        <v>3474</v>
      </c>
      <c r="H3010" s="49" t="s">
        <v>4585</v>
      </c>
      <c r="I3010" s="15" t="str">
        <f t="shared" si="235"/>
        <v xml:space="preserve">Spanische Literatur/ Literarische Gattungen/ Epik/ Erzählende Prosa/ Roman/ Formalbestimmte Romangattungen / Fotoroman</v>
      </c>
    </row>
    <row r="3011" ht="57.600000000000001">
      <c r="A3011" s="48" t="s">
        <v>4586</v>
      </c>
      <c r="B3011" s="48" t="s">
        <v>4356</v>
      </c>
      <c r="C3011" s="1" t="s">
        <v>175</v>
      </c>
      <c r="D3011" s="1" t="s">
        <v>219</v>
      </c>
      <c r="E3011" s="1" t="s">
        <v>238</v>
      </c>
      <c r="F3011" s="48" t="s">
        <v>240</v>
      </c>
      <c r="G3011" s="48" t="s">
        <v>3474</v>
      </c>
      <c r="H3011" s="49" t="s">
        <v>4587</v>
      </c>
      <c r="I3011" s="15" t="str">
        <f t="shared" si="235"/>
        <v xml:space="preserve">Spanische Literatur/ Literarische Gattungen/ Epik/ Erzählende Prosa/ Roman/ Formalbestimmte Romangattungen / Sonstige formalbestimmte Romangattungen</v>
      </c>
    </row>
    <row r="3012" ht="43.200000000000003">
      <c r="A3012" s="48" t="s">
        <v>4588</v>
      </c>
      <c r="B3012" s="48" t="s">
        <v>4356</v>
      </c>
      <c r="C3012" s="1" t="s">
        <v>175</v>
      </c>
      <c r="D3012" s="1" t="s">
        <v>219</v>
      </c>
      <c r="E3012" s="1" t="s">
        <v>238</v>
      </c>
      <c r="F3012" s="48" t="s">
        <v>240</v>
      </c>
      <c r="G3012" s="48" t="s">
        <v>1698</v>
      </c>
      <c r="H3012" s="48"/>
      <c r="I3012" s="15" t="str">
        <f>CONCATENATE(B3012,"/ ",C3012,"/ ",D3012,"/ ",E3012,"/ ",F3012,"/ ",G3012)</f>
        <v xml:space="preserve">Spanische Literatur/ Literarische Gattungen/ Epik/ Erzählende Prosa/ Roman/ Sonstige Romangattungen</v>
      </c>
    </row>
    <row r="3013">
      <c r="A3013" s="52" t="s">
        <v>4589</v>
      </c>
      <c r="B3013" s="52" t="s">
        <v>4356</v>
      </c>
      <c r="C3013" s="31" t="s">
        <v>175</v>
      </c>
      <c r="D3013" s="31" t="s">
        <v>219</v>
      </c>
      <c r="E3013" s="31" t="s">
        <v>238</v>
      </c>
      <c r="F3013" s="52" t="s">
        <v>246</v>
      </c>
      <c r="G3013" s="48"/>
      <c r="H3013" s="48"/>
      <c r="I3013" s="15"/>
    </row>
    <row r="3014" ht="57.600000000000001">
      <c r="A3014" s="48" t="s">
        <v>4590</v>
      </c>
      <c r="B3014" s="48" t="s">
        <v>4356</v>
      </c>
      <c r="C3014" s="1" t="s">
        <v>175</v>
      </c>
      <c r="D3014" s="1" t="s">
        <v>219</v>
      </c>
      <c r="E3014" s="1" t="s">
        <v>238</v>
      </c>
      <c r="F3014" s="48" t="s">
        <v>246</v>
      </c>
      <c r="G3014" s="49" t="s">
        <v>4445</v>
      </c>
      <c r="H3014" s="48"/>
      <c r="I3014" s="15" t="str">
        <f>CONCATENATE(B3014,"/ ",C3014,"/ ",D3014,"/ ",E3014,"/ ",F3014,"/ ",G3014)</f>
        <v xml:space="preserve">Spanische Literatur/ Literarische Gattungen/ Epik/ Erzählende Prosa/ Novelle, Erzählung/ Allgemeines, Übergreifendes, Theorie, einzelne Themen</v>
      </c>
    </row>
    <row r="3015">
      <c r="A3015" s="56" t="s">
        <v>4591</v>
      </c>
      <c r="B3015" s="56" t="s">
        <v>4356</v>
      </c>
      <c r="C3015" s="42" t="s">
        <v>175</v>
      </c>
      <c r="D3015" s="42" t="s">
        <v>219</v>
      </c>
      <c r="E3015" s="42" t="s">
        <v>238</v>
      </c>
      <c r="F3015" s="56" t="s">
        <v>246</v>
      </c>
      <c r="G3015" s="56" t="s">
        <v>224</v>
      </c>
      <c r="H3015" s="48"/>
      <c r="I3015" s="15"/>
    </row>
    <row r="3016" ht="43.200000000000003">
      <c r="A3016" s="48" t="s">
        <v>4592</v>
      </c>
      <c r="B3016" s="48" t="s">
        <v>4356</v>
      </c>
      <c r="C3016" s="1" t="s">
        <v>175</v>
      </c>
      <c r="D3016" s="1" t="s">
        <v>219</v>
      </c>
      <c r="E3016" s="1" t="s">
        <v>238</v>
      </c>
      <c r="F3016" s="48" t="s">
        <v>246</v>
      </c>
      <c r="G3016" s="48" t="s">
        <v>224</v>
      </c>
      <c r="H3016" s="48" t="s">
        <v>4478</v>
      </c>
      <c r="I3016" s="15" t="str">
        <f t="shared" ref="I3016:I3022" si="236">CONCATENATE(B3016,"/ ",C3016,"/ ",D3016,"/ ",E3016,"/ ",F3016,"/ ",G3016,"/ ",H3016)</f>
        <v xml:space="preserve">Spanische Literatur/ Literarische Gattungen/ Epik/ Erzählende Prosa/ Novelle, Erzählung/ Geschichte / Übergreifend</v>
      </c>
    </row>
    <row r="3017" ht="43.200000000000003">
      <c r="A3017" s="48" t="s">
        <v>4593</v>
      </c>
      <c r="B3017" s="48" t="s">
        <v>4356</v>
      </c>
      <c r="C3017" s="1" t="s">
        <v>175</v>
      </c>
      <c r="D3017" s="1" t="s">
        <v>219</v>
      </c>
      <c r="E3017" s="1" t="s">
        <v>238</v>
      </c>
      <c r="F3017" s="48" t="s">
        <v>246</v>
      </c>
      <c r="G3017" s="48" t="s">
        <v>224</v>
      </c>
      <c r="H3017" s="49" t="s">
        <v>4480</v>
      </c>
      <c r="I3017" s="15" t="str">
        <f t="shared" si="236"/>
        <v xml:space="preserve">Spanische Literatur/ Literarische Gattungen/ Epik/ Erzählende Prosa/ Novelle, Erzählung/ Geschichte / Mittelalter – 15. Jahrhundert</v>
      </c>
    </row>
    <row r="3018" ht="43.200000000000003">
      <c r="A3018" s="48" t="s">
        <v>4594</v>
      </c>
      <c r="B3018" s="48" t="s">
        <v>4356</v>
      </c>
      <c r="C3018" s="1" t="s">
        <v>175</v>
      </c>
      <c r="D3018" s="1" t="s">
        <v>219</v>
      </c>
      <c r="E3018" s="1" t="s">
        <v>238</v>
      </c>
      <c r="F3018" s="48" t="s">
        <v>246</v>
      </c>
      <c r="G3018" s="48" t="s">
        <v>224</v>
      </c>
      <c r="H3018" s="48" t="s">
        <v>4452</v>
      </c>
      <c r="I3018" s="15" t="str">
        <f t="shared" si="236"/>
        <v xml:space="preserve">Spanische Literatur/ Literarische Gattungen/ Epik/ Erzählende Prosa/ Novelle, Erzählung/ Geschichte / 15.-16. Jahrhundert </v>
      </c>
    </row>
    <row r="3019" ht="43.200000000000003">
      <c r="A3019" s="48" t="s">
        <v>4595</v>
      </c>
      <c r="B3019" s="48" t="s">
        <v>4356</v>
      </c>
      <c r="C3019" s="1" t="s">
        <v>175</v>
      </c>
      <c r="D3019" s="1" t="s">
        <v>219</v>
      </c>
      <c r="E3019" s="1" t="s">
        <v>238</v>
      </c>
      <c r="F3019" s="48" t="s">
        <v>246</v>
      </c>
      <c r="G3019" s="48" t="s">
        <v>224</v>
      </c>
      <c r="H3019" s="49" t="s">
        <v>4596</v>
      </c>
      <c r="I3019" s="15" t="str">
        <f t="shared" si="236"/>
        <v xml:space="preserve">Spanische Literatur/ Literarische Gattungen/ Epik/ Erzählende Prosa/ Novelle, Erzählung/ Geschichte / 17.-18. Jahrhundert</v>
      </c>
    </row>
    <row r="3020" ht="43.200000000000003">
      <c r="A3020" s="48" t="s">
        <v>4597</v>
      </c>
      <c r="B3020" s="48" t="s">
        <v>4356</v>
      </c>
      <c r="C3020" s="1" t="s">
        <v>175</v>
      </c>
      <c r="D3020" s="1" t="s">
        <v>219</v>
      </c>
      <c r="E3020" s="1" t="s">
        <v>238</v>
      </c>
      <c r="F3020" s="48" t="s">
        <v>246</v>
      </c>
      <c r="G3020" s="48" t="s">
        <v>224</v>
      </c>
      <c r="H3020" s="48" t="s">
        <v>1473</v>
      </c>
      <c r="I3020" s="15" t="str">
        <f t="shared" si="236"/>
        <v xml:space="preserve">Spanische Literatur/ Literarische Gattungen/ Epik/ Erzählende Prosa/ Novelle, Erzählung/ Geschichte / 19. Jahrhundert</v>
      </c>
    </row>
    <row r="3021" ht="43.200000000000003">
      <c r="A3021" s="48" t="s">
        <v>4598</v>
      </c>
      <c r="B3021" s="48" t="s">
        <v>4356</v>
      </c>
      <c r="C3021" s="1" t="s">
        <v>175</v>
      </c>
      <c r="D3021" s="1" t="s">
        <v>219</v>
      </c>
      <c r="E3021" s="1" t="s">
        <v>238</v>
      </c>
      <c r="F3021" s="48" t="s">
        <v>246</v>
      </c>
      <c r="G3021" s="48" t="s">
        <v>224</v>
      </c>
      <c r="H3021" s="49" t="s">
        <v>4459</v>
      </c>
      <c r="I3021" s="15" t="str">
        <f t="shared" si="236"/>
        <v xml:space="preserve">Spanische Literatur/ Literarische Gattungen/ Epik/ Erzählende Prosa/ Novelle, Erzählung/ Geschichte / 19.-20. Jahrhundert </v>
      </c>
    </row>
    <row r="3022" ht="43.200000000000003">
      <c r="A3022" s="48" t="s">
        <v>4599</v>
      </c>
      <c r="B3022" s="48" t="s">
        <v>4356</v>
      </c>
      <c r="C3022" s="1" t="s">
        <v>175</v>
      </c>
      <c r="D3022" s="1" t="s">
        <v>219</v>
      </c>
      <c r="E3022" s="1" t="s">
        <v>238</v>
      </c>
      <c r="F3022" s="48" t="s">
        <v>246</v>
      </c>
      <c r="G3022" s="48" t="s">
        <v>224</v>
      </c>
      <c r="H3022" s="48" t="s">
        <v>4467</v>
      </c>
      <c r="I3022" s="15" t="str">
        <f t="shared" si="236"/>
        <v xml:space="preserve">Spanische Literatur/ Literarische Gattungen/ Epik/ Erzählende Prosa/ Novelle, Erzählung/ Geschichte / 20.-21. Jahrhundert </v>
      </c>
    </row>
    <row r="3023">
      <c r="A3023" s="52" t="s">
        <v>4600</v>
      </c>
      <c r="B3023" s="52" t="s">
        <v>4356</v>
      </c>
      <c r="C3023" s="31" t="s">
        <v>175</v>
      </c>
      <c r="D3023" s="31" t="s">
        <v>219</v>
      </c>
      <c r="E3023" s="31" t="s">
        <v>238</v>
      </c>
      <c r="F3023" s="52" t="s">
        <v>4601</v>
      </c>
      <c r="G3023" s="48"/>
      <c r="H3023" s="48"/>
      <c r="I3023" s="15"/>
    </row>
    <row r="3024" ht="43.200000000000003">
      <c r="A3024" s="48" t="s">
        <v>4602</v>
      </c>
      <c r="B3024" s="48" t="s">
        <v>4356</v>
      </c>
      <c r="C3024" s="1" t="s">
        <v>175</v>
      </c>
      <c r="D3024" s="1" t="s">
        <v>219</v>
      </c>
      <c r="E3024" s="1" t="s">
        <v>238</v>
      </c>
      <c r="F3024" s="1" t="s">
        <v>4603</v>
      </c>
      <c r="G3024" s="48" t="s">
        <v>1715</v>
      </c>
      <c r="H3024" s="48"/>
      <c r="I3024" s="15" t="str">
        <f t="shared" ref="I3024:I3027" si="237">CONCATENATE(B3024,"/ ",C3024,"/ ",D3024,"/ ",E3024,"/ ",F3024,"/ ",G3024)</f>
        <v xml:space="preserve">Spanische Literatur/ Literarische Gattungen/ Epik/ Erzählende Prosa/ Sonstige Gattungen   / Phantastische Literatur</v>
      </c>
    </row>
    <row r="3025" ht="43.200000000000003">
      <c r="A3025" s="48" t="s">
        <v>4604</v>
      </c>
      <c r="B3025" s="48" t="s">
        <v>4356</v>
      </c>
      <c r="C3025" s="1" t="s">
        <v>175</v>
      </c>
      <c r="D3025" s="1" t="s">
        <v>219</v>
      </c>
      <c r="E3025" s="1" t="s">
        <v>238</v>
      </c>
      <c r="F3025" s="1" t="s">
        <v>4603</v>
      </c>
      <c r="G3025" s="48" t="s">
        <v>1717</v>
      </c>
      <c r="H3025" s="48"/>
      <c r="I3025" s="15" t="str">
        <f t="shared" si="237"/>
        <v xml:space="preserve">Spanische Literatur/ Literarische Gattungen/ Epik/ Erzählende Prosa/ Sonstige Gattungen   / Science Fiction</v>
      </c>
    </row>
    <row r="3026" ht="43.200000000000003">
      <c r="A3026" s="48" t="s">
        <v>4605</v>
      </c>
      <c r="B3026" s="48" t="s">
        <v>4356</v>
      </c>
      <c r="C3026" s="1" t="s">
        <v>175</v>
      </c>
      <c r="D3026" s="1" t="s">
        <v>219</v>
      </c>
      <c r="E3026" s="1" t="s">
        <v>238</v>
      </c>
      <c r="F3026" s="1" t="s">
        <v>4603</v>
      </c>
      <c r="G3026" s="48" t="s">
        <v>254</v>
      </c>
      <c r="H3026" s="48"/>
      <c r="I3026" s="15" t="str">
        <f t="shared" si="237"/>
        <v xml:space="preserve">Spanische Literatur/ Literarische Gattungen/ Epik/ Erzählende Prosa/ Sonstige Gattungen   / Sage, Legende</v>
      </c>
    </row>
    <row r="3027" ht="28.800000000000001">
      <c r="A3027" s="48" t="s">
        <v>4606</v>
      </c>
      <c r="B3027" s="48" t="s">
        <v>4356</v>
      </c>
      <c r="C3027" s="1" t="s">
        <v>175</v>
      </c>
      <c r="D3027" s="1" t="s">
        <v>219</v>
      </c>
      <c r="E3027" s="1" t="s">
        <v>238</v>
      </c>
      <c r="F3027" s="1" t="s">
        <v>4603</v>
      </c>
      <c r="G3027" s="48" t="s">
        <v>4607</v>
      </c>
      <c r="H3027" s="48"/>
      <c r="I3027" s="15" t="str">
        <f t="shared" si="237"/>
        <v xml:space="preserve">Spanische Literatur/ Literarische Gattungen/ Epik/ Erzählende Prosa/ Sonstige Gattungen   / Märchen</v>
      </c>
    </row>
    <row r="3028">
      <c r="A3028" s="56" t="s">
        <v>4608</v>
      </c>
      <c r="B3028" s="56" t="s">
        <v>4356</v>
      </c>
      <c r="C3028" s="42" t="s">
        <v>175</v>
      </c>
      <c r="D3028" s="42" t="s">
        <v>219</v>
      </c>
      <c r="E3028" s="42" t="s">
        <v>238</v>
      </c>
      <c r="F3028" s="42" t="s">
        <v>4603</v>
      </c>
      <c r="G3028" s="56" t="s">
        <v>276</v>
      </c>
      <c r="H3028" s="48"/>
      <c r="I3028" s="15"/>
    </row>
    <row r="3029" ht="43.200000000000003">
      <c r="A3029" s="48" t="s">
        <v>4609</v>
      </c>
      <c r="B3029" s="48" t="s">
        <v>4356</v>
      </c>
      <c r="C3029" s="1" t="s">
        <v>175</v>
      </c>
      <c r="D3029" s="1" t="s">
        <v>219</v>
      </c>
      <c r="E3029" s="1" t="s">
        <v>238</v>
      </c>
      <c r="F3029" s="1" t="s">
        <v>4603</v>
      </c>
      <c r="G3029" s="48" t="s">
        <v>276</v>
      </c>
      <c r="H3029" s="48" t="s">
        <v>4610</v>
      </c>
      <c r="I3029" s="15" t="str">
        <f t="shared" ref="I3029:I3030" si="238">CONCATENATE(B3029,"/ ",C3029,"/ ",D3029,"/ ",E3029,"/ ",F3029,"/ ",G3029,"/ ",H3029)</f>
        <v xml:space="preserve">Spanische Literatur/ Literarische Gattungen/ Epik/ Erzählende Prosa/ Sonstige Gattungen   / Sonstiges/ Bestiarium</v>
      </c>
    </row>
    <row r="3030" ht="43.200000000000003">
      <c r="A3030" s="48" t="s">
        <v>4611</v>
      </c>
      <c r="B3030" s="48" t="s">
        <v>4356</v>
      </c>
      <c r="C3030" s="1" t="s">
        <v>175</v>
      </c>
      <c r="D3030" s="1" t="s">
        <v>219</v>
      </c>
      <c r="E3030" s="1" t="s">
        <v>238</v>
      </c>
      <c r="F3030" s="1" t="s">
        <v>4603</v>
      </c>
      <c r="G3030" s="48" t="s">
        <v>276</v>
      </c>
      <c r="H3030" s="48" t="s">
        <v>2639</v>
      </c>
      <c r="I3030" s="15" t="str">
        <f t="shared" si="238"/>
        <v xml:space="preserve">Spanische Literatur/ Literarische Gattungen/ Epik/ Erzählende Prosa/ Sonstige Gattungen   / Sonstiges/ Vermischtes</v>
      </c>
    </row>
    <row r="3031">
      <c r="A3031" s="51" t="s">
        <v>4612</v>
      </c>
      <c r="B3031" s="51" t="s">
        <v>4356</v>
      </c>
      <c r="C3031" s="30" t="s">
        <v>175</v>
      </c>
      <c r="D3031" s="30" t="s">
        <v>219</v>
      </c>
      <c r="E3031" s="51" t="s">
        <v>260</v>
      </c>
      <c r="F3031" s="48"/>
      <c r="G3031" s="48"/>
      <c r="I3031" s="34"/>
    </row>
    <row r="3032" ht="28.800000000000001">
      <c r="A3032" s="48" t="s">
        <v>4613</v>
      </c>
      <c r="B3032" s="48" t="s">
        <v>4356</v>
      </c>
      <c r="C3032" s="1" t="s">
        <v>175</v>
      </c>
      <c r="D3032" s="1" t="s">
        <v>219</v>
      </c>
      <c r="E3032" s="1" t="s">
        <v>260</v>
      </c>
      <c r="F3032" s="48" t="s">
        <v>262</v>
      </c>
      <c r="G3032" s="48"/>
      <c r="I3032" s="15" t="str">
        <f t="shared" ref="I3032:I3043" si="239">CONCATENATE(B3032,"/ ",C3032,"/ ",D3032,"/ ",E3032,"/ ",F3032,"/ ",G3032)</f>
        <v xml:space="preserve">Spanische Literatur/ Literarische Gattungen/ Epik/ Nichtfiktionale Prosa/ Brief/ </v>
      </c>
    </row>
    <row r="3033" ht="28.800000000000001">
      <c r="A3033" s="48" t="s">
        <v>4614</v>
      </c>
      <c r="B3033" s="48" t="s">
        <v>4356</v>
      </c>
      <c r="C3033" s="1" t="s">
        <v>175</v>
      </c>
      <c r="D3033" s="1" t="s">
        <v>219</v>
      </c>
      <c r="E3033" s="1" t="s">
        <v>260</v>
      </c>
      <c r="F3033" s="48" t="s">
        <v>1739</v>
      </c>
      <c r="G3033" s="48"/>
      <c r="I3033" s="15" t="str">
        <f t="shared" si="239"/>
        <v xml:space="preserve">Spanische Literatur/ Literarische Gattungen/ Epik/ Nichtfiktionale Prosa/ Vorwort/ </v>
      </c>
    </row>
    <row r="3034" ht="43.200000000000003">
      <c r="A3034" s="52" t="s">
        <v>4615</v>
      </c>
      <c r="B3034" s="52" t="s">
        <v>4356</v>
      </c>
      <c r="C3034" s="31" t="s">
        <v>175</v>
      </c>
      <c r="D3034" s="31" t="s">
        <v>219</v>
      </c>
      <c r="E3034" s="31" t="s">
        <v>260</v>
      </c>
      <c r="F3034" s="52" t="s">
        <v>264</v>
      </c>
      <c r="G3034" s="48"/>
      <c r="I3034" s="15"/>
    </row>
    <row r="3035" ht="43.200000000000003">
      <c r="A3035" s="48" t="s">
        <v>4616</v>
      </c>
      <c r="B3035" s="48" t="s">
        <v>4356</v>
      </c>
      <c r="C3035" s="1" t="s">
        <v>175</v>
      </c>
      <c r="D3035" s="1" t="s">
        <v>219</v>
      </c>
      <c r="E3035" s="1" t="s">
        <v>260</v>
      </c>
      <c r="F3035" s="48" t="s">
        <v>264</v>
      </c>
      <c r="G3035" s="48" t="s">
        <v>1741</v>
      </c>
      <c r="I3035" s="15" t="str">
        <f t="shared" si="239"/>
        <v xml:space="preserve">Spanische Literatur/ Literarische Gattungen/ Epik/ Nichtfiktionale Prosa/ Biographie, Autobiographie, Memoiren/ Biographie</v>
      </c>
    </row>
    <row r="3036" ht="43.200000000000003">
      <c r="A3036" s="48" t="s">
        <v>4617</v>
      </c>
      <c r="B3036" s="48" t="s">
        <v>4356</v>
      </c>
      <c r="C3036" s="1" t="s">
        <v>175</v>
      </c>
      <c r="D3036" s="1" t="s">
        <v>219</v>
      </c>
      <c r="E3036" s="1" t="s">
        <v>260</v>
      </c>
      <c r="F3036" s="48" t="s">
        <v>264</v>
      </c>
      <c r="G3036" s="48" t="s">
        <v>4618</v>
      </c>
      <c r="I3036" s="15" t="str">
        <f t="shared" si="239"/>
        <v xml:space="preserve">Spanische Literatur/ Literarische Gattungen/ Epik/ Nichtfiktionale Prosa/ Biographie, Autobiographie, Memoiren/ Autobiographie </v>
      </c>
    </row>
    <row r="3037" ht="43.200000000000003">
      <c r="A3037" s="48" t="s">
        <v>4619</v>
      </c>
      <c r="B3037" s="48" t="s">
        <v>4356</v>
      </c>
      <c r="C3037" s="1" t="s">
        <v>175</v>
      </c>
      <c r="D3037" s="1" t="s">
        <v>219</v>
      </c>
      <c r="E3037" s="1" t="s">
        <v>260</v>
      </c>
      <c r="F3037" s="48" t="s">
        <v>264</v>
      </c>
      <c r="G3037" s="48" t="s">
        <v>1748</v>
      </c>
      <c r="I3037" s="15" t="str">
        <f t="shared" si="239"/>
        <v xml:space="preserve">Spanische Literatur/ Literarische Gattungen/ Epik/ Nichtfiktionale Prosa/ Biographie, Autobiographie, Memoiren/ Memoiren</v>
      </c>
    </row>
    <row r="3038" ht="28.800000000000001">
      <c r="A3038" s="48" t="s">
        <v>4620</v>
      </c>
      <c r="B3038" s="48" t="s">
        <v>4356</v>
      </c>
      <c r="C3038" s="1" t="s">
        <v>175</v>
      </c>
      <c r="D3038" s="1" t="s">
        <v>219</v>
      </c>
      <c r="E3038" s="1" t="s">
        <v>260</v>
      </c>
      <c r="F3038" s="48" t="s">
        <v>266</v>
      </c>
      <c r="G3038" s="48"/>
      <c r="I3038" s="15" t="str">
        <f t="shared" si="239"/>
        <v xml:space="preserve">Spanische Literatur/ Literarische Gattungen/ Epik/ Nichtfiktionale Prosa/ Tagebuch/ </v>
      </c>
    </row>
    <row r="3039" ht="28.800000000000001">
      <c r="A3039" s="48" t="s">
        <v>4621</v>
      </c>
      <c r="B3039" s="48" t="s">
        <v>4356</v>
      </c>
      <c r="C3039" s="1" t="s">
        <v>175</v>
      </c>
      <c r="D3039" s="1" t="s">
        <v>219</v>
      </c>
      <c r="E3039" s="1" t="s">
        <v>260</v>
      </c>
      <c r="F3039" s="48" t="s">
        <v>268</v>
      </c>
      <c r="G3039" s="48"/>
      <c r="I3039" s="15" t="str">
        <f t="shared" si="239"/>
        <v xml:space="preserve">Spanische Literatur/ Literarische Gattungen/ Epik/ Nichtfiktionale Prosa/ Reisebericht/ </v>
      </c>
    </row>
    <row r="3040" ht="28.800000000000001">
      <c r="A3040" s="48" t="s">
        <v>4622</v>
      </c>
      <c r="B3040" s="48" t="s">
        <v>4356</v>
      </c>
      <c r="C3040" s="1" t="s">
        <v>175</v>
      </c>
      <c r="D3040" s="1" t="s">
        <v>219</v>
      </c>
      <c r="E3040" s="1" t="s">
        <v>260</v>
      </c>
      <c r="F3040" s="48" t="s">
        <v>270</v>
      </c>
      <c r="G3040" s="48"/>
      <c r="I3040" s="15" t="str">
        <f t="shared" si="239"/>
        <v xml:space="preserve">Spanische Literatur/ Literarische Gattungen/ Epik/ Nichtfiktionale Prosa/ Reden, Predigen/ </v>
      </c>
    </row>
    <row r="3041" ht="28.800000000000001">
      <c r="A3041" s="48" t="s">
        <v>4623</v>
      </c>
      <c r="B3041" s="48" t="s">
        <v>4356</v>
      </c>
      <c r="C3041" s="1" t="s">
        <v>175</v>
      </c>
      <c r="D3041" s="1" t="s">
        <v>219</v>
      </c>
      <c r="E3041" s="1" t="s">
        <v>260</v>
      </c>
      <c r="F3041" s="48" t="s">
        <v>272</v>
      </c>
      <c r="G3041" s="48"/>
      <c r="I3041" s="15" t="str">
        <f t="shared" si="239"/>
        <v xml:space="preserve">Spanische Literatur/ Literarische Gattungen/ Epik/ Nichtfiktionale Prosa/ Essayistik, Moralistik/ </v>
      </c>
    </row>
    <row r="3042" ht="28.800000000000001">
      <c r="A3042" s="48" t="s">
        <v>4624</v>
      </c>
      <c r="B3042" s="48" t="s">
        <v>4356</v>
      </c>
      <c r="C3042" s="1" t="s">
        <v>175</v>
      </c>
      <c r="D3042" s="1" t="s">
        <v>219</v>
      </c>
      <c r="E3042" s="1" t="s">
        <v>260</v>
      </c>
      <c r="F3042" s="48" t="s">
        <v>274</v>
      </c>
      <c r="G3042" s="48"/>
      <c r="I3042" s="15" t="str">
        <f t="shared" si="239"/>
        <v xml:space="preserve">Spanische Literatur/ Literarische Gattungen/ Epik/ Nichtfiktionale Prosa/ Utopie/ </v>
      </c>
    </row>
    <row r="3043" ht="43.200000000000003">
      <c r="A3043" s="48" t="s">
        <v>4625</v>
      </c>
      <c r="B3043" s="48" t="s">
        <v>4356</v>
      </c>
      <c r="C3043" s="1" t="s">
        <v>175</v>
      </c>
      <c r="D3043" s="1" t="s">
        <v>219</v>
      </c>
      <c r="E3043" s="1" t="s">
        <v>260</v>
      </c>
      <c r="F3043" s="14" t="s">
        <v>1769</v>
      </c>
      <c r="G3043" s="48"/>
      <c r="I3043" s="15" t="str">
        <f t="shared" si="239"/>
        <v xml:space="preserve">Spanische Literatur/ Literarische Gattungen/ Epik/ Nichtfiktionale Prosa/ Sonstige Formen der nichtfiktionalen Prosa/ </v>
      </c>
    </row>
    <row r="3044" ht="43.200000000000003">
      <c r="A3044" s="48" t="s">
        <v>4626</v>
      </c>
      <c r="B3044" s="48" t="s">
        <v>4356</v>
      </c>
      <c r="C3044" s="1" t="s">
        <v>175</v>
      </c>
      <c r="D3044" s="48" t="s">
        <v>4627</v>
      </c>
      <c r="E3044" s="48"/>
      <c r="F3044" s="48"/>
      <c r="G3044" s="48"/>
      <c r="I3044" s="34" t="str">
        <f>CONCATENATE(B3044,"/ ",C3044,"/ ",D3044)</f>
        <v xml:space="preserve">Spanische Literatur/ Literarische Gattungen/ Kleinformen (Aporismus, Maxime, Witz, Emblem, Sonstiges)</v>
      </c>
    </row>
    <row r="3045">
      <c r="A3045" s="50" t="s">
        <v>4628</v>
      </c>
      <c r="B3045" s="50" t="s">
        <v>4356</v>
      </c>
      <c r="C3045" s="29" t="s">
        <v>175</v>
      </c>
      <c r="D3045" s="53" t="s">
        <v>4629</v>
      </c>
      <c r="E3045" s="48"/>
      <c r="F3045" s="48"/>
      <c r="G3045" s="48"/>
      <c r="I3045" s="34"/>
    </row>
    <row r="3046" ht="43.200000000000003">
      <c r="A3046" s="48" t="s">
        <v>4630</v>
      </c>
      <c r="B3046" s="48" t="s">
        <v>4356</v>
      </c>
      <c r="C3046" s="1" t="s">
        <v>175</v>
      </c>
      <c r="D3046" s="49" t="s">
        <v>4629</v>
      </c>
      <c r="E3046" s="49" t="s">
        <v>195</v>
      </c>
      <c r="F3046" s="48"/>
      <c r="G3046" s="48"/>
      <c r="I3046" s="34" t="str">
        <f t="shared" ref="I3046:I3049" si="240">CONCATENATE(B3046,"/ ",C3046,"/ ",D3046,"/ ",E3046)</f>
        <v xml:space="preserve">Spanische Literatur/ Literarische Gattungen/ Comic, Bande dessinée/ Bibliographien und Nachschlagewerke</v>
      </c>
    </row>
    <row r="3047" ht="28.800000000000001">
      <c r="A3047" s="48" t="s">
        <v>4631</v>
      </c>
      <c r="B3047" s="48" t="s">
        <v>4356</v>
      </c>
      <c r="C3047" s="1" t="s">
        <v>175</v>
      </c>
      <c r="D3047" s="49" t="s">
        <v>4629</v>
      </c>
      <c r="E3047" s="49" t="s">
        <v>4516</v>
      </c>
      <c r="F3047" s="48"/>
      <c r="G3047" s="48"/>
      <c r="I3047" s="34" t="str">
        <f t="shared" si="240"/>
        <v xml:space="preserve">Spanische Literatur/ Literarische Gattungen/ Comic, Bande dessinée/ Allgemeines, Übergreifendes</v>
      </c>
    </row>
    <row r="3048" ht="28.800000000000001">
      <c r="A3048" s="48" t="s">
        <v>4632</v>
      </c>
      <c r="B3048" s="48" t="s">
        <v>4356</v>
      </c>
      <c r="C3048" s="1" t="s">
        <v>175</v>
      </c>
      <c r="D3048" s="49" t="s">
        <v>4629</v>
      </c>
      <c r="E3048" s="49" t="s">
        <v>4633</v>
      </c>
      <c r="F3048" s="48"/>
      <c r="G3048" s="48"/>
      <c r="I3048" s="34" t="str">
        <f t="shared" si="240"/>
        <v xml:space="preserve">Spanische Literatur/ Literarische Gattungen/ Comic, Bande dessinée/ Theorie und Geschichte</v>
      </c>
    </row>
    <row r="3049" ht="28.800000000000001">
      <c r="A3049" s="48" t="s">
        <v>4634</v>
      </c>
      <c r="B3049" s="48" t="s">
        <v>4356</v>
      </c>
      <c r="C3049" s="1" t="s">
        <v>175</v>
      </c>
      <c r="D3049" s="49" t="s">
        <v>4629</v>
      </c>
      <c r="E3049" s="48" t="s">
        <v>4388</v>
      </c>
      <c r="F3049" s="48"/>
      <c r="G3049" s="48"/>
      <c r="I3049" s="34" t="str">
        <f t="shared" si="240"/>
        <v xml:space="preserve">Spanische Literatur/ Literarische Gattungen/ Comic, Bande dessinée/ Einzelne Themen</v>
      </c>
    </row>
    <row r="3050">
      <c r="A3050" s="47" t="s">
        <v>4635</v>
      </c>
      <c r="B3050" s="47" t="s">
        <v>4636</v>
      </c>
      <c r="C3050" s="47" t="s">
        <v>1790</v>
      </c>
      <c r="D3050" s="49"/>
      <c r="E3050" s="48"/>
      <c r="F3050" s="48"/>
      <c r="G3050" s="48"/>
      <c r="I3050" s="34"/>
    </row>
    <row r="3051">
      <c r="A3051" s="48" t="s">
        <v>4637</v>
      </c>
      <c r="B3051" s="48" t="s">
        <v>4636</v>
      </c>
      <c r="C3051" s="48" t="s">
        <v>1790</v>
      </c>
      <c r="D3051" s="48" t="s">
        <v>4638</v>
      </c>
      <c r="E3051" s="48"/>
      <c r="F3051" s="48"/>
      <c r="G3051" s="48"/>
      <c r="I3051" s="34" t="str">
        <f t="shared" ref="I3051:I3089" si="241">CONCATENATE(B3051,"/ ",C3051,"/ ",D3051)</f>
        <v xml:space="preserve">Spanien/ Massenmedien/ Bibliographisches </v>
      </c>
    </row>
    <row r="3052">
      <c r="A3052" s="48" t="s">
        <v>4639</v>
      </c>
      <c r="B3052" s="48" t="s">
        <v>4636</v>
      </c>
      <c r="C3052" s="48" t="s">
        <v>1790</v>
      </c>
      <c r="D3052" s="48" t="s">
        <v>4360</v>
      </c>
      <c r="E3052" s="48"/>
      <c r="F3052" s="48"/>
      <c r="G3052" s="48"/>
      <c r="I3052" s="34" t="str">
        <f t="shared" si="241"/>
        <v xml:space="preserve">Spanien/ Massenmedien/ Zeitschriften</v>
      </c>
    </row>
    <row r="3053">
      <c r="A3053" s="48" t="s">
        <v>4640</v>
      </c>
      <c r="B3053" s="48" t="s">
        <v>4636</v>
      </c>
      <c r="C3053" s="48" t="s">
        <v>1790</v>
      </c>
      <c r="D3053" s="48" t="s">
        <v>4641</v>
      </c>
      <c r="E3053" s="48"/>
      <c r="F3053" s="48"/>
      <c r="G3053" s="48"/>
      <c r="I3053" s="34" t="str">
        <f t="shared" si="241"/>
        <v xml:space="preserve">Spanien/ Massenmedien/ Sammelwerke </v>
      </c>
    </row>
    <row r="3054" ht="28.800000000000001">
      <c r="A3054" s="48" t="s">
        <v>4642</v>
      </c>
      <c r="B3054" s="48" t="s">
        <v>4636</v>
      </c>
      <c r="C3054" s="48" t="s">
        <v>1790</v>
      </c>
      <c r="D3054" s="48" t="s">
        <v>4149</v>
      </c>
      <c r="E3054" s="48"/>
      <c r="F3054" s="48"/>
      <c r="G3054" s="48"/>
      <c r="I3054" s="34" t="str">
        <f t="shared" si="241"/>
        <v xml:space="preserve">Spanien/ Massenmedien/ Gesamtdarstellungen, Einführungen </v>
      </c>
    </row>
    <row r="3055">
      <c r="A3055" s="48" t="s">
        <v>4643</v>
      </c>
      <c r="B3055" s="48" t="s">
        <v>4636</v>
      </c>
      <c r="C3055" s="48" t="s">
        <v>1790</v>
      </c>
      <c r="D3055" s="48" t="s">
        <v>4644</v>
      </c>
      <c r="E3055" s="48"/>
      <c r="F3055" s="48"/>
      <c r="G3055" s="48"/>
      <c r="I3055" s="34" t="str">
        <f t="shared" si="241"/>
        <v xml:space="preserve">Spanien/ Massenmedien/ Nachschlagewerke </v>
      </c>
    </row>
    <row r="3056">
      <c r="A3056" s="48" t="s">
        <v>4645</v>
      </c>
      <c r="B3056" s="48" t="s">
        <v>4636</v>
      </c>
      <c r="C3056" s="48" t="s">
        <v>1790</v>
      </c>
      <c r="D3056" s="48" t="s">
        <v>1016</v>
      </c>
      <c r="E3056" s="48"/>
      <c r="F3056" s="48"/>
      <c r="G3056" s="48"/>
      <c r="I3056" s="34" t="str">
        <f t="shared" si="241"/>
        <v xml:space="preserve">Spanien/ Massenmedien/ Allgemeines</v>
      </c>
    </row>
    <row r="3057">
      <c r="A3057" s="48" t="s">
        <v>4646</v>
      </c>
      <c r="B3057" s="48" t="s">
        <v>4636</v>
      </c>
      <c r="C3057" s="48" t="s">
        <v>1790</v>
      </c>
      <c r="D3057" s="48" t="s">
        <v>199</v>
      </c>
      <c r="E3057" s="48"/>
      <c r="F3057" s="48"/>
      <c r="G3057" s="48"/>
      <c r="I3057" s="34" t="str">
        <f t="shared" si="241"/>
        <v xml:space="preserve">Spanien/ Massenmedien/ Geschichte</v>
      </c>
    </row>
    <row r="3058">
      <c r="A3058" s="48" t="s">
        <v>4647</v>
      </c>
      <c r="B3058" s="48" t="s">
        <v>4636</v>
      </c>
      <c r="C3058" s="48" t="s">
        <v>1790</v>
      </c>
      <c r="D3058" s="48" t="s">
        <v>4648</v>
      </c>
      <c r="E3058" s="48"/>
      <c r="F3058" s="48"/>
      <c r="G3058" s="48"/>
      <c r="I3058" s="34" t="str">
        <f t="shared" si="241"/>
        <v xml:space="preserve">Spanien/ Massenmedien/ Einzelne Themen </v>
      </c>
    </row>
    <row r="3059">
      <c r="A3059" s="47" t="s">
        <v>4649</v>
      </c>
      <c r="B3059" s="47" t="s">
        <v>4636</v>
      </c>
      <c r="C3059" s="47" t="s">
        <v>1801</v>
      </c>
      <c r="D3059" s="48"/>
      <c r="E3059" s="48"/>
      <c r="F3059" s="48"/>
      <c r="G3059" s="48"/>
      <c r="I3059" s="34"/>
    </row>
    <row r="3060">
      <c r="A3060" s="48" t="s">
        <v>4650</v>
      </c>
      <c r="B3060" s="48" t="s">
        <v>4636</v>
      </c>
      <c r="C3060" s="48" t="s">
        <v>1801</v>
      </c>
      <c r="D3060" s="48" t="s">
        <v>4638</v>
      </c>
      <c r="E3060" s="48"/>
      <c r="F3060" s="48"/>
      <c r="G3060" s="48"/>
      <c r="I3060" s="34" t="str">
        <f t="shared" si="241"/>
        <v xml:space="preserve">Spanien/ Journalismus, Presse / Bibliographisches </v>
      </c>
    </row>
    <row r="3061">
      <c r="A3061" s="48" t="s">
        <v>4651</v>
      </c>
      <c r="B3061" s="48" t="s">
        <v>4636</v>
      </c>
      <c r="C3061" s="48" t="s">
        <v>1801</v>
      </c>
      <c r="D3061" s="48" t="s">
        <v>4360</v>
      </c>
      <c r="E3061" s="48"/>
      <c r="F3061" s="48"/>
      <c r="G3061" s="48"/>
      <c r="I3061" s="34" t="str">
        <f t="shared" si="241"/>
        <v xml:space="preserve">Spanien/ Journalismus, Presse / Zeitschriften</v>
      </c>
    </row>
    <row r="3062">
      <c r="A3062" s="48" t="s">
        <v>4652</v>
      </c>
      <c r="B3062" s="48" t="s">
        <v>4636</v>
      </c>
      <c r="C3062" s="48" t="s">
        <v>1801</v>
      </c>
      <c r="D3062" s="48" t="s">
        <v>4143</v>
      </c>
      <c r="E3062" s="48"/>
      <c r="F3062" s="48"/>
      <c r="G3062" s="48"/>
      <c r="I3062" s="34" t="str">
        <f t="shared" si="241"/>
        <v xml:space="preserve">Spanien/ Journalismus, Presse / Sammelwerke</v>
      </c>
    </row>
    <row r="3063" ht="28.800000000000001">
      <c r="A3063" s="48" t="s">
        <v>4653</v>
      </c>
      <c r="B3063" s="48" t="s">
        <v>4636</v>
      </c>
      <c r="C3063" s="48" t="s">
        <v>1801</v>
      </c>
      <c r="D3063" s="48" t="s">
        <v>4149</v>
      </c>
      <c r="E3063" s="48"/>
      <c r="F3063" s="48"/>
      <c r="G3063" s="48"/>
      <c r="I3063" s="34" t="str">
        <f t="shared" si="241"/>
        <v xml:space="preserve">Spanien/ Journalismus, Presse / Gesamtdarstellungen, Einführungen </v>
      </c>
    </row>
    <row r="3064">
      <c r="A3064" s="48" t="s">
        <v>4654</v>
      </c>
      <c r="B3064" s="48" t="s">
        <v>4636</v>
      </c>
      <c r="C3064" s="48" t="s">
        <v>1801</v>
      </c>
      <c r="D3064" s="48" t="s">
        <v>4644</v>
      </c>
      <c r="E3064" s="48"/>
      <c r="F3064" s="48"/>
      <c r="G3064" s="48"/>
      <c r="I3064" s="34" t="str">
        <f t="shared" si="241"/>
        <v xml:space="preserve">Spanien/ Journalismus, Presse / Nachschlagewerke </v>
      </c>
    </row>
    <row r="3065">
      <c r="A3065" s="48" t="s">
        <v>4655</v>
      </c>
      <c r="B3065" s="48" t="s">
        <v>4636</v>
      </c>
      <c r="C3065" s="48" t="s">
        <v>1801</v>
      </c>
      <c r="D3065" s="48" t="s">
        <v>1016</v>
      </c>
      <c r="E3065" s="48"/>
      <c r="F3065" s="48"/>
      <c r="G3065" s="48"/>
      <c r="I3065" s="34" t="str">
        <f t="shared" si="241"/>
        <v xml:space="preserve">Spanien/ Journalismus, Presse / Allgemeines</v>
      </c>
    </row>
    <row r="3066">
      <c r="A3066" s="48" t="s">
        <v>4656</v>
      </c>
      <c r="B3066" s="48" t="s">
        <v>4636</v>
      </c>
      <c r="C3066" s="48" t="s">
        <v>1801</v>
      </c>
      <c r="D3066" s="48" t="s">
        <v>199</v>
      </c>
      <c r="E3066" s="48"/>
      <c r="F3066" s="48"/>
      <c r="G3066" s="48"/>
      <c r="I3066" s="34" t="str">
        <f t="shared" si="241"/>
        <v xml:space="preserve">Spanien/ Journalismus, Presse / Geschichte</v>
      </c>
    </row>
    <row r="3067">
      <c r="A3067" s="48" t="s">
        <v>4657</v>
      </c>
      <c r="B3067" s="48" t="s">
        <v>4636</v>
      </c>
      <c r="C3067" s="48" t="s">
        <v>1801</v>
      </c>
      <c r="D3067" s="48" t="s">
        <v>4648</v>
      </c>
      <c r="E3067" s="48"/>
      <c r="F3067" s="48"/>
      <c r="G3067" s="48"/>
      <c r="I3067" s="34" t="str">
        <f t="shared" si="241"/>
        <v xml:space="preserve">Spanien/ Journalismus, Presse / Einzelne Themen </v>
      </c>
    </row>
    <row r="3068">
      <c r="A3068" s="47" t="s">
        <v>4658</v>
      </c>
      <c r="B3068" s="47" t="s">
        <v>4636</v>
      </c>
      <c r="C3068" s="47" t="s">
        <v>4659</v>
      </c>
      <c r="D3068" s="48"/>
      <c r="E3068" s="48"/>
      <c r="F3068" s="48"/>
      <c r="G3068" s="48"/>
      <c r="I3068" s="34"/>
    </row>
    <row r="3069">
      <c r="A3069" s="48" t="s">
        <v>4660</v>
      </c>
      <c r="B3069" s="48" t="s">
        <v>4636</v>
      </c>
      <c r="C3069" s="48" t="s">
        <v>4659</v>
      </c>
      <c r="D3069" s="48" t="s">
        <v>4638</v>
      </c>
      <c r="E3069" s="48"/>
      <c r="F3069" s="48"/>
      <c r="G3069" s="48"/>
      <c r="I3069" s="34" t="str">
        <f t="shared" si="241"/>
        <v xml:space="preserve">Spanien/ Fernsehen, Rundfunk / Bibliographisches </v>
      </c>
    </row>
    <row r="3070">
      <c r="A3070" s="48" t="s">
        <v>4661</v>
      </c>
      <c r="B3070" s="48" t="s">
        <v>4636</v>
      </c>
      <c r="C3070" s="48" t="s">
        <v>4659</v>
      </c>
      <c r="D3070" s="48" t="s">
        <v>4360</v>
      </c>
      <c r="E3070" s="48"/>
      <c r="F3070" s="48"/>
      <c r="G3070" s="48"/>
      <c r="I3070" s="34" t="str">
        <f t="shared" si="241"/>
        <v xml:space="preserve">Spanien/ Fernsehen, Rundfunk / Zeitschriften</v>
      </c>
    </row>
    <row r="3071">
      <c r="A3071" s="48" t="s">
        <v>4662</v>
      </c>
      <c r="B3071" s="48" t="s">
        <v>4636</v>
      </c>
      <c r="C3071" s="48" t="s">
        <v>4659</v>
      </c>
      <c r="D3071" s="48" t="s">
        <v>4641</v>
      </c>
      <c r="E3071" s="48"/>
      <c r="F3071" s="48"/>
      <c r="G3071" s="48"/>
      <c r="I3071" s="34" t="str">
        <f t="shared" si="241"/>
        <v xml:space="preserve">Spanien/ Fernsehen, Rundfunk / Sammelwerke </v>
      </c>
    </row>
    <row r="3072" ht="28.800000000000001">
      <c r="A3072" s="48" t="s">
        <v>4663</v>
      </c>
      <c r="B3072" s="48" t="s">
        <v>4636</v>
      </c>
      <c r="C3072" s="48" t="s">
        <v>4659</v>
      </c>
      <c r="D3072" s="48" t="s">
        <v>4149</v>
      </c>
      <c r="E3072" s="48"/>
      <c r="F3072" s="48"/>
      <c r="G3072" s="48"/>
      <c r="I3072" s="34" t="str">
        <f t="shared" si="241"/>
        <v xml:space="preserve">Spanien/ Fernsehen, Rundfunk / Gesamtdarstellungen, Einführungen </v>
      </c>
    </row>
    <row r="3073">
      <c r="A3073" s="48" t="s">
        <v>4664</v>
      </c>
      <c r="B3073" s="48" t="s">
        <v>4636</v>
      </c>
      <c r="C3073" s="48" t="s">
        <v>4659</v>
      </c>
      <c r="D3073" s="48" t="s">
        <v>4665</v>
      </c>
      <c r="E3073" s="48"/>
      <c r="F3073" s="48"/>
      <c r="G3073" s="48"/>
      <c r="I3073" s="34" t="str">
        <f t="shared" si="241"/>
        <v xml:space="preserve">Spanien/ Fernsehen, Rundfunk / Nachschlagewerke</v>
      </c>
    </row>
    <row r="3074">
      <c r="A3074" s="48" t="s">
        <v>4666</v>
      </c>
      <c r="B3074" s="48" t="s">
        <v>4636</v>
      </c>
      <c r="C3074" s="48" t="s">
        <v>4659</v>
      </c>
      <c r="D3074" s="48" t="s">
        <v>1016</v>
      </c>
      <c r="E3074" s="48"/>
      <c r="F3074" s="48"/>
      <c r="G3074" s="48"/>
      <c r="I3074" s="34" t="str">
        <f t="shared" si="241"/>
        <v xml:space="preserve">Spanien/ Fernsehen, Rundfunk / Allgemeines</v>
      </c>
    </row>
    <row r="3075">
      <c r="A3075" s="48" t="s">
        <v>4667</v>
      </c>
      <c r="B3075" s="48" t="s">
        <v>4636</v>
      </c>
      <c r="C3075" s="48" t="s">
        <v>4659</v>
      </c>
      <c r="D3075" s="48" t="s">
        <v>199</v>
      </c>
      <c r="E3075" s="48"/>
      <c r="F3075" s="48"/>
      <c r="G3075" s="48"/>
      <c r="I3075" s="34" t="str">
        <f t="shared" si="241"/>
        <v xml:space="preserve">Spanien/ Fernsehen, Rundfunk / Geschichte</v>
      </c>
    </row>
    <row r="3076">
      <c r="A3076" s="48" t="s">
        <v>4668</v>
      </c>
      <c r="B3076" s="48" t="s">
        <v>4636</v>
      </c>
      <c r="C3076" s="48" t="s">
        <v>4659</v>
      </c>
      <c r="D3076" s="49" t="s">
        <v>4648</v>
      </c>
      <c r="E3076" s="48"/>
      <c r="F3076" s="48"/>
      <c r="G3076" s="48"/>
      <c r="I3076" s="34" t="str">
        <f t="shared" si="241"/>
        <v xml:space="preserve">Spanien/ Fernsehen, Rundfunk / Einzelne Themen </v>
      </c>
    </row>
    <row r="3077" ht="28.800000000000001">
      <c r="A3077" s="48" t="s">
        <v>4669</v>
      </c>
      <c r="B3077" s="14" t="s">
        <v>4356</v>
      </c>
      <c r="C3077" s="15" t="s">
        <v>175</v>
      </c>
      <c r="D3077" s="14" t="s">
        <v>276</v>
      </c>
      <c r="E3077" s="48"/>
      <c r="F3077" s="48"/>
      <c r="G3077" s="48"/>
      <c r="I3077" s="34" t="str">
        <f t="shared" si="241"/>
        <v xml:space="preserve">Spanische Literatur/ Literarische Gattungen/ Sonstiges</v>
      </c>
    </row>
    <row r="3078">
      <c r="A3078" s="47" t="s">
        <v>4670</v>
      </c>
      <c r="B3078" s="47" t="s">
        <v>4636</v>
      </c>
      <c r="C3078" s="47" t="s">
        <v>296</v>
      </c>
      <c r="D3078" s="48"/>
      <c r="E3078" s="48"/>
      <c r="F3078" s="48"/>
      <c r="G3078" s="48"/>
      <c r="I3078" s="34"/>
    </row>
    <row r="3079">
      <c r="A3079" s="48" t="s">
        <v>4671</v>
      </c>
      <c r="B3079" s="48" t="s">
        <v>4636</v>
      </c>
      <c r="C3079" s="48" t="s">
        <v>296</v>
      </c>
      <c r="D3079" s="48" t="s">
        <v>4638</v>
      </c>
      <c r="E3079" s="48"/>
      <c r="F3079" s="48"/>
      <c r="G3079" s="48"/>
      <c r="I3079" s="34" t="str">
        <f t="shared" si="241"/>
        <v xml:space="preserve">Spanien/ Film/ Bibliographisches </v>
      </c>
    </row>
    <row r="3080">
      <c r="A3080" s="48" t="s">
        <v>4672</v>
      </c>
      <c r="B3080" s="48" t="s">
        <v>4636</v>
      </c>
      <c r="C3080" s="48" t="s">
        <v>296</v>
      </c>
      <c r="D3080" s="48" t="s">
        <v>4360</v>
      </c>
      <c r="E3080" s="48"/>
      <c r="F3080" s="48"/>
      <c r="G3080" s="48"/>
      <c r="I3080" s="34" t="str">
        <f t="shared" si="241"/>
        <v xml:space="preserve">Spanien/ Film/ Zeitschriften</v>
      </c>
    </row>
    <row r="3081">
      <c r="A3081" s="48" t="s">
        <v>4673</v>
      </c>
      <c r="B3081" s="48" t="s">
        <v>4636</v>
      </c>
      <c r="C3081" s="48" t="s">
        <v>296</v>
      </c>
      <c r="D3081" s="48" t="s">
        <v>4641</v>
      </c>
      <c r="E3081" s="48"/>
      <c r="F3081" s="48"/>
      <c r="G3081" s="48"/>
      <c r="I3081" s="34" t="str">
        <f t="shared" si="241"/>
        <v xml:space="preserve">Spanien/ Film/ Sammelwerke </v>
      </c>
    </row>
    <row r="3082">
      <c r="A3082" s="48" t="s">
        <v>4674</v>
      </c>
      <c r="B3082" s="48" t="s">
        <v>4636</v>
      </c>
      <c r="C3082" s="48" t="s">
        <v>296</v>
      </c>
      <c r="D3082" s="48" t="s">
        <v>4383</v>
      </c>
      <c r="E3082" s="48"/>
      <c r="F3082" s="48"/>
      <c r="G3082" s="48"/>
      <c r="I3082" s="34" t="str">
        <f t="shared" si="241"/>
        <v xml:space="preserve">Spanien/ Film/ Gesamtdarstellungen</v>
      </c>
    </row>
    <row r="3083">
      <c r="A3083" s="48" t="s">
        <v>4675</v>
      </c>
      <c r="B3083" s="48" t="s">
        <v>4636</v>
      </c>
      <c r="C3083" s="48" t="s">
        <v>296</v>
      </c>
      <c r="D3083" s="48" t="s">
        <v>4644</v>
      </c>
      <c r="E3083" s="48"/>
      <c r="F3083" s="48"/>
      <c r="G3083" s="48"/>
      <c r="I3083" s="34" t="str">
        <f t="shared" si="241"/>
        <v xml:space="preserve">Spanien/ Film/ Nachschlagewerke </v>
      </c>
    </row>
    <row r="3084">
      <c r="A3084" s="48" t="s">
        <v>4676</v>
      </c>
      <c r="B3084" s="48" t="s">
        <v>4636</v>
      </c>
      <c r="C3084" s="48" t="s">
        <v>296</v>
      </c>
      <c r="D3084" s="48" t="s">
        <v>1016</v>
      </c>
      <c r="E3084" s="48"/>
      <c r="F3084" s="48"/>
      <c r="G3084" s="48"/>
      <c r="I3084" s="34" t="str">
        <f t="shared" si="241"/>
        <v xml:space="preserve">Spanien/ Film/ Allgemeines</v>
      </c>
    </row>
    <row r="3085">
      <c r="A3085" s="48" t="s">
        <v>4677</v>
      </c>
      <c r="B3085" s="48" t="s">
        <v>4636</v>
      </c>
      <c r="C3085" s="48" t="s">
        <v>296</v>
      </c>
      <c r="D3085" s="48" t="s">
        <v>199</v>
      </c>
      <c r="E3085" s="48"/>
      <c r="F3085" s="48"/>
      <c r="G3085" s="48"/>
      <c r="I3085" s="34" t="str">
        <f t="shared" si="241"/>
        <v xml:space="preserve">Spanien/ Film/ Geschichte</v>
      </c>
    </row>
    <row r="3086">
      <c r="A3086" s="48" t="s">
        <v>4678</v>
      </c>
      <c r="B3086" s="48" t="s">
        <v>4636</v>
      </c>
      <c r="C3086" s="48" t="s">
        <v>296</v>
      </c>
      <c r="D3086" s="48" t="s">
        <v>4679</v>
      </c>
      <c r="E3086" s="48"/>
      <c r="F3086" s="48"/>
      <c r="G3086" s="48"/>
      <c r="I3086" s="34" t="str">
        <f t="shared" si="241"/>
        <v xml:space="preserve">Spanien/ Film/ Gattungen, Sparten</v>
      </c>
    </row>
    <row r="3087">
      <c r="A3087" s="48" t="s">
        <v>4680</v>
      </c>
      <c r="B3087" s="48" t="s">
        <v>4636</v>
      </c>
      <c r="C3087" s="48" t="s">
        <v>296</v>
      </c>
      <c r="D3087" s="48" t="s">
        <v>4648</v>
      </c>
      <c r="E3087" s="48"/>
      <c r="F3087" s="48"/>
      <c r="G3087" s="48"/>
      <c r="I3087" s="34" t="str">
        <f t="shared" si="241"/>
        <v xml:space="preserve">Spanien/ Film/ Einzelne Themen </v>
      </c>
    </row>
    <row r="3088">
      <c r="A3088" s="48" t="s">
        <v>4681</v>
      </c>
      <c r="B3088" s="48" t="s">
        <v>4636</v>
      </c>
      <c r="C3088" s="48" t="s">
        <v>296</v>
      </c>
      <c r="D3088" s="49" t="s">
        <v>4682</v>
      </c>
      <c r="E3088" s="48"/>
      <c r="F3088" s="48"/>
      <c r="G3088" s="48"/>
      <c r="I3088" s="34" t="str">
        <f t="shared" si="241"/>
        <v xml:space="preserve">Spanien/ Film/ Einzelne Filme</v>
      </c>
    </row>
    <row r="3089" ht="28.800000000000001">
      <c r="A3089" s="48" t="s">
        <v>4683</v>
      </c>
      <c r="B3089" s="48" t="s">
        <v>4636</v>
      </c>
      <c r="C3089" s="48" t="s">
        <v>296</v>
      </c>
      <c r="D3089" s="48" t="s">
        <v>4684</v>
      </c>
      <c r="E3089" s="48"/>
      <c r="F3089" s="48"/>
      <c r="G3089" s="48"/>
      <c r="I3089" s="34" t="str">
        <f t="shared" si="241"/>
        <v xml:space="preserve">Spanien/ Film/ Einzelne Regisseure, Filmschaffende </v>
      </c>
    </row>
    <row r="3090">
      <c r="A3090" s="57" t="s">
        <v>4685</v>
      </c>
      <c r="B3090" s="47" t="s">
        <v>4356</v>
      </c>
      <c r="C3090" s="47" t="s">
        <v>4686</v>
      </c>
      <c r="D3090" s="48"/>
      <c r="E3090" s="48"/>
      <c r="F3090" s="48"/>
      <c r="G3090" s="48"/>
      <c r="I3090" s="34"/>
    </row>
    <row r="3091">
      <c r="A3091" s="50" t="s">
        <v>4687</v>
      </c>
      <c r="B3091" s="50" t="s">
        <v>4356</v>
      </c>
      <c r="C3091" s="50" t="s">
        <v>4686</v>
      </c>
      <c r="D3091" s="50" t="s">
        <v>305</v>
      </c>
      <c r="E3091" s="48"/>
      <c r="F3091" s="48"/>
      <c r="G3091" s="48"/>
      <c r="I3091" s="34"/>
    </row>
    <row r="3092" ht="43.200000000000003">
      <c r="A3092" s="48" t="s">
        <v>4688</v>
      </c>
      <c r="B3092" s="48" t="s">
        <v>4356</v>
      </c>
      <c r="C3092" s="48" t="s">
        <v>4686</v>
      </c>
      <c r="D3092" s="48" t="s">
        <v>305</v>
      </c>
      <c r="E3092" s="48" t="s">
        <v>4689</v>
      </c>
      <c r="F3092" s="48"/>
      <c r="G3092" s="48"/>
      <c r="I3092" s="34" t="str">
        <f t="shared" ref="I3092:I3121" si="242">CONCATENATE(B3092,"/ ",C3092,"/ ",D3092,"/ ",E3092)</f>
        <v xml:space="preserve">Spanische Literatur/ Themen, Stoffe und Motive / Welt, Natur, Länder, Orte/ Allgemeines, Übergreifendes </v>
      </c>
    </row>
    <row r="3093" ht="43.200000000000003">
      <c r="A3093" s="48" t="s">
        <v>4690</v>
      </c>
      <c r="B3093" s="48" t="s">
        <v>4356</v>
      </c>
      <c r="C3093" s="48" t="s">
        <v>4686</v>
      </c>
      <c r="D3093" s="48" t="s">
        <v>305</v>
      </c>
      <c r="E3093" s="49" t="s">
        <v>4691</v>
      </c>
      <c r="F3093" s="48"/>
      <c r="G3093" s="48"/>
      <c r="I3093" s="34" t="str">
        <f t="shared" si="242"/>
        <v xml:space="preserve">Spanische Literatur/ Themen, Stoffe und Motive / Welt, Natur, Länder, Orte/ Amerika, Amerikaner:innen</v>
      </c>
    </row>
    <row r="3094" ht="43.200000000000003">
      <c r="A3094" s="48" t="s">
        <v>4692</v>
      </c>
      <c r="B3094" s="48" t="s">
        <v>4356</v>
      </c>
      <c r="C3094" s="48" t="s">
        <v>4686</v>
      </c>
      <c r="D3094" s="48" t="s">
        <v>305</v>
      </c>
      <c r="E3094" s="49" t="s">
        <v>4693</v>
      </c>
      <c r="F3094" s="48"/>
      <c r="G3094" s="48"/>
      <c r="I3094" s="34" t="str">
        <f t="shared" si="242"/>
        <v xml:space="preserve">Spanische Literatur/ Themen, Stoffe und Motive / Welt, Natur, Länder, Orte/ Europäische Länder und Völker</v>
      </c>
    </row>
    <row r="3095" ht="43.200000000000003">
      <c r="A3095" s="48" t="s">
        <v>4694</v>
      </c>
      <c r="B3095" s="48" t="s">
        <v>4356</v>
      </c>
      <c r="C3095" s="48" t="s">
        <v>4686</v>
      </c>
      <c r="D3095" s="48" t="s">
        <v>305</v>
      </c>
      <c r="E3095" s="49" t="s">
        <v>4695</v>
      </c>
      <c r="F3095" s="48"/>
      <c r="G3095" s="48"/>
      <c r="I3095" s="34" t="str">
        <f t="shared" si="242"/>
        <v xml:space="preserve">Spanische Literatur/ Themen, Stoffe und Motive / Welt, Natur, Länder, Orte/ Sonstige Länder und Völker</v>
      </c>
    </row>
    <row r="3096" ht="28.800000000000001">
      <c r="A3096" s="48" t="s">
        <v>4696</v>
      </c>
      <c r="B3096" s="48" t="s">
        <v>4356</v>
      </c>
      <c r="C3096" s="48" t="s">
        <v>4686</v>
      </c>
      <c r="D3096" s="48" t="s">
        <v>305</v>
      </c>
      <c r="E3096" s="48" t="s">
        <v>1909</v>
      </c>
      <c r="F3096" s="48"/>
      <c r="G3096" s="48"/>
      <c r="I3096" s="34" t="str">
        <f t="shared" si="242"/>
        <v xml:space="preserve">Spanische Literatur/ Themen, Stoffe und Motive / Welt, Natur, Länder, Orte/ Orte</v>
      </c>
    </row>
    <row r="3097" ht="28.800000000000001">
      <c r="A3097" s="48" t="s">
        <v>4697</v>
      </c>
      <c r="B3097" s="48" t="s">
        <v>4356</v>
      </c>
      <c r="C3097" s="48" t="s">
        <v>4686</v>
      </c>
      <c r="D3097" s="48" t="s">
        <v>305</v>
      </c>
      <c r="E3097" s="48" t="s">
        <v>276</v>
      </c>
      <c r="F3097" s="48"/>
      <c r="G3097" s="48"/>
      <c r="I3097" s="34" t="str">
        <f t="shared" si="242"/>
        <v xml:space="preserve">Spanische Literatur/ Themen, Stoffe und Motive / Welt, Natur, Länder, Orte/ Sonstiges</v>
      </c>
    </row>
    <row r="3098" ht="28.800000000000001">
      <c r="A3098" s="50" t="s">
        <v>4698</v>
      </c>
      <c r="B3098" s="50" t="s">
        <v>4356</v>
      </c>
      <c r="C3098" s="50" t="s">
        <v>4686</v>
      </c>
      <c r="D3098" s="53" t="s">
        <v>1917</v>
      </c>
      <c r="E3098" s="48"/>
      <c r="F3098" s="48"/>
      <c r="G3098" s="48"/>
      <c r="I3098" s="34"/>
    </row>
    <row r="3099" ht="57.600000000000001">
      <c r="A3099" s="48" t="s">
        <v>4699</v>
      </c>
      <c r="B3099" s="48" t="s">
        <v>4356</v>
      </c>
      <c r="C3099" s="48" t="s">
        <v>4686</v>
      </c>
      <c r="D3099" s="49" t="s">
        <v>1917</v>
      </c>
      <c r="E3099" s="48" t="s">
        <v>4700</v>
      </c>
      <c r="F3099" s="48"/>
      <c r="G3099" s="48"/>
      <c r="I3099" s="34" t="str">
        <f t="shared" si="242"/>
        <v xml:space="preserve">Spanische Literatur/ Themen, Stoffe und Motive / Gesellschaft, Arbeitswelt, Technik, Gegenstände/ Gesellschaft, Gesellschaftliche Gruppen und Strömungen</v>
      </c>
    </row>
    <row r="3100" ht="43.200000000000003">
      <c r="A3100" s="48" t="s">
        <v>4701</v>
      </c>
      <c r="B3100" s="48" t="s">
        <v>4356</v>
      </c>
      <c r="C3100" s="48" t="s">
        <v>4686</v>
      </c>
      <c r="D3100" s="49" t="s">
        <v>1917</v>
      </c>
      <c r="E3100" s="48" t="s">
        <v>1931</v>
      </c>
      <c r="F3100" s="48"/>
      <c r="G3100" s="48"/>
      <c r="I3100" s="34" t="str">
        <f t="shared" si="242"/>
        <v xml:space="preserve">Spanische Literatur/ Themen, Stoffe und Motive / Gesellschaft, Arbeitswelt, Technik, Gegenstände/ Frau</v>
      </c>
    </row>
    <row r="3101" ht="43.200000000000003">
      <c r="A3101" s="48" t="s">
        <v>4702</v>
      </c>
      <c r="B3101" s="48" t="s">
        <v>4356</v>
      </c>
      <c r="C3101" s="48" t="s">
        <v>4686</v>
      </c>
      <c r="D3101" s="49" t="s">
        <v>1917</v>
      </c>
      <c r="E3101" s="49" t="s">
        <v>4703</v>
      </c>
      <c r="F3101" s="48"/>
      <c r="G3101" s="48"/>
      <c r="I3101" s="34" t="str">
        <f t="shared" si="242"/>
        <v xml:space="preserve">Spanische Literatur/ Themen, Stoffe und Motive / Gesellschaft, Arbeitswelt, Technik, Gegenstände/ Beruf, Alltag, Hobby, Sport </v>
      </c>
    </row>
    <row r="3102" ht="28.800000000000001">
      <c r="A3102" s="50" t="s">
        <v>4704</v>
      </c>
      <c r="B3102" s="50" t="s">
        <v>4356</v>
      </c>
      <c r="C3102" s="50" t="s">
        <v>4686</v>
      </c>
      <c r="D3102" s="50" t="s">
        <v>322</v>
      </c>
      <c r="E3102" s="49"/>
      <c r="F3102" s="48"/>
      <c r="G3102" s="48"/>
      <c r="I3102" s="34"/>
    </row>
    <row r="3103" ht="43.200000000000003">
      <c r="A3103" s="48" t="s">
        <v>4705</v>
      </c>
      <c r="B3103" s="48" t="s">
        <v>4356</v>
      </c>
      <c r="C3103" s="48" t="s">
        <v>4686</v>
      </c>
      <c r="D3103" s="48" t="s">
        <v>322</v>
      </c>
      <c r="E3103" s="48" t="s">
        <v>4689</v>
      </c>
      <c r="F3103" s="48"/>
      <c r="G3103" s="48"/>
      <c r="I3103" s="34" t="str">
        <f t="shared" si="242"/>
        <v xml:space="preserve">Spanische Literatur/ Themen, Stoffe und Motive / Mensch als Individuum und in der Gesellschaft / Allgemeines, Übergreifendes </v>
      </c>
    </row>
    <row r="3104" ht="43.200000000000003">
      <c r="A3104" s="48" t="s">
        <v>4706</v>
      </c>
      <c r="B3104" s="48" t="s">
        <v>4356</v>
      </c>
      <c r="C3104" s="48" t="s">
        <v>4686</v>
      </c>
      <c r="D3104" s="48" t="s">
        <v>322</v>
      </c>
      <c r="E3104" s="48" t="s">
        <v>334</v>
      </c>
      <c r="F3104" s="48"/>
      <c r="G3104" s="48"/>
      <c r="I3104" s="34" t="str">
        <f t="shared" si="242"/>
        <v xml:space="preserve">Spanische Literatur/ Themen, Stoffe und Motive / Mensch als Individuum und in der Gesellschaft / Individuelle Erfahrungen, Erlebnisse, Handlungen</v>
      </c>
    </row>
    <row r="3105" ht="72">
      <c r="A3105" s="48" t="s">
        <v>4707</v>
      </c>
      <c r="B3105" s="48" t="s">
        <v>4356</v>
      </c>
      <c r="C3105" s="48" t="s">
        <v>4686</v>
      </c>
      <c r="D3105" s="48" t="s">
        <v>322</v>
      </c>
      <c r="E3105" s="48" t="s">
        <v>2050</v>
      </c>
      <c r="F3105" s="48"/>
      <c r="G3105" s="48"/>
      <c r="I3105" s="34" t="str">
        <f t="shared" si="242"/>
        <v xml:space="preserve">Spanische Literatur/ Themen, Stoffe und Motive / Mensch als Individuum und in der Gesellschaft / Gesellschaftliche Ereignisse, Gesellschaftlicher Rahmen, Gesellschaftliche Rollen</v>
      </c>
    </row>
    <row r="3106" ht="43.200000000000003">
      <c r="A3106" s="48" t="s">
        <v>4708</v>
      </c>
      <c r="B3106" s="48" t="s">
        <v>4356</v>
      </c>
      <c r="C3106" s="48" t="s">
        <v>4686</v>
      </c>
      <c r="D3106" s="48" t="s">
        <v>322</v>
      </c>
      <c r="E3106" s="48" t="s">
        <v>2639</v>
      </c>
      <c r="F3106" s="48"/>
      <c r="G3106" s="48"/>
      <c r="I3106" s="34" t="str">
        <f t="shared" si="242"/>
        <v xml:space="preserve">Spanische Literatur/ Themen, Stoffe und Motive / Mensch als Individuum und in der Gesellschaft / Vermischtes</v>
      </c>
    </row>
    <row r="3107">
      <c r="A3107" s="50" t="s">
        <v>4709</v>
      </c>
      <c r="B3107" s="50" t="s">
        <v>4356</v>
      </c>
      <c r="C3107" s="50" t="s">
        <v>4686</v>
      </c>
      <c r="D3107" s="50" t="s">
        <v>2104</v>
      </c>
      <c r="E3107" s="48"/>
      <c r="F3107" s="48"/>
      <c r="G3107" s="48"/>
      <c r="I3107" s="34"/>
    </row>
    <row r="3108" ht="28.800000000000001">
      <c r="A3108" s="48" t="s">
        <v>4710</v>
      </c>
      <c r="B3108" s="48" t="s">
        <v>4356</v>
      </c>
      <c r="C3108" s="48" t="s">
        <v>4686</v>
      </c>
      <c r="D3108" s="48" t="s">
        <v>2104</v>
      </c>
      <c r="E3108" s="48" t="s">
        <v>4516</v>
      </c>
      <c r="F3108" s="48"/>
      <c r="G3108" s="48"/>
      <c r="I3108" s="34" t="str">
        <f t="shared" si="242"/>
        <v xml:space="preserve">Spanische Literatur/ Themen, Stoffe und Motive / Religion, das Religiöse/ Allgemeines, Übergreifendes</v>
      </c>
    </row>
    <row r="3109" ht="28.800000000000001">
      <c r="A3109" s="48" t="s">
        <v>4711</v>
      </c>
      <c r="B3109" s="48" t="s">
        <v>4356</v>
      </c>
      <c r="C3109" s="48" t="s">
        <v>4686</v>
      </c>
      <c r="D3109" s="48" t="s">
        <v>2104</v>
      </c>
      <c r="E3109" s="48" t="s">
        <v>4712</v>
      </c>
      <c r="F3109" s="48"/>
      <c r="G3109" s="48"/>
      <c r="I3109" s="34" t="str">
        <f t="shared" si="242"/>
        <v xml:space="preserve">Spanische Literatur/ Themen, Stoffe und Motive / Religion, das Religiöse/ Judentum</v>
      </c>
    </row>
    <row r="3110" ht="28.800000000000001">
      <c r="A3110" s="48" t="s">
        <v>4713</v>
      </c>
      <c r="B3110" s="48" t="s">
        <v>4356</v>
      </c>
      <c r="C3110" s="48" t="s">
        <v>4686</v>
      </c>
      <c r="D3110" s="48" t="s">
        <v>2104</v>
      </c>
      <c r="E3110" s="48" t="s">
        <v>276</v>
      </c>
      <c r="F3110" s="48"/>
      <c r="G3110" s="48"/>
      <c r="I3110" s="34" t="str">
        <f t="shared" si="242"/>
        <v xml:space="preserve">Spanische Literatur/ Themen, Stoffe und Motive / Religion, das Religiöse/ Sonstiges</v>
      </c>
    </row>
    <row r="3111">
      <c r="A3111" s="50" t="s">
        <v>4714</v>
      </c>
      <c r="B3111" s="50" t="s">
        <v>4356</v>
      </c>
      <c r="C3111" s="50" t="s">
        <v>4686</v>
      </c>
      <c r="D3111" s="53" t="s">
        <v>356</v>
      </c>
      <c r="E3111" s="48"/>
      <c r="F3111" s="48"/>
      <c r="G3111" s="48"/>
      <c r="I3111" s="34"/>
    </row>
    <row r="3112" ht="28.800000000000001">
      <c r="A3112" s="48" t="s">
        <v>4715</v>
      </c>
      <c r="B3112" s="48" t="s">
        <v>4356</v>
      </c>
      <c r="C3112" s="48" t="s">
        <v>4686</v>
      </c>
      <c r="D3112" s="49" t="s">
        <v>356</v>
      </c>
      <c r="E3112" s="48" t="s">
        <v>1016</v>
      </c>
      <c r="F3112" s="48"/>
      <c r="G3112" s="48"/>
      <c r="I3112" s="34" t="str">
        <f t="shared" si="242"/>
        <v xml:space="preserve">Spanische Literatur/ Themen, Stoffe und Motive / Geschichte und Politik/ Allgemeines</v>
      </c>
    </row>
    <row r="3113" ht="28.800000000000001">
      <c r="A3113" s="48" t="s">
        <v>4716</v>
      </c>
      <c r="B3113" s="48" t="s">
        <v>4356</v>
      </c>
      <c r="C3113" s="48" t="s">
        <v>4686</v>
      </c>
      <c r="D3113" s="49" t="s">
        <v>356</v>
      </c>
      <c r="E3113" s="48" t="s">
        <v>2161</v>
      </c>
      <c r="F3113" s="48"/>
      <c r="G3113" s="48"/>
      <c r="I3113" s="34" t="str">
        <f t="shared" si="242"/>
        <v xml:space="preserve">Spanische Literatur/ Themen, Stoffe und Motive / Geschichte und Politik/ Historische Persönlichkeiten</v>
      </c>
    </row>
    <row r="3114" ht="28.800000000000001">
      <c r="A3114" s="48" t="s">
        <v>4717</v>
      </c>
      <c r="B3114" s="48" t="s">
        <v>4356</v>
      </c>
      <c r="C3114" s="48" t="s">
        <v>4686</v>
      </c>
      <c r="D3114" s="49" t="s">
        <v>356</v>
      </c>
      <c r="E3114" s="48" t="s">
        <v>4718</v>
      </c>
      <c r="F3114" s="48"/>
      <c r="G3114" s="48"/>
      <c r="I3114" s="34" t="str">
        <f t="shared" si="242"/>
        <v xml:space="preserve">Spanische Literatur/ Themen, Stoffe und Motive / Geschichte und Politik/ Cid</v>
      </c>
    </row>
    <row r="3115" ht="28.800000000000001">
      <c r="A3115" s="48" t="s">
        <v>4719</v>
      </c>
      <c r="B3115" s="48" t="s">
        <v>4356</v>
      </c>
      <c r="C3115" s="48" t="s">
        <v>4686</v>
      </c>
      <c r="D3115" s="49" t="s">
        <v>356</v>
      </c>
      <c r="E3115" s="48" t="s">
        <v>2639</v>
      </c>
      <c r="F3115" s="48"/>
      <c r="G3115" s="48"/>
      <c r="I3115" s="34" t="str">
        <f t="shared" si="242"/>
        <v xml:space="preserve">Spanische Literatur/ Themen, Stoffe und Motive / Geschichte und Politik/ Vermischtes</v>
      </c>
    </row>
    <row r="3116" ht="28.800000000000001">
      <c r="A3116" s="50" t="s">
        <v>4720</v>
      </c>
      <c r="B3116" s="50" t="s">
        <v>4356</v>
      </c>
      <c r="C3116" s="50" t="s">
        <v>4686</v>
      </c>
      <c r="D3116" s="53" t="s">
        <v>4721</v>
      </c>
      <c r="E3116" s="48"/>
      <c r="F3116" s="48"/>
      <c r="G3116" s="48"/>
      <c r="I3116" s="34"/>
    </row>
    <row r="3117" ht="43.200000000000003">
      <c r="A3117" s="48" t="s">
        <v>4722</v>
      </c>
      <c r="B3117" s="48" t="s">
        <v>4356</v>
      </c>
      <c r="C3117" s="48" t="s">
        <v>4686</v>
      </c>
      <c r="D3117" s="49" t="s">
        <v>4721</v>
      </c>
      <c r="E3117" s="48" t="s">
        <v>2180</v>
      </c>
      <c r="F3117" s="48"/>
      <c r="G3117" s="48"/>
      <c r="I3117" s="34" t="str">
        <f t="shared" si="242"/>
        <v xml:space="preserve">Spanische Literatur/ Themen, Stoffe und Motive / Figuren und Motive aus Mythos und Sage / Antike Mythologie</v>
      </c>
    </row>
    <row r="3118" ht="51" customHeight="1">
      <c r="A3118" s="48" t="s">
        <v>4723</v>
      </c>
      <c r="B3118" s="48" t="s">
        <v>4356</v>
      </c>
      <c r="C3118" s="48" t="s">
        <v>4686</v>
      </c>
      <c r="D3118" s="49" t="s">
        <v>4721</v>
      </c>
      <c r="E3118" s="48" t="s">
        <v>4724</v>
      </c>
      <c r="F3118" s="48"/>
      <c r="G3118" s="48"/>
      <c r="I3118" s="34" t="str">
        <f t="shared" si="242"/>
        <v xml:space="preserve">Spanische Literatur/ Themen, Stoffe und Motive / Figuren und Motive aus Mythos und Sage / Mittelalterliche Sagen</v>
      </c>
    </row>
    <row r="3119" ht="28.800000000000001">
      <c r="A3119" s="50" t="s">
        <v>4725</v>
      </c>
      <c r="B3119" s="50" t="s">
        <v>4356</v>
      </c>
      <c r="C3119" s="50" t="s">
        <v>4686</v>
      </c>
      <c r="D3119" s="53" t="s">
        <v>2225</v>
      </c>
      <c r="E3119" s="48"/>
      <c r="F3119" s="48"/>
      <c r="G3119" s="48"/>
      <c r="I3119" s="34"/>
    </row>
    <row r="3120" ht="28.800000000000001">
      <c r="A3120" s="48" t="s">
        <v>4726</v>
      </c>
      <c r="B3120" s="48" t="s">
        <v>4356</v>
      </c>
      <c r="C3120" s="48" t="s">
        <v>4686</v>
      </c>
      <c r="D3120" s="49" t="s">
        <v>2225</v>
      </c>
      <c r="E3120" s="48" t="s">
        <v>4727</v>
      </c>
      <c r="F3120" s="48"/>
      <c r="G3120" s="48"/>
      <c r="I3120" s="34" t="str">
        <f t="shared" si="242"/>
        <v xml:space="preserve">Spanische Literatur/ Themen, Stoffe und Motive / Literarische Figuren, Typen und Stoffe/ Don Juan</v>
      </c>
    </row>
    <row r="3121" ht="28.800000000000001">
      <c r="A3121" s="48" t="s">
        <v>4728</v>
      </c>
      <c r="B3121" s="48" t="s">
        <v>4356</v>
      </c>
      <c r="C3121" s="48" t="s">
        <v>4686</v>
      </c>
      <c r="D3121" s="49" t="s">
        <v>2225</v>
      </c>
      <c r="E3121" s="48" t="s">
        <v>3500</v>
      </c>
      <c r="F3121" s="48"/>
      <c r="G3121" s="48"/>
      <c r="I3121" s="34" t="str">
        <f t="shared" si="242"/>
        <v xml:space="preserve">Spanische Literatur/ Themen, Stoffe und Motive / Literarische Figuren, Typen und Stoffe/ Sonstige</v>
      </c>
    </row>
    <row r="3122" ht="28.800000000000001">
      <c r="A3122" s="48" t="s">
        <v>4729</v>
      </c>
      <c r="B3122" s="48" t="s">
        <v>4356</v>
      </c>
      <c r="C3122" s="48" t="s">
        <v>4686</v>
      </c>
      <c r="D3122" s="49" t="s">
        <v>2639</v>
      </c>
      <c r="E3122" s="48"/>
      <c r="F3122" s="48"/>
      <c r="G3122" s="48"/>
      <c r="I3122" s="34" t="str">
        <f>CONCATENATE(B3122,"/ ",C3122,"/ ",D3122)</f>
        <v xml:space="preserve">Spanische Literatur/ Themen, Stoffe und Motive / Vermischtes</v>
      </c>
    </row>
    <row r="3123">
      <c r="A3123" s="47" t="s">
        <v>4730</v>
      </c>
      <c r="B3123" s="47" t="s">
        <v>4356</v>
      </c>
      <c r="C3123" s="57" t="s">
        <v>2641</v>
      </c>
      <c r="D3123" s="49"/>
      <c r="E3123" s="48"/>
      <c r="F3123" s="48"/>
      <c r="G3123" s="48"/>
      <c r="I3123" s="34"/>
    </row>
    <row r="3124">
      <c r="A3124" s="48" t="s">
        <v>4731</v>
      </c>
      <c r="B3124" s="48" t="s">
        <v>4356</v>
      </c>
      <c r="C3124" s="49" t="s">
        <v>2641</v>
      </c>
      <c r="D3124" s="48" t="s">
        <v>4732</v>
      </c>
      <c r="E3124" s="48"/>
      <c r="F3124" s="48"/>
      <c r="G3124" s="48"/>
      <c r="I3124" s="34" t="str">
        <f t="shared" ref="I3124:I3135" si="243">CONCATENATE(B3124,"/ ",C3124,"/ ",D3124)</f>
        <v xml:space="preserve">Spanische Literatur/ Regionen/ Allgemein</v>
      </c>
    </row>
    <row r="3125">
      <c r="A3125" s="48" t="s">
        <v>4733</v>
      </c>
      <c r="B3125" s="48" t="s">
        <v>4356</v>
      </c>
      <c r="C3125" s="49" t="s">
        <v>2641</v>
      </c>
      <c r="D3125" s="48" t="s">
        <v>4734</v>
      </c>
      <c r="E3125" s="48"/>
      <c r="F3125" s="48"/>
      <c r="G3125" s="48"/>
      <c r="I3125" s="34" t="str">
        <f t="shared" si="243"/>
        <v xml:space="preserve">Spanische Literatur/ Regionen/ Galicien</v>
      </c>
    </row>
    <row r="3126">
      <c r="A3126" s="48" t="s">
        <v>4735</v>
      </c>
      <c r="B3126" s="48" t="s">
        <v>4356</v>
      </c>
      <c r="C3126" s="49" t="s">
        <v>2641</v>
      </c>
      <c r="D3126" s="48" t="s">
        <v>4736</v>
      </c>
      <c r="E3126" s="48"/>
      <c r="F3126" s="48"/>
      <c r="G3126" s="48"/>
      <c r="I3126" s="34" t="str">
        <f t="shared" si="243"/>
        <v xml:space="preserve">Spanische Literatur/ Regionen/ Asturien</v>
      </c>
    </row>
    <row r="3127">
      <c r="A3127" s="48" t="s">
        <v>4737</v>
      </c>
      <c r="B3127" s="48" t="s">
        <v>4356</v>
      </c>
      <c r="C3127" s="49" t="s">
        <v>2641</v>
      </c>
      <c r="D3127" s="48" t="s">
        <v>4738</v>
      </c>
      <c r="E3127" s="48"/>
      <c r="F3127" s="48"/>
      <c r="G3127" s="48"/>
      <c r="I3127" s="34" t="str">
        <f t="shared" si="243"/>
        <v xml:space="preserve">Spanische Literatur/ Regionen/ Kastilien, Madrid</v>
      </c>
    </row>
    <row r="3128">
      <c r="A3128" s="48" t="s">
        <v>4739</v>
      </c>
      <c r="B3128" s="48" t="s">
        <v>4356</v>
      </c>
      <c r="C3128" s="49" t="s">
        <v>2641</v>
      </c>
      <c r="D3128" s="48" t="s">
        <v>4740</v>
      </c>
      <c r="E3128" s="48"/>
      <c r="F3128" s="48"/>
      <c r="G3128" s="48"/>
      <c r="I3128" s="34" t="str">
        <f t="shared" si="243"/>
        <v xml:space="preserve">Spanische Literatur/ Regionen/ Aragón</v>
      </c>
    </row>
    <row r="3129">
      <c r="A3129" s="48" t="s">
        <v>4741</v>
      </c>
      <c r="B3129" s="48" t="s">
        <v>4356</v>
      </c>
      <c r="C3129" s="49" t="s">
        <v>2641</v>
      </c>
      <c r="D3129" s="48" t="s">
        <v>4742</v>
      </c>
      <c r="E3129" s="48"/>
      <c r="F3129" s="48"/>
      <c r="G3129" s="48"/>
      <c r="I3129" s="34" t="str">
        <f t="shared" si="243"/>
        <v xml:space="preserve">Spanische Literatur/ Regionen/ Valencia</v>
      </c>
    </row>
    <row r="3130">
      <c r="A3130" s="48" t="s">
        <v>4743</v>
      </c>
      <c r="B3130" s="48" t="s">
        <v>4356</v>
      </c>
      <c r="C3130" s="49" t="s">
        <v>2641</v>
      </c>
      <c r="D3130" s="48" t="s">
        <v>4744</v>
      </c>
      <c r="E3130" s="48"/>
      <c r="F3130" s="48"/>
      <c r="G3130" s="48"/>
      <c r="I3130" s="34" t="str">
        <f t="shared" si="243"/>
        <v xml:space="preserve">Spanische Literatur/ Regionen/ Andalusien</v>
      </c>
    </row>
    <row r="3131" ht="28.800000000000001">
      <c r="A3131" s="48" t="s">
        <v>4745</v>
      </c>
      <c r="B3131" s="48" t="s">
        <v>4356</v>
      </c>
      <c r="C3131" s="49" t="s">
        <v>2641</v>
      </c>
      <c r="D3131" s="48" t="s">
        <v>4746</v>
      </c>
      <c r="E3131" s="48"/>
      <c r="F3131" s="48"/>
      <c r="G3131" s="48"/>
      <c r="I3131" s="34" t="str">
        <f t="shared" si="243"/>
        <v xml:space="preserve">Spanische Literatur/ Regionen/ Sonstige Regionen und Orte</v>
      </c>
    </row>
    <row r="3132" ht="28.800000000000001">
      <c r="A3132" s="47" t="s">
        <v>4747</v>
      </c>
      <c r="B3132" s="47" t="s">
        <v>4356</v>
      </c>
      <c r="C3132" s="57" t="s">
        <v>2450</v>
      </c>
      <c r="D3132" s="48"/>
      <c r="E3132" s="48"/>
      <c r="F3132" s="48"/>
      <c r="G3132" s="48"/>
      <c r="I3132" s="34"/>
    </row>
    <row r="3133" ht="28.800000000000001">
      <c r="A3133" s="48" t="s">
        <v>4748</v>
      </c>
      <c r="B3133" s="48" t="s">
        <v>4356</v>
      </c>
      <c r="C3133" s="49" t="s">
        <v>2450</v>
      </c>
      <c r="D3133" s="48" t="s">
        <v>2452</v>
      </c>
      <c r="E3133" s="48"/>
      <c r="F3133" s="48"/>
      <c r="G3133" s="48"/>
      <c r="I3133" s="34" t="str">
        <f t="shared" si="243"/>
        <v xml:space="preserve">Spanische Literatur/ Beziehungen, Einflüsse und Vergleiche/ Literarische Übersetzung</v>
      </c>
    </row>
    <row r="3134" ht="43.200000000000003">
      <c r="A3134" s="48" t="s">
        <v>4749</v>
      </c>
      <c r="B3134" s="48" t="s">
        <v>4356</v>
      </c>
      <c r="C3134" s="49" t="s">
        <v>2450</v>
      </c>
      <c r="D3134" s="48" t="s">
        <v>4750</v>
      </c>
      <c r="E3134" s="48"/>
      <c r="F3134" s="48"/>
      <c r="G3134" s="48"/>
      <c r="I3134" s="34" t="str">
        <f t="shared" si="243"/>
        <v xml:space="preserve">Spanische Literatur/ Beziehungen, Einflüsse und Vergleiche/ Spanische Literatur und Weltliteratur bzw. europäische Literatur</v>
      </c>
    </row>
    <row r="3135" ht="28.800000000000001">
      <c r="A3135" s="48" t="s">
        <v>4751</v>
      </c>
      <c r="B3135" s="48" t="s">
        <v>4356</v>
      </c>
      <c r="C3135" s="49" t="s">
        <v>2450</v>
      </c>
      <c r="D3135" s="48" t="s">
        <v>4752</v>
      </c>
      <c r="E3135" s="48"/>
      <c r="F3135" s="48"/>
      <c r="G3135" s="48"/>
      <c r="I3135" s="34" t="str">
        <f t="shared" si="243"/>
        <v xml:space="preserve">Spanische Literatur/ Beziehungen, Einflüsse und Vergleiche/ Spanische Literatur und antike Literatur</v>
      </c>
    </row>
    <row r="3136" ht="43.200000000000003">
      <c r="A3136" s="50" t="s">
        <v>4753</v>
      </c>
      <c r="B3136" s="50" t="s">
        <v>4356</v>
      </c>
      <c r="C3136" s="53" t="s">
        <v>2450</v>
      </c>
      <c r="D3136" s="50" t="s">
        <v>4754</v>
      </c>
      <c r="E3136" s="48"/>
      <c r="F3136" s="48"/>
      <c r="G3136" s="48"/>
      <c r="I3136" s="34"/>
    </row>
    <row r="3137" ht="43.200000000000003">
      <c r="A3137" s="48" t="s">
        <v>4755</v>
      </c>
      <c r="B3137" s="48" t="s">
        <v>4356</v>
      </c>
      <c r="C3137" s="49" t="s">
        <v>2450</v>
      </c>
      <c r="D3137" s="48" t="s">
        <v>4754</v>
      </c>
      <c r="E3137" s="48" t="s">
        <v>1084</v>
      </c>
      <c r="F3137" s="48"/>
      <c r="G3137" s="48"/>
      <c r="I3137" s="34" t="str">
        <f t="shared" ref="I3137:I3143" si="244">CONCATENATE(B3137,"/ ",C3137,"/ ",D3137,"/ ",E3137)</f>
        <v xml:space="preserve">Spanische Literatur/ Beziehungen, Einflüsse und Vergleiche/ Spanische Literatur und andere romanische Literaturen/ Französische Literatur</v>
      </c>
    </row>
    <row r="3138" ht="43.200000000000003">
      <c r="A3138" s="48" t="s">
        <v>4756</v>
      </c>
      <c r="B3138" s="48" t="s">
        <v>4356</v>
      </c>
      <c r="C3138" s="49" t="s">
        <v>2450</v>
      </c>
      <c r="D3138" s="48" t="s">
        <v>4754</v>
      </c>
      <c r="E3138" s="48" t="s">
        <v>3057</v>
      </c>
      <c r="F3138" s="48"/>
      <c r="G3138" s="48"/>
      <c r="I3138" s="34" t="str">
        <f t="shared" si="244"/>
        <v xml:space="preserve">Spanische Literatur/ Beziehungen, Einflüsse und Vergleiche/ Spanische Literatur und andere romanische Literaturen/ Italienische Literatur</v>
      </c>
    </row>
    <row r="3139" ht="57.600000000000001">
      <c r="A3139" s="48" t="s">
        <v>4757</v>
      </c>
      <c r="B3139" s="48" t="s">
        <v>4356</v>
      </c>
      <c r="C3139" s="49" t="s">
        <v>2450</v>
      </c>
      <c r="D3139" s="48" t="s">
        <v>4754</v>
      </c>
      <c r="E3139" s="48" t="s">
        <v>4758</v>
      </c>
      <c r="F3139" s="48"/>
      <c r="G3139" s="48"/>
      <c r="I3139" s="34" t="str">
        <f t="shared" si="244"/>
        <v xml:space="preserve">Spanische Literatur/ Beziehungen, Einflüsse und Vergleiche/ Spanische Literatur und andere romanische Literaturen/ Sonstige romanische Literaturen</v>
      </c>
    </row>
    <row r="3140" ht="28.800000000000001">
      <c r="A3140" s="50" t="s">
        <v>4759</v>
      </c>
      <c r="B3140" s="50" t="s">
        <v>4356</v>
      </c>
      <c r="C3140" s="53" t="s">
        <v>2450</v>
      </c>
      <c r="D3140" s="53" t="s">
        <v>4760</v>
      </c>
      <c r="E3140" s="48"/>
      <c r="F3140" s="48"/>
      <c r="G3140" s="48"/>
      <c r="I3140" s="34"/>
    </row>
    <row r="3141" ht="72">
      <c r="A3141" s="48" t="s">
        <v>4761</v>
      </c>
      <c r="B3141" s="48" t="s">
        <v>4356</v>
      </c>
      <c r="C3141" s="49" t="s">
        <v>2450</v>
      </c>
      <c r="D3141" s="49" t="s">
        <v>4760</v>
      </c>
      <c r="E3141" s="49" t="s">
        <v>4762</v>
      </c>
      <c r="F3141" s="48"/>
      <c r="G3141" s="48"/>
      <c r="I3141" s="34" t="str">
        <f t="shared" si="244"/>
        <v xml:space="preserve">Spanische Literatur/ Beziehungen, Einflüsse und Vergleiche/ Spanische Literatur und germanische Literaturen/ Deutsche Literatur (insgesamt oder mehrere deutsche Autor:innen bzw. anonyme Werke)</v>
      </c>
    </row>
    <row r="3142" ht="57.600000000000001">
      <c r="A3142" s="48" t="s">
        <v>4763</v>
      </c>
      <c r="B3142" s="48" t="s">
        <v>4356</v>
      </c>
      <c r="C3142" s="49" t="s">
        <v>2450</v>
      </c>
      <c r="D3142" s="49" t="s">
        <v>4760</v>
      </c>
      <c r="E3142" s="49" t="s">
        <v>4764</v>
      </c>
      <c r="F3142" s="48"/>
      <c r="G3142" s="48"/>
      <c r="I3142" s="34" t="str">
        <f t="shared" si="244"/>
        <v xml:space="preserve">Spanische Literatur/ Beziehungen, Einflüsse und Vergleiche/ Spanische Literatur und germanische Literaturen/ Einzelne deutsche Autor:innen bzw. anonyme Werke</v>
      </c>
    </row>
    <row r="3143" ht="43.200000000000003">
      <c r="A3143" s="48" t="s">
        <v>4765</v>
      </c>
      <c r="B3143" s="48" t="s">
        <v>4356</v>
      </c>
      <c r="C3143" s="49" t="s">
        <v>2450</v>
      </c>
      <c r="D3143" s="49" t="s">
        <v>4760</v>
      </c>
      <c r="E3143" s="49" t="s">
        <v>4766</v>
      </c>
      <c r="F3143" s="48"/>
      <c r="G3143" s="48"/>
      <c r="I3143" s="34" t="str">
        <f t="shared" si="244"/>
        <v xml:space="preserve">Spanische Literatur/ Beziehungen, Einflüsse und Vergleiche/ Spanische Literatur und germanische Literaturen/ Sonstige germanische Literaturen</v>
      </c>
    </row>
    <row r="3144" ht="43.200000000000003">
      <c r="A3144" s="48" t="s">
        <v>4767</v>
      </c>
      <c r="B3144" s="48" t="s">
        <v>4356</v>
      </c>
      <c r="C3144" s="49" t="s">
        <v>2450</v>
      </c>
      <c r="D3144" s="49" t="s">
        <v>4768</v>
      </c>
      <c r="E3144" s="48"/>
      <c r="F3144" s="48"/>
      <c r="G3144" s="48"/>
      <c r="I3144" s="34" t="str">
        <f>CONCATENATE(B3144,"/ ",C3144,"/ ",D3144)</f>
        <v xml:space="preserve">Spanische Literatur/ Beziehungen, Einflüsse und Vergleiche/ Spanische Literatur und sonstige Literaturen</v>
      </c>
    </row>
    <row r="3145">
      <c r="A3145" s="47" t="s">
        <v>4769</v>
      </c>
      <c r="B3145" s="47" t="s">
        <v>4356</v>
      </c>
      <c r="C3145" s="57" t="s">
        <v>381</v>
      </c>
      <c r="D3145" s="48"/>
      <c r="E3145" s="48"/>
      <c r="F3145" s="48"/>
      <c r="G3145" s="48"/>
      <c r="I3145" s="34"/>
    </row>
    <row r="3146" ht="28.800000000000001">
      <c r="A3146" s="48" t="s">
        <v>4770</v>
      </c>
      <c r="B3146" s="48" t="s">
        <v>4356</v>
      </c>
      <c r="C3146" s="1" t="s">
        <v>381</v>
      </c>
      <c r="D3146" s="49" t="s">
        <v>2493</v>
      </c>
      <c r="E3146" s="48"/>
      <c r="F3146" s="48"/>
      <c r="G3146" s="48"/>
      <c r="I3146" s="34" t="str">
        <f t="shared" ref="I3146:I3149" si="245">CONCATENATE(B3146,"/ ",C3146,"/ ",D3146)</f>
        <v xml:space="preserve">Spanische Literatur/ Anthologien/ Allgemeine Anthologien (ohne Begrenzung)</v>
      </c>
    </row>
    <row r="3147">
      <c r="A3147" s="48" t="s">
        <v>4771</v>
      </c>
      <c r="B3147" s="48" t="s">
        <v>4356</v>
      </c>
      <c r="C3147" s="1" t="s">
        <v>381</v>
      </c>
      <c r="D3147" s="49" t="s">
        <v>165</v>
      </c>
      <c r="E3147" s="48"/>
      <c r="F3147" s="48"/>
      <c r="G3147" s="48"/>
      <c r="I3147" s="34" t="str">
        <f t="shared" si="245"/>
        <v xml:space="preserve">Spanische Literatur/ Anthologien/ Mittelalter</v>
      </c>
    </row>
    <row r="3148">
      <c r="A3148" s="48" t="s">
        <v>4772</v>
      </c>
      <c r="B3148" s="48" t="s">
        <v>4356</v>
      </c>
      <c r="C3148" s="1" t="s">
        <v>381</v>
      </c>
      <c r="D3148" s="49" t="s">
        <v>171</v>
      </c>
      <c r="E3148" s="48"/>
      <c r="F3148" s="48"/>
      <c r="G3148" s="48"/>
      <c r="I3148" s="34" t="str">
        <f t="shared" si="245"/>
        <v xml:space="preserve">Spanische Literatur/ Anthologien/ Neuzeit</v>
      </c>
    </row>
    <row r="3149">
      <c r="A3149" s="50" t="s">
        <v>4773</v>
      </c>
      <c r="B3149" s="50" t="s">
        <v>4356</v>
      </c>
      <c r="C3149" s="29" t="s">
        <v>381</v>
      </c>
      <c r="D3149" s="53" t="s">
        <v>2510</v>
      </c>
      <c r="E3149" s="48"/>
      <c r="F3149" s="48"/>
      <c r="G3149" s="48"/>
      <c r="I3149" s="34" t="str">
        <f t="shared" si="245"/>
        <v xml:space="preserve">Spanische Literatur/ Anthologien/ Gattungen</v>
      </c>
    </row>
    <row r="3150" ht="28.800000000000001">
      <c r="A3150" s="48" t="s">
        <v>4774</v>
      </c>
      <c r="B3150" s="48" t="s">
        <v>4356</v>
      </c>
      <c r="C3150" s="1" t="s">
        <v>381</v>
      </c>
      <c r="D3150" s="1" t="s">
        <v>2510</v>
      </c>
      <c r="E3150" s="49" t="s">
        <v>193</v>
      </c>
      <c r="F3150" s="48"/>
      <c r="G3150" s="48"/>
      <c r="I3150" s="34" t="str">
        <f t="shared" ref="I3150:I3152" si="246">CONCATENATE(B3150,"/ ",C3150,"/ ",D3150,"/ ",E3150)</f>
        <v xml:space="preserve">Spanische Literatur/ Anthologien/ Gattungen/ Drama</v>
      </c>
    </row>
    <row r="3151">
      <c r="A3151" s="48" t="s">
        <v>4775</v>
      </c>
      <c r="B3151" s="48" t="s">
        <v>4356</v>
      </c>
      <c r="C3151" s="1" t="s">
        <v>381</v>
      </c>
      <c r="D3151" s="1" t="s">
        <v>2510</v>
      </c>
      <c r="E3151" s="49" t="s">
        <v>209</v>
      </c>
      <c r="F3151" s="48"/>
      <c r="G3151" s="48"/>
      <c r="I3151" s="34" t="str">
        <f t="shared" si="246"/>
        <v xml:space="preserve">Spanische Literatur/ Anthologien/ Gattungen/ Lyrik</v>
      </c>
    </row>
    <row r="3152" ht="28.800000000000001">
      <c r="A3152" s="48" t="s">
        <v>4776</v>
      </c>
      <c r="B3152" s="48" t="s">
        <v>4356</v>
      </c>
      <c r="C3152" s="1" t="s">
        <v>381</v>
      </c>
      <c r="D3152" s="1" t="s">
        <v>2510</v>
      </c>
      <c r="E3152" s="49" t="s">
        <v>4777</v>
      </c>
      <c r="F3152" s="48"/>
      <c r="G3152" s="48"/>
      <c r="I3152" s="34" t="str">
        <f t="shared" si="246"/>
        <v xml:space="preserve">Spanische Literatur/ Anthologien/ Gattungen/ Romanze</v>
      </c>
    </row>
    <row r="3153">
      <c r="A3153" s="51" t="s">
        <v>4778</v>
      </c>
      <c r="B3153" s="51" t="s">
        <v>4356</v>
      </c>
      <c r="C3153" s="30" t="s">
        <v>381</v>
      </c>
      <c r="D3153" s="30" t="s">
        <v>2510</v>
      </c>
      <c r="E3153" s="51" t="s">
        <v>219</v>
      </c>
      <c r="F3153" s="48"/>
      <c r="G3153" s="48"/>
      <c r="I3153" s="34"/>
    </row>
    <row r="3154" ht="28.800000000000001">
      <c r="A3154" s="48" t="s">
        <v>4779</v>
      </c>
      <c r="B3154" s="48" t="s">
        <v>4356</v>
      </c>
      <c r="C3154" s="1" t="s">
        <v>381</v>
      </c>
      <c r="D3154" s="1" t="s">
        <v>2510</v>
      </c>
      <c r="E3154" s="48" t="s">
        <v>219</v>
      </c>
      <c r="F3154" s="48" t="s">
        <v>4780</v>
      </c>
      <c r="G3154" s="48"/>
      <c r="I3154" s="15" t="str">
        <f t="shared" ref="I3154:I3157" si="247">CONCATENATE(B3154,"/ ",C3154,"/ ",D3154,"/ ",E3154,"/ ",F3154,"/ ",G3154)</f>
        <v xml:space="preserve">Spanische Literatur/ Anthologien/ Gattungen/ Epik/ Epik insgesamt / </v>
      </c>
    </row>
    <row r="3155" ht="28.800000000000001">
      <c r="A3155" s="48" t="s">
        <v>4781</v>
      </c>
      <c r="B3155" s="48" t="s">
        <v>4356</v>
      </c>
      <c r="C3155" s="1" t="s">
        <v>381</v>
      </c>
      <c r="D3155" s="1" t="s">
        <v>2510</v>
      </c>
      <c r="E3155" s="48" t="s">
        <v>219</v>
      </c>
      <c r="F3155" s="48" t="s">
        <v>240</v>
      </c>
      <c r="G3155" s="48"/>
      <c r="I3155" s="15" t="str">
        <f t="shared" si="247"/>
        <v xml:space="preserve">Spanische Literatur/ Anthologien/ Gattungen/ Epik/ Roman/ </v>
      </c>
    </row>
    <row r="3156" ht="28.800000000000001">
      <c r="A3156" s="48" t="s">
        <v>4782</v>
      </c>
      <c r="B3156" s="48" t="s">
        <v>4356</v>
      </c>
      <c r="C3156" s="1" t="s">
        <v>381</v>
      </c>
      <c r="D3156" s="1" t="s">
        <v>2510</v>
      </c>
      <c r="E3156" s="48" t="s">
        <v>219</v>
      </c>
      <c r="F3156" s="48" t="s">
        <v>246</v>
      </c>
      <c r="G3156" s="48"/>
      <c r="I3156" s="15" t="str">
        <f t="shared" si="247"/>
        <v xml:space="preserve">Spanische Literatur/ Anthologien/ Gattungen/ Epik/ Novelle, Erzählung/ </v>
      </c>
    </row>
    <row r="3157" ht="28.800000000000001">
      <c r="A3157" s="48" t="s">
        <v>4783</v>
      </c>
      <c r="B3157" s="48" t="s">
        <v>4356</v>
      </c>
      <c r="C3157" s="1" t="s">
        <v>381</v>
      </c>
      <c r="D3157" s="1" t="s">
        <v>2510</v>
      </c>
      <c r="E3157" s="48" t="s">
        <v>219</v>
      </c>
      <c r="F3157" s="49" t="s">
        <v>4784</v>
      </c>
      <c r="G3157" s="48"/>
      <c r="I3157" s="15" t="str">
        <f t="shared" si="247"/>
        <v xml:space="preserve">Spanische Literatur/ Anthologien/ Gattungen/ Epik/ Volksdichtung (Märchen, Sagen etc.) / </v>
      </c>
    </row>
    <row r="3158" ht="28.800000000000001">
      <c r="A3158" s="48" t="s">
        <v>4785</v>
      </c>
      <c r="B3158" s="48" t="s">
        <v>4356</v>
      </c>
      <c r="C3158" s="1" t="s">
        <v>381</v>
      </c>
      <c r="D3158" s="1" t="s">
        <v>2510</v>
      </c>
      <c r="E3158" s="49" t="s">
        <v>4786</v>
      </c>
      <c r="F3158" s="48"/>
      <c r="G3158" s="48"/>
      <c r="I3158" s="34" t="str">
        <f>CONCATENATE(B3158,"/ ",C3158,"/ ",D3158,"/ ",E3158)</f>
        <v xml:space="preserve">Spanische Literatur/ Anthologien/ Gattungen/ Sonstige literarische Gattungen</v>
      </c>
    </row>
    <row r="3159" ht="43.200000000000003">
      <c r="A3159" s="48" t="s">
        <v>4787</v>
      </c>
      <c r="B3159" s="48" t="s">
        <v>4356</v>
      </c>
      <c r="C3159" s="1" t="s">
        <v>381</v>
      </c>
      <c r="D3159" s="48" t="s">
        <v>4788</v>
      </c>
      <c r="E3159" s="48"/>
      <c r="F3159" s="48"/>
      <c r="G3159" s="48"/>
      <c r="I3159" s="34" t="str">
        <f t="shared" ref="I3159:I3160" si="248">CONCATENATE(B3159,"/ ",C3159,"/ ",D3159)</f>
        <v xml:space="preserve">Spanische Literatur/ Anthologien/ Stoffe, Motive und Themen in spanischen Anthologien</v>
      </c>
    </row>
    <row r="3160">
      <c r="A3160" s="48" t="s">
        <v>4789</v>
      </c>
      <c r="B3160" s="48" t="s">
        <v>4356</v>
      </c>
      <c r="C3160" s="58" t="s">
        <v>381</v>
      </c>
      <c r="D3160" s="48" t="s">
        <v>2641</v>
      </c>
      <c r="E3160" s="48"/>
      <c r="F3160" s="48"/>
      <c r="G3160" s="48"/>
      <c r="I3160" s="34" t="str">
        <f t="shared" si="248"/>
        <v xml:space="preserve">Spanische Literatur/ Anthologien/ Regionen</v>
      </c>
    </row>
    <row r="3161">
      <c r="A3161" s="47" t="s">
        <v>4790</v>
      </c>
      <c r="B3161" s="59" t="s">
        <v>4356</v>
      </c>
      <c r="C3161" s="57" t="s">
        <v>4791</v>
      </c>
      <c r="D3161" s="60"/>
      <c r="E3161" s="48"/>
      <c r="F3161" s="48"/>
      <c r="G3161" s="48"/>
      <c r="I3161" s="34"/>
    </row>
    <row r="3162" ht="43.200000000000003">
      <c r="A3162" s="50" t="s">
        <v>4792</v>
      </c>
      <c r="B3162" s="61" t="s">
        <v>4356</v>
      </c>
      <c r="C3162" s="53" t="s">
        <v>4791</v>
      </c>
      <c r="D3162" s="62" t="s">
        <v>12</v>
      </c>
      <c r="F3162" s="48"/>
      <c r="G3162" s="48"/>
      <c r="I3162" s="34"/>
    </row>
    <row r="3163" ht="43.200000000000003">
      <c r="A3163" s="48" t="s">
        <v>4793</v>
      </c>
      <c r="B3163" s="63" t="s">
        <v>4356</v>
      </c>
      <c r="C3163" s="49" t="s">
        <v>4791</v>
      </c>
      <c r="D3163" s="64" t="s">
        <v>12</v>
      </c>
      <c r="E3163" s="1" t="s">
        <v>4139</v>
      </c>
      <c r="F3163" s="48"/>
      <c r="G3163" s="48"/>
      <c r="I3163" s="34" t="str">
        <f t="shared" ref="I3163:I3177" si="249">CONCATENATE(B3163,"/ ",C3163,"/ ",D3163,"/ ",E3163)</f>
        <v xml:space="preserve">Spanische Literatur/ Hispanoamerikanische Literatur/ Formalgruppen, Bibliographien, Nachschlagewerke/ Bibliographisches</v>
      </c>
    </row>
    <row r="3164" ht="43.200000000000003">
      <c r="A3164" s="48" t="s">
        <v>4794</v>
      </c>
      <c r="B3164" s="63" t="s">
        <v>4356</v>
      </c>
      <c r="C3164" s="49" t="s">
        <v>4791</v>
      </c>
      <c r="D3164" s="64" t="s">
        <v>12</v>
      </c>
      <c r="E3164" s="48" t="s">
        <v>4360</v>
      </c>
      <c r="F3164" s="48"/>
      <c r="G3164" s="48"/>
      <c r="I3164" s="34" t="str">
        <f t="shared" si="249"/>
        <v xml:space="preserve">Spanische Literatur/ Hispanoamerikanische Literatur/ Formalgruppen, Bibliographien, Nachschlagewerke/ Zeitschriften</v>
      </c>
    </row>
    <row r="3165" ht="43.200000000000003">
      <c r="A3165" s="48" t="s">
        <v>4795</v>
      </c>
      <c r="B3165" s="63" t="s">
        <v>4356</v>
      </c>
      <c r="C3165" s="49" t="s">
        <v>4791</v>
      </c>
      <c r="D3165" s="64" t="s">
        <v>12</v>
      </c>
      <c r="E3165" s="48" t="s">
        <v>4143</v>
      </c>
      <c r="F3165" s="48"/>
      <c r="G3165" s="48"/>
      <c r="I3165" s="34" t="str">
        <f t="shared" si="249"/>
        <v xml:space="preserve">Spanische Literatur/ Hispanoamerikanische Literatur/ Formalgruppen, Bibliographien, Nachschlagewerke/ Sammelwerke</v>
      </c>
    </row>
    <row r="3166" ht="43.200000000000003">
      <c r="A3166" s="48" t="s">
        <v>4796</v>
      </c>
      <c r="B3166" s="63" t="s">
        <v>4356</v>
      </c>
      <c r="C3166" s="49" t="s">
        <v>4791</v>
      </c>
      <c r="D3166" s="64" t="s">
        <v>12</v>
      </c>
      <c r="E3166" s="48" t="s">
        <v>4147</v>
      </c>
      <c r="F3166" s="48"/>
      <c r="G3166" s="48"/>
      <c r="I3166" s="34" t="str">
        <f t="shared" si="249"/>
        <v xml:space="preserve">Spanische Literatur/ Hispanoamerikanische Literatur/ Formalgruppen, Bibliographien, Nachschlagewerke/ Tagungsberichte</v>
      </c>
    </row>
    <row r="3167" ht="43.200000000000003">
      <c r="A3167" s="48" t="s">
        <v>4797</v>
      </c>
      <c r="B3167" s="63" t="s">
        <v>4356</v>
      </c>
      <c r="C3167" s="49" t="s">
        <v>4791</v>
      </c>
      <c r="D3167" s="64" t="s">
        <v>12</v>
      </c>
      <c r="E3167" s="48" t="s">
        <v>4366</v>
      </c>
      <c r="F3167" s="48"/>
      <c r="G3167" s="48"/>
      <c r="I3167" s="34" t="str">
        <f t="shared" si="249"/>
        <v xml:space="preserve">Spanische Literatur/ Hispanoamerikanische Literatur/ Formalgruppen, Bibliographien, Nachschlagewerke/ Lexika, Einführungen</v>
      </c>
    </row>
    <row r="3168">
      <c r="A3168" s="50" t="s">
        <v>4798</v>
      </c>
      <c r="B3168" s="61" t="s">
        <v>4356</v>
      </c>
      <c r="C3168" s="53" t="s">
        <v>4791</v>
      </c>
      <c r="D3168" s="65" t="s">
        <v>1178</v>
      </c>
      <c r="F3168" s="48"/>
      <c r="G3168" s="48"/>
      <c r="I3168" s="34"/>
    </row>
    <row r="3169" ht="28.800000000000001">
      <c r="A3169" s="48" t="s">
        <v>4799</v>
      </c>
      <c r="B3169" s="63" t="s">
        <v>4356</v>
      </c>
      <c r="C3169" s="49" t="s">
        <v>4791</v>
      </c>
      <c r="D3169" s="60" t="s">
        <v>1178</v>
      </c>
      <c r="E3169" s="48" t="s">
        <v>163</v>
      </c>
      <c r="F3169" s="48"/>
      <c r="G3169" s="48"/>
      <c r="I3169" s="34" t="str">
        <f t="shared" si="249"/>
        <v xml:space="preserve">Spanische Literatur/ Hispanoamerikanische Literatur/ Literaturgeschichte/ Gesamtzeitraum</v>
      </c>
    </row>
    <row r="3170" ht="28.800000000000001">
      <c r="A3170" s="48" t="s">
        <v>4800</v>
      </c>
      <c r="B3170" s="63" t="s">
        <v>4356</v>
      </c>
      <c r="C3170" s="49" t="s">
        <v>4791</v>
      </c>
      <c r="D3170" s="60" t="s">
        <v>1178</v>
      </c>
      <c r="E3170" s="49" t="s">
        <v>4801</v>
      </c>
      <c r="F3170" s="48"/>
      <c r="G3170" s="48"/>
      <c r="I3170" s="34" t="str">
        <f t="shared" si="249"/>
        <v xml:space="preserve">Spanische Literatur/ Hispanoamerikanische Literatur/ Literaturgeschichte/ Anfänge bis 1800</v>
      </c>
    </row>
    <row r="3171" ht="28.800000000000001">
      <c r="A3171" s="48" t="s">
        <v>4802</v>
      </c>
      <c r="B3171" s="63" t="s">
        <v>4356</v>
      </c>
      <c r="C3171" s="49" t="s">
        <v>4791</v>
      </c>
      <c r="D3171" s="60" t="s">
        <v>1178</v>
      </c>
      <c r="E3171" s="48" t="s">
        <v>1473</v>
      </c>
      <c r="F3171" s="48"/>
      <c r="G3171" s="48"/>
      <c r="I3171" s="34" t="str">
        <f t="shared" si="249"/>
        <v xml:space="preserve">Spanische Literatur/ Hispanoamerikanische Literatur/ Literaturgeschichte/ 19. Jahrhundert</v>
      </c>
    </row>
    <row r="3172" ht="43.200000000000003">
      <c r="A3172" s="48" t="s">
        <v>4803</v>
      </c>
      <c r="B3172" s="63" t="s">
        <v>4356</v>
      </c>
      <c r="C3172" s="49" t="s">
        <v>4791</v>
      </c>
      <c r="D3172" s="60" t="s">
        <v>1178</v>
      </c>
      <c r="E3172" s="48" t="s">
        <v>4461</v>
      </c>
      <c r="F3172" s="48"/>
      <c r="G3172" s="48"/>
      <c r="I3172" s="34" t="str">
        <f t="shared" si="249"/>
        <v xml:space="preserve">Spanische Literatur/ Hispanoamerikanische Literatur/ Literaturgeschichte/ 20. Jahrhundert allgemein</v>
      </c>
    </row>
    <row r="3173" ht="43.200000000000003">
      <c r="A3173" s="48" t="s">
        <v>4804</v>
      </c>
      <c r="B3173" s="63" t="s">
        <v>4356</v>
      </c>
      <c r="C3173" s="49" t="s">
        <v>4791</v>
      </c>
      <c r="D3173" s="60" t="s">
        <v>1178</v>
      </c>
      <c r="E3173" s="48" t="s">
        <v>4805</v>
      </c>
      <c r="F3173" s="48"/>
      <c r="G3173" s="48"/>
      <c r="I3173" s="34" t="str">
        <f t="shared" si="249"/>
        <v xml:space="preserve">Spanische Literatur/ Hispanoamerikanische Literatur/ Literaturgeschichte/ 20. Jahrhundert: Einzelne Themen</v>
      </c>
    </row>
    <row r="3174" ht="28.800000000000001">
      <c r="A3174" s="48" t="s">
        <v>4806</v>
      </c>
      <c r="B3174" s="63" t="s">
        <v>4356</v>
      </c>
      <c r="C3174" s="49" t="s">
        <v>4791</v>
      </c>
      <c r="D3174" s="60" t="s">
        <v>1178</v>
      </c>
      <c r="E3174" s="49" t="s">
        <v>4417</v>
      </c>
      <c r="F3174" s="48"/>
      <c r="G3174" s="48"/>
      <c r="I3174" s="34" t="str">
        <f t="shared" si="249"/>
        <v xml:space="preserve">Spanische Literatur/ Hispanoamerikanische Literatur/ Literaturgeschichte/ 21. Jahrhundert</v>
      </c>
    </row>
    <row r="3175">
      <c r="A3175" s="50" t="s">
        <v>4807</v>
      </c>
      <c r="B3175" s="61" t="s">
        <v>4356</v>
      </c>
      <c r="C3175" s="53" t="s">
        <v>4791</v>
      </c>
      <c r="D3175" s="65" t="s">
        <v>2510</v>
      </c>
      <c r="F3175" s="48"/>
      <c r="G3175" s="48"/>
      <c r="I3175" s="34"/>
    </row>
    <row r="3176" ht="28.800000000000001">
      <c r="A3176" s="48" t="s">
        <v>4808</v>
      </c>
      <c r="B3176" s="63" t="s">
        <v>4356</v>
      </c>
      <c r="C3176" s="49" t="s">
        <v>4791</v>
      </c>
      <c r="D3176" s="60" t="s">
        <v>2510</v>
      </c>
      <c r="E3176" s="48" t="s">
        <v>193</v>
      </c>
      <c r="G3176" s="48"/>
      <c r="I3176" s="34" t="str">
        <f t="shared" si="249"/>
        <v xml:space="preserve">Spanische Literatur/ Hispanoamerikanische Literatur/ Gattungen/ Drama</v>
      </c>
    </row>
    <row r="3177" ht="28.800000000000001">
      <c r="A3177" s="48" t="s">
        <v>4809</v>
      </c>
      <c r="B3177" s="63" t="s">
        <v>4356</v>
      </c>
      <c r="C3177" s="49" t="s">
        <v>4791</v>
      </c>
      <c r="D3177" s="60" t="s">
        <v>2510</v>
      </c>
      <c r="E3177" s="48" t="s">
        <v>209</v>
      </c>
      <c r="G3177" s="48"/>
      <c r="I3177" s="34" t="str">
        <f t="shared" si="249"/>
        <v xml:space="preserve">Spanische Literatur/ Hispanoamerikanische Literatur/ Gattungen/ Lyrik</v>
      </c>
    </row>
    <row r="3178">
      <c r="A3178" s="51" t="s">
        <v>4810</v>
      </c>
      <c r="B3178" s="66" t="s">
        <v>4356</v>
      </c>
      <c r="C3178" s="55" t="s">
        <v>4791</v>
      </c>
      <c r="D3178" s="67" t="s">
        <v>2510</v>
      </c>
      <c r="E3178" s="51" t="s">
        <v>219</v>
      </c>
      <c r="G3178" s="48"/>
      <c r="I3178" s="34"/>
    </row>
    <row r="3179" ht="28.800000000000001">
      <c r="A3179" s="48" t="s">
        <v>4811</v>
      </c>
      <c r="B3179" s="63" t="s">
        <v>4356</v>
      </c>
      <c r="C3179" s="49" t="s">
        <v>4791</v>
      </c>
      <c r="D3179" s="60" t="s">
        <v>2510</v>
      </c>
      <c r="E3179" s="48" t="s">
        <v>219</v>
      </c>
      <c r="F3179" s="48" t="s">
        <v>4812</v>
      </c>
      <c r="G3179" s="48"/>
      <c r="I3179" s="15" t="str">
        <f t="shared" ref="I3179:I3182" si="250">CONCATENATE(B3179,"/ ",C3179,"/ ",D3179,"/ ",E3179,"/ ",F3179,"/ ",G3179)</f>
        <v xml:space="preserve">Spanische Literatur/ Hispanoamerikanische Literatur/ Gattungen/ Epik/ Epik allgemein/ </v>
      </c>
    </row>
    <row r="3180" ht="28.800000000000001">
      <c r="A3180" s="48" t="s">
        <v>4813</v>
      </c>
      <c r="B3180" s="63" t="s">
        <v>4356</v>
      </c>
      <c r="C3180" s="49" t="s">
        <v>4791</v>
      </c>
      <c r="D3180" s="60" t="s">
        <v>2510</v>
      </c>
      <c r="E3180" s="48" t="s">
        <v>219</v>
      </c>
      <c r="F3180" s="48" t="s">
        <v>240</v>
      </c>
      <c r="G3180" s="48"/>
      <c r="I3180" s="15" t="str">
        <f t="shared" si="250"/>
        <v xml:space="preserve">Spanische Literatur/ Hispanoamerikanische Literatur/ Gattungen/ Epik/ Roman/ </v>
      </c>
    </row>
    <row r="3181" ht="28.800000000000001">
      <c r="A3181" s="48" t="s">
        <v>4814</v>
      </c>
      <c r="B3181" s="63" t="s">
        <v>4356</v>
      </c>
      <c r="C3181" s="49" t="s">
        <v>4791</v>
      </c>
      <c r="D3181" s="60" t="s">
        <v>2510</v>
      </c>
      <c r="E3181" s="48" t="s">
        <v>219</v>
      </c>
      <c r="F3181" s="48" t="s">
        <v>246</v>
      </c>
      <c r="G3181" s="48"/>
      <c r="I3181" s="15" t="str">
        <f t="shared" si="250"/>
        <v xml:space="preserve">Spanische Literatur/ Hispanoamerikanische Literatur/ Gattungen/ Epik/ Novelle, Erzählung/ </v>
      </c>
    </row>
    <row r="3182" ht="43.200000000000003">
      <c r="A3182" s="48" t="s">
        <v>4815</v>
      </c>
      <c r="B3182" s="63" t="s">
        <v>4356</v>
      </c>
      <c r="C3182" s="49" t="s">
        <v>4791</v>
      </c>
      <c r="D3182" s="60" t="s">
        <v>2510</v>
      </c>
      <c r="E3182" s="48" t="s">
        <v>219</v>
      </c>
      <c r="F3182" s="48" t="s">
        <v>250</v>
      </c>
      <c r="G3182" s="48"/>
      <c r="I3182" s="15" t="str">
        <f t="shared" si="250"/>
        <v xml:space="preserve">Spanische Literatur/ Hispanoamerikanische Literatur/ Gattungen/ Epik/ Sonstige Gattungen der erzählenden Prosa/ </v>
      </c>
    </row>
    <row r="3183" ht="28.800000000000001">
      <c r="A3183" s="48" t="s">
        <v>4816</v>
      </c>
      <c r="B3183" s="63" t="s">
        <v>4356</v>
      </c>
      <c r="C3183" s="49" t="s">
        <v>4791</v>
      </c>
      <c r="D3183" s="60" t="s">
        <v>2510</v>
      </c>
      <c r="E3183" s="48" t="s">
        <v>1782</v>
      </c>
      <c r="G3183" s="48"/>
      <c r="I3183" s="34" t="str">
        <f t="shared" ref="I3183:I3207" si="251">CONCATENATE(B3183,"/ ",C3183,"/ ",D3183,"/ ",E3183)</f>
        <v xml:space="preserve">Spanische Literatur/ Hispanoamerikanische Literatur/ Gattungen/ Sonstige Gattungen</v>
      </c>
    </row>
    <row r="3184">
      <c r="A3184" s="50" t="s">
        <v>4817</v>
      </c>
      <c r="B3184" s="61" t="s">
        <v>4356</v>
      </c>
      <c r="C3184" s="53" t="s">
        <v>4791</v>
      </c>
      <c r="D3184" s="65" t="s">
        <v>381</v>
      </c>
      <c r="E3184" s="48"/>
      <c r="G3184" s="48"/>
      <c r="I3184" s="34"/>
    </row>
    <row r="3185" ht="43.200000000000003">
      <c r="A3185" s="48" t="s">
        <v>4818</v>
      </c>
      <c r="B3185" s="63" t="s">
        <v>4356</v>
      </c>
      <c r="C3185" s="49" t="s">
        <v>4791</v>
      </c>
      <c r="D3185" s="60" t="s">
        <v>381</v>
      </c>
      <c r="E3185" s="48" t="s">
        <v>2493</v>
      </c>
      <c r="F3185" s="48"/>
      <c r="G3185" s="48"/>
      <c r="I3185" s="34" t="str">
        <f t="shared" si="251"/>
        <v xml:space="preserve">Spanische Literatur/ Hispanoamerikanische Literatur/ Anthologien/ Allgemeine Anthologien (ohne Begrenzung)</v>
      </c>
    </row>
    <row r="3186" ht="28.800000000000001">
      <c r="A3186" s="48" t="s">
        <v>4819</v>
      </c>
      <c r="B3186" s="63" t="s">
        <v>4356</v>
      </c>
      <c r="C3186" s="49" t="s">
        <v>4791</v>
      </c>
      <c r="D3186" s="60" t="s">
        <v>381</v>
      </c>
      <c r="E3186" s="48" t="s">
        <v>193</v>
      </c>
      <c r="F3186" s="48"/>
      <c r="G3186" s="48"/>
      <c r="I3186" s="34" t="str">
        <f t="shared" si="251"/>
        <v xml:space="preserve">Spanische Literatur/ Hispanoamerikanische Literatur/ Anthologien/ Drama</v>
      </c>
    </row>
    <row r="3187" ht="28.800000000000001">
      <c r="A3187" s="48" t="s">
        <v>4820</v>
      </c>
      <c r="B3187" s="63" t="s">
        <v>4356</v>
      </c>
      <c r="C3187" s="49" t="s">
        <v>4791</v>
      </c>
      <c r="D3187" s="60" t="s">
        <v>381</v>
      </c>
      <c r="E3187" s="48" t="s">
        <v>209</v>
      </c>
      <c r="F3187" s="48"/>
      <c r="G3187" s="48"/>
      <c r="I3187" s="34" t="str">
        <f t="shared" si="251"/>
        <v xml:space="preserve">Spanische Literatur/ Hispanoamerikanische Literatur/ Anthologien/ Lyrik</v>
      </c>
    </row>
    <row r="3188" ht="28.800000000000001">
      <c r="A3188" s="48" t="s">
        <v>4821</v>
      </c>
      <c r="B3188" s="63" t="s">
        <v>4356</v>
      </c>
      <c r="C3188" s="49" t="s">
        <v>4791</v>
      </c>
      <c r="D3188" s="60" t="s">
        <v>381</v>
      </c>
      <c r="E3188" s="48" t="s">
        <v>219</v>
      </c>
      <c r="F3188" s="48"/>
      <c r="G3188" s="48"/>
      <c r="I3188" s="34" t="str">
        <f t="shared" si="251"/>
        <v xml:space="preserve">Spanische Literatur/ Hispanoamerikanische Literatur/ Anthologien/ Epik</v>
      </c>
    </row>
    <row r="3189" ht="43.200000000000003">
      <c r="A3189" s="50" t="s">
        <v>4822</v>
      </c>
      <c r="B3189" s="61" t="s">
        <v>4356</v>
      </c>
      <c r="C3189" s="53" t="s">
        <v>4791</v>
      </c>
      <c r="D3189" s="68" t="s">
        <v>4823</v>
      </c>
      <c r="F3189" s="48"/>
      <c r="G3189" s="48"/>
      <c r="I3189" s="34"/>
    </row>
    <row r="3190" ht="43.200000000000003">
      <c r="A3190" s="48" t="s">
        <v>4824</v>
      </c>
      <c r="B3190" s="63" t="s">
        <v>4356</v>
      </c>
      <c r="C3190" s="49" t="s">
        <v>4791</v>
      </c>
      <c r="D3190" s="69" t="s">
        <v>4823</v>
      </c>
      <c r="E3190" s="48" t="s">
        <v>4317</v>
      </c>
      <c r="F3190" s="48"/>
      <c r="G3190" s="48"/>
      <c r="I3190" s="34" t="str">
        <f t="shared" si="251"/>
        <v xml:space="preserve">Spanische Literatur/ Hispanoamerikanische Literatur/ Literatur einzelner hispanoamerikanischer Länder/ Argentinien</v>
      </c>
    </row>
    <row r="3191" ht="43.200000000000003">
      <c r="A3191" s="48" t="s">
        <v>4825</v>
      </c>
      <c r="B3191" s="63" t="s">
        <v>4356</v>
      </c>
      <c r="C3191" s="49" t="s">
        <v>4791</v>
      </c>
      <c r="D3191" s="69" t="s">
        <v>4823</v>
      </c>
      <c r="E3191" s="48" t="s">
        <v>4319</v>
      </c>
      <c r="F3191" s="48"/>
      <c r="G3191" s="48"/>
      <c r="I3191" s="34" t="str">
        <f t="shared" si="251"/>
        <v xml:space="preserve">Spanische Literatur/ Hispanoamerikanische Literatur/ Literatur einzelner hispanoamerikanischer Länder/ Bolivien</v>
      </c>
    </row>
    <row r="3192" ht="43.200000000000003">
      <c r="A3192" s="48" t="s">
        <v>4826</v>
      </c>
      <c r="B3192" s="63" t="s">
        <v>4356</v>
      </c>
      <c r="C3192" s="49" t="s">
        <v>4791</v>
      </c>
      <c r="D3192" s="69" t="s">
        <v>4823</v>
      </c>
      <c r="E3192" s="48" t="s">
        <v>4321</v>
      </c>
      <c r="F3192" s="48"/>
      <c r="G3192" s="48"/>
      <c r="I3192" s="34" t="str">
        <f t="shared" si="251"/>
        <v xml:space="preserve">Spanische Literatur/ Hispanoamerikanische Literatur/ Literatur einzelner hispanoamerikanischer Länder/ Chile</v>
      </c>
    </row>
    <row r="3193" ht="43.200000000000003">
      <c r="A3193" s="48" t="s">
        <v>4827</v>
      </c>
      <c r="B3193" s="63" t="s">
        <v>4356</v>
      </c>
      <c r="C3193" s="49" t="s">
        <v>4791</v>
      </c>
      <c r="D3193" s="69" t="s">
        <v>4823</v>
      </c>
      <c r="E3193" s="49" t="s">
        <v>4828</v>
      </c>
      <c r="F3193" s="48"/>
      <c r="G3193" s="48"/>
      <c r="I3193" s="34" t="str">
        <f t="shared" si="251"/>
        <v xml:space="preserve">Spanische Literatur/ Hispanoamerikanische Literatur/ Literatur einzelner hispanoamerikanischer Länder/ Costa Rica</v>
      </c>
    </row>
    <row r="3194" ht="57.600000000000001">
      <c r="A3194" s="48" t="s">
        <v>4829</v>
      </c>
      <c r="B3194" s="63" t="s">
        <v>4356</v>
      </c>
      <c r="C3194" s="49" t="s">
        <v>4791</v>
      </c>
      <c r="D3194" s="69" t="s">
        <v>4823</v>
      </c>
      <c r="E3194" s="49" t="s">
        <v>4830</v>
      </c>
      <c r="F3194" s="48"/>
      <c r="G3194" s="48"/>
      <c r="I3194" s="34" t="str">
        <f t="shared" si="251"/>
        <v xml:space="preserve">Spanische Literatur/ Hispanoamerikanische Literatur/ Literatur einzelner hispanoamerikanischer Länder/ Dominikanische Republik</v>
      </c>
    </row>
    <row r="3195" ht="43.200000000000003">
      <c r="A3195" s="48" t="s">
        <v>4831</v>
      </c>
      <c r="B3195" s="63" t="s">
        <v>4356</v>
      </c>
      <c r="C3195" s="49" t="s">
        <v>4791</v>
      </c>
      <c r="D3195" s="69" t="s">
        <v>4823</v>
      </c>
      <c r="E3195" s="48" t="s">
        <v>4323</v>
      </c>
      <c r="F3195" s="48"/>
      <c r="G3195" s="48"/>
      <c r="I3195" s="34" t="str">
        <f t="shared" si="251"/>
        <v xml:space="preserve">Spanische Literatur/ Hispanoamerikanische Literatur/ Literatur einzelner hispanoamerikanischer Länder/ Ecuador</v>
      </c>
    </row>
    <row r="3196" ht="57.600000000000001">
      <c r="A3196" s="48" t="s">
        <v>4832</v>
      </c>
      <c r="B3196" s="63" t="s">
        <v>4356</v>
      </c>
      <c r="C3196" s="49" t="s">
        <v>4791</v>
      </c>
      <c r="D3196" s="69" t="s">
        <v>4823</v>
      </c>
      <c r="E3196" s="48" t="s">
        <v>4833</v>
      </c>
      <c r="F3196" s="48"/>
      <c r="G3196" s="48"/>
      <c r="I3196" s="34" t="str">
        <f t="shared" si="251"/>
        <v xml:space="preserve">Spanische Literatur/ Hispanoamerikanische Literatur/ Literatur einzelner hispanoamerikanischer Länder/  El Salvador, Guatemala, Honduras</v>
      </c>
    </row>
    <row r="3197" ht="43.200000000000003">
      <c r="A3197" s="48" t="s">
        <v>4834</v>
      </c>
      <c r="B3197" s="63" t="s">
        <v>4356</v>
      </c>
      <c r="C3197" s="49" t="s">
        <v>4791</v>
      </c>
      <c r="D3197" s="69" t="s">
        <v>4823</v>
      </c>
      <c r="E3197" s="48" t="s">
        <v>4835</v>
      </c>
      <c r="F3197" s="48"/>
      <c r="G3197" s="48"/>
      <c r="I3197" s="34" t="str">
        <f t="shared" si="251"/>
        <v xml:space="preserve">Spanische Literatur/ Hispanoamerikanische Literatur/ Literatur einzelner hispanoamerikanischer Länder/ Karibik, Antillen</v>
      </c>
    </row>
    <row r="3198" ht="43.200000000000003">
      <c r="A3198" s="48" t="s">
        <v>4836</v>
      </c>
      <c r="B3198" s="63" t="s">
        <v>4356</v>
      </c>
      <c r="C3198" s="49" t="s">
        <v>4791</v>
      </c>
      <c r="D3198" s="69" t="s">
        <v>4823</v>
      </c>
      <c r="E3198" s="48" t="s">
        <v>4325</v>
      </c>
      <c r="F3198" s="48"/>
      <c r="G3198" s="48"/>
      <c r="I3198" s="34" t="str">
        <f t="shared" si="251"/>
        <v xml:space="preserve">Spanische Literatur/ Hispanoamerikanische Literatur/ Literatur einzelner hispanoamerikanischer Länder/ Kolumbien</v>
      </c>
    </row>
    <row r="3199" ht="43.200000000000003">
      <c r="A3199" s="48" t="s">
        <v>4837</v>
      </c>
      <c r="B3199" s="63" t="s">
        <v>4356</v>
      </c>
      <c r="C3199" s="49" t="s">
        <v>4791</v>
      </c>
      <c r="D3199" s="69" t="s">
        <v>4823</v>
      </c>
      <c r="E3199" s="48" t="s">
        <v>4327</v>
      </c>
      <c r="F3199" s="48"/>
      <c r="G3199" s="48"/>
      <c r="I3199" s="34" t="str">
        <f t="shared" si="251"/>
        <v xml:space="preserve">Spanische Literatur/ Hispanoamerikanische Literatur/ Literatur einzelner hispanoamerikanischer Länder/ Kuba</v>
      </c>
    </row>
    <row r="3200" ht="43.200000000000003">
      <c r="A3200" s="48" t="s">
        <v>4838</v>
      </c>
      <c r="B3200" s="63" t="s">
        <v>4356</v>
      </c>
      <c r="C3200" s="49" t="s">
        <v>4791</v>
      </c>
      <c r="D3200" s="69" t="s">
        <v>4823</v>
      </c>
      <c r="E3200" s="48" t="s">
        <v>4329</v>
      </c>
      <c r="F3200" s="48"/>
      <c r="G3200" s="48"/>
      <c r="I3200" s="34" t="str">
        <f t="shared" si="251"/>
        <v xml:space="preserve">Spanische Literatur/ Hispanoamerikanische Literatur/ Literatur einzelner hispanoamerikanischer Länder/ Mexiko</v>
      </c>
    </row>
    <row r="3201" ht="43.200000000000003">
      <c r="A3201" s="48" t="s">
        <v>4839</v>
      </c>
      <c r="B3201" s="63" t="s">
        <v>4356</v>
      </c>
      <c r="C3201" s="49" t="s">
        <v>4791</v>
      </c>
      <c r="D3201" s="69" t="s">
        <v>4823</v>
      </c>
      <c r="E3201" s="48" t="s">
        <v>4840</v>
      </c>
      <c r="F3201" s="48"/>
      <c r="G3201" s="48"/>
      <c r="I3201" s="34" t="str">
        <f t="shared" si="251"/>
        <v xml:space="preserve">Spanische Literatur/ Hispanoamerikanische Literatur/ Literatur einzelner hispanoamerikanischer Länder/ Nicaragua </v>
      </c>
    </row>
    <row r="3202" ht="43.200000000000003">
      <c r="A3202" s="48" t="s">
        <v>4841</v>
      </c>
      <c r="B3202" s="63" t="s">
        <v>4356</v>
      </c>
      <c r="C3202" s="49" t="s">
        <v>4791</v>
      </c>
      <c r="D3202" s="69" t="s">
        <v>4823</v>
      </c>
      <c r="E3202" s="48" t="s">
        <v>4333</v>
      </c>
      <c r="F3202" s="48"/>
      <c r="G3202" s="48"/>
      <c r="I3202" s="34" t="str">
        <f t="shared" si="251"/>
        <v xml:space="preserve">Spanische Literatur/ Hispanoamerikanische Literatur/ Literatur einzelner hispanoamerikanischer Länder/ Paraguay</v>
      </c>
    </row>
    <row r="3203" ht="43.200000000000003">
      <c r="A3203" s="48" t="s">
        <v>4842</v>
      </c>
      <c r="B3203" s="63" t="s">
        <v>4356</v>
      </c>
      <c r="C3203" s="49" t="s">
        <v>4791</v>
      </c>
      <c r="D3203" s="69" t="s">
        <v>4823</v>
      </c>
      <c r="E3203" s="48" t="s">
        <v>4335</v>
      </c>
      <c r="F3203" s="48"/>
      <c r="G3203" s="48"/>
      <c r="I3203" s="34" t="str">
        <f t="shared" si="251"/>
        <v xml:space="preserve">Spanische Literatur/ Hispanoamerikanische Literatur/ Literatur einzelner hispanoamerikanischer Länder/ Peru</v>
      </c>
    </row>
    <row r="3204" ht="43.200000000000003">
      <c r="A3204" s="48" t="s">
        <v>4843</v>
      </c>
      <c r="B3204" s="63" t="s">
        <v>4356</v>
      </c>
      <c r="C3204" s="49" t="s">
        <v>4791</v>
      </c>
      <c r="D3204" s="69" t="s">
        <v>4823</v>
      </c>
      <c r="E3204" s="48" t="s">
        <v>4844</v>
      </c>
      <c r="F3204" s="48"/>
      <c r="G3204" s="48"/>
      <c r="I3204" s="34" t="str">
        <f t="shared" si="251"/>
        <v xml:space="preserve">Spanische Literatur/ Hispanoamerikanische Literatur/ Literatur einzelner hispanoamerikanischer Länder/ Puerto Rico</v>
      </c>
    </row>
    <row r="3205" ht="43.200000000000003">
      <c r="A3205" s="48" t="s">
        <v>4845</v>
      </c>
      <c r="B3205" s="63" t="s">
        <v>4356</v>
      </c>
      <c r="C3205" s="49" t="s">
        <v>4791</v>
      </c>
      <c r="D3205" s="69" t="s">
        <v>4823</v>
      </c>
      <c r="E3205" s="48" t="s">
        <v>4339</v>
      </c>
      <c r="F3205" s="48"/>
      <c r="G3205" s="48"/>
      <c r="I3205" s="34" t="str">
        <f t="shared" si="251"/>
        <v xml:space="preserve">Spanische Literatur/ Hispanoamerikanische Literatur/ Literatur einzelner hispanoamerikanischer Länder/ Uruguay</v>
      </c>
    </row>
    <row r="3206" ht="43.200000000000003">
      <c r="A3206" s="48" t="s">
        <v>4846</v>
      </c>
      <c r="B3206" s="63" t="s">
        <v>4356</v>
      </c>
      <c r="C3206" s="49" t="s">
        <v>4791</v>
      </c>
      <c r="D3206" s="69" t="s">
        <v>4823</v>
      </c>
      <c r="E3206" s="48" t="s">
        <v>4341</v>
      </c>
      <c r="F3206" s="48"/>
      <c r="G3206" s="48"/>
      <c r="I3206" s="34" t="str">
        <f t="shared" si="251"/>
        <v xml:space="preserve">Spanische Literatur/ Hispanoamerikanische Literatur/ Literatur einzelner hispanoamerikanischer Länder/ Venezuela</v>
      </c>
    </row>
    <row r="3207" ht="43.200000000000003">
      <c r="A3207" s="48" t="s">
        <v>4847</v>
      </c>
      <c r="B3207" s="63" t="s">
        <v>4356</v>
      </c>
      <c r="C3207" s="49" t="s">
        <v>4791</v>
      </c>
      <c r="D3207" s="69" t="s">
        <v>4823</v>
      </c>
      <c r="E3207" s="48" t="s">
        <v>4848</v>
      </c>
      <c r="F3207" s="48"/>
      <c r="G3207" s="48"/>
      <c r="I3207" s="34" t="str">
        <f t="shared" si="251"/>
        <v xml:space="preserve">Spanische Literatur/ Hispanoamerikanische Literatur/ Literatur einzelner hispanoamerikanischer Länder/ Vereinigte Staaten</v>
      </c>
    </row>
    <row r="3208">
      <c r="A3208" s="48" t="s">
        <v>4849</v>
      </c>
      <c r="B3208" s="63" t="s">
        <v>4356</v>
      </c>
      <c r="C3208" s="49" t="s">
        <v>116</v>
      </c>
      <c r="D3208" s="70"/>
      <c r="E3208" s="48"/>
      <c r="F3208" s="48"/>
      <c r="G3208" s="48"/>
      <c r="I3208" s="34" t="str">
        <f t="shared" ref="I3208:I3209" si="252">CONCATENATE(B3208,"/ ",C3208,"")</f>
        <v xml:space="preserve">Spanische Literatur/ Fachdidaktik</v>
      </c>
    </row>
    <row r="3209">
      <c r="A3209" s="48" t="s">
        <v>4850</v>
      </c>
      <c r="B3209" s="63" t="s">
        <v>4356</v>
      </c>
      <c r="C3209" s="15" t="s">
        <v>2689</v>
      </c>
      <c r="D3209" s="70"/>
      <c r="E3209" s="48"/>
      <c r="F3209" s="48"/>
      <c r="G3209" s="48"/>
      <c r="I3209" s="34" t="str">
        <f t="shared" si="252"/>
        <v xml:space="preserve">Spanische Literatur/ Einzelne Autor:innen</v>
      </c>
    </row>
    <row r="3210">
      <c r="A3210" s="10" t="s">
        <v>4851</v>
      </c>
      <c r="B3210" s="71" t="s">
        <v>4852</v>
      </c>
      <c r="C3210" s="10"/>
      <c r="D3210" s="72"/>
      <c r="E3210" s="11"/>
      <c r="F3210" s="11"/>
      <c r="G3210" s="11"/>
      <c r="H3210" s="11"/>
    </row>
    <row r="3211" ht="28.800000000000001">
      <c r="A3211" s="13" t="s">
        <v>4853</v>
      </c>
      <c r="B3211" s="73" t="s">
        <v>4852</v>
      </c>
      <c r="C3211" s="13" t="s">
        <v>12</v>
      </c>
      <c r="D3211" s="74"/>
      <c r="E3211" s="12"/>
      <c r="F3211" s="12"/>
      <c r="G3211" s="12"/>
      <c r="H3211" s="12"/>
      <c r="I3211" s="34"/>
    </row>
    <row r="3212" ht="43.200000000000003">
      <c r="A3212" s="14" t="s">
        <v>4854</v>
      </c>
      <c r="B3212" s="75" t="s">
        <v>4852</v>
      </c>
      <c r="C3212" s="14" t="s">
        <v>12</v>
      </c>
      <c r="D3212" s="64" t="s">
        <v>4139</v>
      </c>
      <c r="E3212" s="15"/>
      <c r="F3212" s="15"/>
      <c r="G3212" s="15"/>
      <c r="H3212" s="15"/>
      <c r="I3212" s="34" t="str">
        <f t="shared" ref="I3212:I3215" si="253">CONCATENATE(B3212,"/ ",C3212,"/ ",D3212)</f>
        <v xml:space="preserve">Portugiesische Sprache/ Formalgruppen, Bibliographien, Nachschlagewerke/ Bibliographisches</v>
      </c>
    </row>
    <row r="3213" ht="28.800000000000001">
      <c r="A3213" s="14" t="s">
        <v>4855</v>
      </c>
      <c r="B3213" s="75" t="s">
        <v>4852</v>
      </c>
      <c r="C3213" s="14" t="s">
        <v>12</v>
      </c>
      <c r="D3213" s="64" t="s">
        <v>4143</v>
      </c>
      <c r="E3213" s="15"/>
      <c r="F3213" s="15"/>
      <c r="G3213" s="15"/>
      <c r="H3213" s="15"/>
      <c r="I3213" s="34" t="str">
        <f t="shared" si="253"/>
        <v xml:space="preserve">Portugiesische Sprache/ Formalgruppen, Bibliographien, Nachschlagewerke/ Sammelwerke</v>
      </c>
    </row>
    <row r="3214" ht="28.800000000000001">
      <c r="A3214" s="14" t="s">
        <v>4856</v>
      </c>
      <c r="B3214" s="75" t="s">
        <v>4852</v>
      </c>
      <c r="C3214" s="14" t="s">
        <v>12</v>
      </c>
      <c r="D3214" s="64" t="s">
        <v>4147</v>
      </c>
      <c r="E3214" s="15"/>
      <c r="F3214" s="15"/>
      <c r="G3214" s="15"/>
      <c r="H3214" s="15"/>
      <c r="I3214" s="34" t="str">
        <f t="shared" si="253"/>
        <v xml:space="preserve">Portugiesische Sprache/ Formalgruppen, Bibliographien, Nachschlagewerke/ Tagungsberichte</v>
      </c>
    </row>
    <row r="3215" ht="43.200000000000003">
      <c r="A3215" s="14" t="s">
        <v>4857</v>
      </c>
      <c r="B3215" s="75" t="s">
        <v>4852</v>
      </c>
      <c r="C3215" s="14" t="s">
        <v>12</v>
      </c>
      <c r="D3215" s="64" t="s">
        <v>4858</v>
      </c>
      <c r="E3215" s="15"/>
      <c r="F3215" s="15"/>
      <c r="G3215" s="15"/>
      <c r="H3215" s="15"/>
      <c r="I3215" s="34" t="str">
        <f t="shared" si="253"/>
        <v xml:space="preserve">Portugiesische Sprache/ Formalgruppen, Bibliographien, Nachschlagewerke/ Gesamtdarstellungen, Einführungen, Lexika</v>
      </c>
    </row>
    <row r="3216">
      <c r="A3216" s="14" t="s">
        <v>4859</v>
      </c>
      <c r="B3216" s="75" t="s">
        <v>4852</v>
      </c>
      <c r="C3216" s="14" t="s">
        <v>47</v>
      </c>
      <c r="D3216" s="64"/>
      <c r="E3216" s="15"/>
      <c r="F3216" s="15"/>
      <c r="G3216" s="15"/>
      <c r="H3216" s="15"/>
      <c r="I3216" s="34" t="str">
        <f>CONCATENATE(B3216,"/ ",C3216,"")</f>
        <v xml:space="preserve">Portugiesische Sprache/ Wesen und Geschichte</v>
      </c>
    </row>
    <row r="3217">
      <c r="A3217" s="13" t="s">
        <v>4860</v>
      </c>
      <c r="B3217" s="73" t="s">
        <v>4852</v>
      </c>
      <c r="C3217" s="13" t="s">
        <v>421</v>
      </c>
      <c r="D3217" s="64"/>
      <c r="E3217" s="15"/>
      <c r="F3217" s="15"/>
      <c r="G3217" s="15"/>
      <c r="H3217" s="15"/>
      <c r="I3217" s="34"/>
    </row>
    <row r="3218" ht="28.800000000000001">
      <c r="A3218" s="14" t="s">
        <v>4861</v>
      </c>
      <c r="B3218" s="75" t="s">
        <v>4852</v>
      </c>
      <c r="C3218" s="14" t="s">
        <v>421</v>
      </c>
      <c r="D3218" s="64" t="s">
        <v>71</v>
      </c>
      <c r="E3218" s="15"/>
      <c r="F3218" s="15"/>
      <c r="G3218" s="15"/>
      <c r="H3218" s="15"/>
      <c r="I3218" s="34" t="str">
        <f t="shared" ref="I3218:I3223" si="254">CONCATENATE(B3218,"/ ",C3218,"/ ",D3218)</f>
        <v xml:space="preserve">Portugiesische Sprache/ Grammatik/ Gesamtgebiet oder mehrere Teilgebiete</v>
      </c>
    </row>
    <row r="3219" ht="28.800000000000001">
      <c r="A3219" s="14" t="s">
        <v>4862</v>
      </c>
      <c r="B3219" s="75" t="s">
        <v>4852</v>
      </c>
      <c r="C3219" s="14" t="s">
        <v>421</v>
      </c>
      <c r="D3219" s="64" t="s">
        <v>73</v>
      </c>
      <c r="E3219" s="15"/>
      <c r="F3219" s="15"/>
      <c r="G3219" s="15"/>
      <c r="H3219" s="15"/>
      <c r="I3219" s="34" t="str">
        <f t="shared" si="254"/>
        <v xml:space="preserve">Portugiesische Sprache/ Grammatik/ Phonetik, Phonologie</v>
      </c>
    </row>
    <row r="3220">
      <c r="A3220" s="14" t="s">
        <v>4863</v>
      </c>
      <c r="B3220" s="75" t="s">
        <v>4852</v>
      </c>
      <c r="C3220" s="14" t="s">
        <v>421</v>
      </c>
      <c r="D3220" s="64" t="s">
        <v>425</v>
      </c>
      <c r="E3220" s="15"/>
      <c r="F3220" s="15"/>
      <c r="G3220" s="15"/>
      <c r="H3220" s="15"/>
      <c r="I3220" s="34" t="str">
        <f t="shared" si="254"/>
        <v xml:space="preserve">Portugiesische Sprache/ Grammatik/ Orthographie</v>
      </c>
    </row>
    <row r="3221">
      <c r="A3221" s="14" t="s">
        <v>4864</v>
      </c>
      <c r="B3221" s="75" t="s">
        <v>4852</v>
      </c>
      <c r="C3221" s="14" t="s">
        <v>421</v>
      </c>
      <c r="D3221" s="64" t="s">
        <v>77</v>
      </c>
      <c r="E3221" s="15"/>
      <c r="F3221" s="15"/>
      <c r="G3221" s="15"/>
      <c r="H3221" s="15"/>
      <c r="I3221" s="34" t="str">
        <f t="shared" si="254"/>
        <v xml:space="preserve">Portugiesische Sprache/ Grammatik/ Morphologie</v>
      </c>
    </row>
    <row r="3222">
      <c r="A3222" s="14" t="s">
        <v>4865</v>
      </c>
      <c r="B3222" s="75" t="s">
        <v>4852</v>
      </c>
      <c r="C3222" s="14" t="s">
        <v>421</v>
      </c>
      <c r="D3222" s="64" t="s">
        <v>4074</v>
      </c>
      <c r="E3222" s="15"/>
      <c r="F3222" s="15"/>
      <c r="G3222" s="15"/>
      <c r="H3222" s="15"/>
      <c r="I3222" s="34" t="str">
        <f t="shared" si="254"/>
        <v xml:space="preserve">Portugiesische Sprache/ Grammatik/ Wortbildung</v>
      </c>
    </row>
    <row r="3223">
      <c r="A3223" s="14" t="s">
        <v>4866</v>
      </c>
      <c r="B3223" s="75" t="s">
        <v>4852</v>
      </c>
      <c r="C3223" s="14" t="s">
        <v>421</v>
      </c>
      <c r="D3223" s="64" t="s">
        <v>81</v>
      </c>
      <c r="E3223" s="15"/>
      <c r="F3223" s="15"/>
      <c r="G3223" s="15"/>
      <c r="H3223" s="15"/>
      <c r="I3223" s="34" t="str">
        <f t="shared" si="254"/>
        <v xml:space="preserve">Portugiesische Sprache/ Grammatik/ Syntax</v>
      </c>
    </row>
    <row r="3224">
      <c r="A3224" s="14" t="s">
        <v>4867</v>
      </c>
      <c r="B3224" s="75" t="s">
        <v>4852</v>
      </c>
      <c r="C3224" s="14" t="s">
        <v>430</v>
      </c>
      <c r="D3224" s="64"/>
      <c r="E3224" s="15"/>
      <c r="F3224" s="15"/>
      <c r="G3224" s="15"/>
      <c r="H3224" s="15"/>
      <c r="I3224" s="34" t="str">
        <f t="shared" ref="I3224:I3228" si="255">CONCATENATE(B3224,"/ ",C3224,"")</f>
        <v xml:space="preserve">Portugiesische Sprache/ Lexikologie</v>
      </c>
    </row>
    <row r="3225">
      <c r="A3225" s="14" t="s">
        <v>4868</v>
      </c>
      <c r="B3225" s="75" t="s">
        <v>4852</v>
      </c>
      <c r="C3225" s="14" t="s">
        <v>476</v>
      </c>
      <c r="D3225" s="64"/>
      <c r="E3225" s="15"/>
      <c r="F3225" s="15"/>
      <c r="G3225" s="15"/>
      <c r="H3225" s="15"/>
      <c r="I3225" s="34" t="str">
        <f t="shared" si="255"/>
        <v xml:space="preserve">Portugiesische Sprache/ Wörterbücher</v>
      </c>
    </row>
    <row r="3226" ht="28.800000000000001">
      <c r="A3226" s="14" t="s">
        <v>4869</v>
      </c>
      <c r="B3226" s="75" t="s">
        <v>4852</v>
      </c>
      <c r="C3226" s="14" t="s">
        <v>2863</v>
      </c>
      <c r="D3226" s="64"/>
      <c r="E3226" s="15"/>
      <c r="F3226" s="15"/>
      <c r="G3226" s="15"/>
      <c r="H3226" s="15"/>
      <c r="I3226" s="34" t="str">
        <f t="shared" si="255"/>
        <v xml:space="preserve">Portugiesische Sprache/ Sprachstatistik, Wortstatistik, Computerlinguistik</v>
      </c>
    </row>
    <row r="3227" ht="43.200000000000003">
      <c r="A3227" s="14" t="s">
        <v>4870</v>
      </c>
      <c r="B3227" s="75" t="s">
        <v>4852</v>
      </c>
      <c r="C3227" s="14" t="s">
        <v>4112</v>
      </c>
      <c r="D3227" s="64"/>
      <c r="E3227" s="15"/>
      <c r="F3227" s="15"/>
      <c r="G3227" s="15"/>
      <c r="H3227" s="15"/>
      <c r="I3227" s="34" t="str">
        <f t="shared" si="255"/>
        <v xml:space="preserve">Portugiesische Sprache/ Stilistik und Rhetorik, Phraseologie, Sprachebenen, Fachsprachen</v>
      </c>
    </row>
    <row r="3228">
      <c r="A3228" s="14" t="s">
        <v>4871</v>
      </c>
      <c r="B3228" s="75" t="s">
        <v>4852</v>
      </c>
      <c r="C3228" s="14" t="s">
        <v>2900</v>
      </c>
      <c r="D3228" s="64"/>
      <c r="E3228" s="15"/>
      <c r="F3228" s="15"/>
      <c r="G3228" s="15"/>
      <c r="H3228" s="15"/>
      <c r="I3228" s="34" t="str">
        <f t="shared" si="255"/>
        <v xml:space="preserve">Portugiesische Sprache/ Mundarten</v>
      </c>
    </row>
    <row r="3229">
      <c r="A3229" s="13" t="s">
        <v>4872</v>
      </c>
      <c r="B3229" s="73" t="s">
        <v>4852</v>
      </c>
      <c r="C3229" s="13" t="s">
        <v>4873</v>
      </c>
      <c r="D3229" s="64"/>
      <c r="E3229" s="15"/>
      <c r="F3229" s="15"/>
      <c r="G3229" s="15"/>
      <c r="H3229" s="15"/>
      <c r="I3229" s="34"/>
    </row>
    <row r="3230" ht="28.800000000000001">
      <c r="A3230" s="14" t="s">
        <v>4874</v>
      </c>
      <c r="B3230" s="75" t="s">
        <v>4852</v>
      </c>
      <c r="C3230" s="14" t="s">
        <v>4873</v>
      </c>
      <c r="D3230" s="64" t="s">
        <v>1043</v>
      </c>
      <c r="E3230" s="15"/>
      <c r="F3230" s="15"/>
      <c r="G3230" s="15"/>
      <c r="H3230" s="15"/>
      <c r="I3230" s="34" t="str">
        <f t="shared" ref="I3230:I3233" si="256">CONCATENATE(B3230,"/ ",C3230,"/ ",D3230)</f>
        <v xml:space="preserve">Portugiesische Sprache/ Portugiesisch in Übersee/ Afrika</v>
      </c>
    </row>
    <row r="3231" ht="28.800000000000001">
      <c r="A3231" s="14" t="s">
        <v>4875</v>
      </c>
      <c r="B3231" s="75" t="s">
        <v>4852</v>
      </c>
      <c r="C3231" s="14" t="s">
        <v>4873</v>
      </c>
      <c r="D3231" s="64" t="s">
        <v>4876</v>
      </c>
      <c r="E3231" s="15"/>
      <c r="F3231" s="15"/>
      <c r="G3231" s="15"/>
      <c r="H3231" s="15"/>
      <c r="I3231" s="34" t="str">
        <f t="shared" si="256"/>
        <v xml:space="preserve">Portugiesische Sprache/ Portugiesisch in Übersee/ Brasilien</v>
      </c>
    </row>
    <row r="3232" ht="28.800000000000001">
      <c r="A3232" s="14" t="s">
        <v>4877</v>
      </c>
      <c r="B3232" s="75" t="s">
        <v>4852</v>
      </c>
      <c r="C3232" s="14" t="s">
        <v>4873</v>
      </c>
      <c r="D3232" s="64" t="s">
        <v>4878</v>
      </c>
      <c r="E3232" s="15"/>
      <c r="F3232" s="15"/>
      <c r="G3232" s="15"/>
      <c r="H3232" s="15"/>
      <c r="I3232" s="34" t="str">
        <f t="shared" si="256"/>
        <v xml:space="preserve">Portugiesische Sprache/ Portugiesisch in Übersee/ Sonstige Länder und Territorien</v>
      </c>
    </row>
    <row r="3233" ht="28.800000000000001">
      <c r="A3233" s="14" t="s">
        <v>4879</v>
      </c>
      <c r="B3233" s="75" t="s">
        <v>4852</v>
      </c>
      <c r="C3233" s="14" t="s">
        <v>4873</v>
      </c>
      <c r="D3233" s="70" t="s">
        <v>4880</v>
      </c>
      <c r="E3233" s="15"/>
      <c r="F3233" s="15"/>
      <c r="G3233" s="15"/>
      <c r="H3233" s="15"/>
      <c r="I3233" s="34" t="str">
        <f t="shared" si="256"/>
        <v xml:space="preserve">Portugiesische Sprache/ Portugiesisch in Übersee/ Portugiesisch basierte Kreolsprachen</v>
      </c>
    </row>
    <row r="3234">
      <c r="A3234" s="14" t="s">
        <v>4881</v>
      </c>
      <c r="B3234" s="75" t="s">
        <v>4852</v>
      </c>
      <c r="C3234" s="14" t="s">
        <v>116</v>
      </c>
      <c r="D3234" s="64"/>
      <c r="E3234" s="15"/>
      <c r="F3234" s="15"/>
      <c r="G3234" s="15"/>
      <c r="H3234" s="15"/>
      <c r="I3234" s="34" t="str">
        <f>CONCATENATE(B3234,"/ ",C3234,"")</f>
        <v xml:space="preserve">Portugiesische Sprache/ Fachdidaktik</v>
      </c>
    </row>
    <row r="3235">
      <c r="A3235" s="10" t="s">
        <v>4882</v>
      </c>
      <c r="B3235" s="71" t="s">
        <v>4883</v>
      </c>
      <c r="C3235" s="10"/>
      <c r="D3235" s="72"/>
      <c r="E3235" s="11"/>
      <c r="F3235" s="11"/>
      <c r="G3235" s="11"/>
      <c r="H3235" s="11"/>
    </row>
    <row r="3236" ht="43.200000000000003">
      <c r="A3236" s="13" t="s">
        <v>4884</v>
      </c>
      <c r="B3236" s="73" t="s">
        <v>4883</v>
      </c>
      <c r="C3236" s="13" t="s">
        <v>4015</v>
      </c>
      <c r="D3236" s="74"/>
      <c r="E3236" s="12"/>
      <c r="F3236" s="12"/>
      <c r="G3236" s="12"/>
      <c r="H3236" s="12"/>
      <c r="I3236" s="34"/>
    </row>
    <row r="3237" ht="43.200000000000003">
      <c r="A3237" s="14" t="s">
        <v>4885</v>
      </c>
      <c r="B3237" s="75" t="s">
        <v>4883</v>
      </c>
      <c r="C3237" s="14" t="s">
        <v>4015</v>
      </c>
      <c r="D3237" s="64" t="s">
        <v>14</v>
      </c>
      <c r="E3237" s="15"/>
      <c r="F3237" s="15"/>
      <c r="G3237" s="15"/>
      <c r="H3237" s="15"/>
      <c r="I3237" s="34" t="str">
        <f t="shared" ref="I3237:I3240" si="257">CONCATENATE(B3237,"/ ",C3237,"/ ",D3237)</f>
        <v xml:space="preserve">Portugiesische Literatur/ Formalgruppen, Bibliographien, Nachschlagewerke, einzelne Autor:innen/  Bibliographisches</v>
      </c>
    </row>
    <row r="3238" ht="43.200000000000003">
      <c r="A3238" s="14" t="s">
        <v>4886</v>
      </c>
      <c r="B3238" s="75" t="s">
        <v>4883</v>
      </c>
      <c r="C3238" s="14" t="s">
        <v>4015</v>
      </c>
      <c r="D3238" s="64" t="s">
        <v>18</v>
      </c>
      <c r="E3238" s="15"/>
      <c r="F3238" s="15"/>
      <c r="G3238" s="15"/>
      <c r="H3238" s="15"/>
      <c r="I3238" s="34" t="str">
        <f t="shared" si="257"/>
        <v xml:space="preserve">Portugiesische Literatur/ Formalgruppen, Bibliographien, Nachschlagewerke, einzelne Autor:innen/  Sammelwerke</v>
      </c>
    </row>
    <row r="3239" ht="57.600000000000001">
      <c r="A3239" s="14" t="s">
        <v>4887</v>
      </c>
      <c r="B3239" s="14" t="s">
        <v>4883</v>
      </c>
      <c r="C3239" s="14" t="s">
        <v>4015</v>
      </c>
      <c r="D3239" s="14" t="s">
        <v>4888</v>
      </c>
      <c r="E3239" s="15"/>
      <c r="F3239" s="15"/>
      <c r="G3239" s="15"/>
      <c r="H3239" s="15"/>
      <c r="I3239" s="34" t="str">
        <f t="shared" si="257"/>
        <v xml:space="preserve">Portugiesische Literatur/ Formalgruppen, Bibliographien, Nachschlagewerke, einzelne Autor:innen/ Lexika, Gesamtdarstellungen, Einführungen</v>
      </c>
    </row>
    <row r="3240" ht="57.600000000000001">
      <c r="A3240" s="14" t="s">
        <v>4889</v>
      </c>
      <c r="B3240" s="14" t="s">
        <v>4883</v>
      </c>
      <c r="C3240" s="14" t="s">
        <v>4015</v>
      </c>
      <c r="D3240" s="14" t="s">
        <v>4890</v>
      </c>
      <c r="E3240" s="15"/>
      <c r="F3240" s="15"/>
      <c r="G3240" s="15"/>
      <c r="H3240" s="15"/>
      <c r="I3240" s="34" t="str">
        <f t="shared" si="257"/>
        <v xml:space="preserve">Portugiesische Literatur/ Formalgruppen, Bibliographien, Nachschlagewerke, einzelne Autor:innen/ Einzelne Autor:innen, einzelne anonyme Werke</v>
      </c>
    </row>
    <row r="3241">
      <c r="A3241" s="14" t="s">
        <v>4891</v>
      </c>
      <c r="B3241" s="14" t="s">
        <v>4883</v>
      </c>
      <c r="C3241" s="14" t="s">
        <v>1178</v>
      </c>
      <c r="D3241" s="14"/>
      <c r="E3241" s="15"/>
      <c r="F3241" s="15"/>
      <c r="G3241" s="15"/>
      <c r="H3241" s="15"/>
      <c r="I3241" s="34" t="str">
        <f>CONCATENATE(B3241,"/ ",C3241,"")</f>
        <v xml:space="preserve">Portugiesische Literatur/ Literaturgeschichte</v>
      </c>
    </row>
    <row r="3242">
      <c r="A3242" s="25" t="s">
        <v>4892</v>
      </c>
      <c r="B3242" s="13" t="s">
        <v>4883</v>
      </c>
      <c r="C3242" s="25" t="s">
        <v>2510</v>
      </c>
      <c r="I3242" s="34"/>
    </row>
    <row r="3243">
      <c r="A3243" s="1" t="s">
        <v>4893</v>
      </c>
      <c r="B3243" s="14" t="s">
        <v>4883</v>
      </c>
      <c r="C3243" s="1" t="s">
        <v>2510</v>
      </c>
      <c r="D3243" s="1" t="s">
        <v>193</v>
      </c>
      <c r="I3243" s="34" t="str">
        <f t="shared" ref="I3243:I3249" si="258">CONCATENATE(B3243,"/ ",C3243,"/ ",D3243)</f>
        <v xml:space="preserve">Portugiesische Literatur/ Gattungen/ Drama</v>
      </c>
    </row>
    <row r="3244">
      <c r="A3244" s="1" t="s">
        <v>4894</v>
      </c>
      <c r="B3244" s="14" t="s">
        <v>4883</v>
      </c>
      <c r="C3244" s="1" t="s">
        <v>2510</v>
      </c>
      <c r="D3244" s="1" t="s">
        <v>209</v>
      </c>
      <c r="I3244" s="34" t="str">
        <f t="shared" si="258"/>
        <v xml:space="preserve">Portugiesische Literatur/ Gattungen/ Lyrik</v>
      </c>
    </row>
    <row r="3245">
      <c r="A3245" s="1" t="s">
        <v>4895</v>
      </c>
      <c r="B3245" s="14" t="s">
        <v>4883</v>
      </c>
      <c r="C3245" s="1" t="s">
        <v>2510</v>
      </c>
      <c r="D3245" s="1" t="s">
        <v>219</v>
      </c>
      <c r="I3245" s="34" t="str">
        <f t="shared" si="258"/>
        <v xml:space="preserve">Portugiesische Literatur/ Gattungen/ Epik</v>
      </c>
    </row>
    <row r="3246">
      <c r="A3246" s="25" t="s">
        <v>4896</v>
      </c>
      <c r="B3246" s="13" t="s">
        <v>4883</v>
      </c>
      <c r="C3246" s="25" t="s">
        <v>381</v>
      </c>
      <c r="I3246" s="34"/>
    </row>
    <row r="3247">
      <c r="A3247" s="1" t="s">
        <v>4897</v>
      </c>
      <c r="B3247" s="14" t="s">
        <v>4883</v>
      </c>
      <c r="C3247" s="1" t="s">
        <v>381</v>
      </c>
      <c r="D3247" s="1" t="s">
        <v>193</v>
      </c>
      <c r="I3247" s="34" t="str">
        <f t="shared" si="258"/>
        <v xml:space="preserve">Portugiesische Literatur/ Anthologien/ Drama</v>
      </c>
    </row>
    <row r="3248">
      <c r="A3248" s="1" t="s">
        <v>4898</v>
      </c>
      <c r="B3248" s="14" t="s">
        <v>4883</v>
      </c>
      <c r="C3248" s="1" t="s">
        <v>381</v>
      </c>
      <c r="D3248" s="1" t="s">
        <v>209</v>
      </c>
      <c r="I3248" s="34" t="str">
        <f t="shared" si="258"/>
        <v xml:space="preserve">Portugiesische Literatur/ Anthologien/ Lyrik</v>
      </c>
    </row>
    <row r="3249">
      <c r="A3249" s="1" t="s">
        <v>4899</v>
      </c>
      <c r="B3249" s="14" t="s">
        <v>4883</v>
      </c>
      <c r="C3249" s="1" t="s">
        <v>381</v>
      </c>
      <c r="D3249" s="1" t="s">
        <v>219</v>
      </c>
      <c r="I3249" s="34" t="str">
        <f t="shared" si="258"/>
        <v xml:space="preserve">Portugiesische Literatur/ Anthologien/ Epik</v>
      </c>
    </row>
    <row r="3250">
      <c r="A3250" s="25" t="s">
        <v>4900</v>
      </c>
      <c r="B3250" s="13" t="s">
        <v>4883</v>
      </c>
      <c r="C3250" s="25" t="s">
        <v>4901</v>
      </c>
      <c r="I3250" s="34"/>
    </row>
    <row r="3251" ht="43.200000000000003">
      <c r="A3251" s="29" t="s">
        <v>4902</v>
      </c>
      <c r="B3251" s="19" t="s">
        <v>4883</v>
      </c>
      <c r="C3251" s="29" t="s">
        <v>4901</v>
      </c>
      <c r="D3251" s="19" t="s">
        <v>12</v>
      </c>
      <c r="I3251" s="34"/>
    </row>
    <row r="3252" ht="43.200000000000003">
      <c r="A3252" s="1" t="s">
        <v>4903</v>
      </c>
      <c r="B3252" s="14" t="s">
        <v>4883</v>
      </c>
      <c r="C3252" s="1" t="s">
        <v>4901</v>
      </c>
      <c r="D3252" s="14" t="s">
        <v>12</v>
      </c>
      <c r="E3252" s="14" t="s">
        <v>14</v>
      </c>
      <c r="I3252" s="34" t="str">
        <f t="shared" ref="I3252:I3254" si="259">CONCATENATE(B3252,"/ ",C3252,"/ ",D3252,"/ ",E3252)</f>
        <v xml:space="preserve">Portugiesische Literatur/ Brasilianische Literatur/ Formalgruppen, Bibliographien, Nachschlagewerke/  Bibliographisches</v>
      </c>
    </row>
    <row r="3253" ht="43.200000000000003">
      <c r="A3253" s="1" t="s">
        <v>4904</v>
      </c>
      <c r="B3253" s="14" t="s">
        <v>4883</v>
      </c>
      <c r="C3253" s="1" t="s">
        <v>4901</v>
      </c>
      <c r="D3253" s="14" t="s">
        <v>12</v>
      </c>
      <c r="E3253" s="14" t="s">
        <v>18</v>
      </c>
      <c r="I3253" s="34" t="str">
        <f t="shared" si="259"/>
        <v xml:space="preserve">Portugiesische Literatur/ Brasilianische Literatur/ Formalgruppen, Bibliographien, Nachschlagewerke/  Sammelwerke</v>
      </c>
    </row>
    <row r="3254" ht="43.200000000000003">
      <c r="A3254" s="1" t="s">
        <v>4905</v>
      </c>
      <c r="B3254" s="14" t="s">
        <v>4883</v>
      </c>
      <c r="C3254" s="1" t="s">
        <v>4901</v>
      </c>
      <c r="D3254" s="14" t="s">
        <v>12</v>
      </c>
      <c r="E3254" s="14" t="s">
        <v>4906</v>
      </c>
      <c r="I3254" s="34" t="str">
        <f t="shared" si="259"/>
        <v xml:space="preserve">Portugiesische Literatur/ Brasilianische Literatur/ Formalgruppen, Bibliographien, Nachschlagewerke/ Lexika</v>
      </c>
    </row>
    <row r="3255" ht="28.800000000000001">
      <c r="A3255" s="1" t="s">
        <v>4907</v>
      </c>
      <c r="B3255" s="14" t="s">
        <v>4883</v>
      </c>
      <c r="C3255" s="1" t="s">
        <v>4901</v>
      </c>
      <c r="D3255" s="1" t="s">
        <v>1178</v>
      </c>
      <c r="I3255" s="34" t="str">
        <f t="shared" ref="I3255:I3256" si="260">CONCATENATE(B3255,"/ ",C3255,"/ ",D3255)</f>
        <v xml:space="preserve">Portugiesische Literatur/ Brasilianische Literatur/ Literaturgeschichte</v>
      </c>
    </row>
    <row r="3256" ht="28.800000000000001">
      <c r="A3256" s="1" t="s">
        <v>4908</v>
      </c>
      <c r="B3256" s="14" t="s">
        <v>4883</v>
      </c>
      <c r="C3256" s="1" t="s">
        <v>4901</v>
      </c>
      <c r="D3256" s="1" t="s">
        <v>381</v>
      </c>
      <c r="I3256" s="34" t="str">
        <f t="shared" si="260"/>
        <v xml:space="preserve">Portugiesische Literatur/ Brasilianische Literatur/ Anthologien</v>
      </c>
    </row>
    <row r="3257" ht="28.800000000000001">
      <c r="A3257" s="1" t="s">
        <v>4909</v>
      </c>
      <c r="B3257" s="14" t="s">
        <v>4883</v>
      </c>
      <c r="C3257" s="1" t="s">
        <v>4910</v>
      </c>
      <c r="I3257" s="34" t="str">
        <f t="shared" ref="I3257:I3258" si="261">CONCATENATE(B3257,"/ ",C3257,"")</f>
        <v xml:space="preserve">Portugiesische Literatur/ Sonstige lusophone Literaturen</v>
      </c>
    </row>
    <row r="3258">
      <c r="A3258" s="1" t="s">
        <v>4911</v>
      </c>
      <c r="B3258" s="14" t="s">
        <v>4883</v>
      </c>
      <c r="C3258" s="1" t="s">
        <v>116</v>
      </c>
      <c r="I3258" s="34" t="str">
        <f t="shared" si="261"/>
        <v xml:space="preserve">Portugiesische Literatur/ Fachdidaktik</v>
      </c>
    </row>
    <row r="3259">
      <c r="A3259" s="10" t="s">
        <v>4912</v>
      </c>
      <c r="B3259" s="10" t="s">
        <v>4913</v>
      </c>
      <c r="C3259" s="10"/>
      <c r="D3259" s="10"/>
      <c r="E3259" s="11"/>
    </row>
    <row r="3260" ht="28.800000000000001">
      <c r="A3260" s="13" t="s">
        <v>4914</v>
      </c>
      <c r="B3260" s="13" t="s">
        <v>4913</v>
      </c>
      <c r="C3260" s="13" t="s">
        <v>12</v>
      </c>
      <c r="D3260" s="13"/>
      <c r="E3260" s="12"/>
      <c r="I3260" s="34"/>
    </row>
    <row r="3261" ht="43.200000000000003">
      <c r="A3261" s="14" t="s">
        <v>4915</v>
      </c>
      <c r="B3261" s="14" t="s">
        <v>4913</v>
      </c>
      <c r="C3261" s="14" t="s">
        <v>12</v>
      </c>
      <c r="D3261" s="14" t="s">
        <v>4139</v>
      </c>
      <c r="E3261" s="15"/>
      <c r="I3261" s="34" t="str">
        <f t="shared" ref="I3261:I3265" si="262">CONCATENATE(B3261,"/ ",C3261,"/ ",D3261)</f>
        <v xml:space="preserve">Katalanische Sprache/ Formalgruppen, Bibliographien, Nachschlagewerke/ Bibliographisches</v>
      </c>
    </row>
    <row r="3262" ht="28.800000000000001">
      <c r="A3262" s="14" t="s">
        <v>4916</v>
      </c>
      <c r="B3262" s="14" t="s">
        <v>4913</v>
      </c>
      <c r="C3262" s="14" t="s">
        <v>12</v>
      </c>
      <c r="D3262" s="14" t="s">
        <v>4360</v>
      </c>
      <c r="E3262" s="15"/>
      <c r="I3262" s="34" t="str">
        <f t="shared" si="262"/>
        <v xml:space="preserve">Katalanische Sprache/ Formalgruppen, Bibliographien, Nachschlagewerke/ Zeitschriften</v>
      </c>
    </row>
    <row r="3263" ht="28.800000000000001">
      <c r="A3263" s="14" t="s">
        <v>4917</v>
      </c>
      <c r="B3263" s="14" t="s">
        <v>4913</v>
      </c>
      <c r="C3263" s="14" t="s">
        <v>12</v>
      </c>
      <c r="D3263" s="14" t="s">
        <v>4143</v>
      </c>
      <c r="E3263" s="15"/>
      <c r="I3263" s="34" t="str">
        <f t="shared" si="262"/>
        <v xml:space="preserve">Katalanische Sprache/ Formalgruppen, Bibliographien, Nachschlagewerke/ Sammelwerke</v>
      </c>
    </row>
    <row r="3264" ht="28.800000000000001">
      <c r="A3264" s="14" t="s">
        <v>4918</v>
      </c>
      <c r="B3264" s="14" t="s">
        <v>4913</v>
      </c>
      <c r="C3264" s="14" t="s">
        <v>12</v>
      </c>
      <c r="D3264" s="14" t="s">
        <v>4147</v>
      </c>
      <c r="E3264" s="15"/>
      <c r="I3264" s="34" t="str">
        <f t="shared" si="262"/>
        <v xml:space="preserve">Katalanische Sprache/ Formalgruppen, Bibliographien, Nachschlagewerke/ Tagungsberichte</v>
      </c>
    </row>
    <row r="3265" ht="43.200000000000003">
      <c r="A3265" s="14" t="s">
        <v>4919</v>
      </c>
      <c r="B3265" s="14" t="s">
        <v>4913</v>
      </c>
      <c r="C3265" s="14" t="s">
        <v>12</v>
      </c>
      <c r="D3265" s="14" t="s">
        <v>4383</v>
      </c>
      <c r="E3265" s="15"/>
      <c r="I3265" s="34" t="str">
        <f t="shared" si="262"/>
        <v xml:space="preserve">Katalanische Sprache/ Formalgruppen, Bibliographien, Nachschlagewerke/ Gesamtdarstellungen</v>
      </c>
    </row>
    <row r="3266">
      <c r="A3266" s="14" t="s">
        <v>4920</v>
      </c>
      <c r="B3266" s="14" t="s">
        <v>4913</v>
      </c>
      <c r="C3266" s="14" t="s">
        <v>47</v>
      </c>
      <c r="D3266" s="14"/>
      <c r="E3266" s="15"/>
      <c r="I3266" s="34" t="str">
        <f t="shared" ref="I3266:I3271" si="263">CONCATENATE(B3266,"/ ",C3266,"")</f>
        <v xml:space="preserve">Katalanische Sprache/ Wesen und Geschichte</v>
      </c>
    </row>
    <row r="3267">
      <c r="A3267" s="14" t="s">
        <v>4921</v>
      </c>
      <c r="B3267" s="14" t="s">
        <v>4913</v>
      </c>
      <c r="C3267" s="14" t="s">
        <v>421</v>
      </c>
      <c r="D3267" s="14"/>
      <c r="E3267" s="15"/>
      <c r="I3267" s="34" t="str">
        <f t="shared" si="263"/>
        <v xml:space="preserve">Katalanische Sprache/ Grammatik</v>
      </c>
    </row>
    <row r="3268">
      <c r="A3268" s="14" t="s">
        <v>4922</v>
      </c>
      <c r="B3268" s="14" t="s">
        <v>4913</v>
      </c>
      <c r="C3268" s="14" t="s">
        <v>430</v>
      </c>
      <c r="D3268" s="14"/>
      <c r="E3268" s="15"/>
      <c r="I3268" s="34" t="str">
        <f t="shared" si="263"/>
        <v xml:space="preserve">Katalanische Sprache/ Lexikologie</v>
      </c>
    </row>
    <row r="3269">
      <c r="A3269" s="14" t="s">
        <v>4923</v>
      </c>
      <c r="B3269" s="14" t="s">
        <v>4913</v>
      </c>
      <c r="C3269" s="14" t="s">
        <v>476</v>
      </c>
      <c r="D3269" s="14"/>
      <c r="E3269" s="15"/>
      <c r="I3269" s="34" t="str">
        <f t="shared" si="263"/>
        <v xml:space="preserve">Katalanische Sprache/ Wörterbücher</v>
      </c>
    </row>
    <row r="3270">
      <c r="A3270" s="14" t="s">
        <v>4924</v>
      </c>
      <c r="B3270" s="14" t="s">
        <v>4913</v>
      </c>
      <c r="C3270" s="14" t="s">
        <v>2900</v>
      </c>
      <c r="D3270" s="14"/>
      <c r="E3270" s="15"/>
      <c r="I3270" s="34" t="str">
        <f t="shared" si="263"/>
        <v xml:space="preserve">Katalanische Sprache/ Mundarten</v>
      </c>
    </row>
    <row r="3271">
      <c r="A3271" s="14" t="s">
        <v>4925</v>
      </c>
      <c r="B3271" s="14" t="s">
        <v>4913</v>
      </c>
      <c r="C3271" s="14" t="s">
        <v>116</v>
      </c>
      <c r="D3271" s="14"/>
      <c r="E3271" s="15"/>
      <c r="I3271" s="34" t="str">
        <f t="shared" si="263"/>
        <v xml:space="preserve">Katalanische Sprache/ Fachdidaktik</v>
      </c>
    </row>
    <row r="3272">
      <c r="A3272" s="10" t="s">
        <v>4926</v>
      </c>
      <c r="B3272" s="10" t="s">
        <v>4927</v>
      </c>
      <c r="C3272" s="10"/>
      <c r="D3272" s="10"/>
      <c r="E3272" s="11"/>
    </row>
    <row r="3273" ht="43.200000000000003">
      <c r="A3273" s="13" t="s">
        <v>4928</v>
      </c>
      <c r="B3273" s="13" t="s">
        <v>4927</v>
      </c>
      <c r="C3273" s="13" t="s">
        <v>4015</v>
      </c>
      <c r="D3273" s="13"/>
      <c r="E3273" s="12"/>
      <c r="I3273" s="34"/>
    </row>
    <row r="3274" ht="43.200000000000003">
      <c r="A3274" s="14" t="s">
        <v>4929</v>
      </c>
      <c r="B3274" s="14" t="s">
        <v>4927</v>
      </c>
      <c r="C3274" s="14" t="s">
        <v>4015</v>
      </c>
      <c r="D3274" s="14" t="s">
        <v>4139</v>
      </c>
      <c r="E3274" s="15"/>
      <c r="I3274" s="34" t="str">
        <f t="shared" ref="I3274:I3278" si="264">CONCATENATE(B3274,"/ ",C3274,"/ ",D3274)</f>
        <v xml:space="preserve">Katalanische Literatur/ Formalgruppen, Bibliographien, Nachschlagewerke, einzelne Autor:innen/ Bibliographisches</v>
      </c>
    </row>
    <row r="3275" ht="43.200000000000003">
      <c r="A3275" s="14" t="s">
        <v>4930</v>
      </c>
      <c r="B3275" s="14" t="s">
        <v>4927</v>
      </c>
      <c r="C3275" s="14" t="s">
        <v>4015</v>
      </c>
      <c r="D3275" s="14" t="s">
        <v>4143</v>
      </c>
      <c r="E3275" s="15"/>
      <c r="I3275" s="34" t="str">
        <f t="shared" si="264"/>
        <v xml:space="preserve">Katalanische Literatur/ Formalgruppen, Bibliographien, Nachschlagewerke, einzelne Autor:innen/ Sammelwerke</v>
      </c>
    </row>
    <row r="3276" ht="43.200000000000003">
      <c r="A3276" s="14" t="s">
        <v>4931</v>
      </c>
      <c r="B3276" s="14" t="s">
        <v>4927</v>
      </c>
      <c r="C3276" s="14" t="s">
        <v>4015</v>
      </c>
      <c r="D3276" s="14" t="s">
        <v>4147</v>
      </c>
      <c r="E3276" s="15"/>
      <c r="I3276" s="34" t="str">
        <f t="shared" si="264"/>
        <v xml:space="preserve">Katalanische Literatur/ Formalgruppen, Bibliographien, Nachschlagewerke, einzelne Autor:innen/ Tagungsberichte</v>
      </c>
    </row>
    <row r="3277" ht="43.200000000000003">
      <c r="A3277" s="14" t="s">
        <v>4932</v>
      </c>
      <c r="B3277" s="14" t="s">
        <v>4927</v>
      </c>
      <c r="C3277" s="14" t="s">
        <v>4015</v>
      </c>
      <c r="D3277" s="14" t="s">
        <v>4933</v>
      </c>
      <c r="E3277" s="15"/>
      <c r="I3277" s="34" t="str">
        <f t="shared" si="264"/>
        <v xml:space="preserve">Katalanische Literatur/ Formalgruppen, Bibliographien, Nachschlagewerke, einzelne Autor:innen/ Lexika, Gesamtdarstellungen</v>
      </c>
    </row>
    <row r="3278" ht="57.600000000000001">
      <c r="A3278" s="14" t="s">
        <v>4934</v>
      </c>
      <c r="B3278" s="14" t="s">
        <v>4927</v>
      </c>
      <c r="C3278" s="14" t="s">
        <v>4015</v>
      </c>
      <c r="D3278" s="14" t="s">
        <v>4890</v>
      </c>
      <c r="E3278" s="15"/>
      <c r="I3278" s="34" t="str">
        <f t="shared" si="264"/>
        <v xml:space="preserve">Katalanische Literatur/ Formalgruppen, Bibliographien, Nachschlagewerke, einzelne Autor:innen/ Einzelne Autor:innen, einzelne anonyme Werke</v>
      </c>
    </row>
    <row r="3279">
      <c r="A3279" s="14" t="s">
        <v>4935</v>
      </c>
      <c r="B3279" s="14" t="s">
        <v>4927</v>
      </c>
      <c r="C3279" s="14" t="s">
        <v>1178</v>
      </c>
      <c r="D3279" s="14"/>
      <c r="E3279" s="15"/>
      <c r="I3279" s="34" t="str">
        <f>CONCATENATE(B3279,"/ ",C3279,"")</f>
        <v xml:space="preserve">Katalanische Literatur/ Literaturgeschichte</v>
      </c>
    </row>
    <row r="3280">
      <c r="A3280" s="25" t="s">
        <v>4936</v>
      </c>
      <c r="B3280" s="13" t="s">
        <v>4927</v>
      </c>
      <c r="C3280" s="25" t="s">
        <v>2510</v>
      </c>
      <c r="I3280" s="34"/>
    </row>
    <row r="3281">
      <c r="A3281" s="1" t="s">
        <v>4937</v>
      </c>
      <c r="B3281" s="14" t="s">
        <v>4927</v>
      </c>
      <c r="C3281" s="1" t="s">
        <v>2510</v>
      </c>
      <c r="D3281" s="1" t="s">
        <v>209</v>
      </c>
      <c r="I3281" s="34" t="str">
        <f t="shared" ref="I3281:I3282" si="265">CONCATENATE(B3281,"/ ",C3281,"/ ",D3281)</f>
        <v xml:space="preserve">Katalanische Literatur/ Gattungen/ Lyrik</v>
      </c>
    </row>
    <row r="3282">
      <c r="A3282" s="1" t="s">
        <v>4938</v>
      </c>
      <c r="B3282" s="14" t="s">
        <v>4927</v>
      </c>
      <c r="C3282" s="1" t="s">
        <v>2510</v>
      </c>
      <c r="D3282" s="1" t="s">
        <v>219</v>
      </c>
      <c r="I3282" s="34" t="str">
        <f t="shared" si="265"/>
        <v xml:space="preserve">Katalanische Literatur/ Gattungen/ Epik</v>
      </c>
    </row>
    <row r="3283">
      <c r="A3283" s="1" t="s">
        <v>4939</v>
      </c>
      <c r="B3283" s="14" t="s">
        <v>4927</v>
      </c>
      <c r="C3283" s="1" t="s">
        <v>381</v>
      </c>
      <c r="I3283" s="34" t="str">
        <f t="shared" ref="I3283:I3284" si="266">CONCATENATE(B3283,"/ ",C3283,"")</f>
        <v xml:space="preserve">Katalanische Literatur/ Anthologien</v>
      </c>
    </row>
    <row r="3284">
      <c r="A3284" s="1" t="s">
        <v>4911</v>
      </c>
      <c r="B3284" s="14" t="s">
        <v>4927</v>
      </c>
      <c r="C3284" s="1" t="s">
        <v>116</v>
      </c>
      <c r="I3284" s="34" t="str">
        <f t="shared" si="266"/>
        <v xml:space="preserve">Katalanische Literatur/ Fachdidaktik</v>
      </c>
    </row>
    <row r="3285" ht="43.200000000000003">
      <c r="A3285" s="76" t="s">
        <v>4940</v>
      </c>
      <c r="B3285" s="77" t="s">
        <v>4941</v>
      </c>
      <c r="C3285" s="49"/>
      <c r="D3285" s="48"/>
    </row>
    <row r="3286" ht="28.800000000000001">
      <c r="A3286" s="47" t="s">
        <v>4942</v>
      </c>
      <c r="B3286" s="57" t="s">
        <v>4943</v>
      </c>
      <c r="C3286" s="13" t="s">
        <v>12</v>
      </c>
      <c r="D3286" s="48"/>
      <c r="I3286" s="34"/>
    </row>
    <row r="3287" ht="43.200000000000003">
      <c r="A3287" s="48" t="s">
        <v>4944</v>
      </c>
      <c r="B3287" s="49" t="s">
        <v>4943</v>
      </c>
      <c r="C3287" s="14" t="s">
        <v>12</v>
      </c>
      <c r="D3287" s="48" t="s">
        <v>4139</v>
      </c>
      <c r="I3287" s="34" t="str">
        <f t="shared" ref="I3287:I3290" si="267">CONCATENATE(B3287,"/ ",C3287,"/ ",D3287)</f>
        <v xml:space="preserve">Rumänische Sprache/ Formalgruppen, Bibliographien, Nachschlagewerke/ Bibliographisches</v>
      </c>
    </row>
    <row r="3288" ht="28.800000000000001">
      <c r="A3288" s="48" t="s">
        <v>4945</v>
      </c>
      <c r="B3288" s="49" t="s">
        <v>4943</v>
      </c>
      <c r="C3288" s="14" t="s">
        <v>12</v>
      </c>
      <c r="D3288" s="48" t="s">
        <v>4360</v>
      </c>
      <c r="I3288" s="34" t="str">
        <f t="shared" si="267"/>
        <v xml:space="preserve">Rumänische Sprache/ Formalgruppen, Bibliographien, Nachschlagewerke/ Zeitschriften</v>
      </c>
    </row>
    <row r="3289" ht="28.800000000000001">
      <c r="A3289" s="48" t="s">
        <v>4946</v>
      </c>
      <c r="B3289" s="49" t="s">
        <v>4943</v>
      </c>
      <c r="C3289" s="14" t="s">
        <v>12</v>
      </c>
      <c r="D3289" s="48" t="s">
        <v>4143</v>
      </c>
      <c r="I3289" s="34" t="str">
        <f t="shared" si="267"/>
        <v xml:space="preserve">Rumänische Sprache/ Formalgruppen, Bibliographien, Nachschlagewerke/ Sammelwerke</v>
      </c>
    </row>
    <row r="3290" ht="43.200000000000003">
      <c r="A3290" s="48" t="s">
        <v>4947</v>
      </c>
      <c r="B3290" s="49" t="s">
        <v>4943</v>
      </c>
      <c r="C3290" s="14" t="s">
        <v>12</v>
      </c>
      <c r="D3290" s="49" t="s">
        <v>4948</v>
      </c>
      <c r="I3290" s="34" t="str">
        <f t="shared" si="267"/>
        <v xml:space="preserve">Rumänische Sprache/ Formalgruppen, Bibliographien, Nachschlagewerke/ Gesamtdarstellungen, Einführungen</v>
      </c>
    </row>
    <row r="3291">
      <c r="A3291" s="48" t="s">
        <v>4949</v>
      </c>
      <c r="B3291" s="49" t="s">
        <v>4943</v>
      </c>
      <c r="C3291" s="48" t="s">
        <v>36</v>
      </c>
      <c r="D3291" s="48"/>
      <c r="I3291" s="34" t="str">
        <f t="shared" ref="I3291:I3293" si="268">CONCATENATE(B3291,"/ ",C3291,"")</f>
        <v xml:space="preserve">Rumänische Sprache/ Wissenschaftsgeschichte</v>
      </c>
    </row>
    <row r="3292">
      <c r="A3292" s="48" t="s">
        <v>4950</v>
      </c>
      <c r="B3292" s="49" t="s">
        <v>4943</v>
      </c>
      <c r="C3292" s="49" t="s">
        <v>47</v>
      </c>
      <c r="D3292" s="48"/>
      <c r="I3292" s="34" t="str">
        <f t="shared" si="268"/>
        <v xml:space="preserve">Rumänische Sprache/ Wesen und Geschichte</v>
      </c>
    </row>
    <row r="3293" ht="28.800000000000001">
      <c r="A3293" s="48" t="s">
        <v>4951</v>
      </c>
      <c r="B3293" s="49" t="s">
        <v>4943</v>
      </c>
      <c r="C3293" s="49" t="s">
        <v>4952</v>
      </c>
      <c r="D3293" s="48"/>
      <c r="I3293" s="34" t="str">
        <f t="shared" si="268"/>
        <v xml:space="preserve">Rumänische Sprache/ Beziehungen zu anderen Sprachen</v>
      </c>
    </row>
    <row r="3294">
      <c r="A3294" s="47" t="s">
        <v>4953</v>
      </c>
      <c r="B3294" s="57" t="s">
        <v>4943</v>
      </c>
      <c r="C3294" s="57" t="s">
        <v>421</v>
      </c>
      <c r="D3294" s="48"/>
      <c r="I3294" s="34"/>
    </row>
    <row r="3295" ht="28.800000000000001">
      <c r="A3295" s="48" t="s">
        <v>4954</v>
      </c>
      <c r="B3295" s="49" t="s">
        <v>4943</v>
      </c>
      <c r="C3295" s="1" t="s">
        <v>421</v>
      </c>
      <c r="D3295" s="48" t="s">
        <v>71</v>
      </c>
      <c r="I3295" s="34" t="str">
        <f t="shared" ref="I3295:I3299" si="269">CONCATENATE(B3295,"/ ",C3295,"/ ",D3295)</f>
        <v xml:space="preserve">Rumänische Sprache/ Grammatik/ Gesamtgebiet oder mehrere Teilgebiete</v>
      </c>
    </row>
    <row r="3296" ht="28.800000000000001">
      <c r="A3296" s="48" t="s">
        <v>4955</v>
      </c>
      <c r="B3296" s="49" t="s">
        <v>4943</v>
      </c>
      <c r="C3296" s="1" t="s">
        <v>421</v>
      </c>
      <c r="D3296" s="49" t="s">
        <v>73</v>
      </c>
      <c r="I3296" s="34" t="str">
        <f t="shared" si="269"/>
        <v xml:space="preserve">Rumänische Sprache/ Grammatik/ Phonetik, Phonologie</v>
      </c>
    </row>
    <row r="3297">
      <c r="A3297" s="48" t="s">
        <v>4956</v>
      </c>
      <c r="B3297" s="49" t="s">
        <v>4943</v>
      </c>
      <c r="C3297" s="1" t="s">
        <v>421</v>
      </c>
      <c r="D3297" s="48" t="s">
        <v>4957</v>
      </c>
      <c r="I3297" s="34" t="str">
        <f t="shared" si="269"/>
        <v xml:space="preserve">Rumänische Sprache/ Grammatik/ Morphologie </v>
      </c>
    </row>
    <row r="3298">
      <c r="A3298" s="48" t="s">
        <v>4958</v>
      </c>
      <c r="B3298" s="49" t="s">
        <v>4943</v>
      </c>
      <c r="C3298" s="1" t="s">
        <v>421</v>
      </c>
      <c r="D3298" s="48" t="s">
        <v>4074</v>
      </c>
      <c r="I3298" s="34" t="str">
        <f t="shared" si="269"/>
        <v xml:space="preserve">Rumänische Sprache/ Grammatik/ Wortbildung</v>
      </c>
    </row>
    <row r="3299">
      <c r="A3299" s="48" t="s">
        <v>4959</v>
      </c>
      <c r="B3299" s="49" t="s">
        <v>4943</v>
      </c>
      <c r="C3299" s="1" t="s">
        <v>421</v>
      </c>
      <c r="D3299" s="48" t="s">
        <v>81</v>
      </c>
      <c r="I3299" s="34" t="str">
        <f t="shared" si="269"/>
        <v xml:space="preserve">Rumänische Sprache/ Grammatik/ Syntax</v>
      </c>
    </row>
    <row r="3300">
      <c r="A3300" s="48" t="s">
        <v>4960</v>
      </c>
      <c r="B3300" s="49" t="s">
        <v>4943</v>
      </c>
      <c r="C3300" s="48" t="s">
        <v>83</v>
      </c>
      <c r="D3300" s="48"/>
      <c r="I3300" s="34" t="str">
        <f t="shared" ref="I3300:I3301" si="270">CONCATENATE(B3300,"/ ",C3300,"")</f>
        <v xml:space="preserve">Rumänische Sprache/ Lexikologie </v>
      </c>
    </row>
    <row r="3301">
      <c r="A3301" s="48" t="s">
        <v>4961</v>
      </c>
      <c r="B3301" s="49" t="s">
        <v>4943</v>
      </c>
      <c r="C3301" s="48" t="s">
        <v>439</v>
      </c>
      <c r="D3301" s="48"/>
      <c r="I3301" s="34" t="str">
        <f t="shared" si="270"/>
        <v xml:space="preserve">Rumänische Sprache/ Namen</v>
      </c>
    </row>
    <row r="3302">
      <c r="A3302" s="47" t="s">
        <v>4962</v>
      </c>
      <c r="B3302" s="57" t="s">
        <v>4943</v>
      </c>
      <c r="C3302" s="47" t="s">
        <v>476</v>
      </c>
      <c r="D3302" s="48"/>
      <c r="I3302" s="34"/>
    </row>
    <row r="3303" ht="28.800000000000001">
      <c r="A3303" s="48" t="s">
        <v>4963</v>
      </c>
      <c r="B3303" s="49" t="s">
        <v>4943</v>
      </c>
      <c r="C3303" s="1" t="s">
        <v>476</v>
      </c>
      <c r="D3303" s="48" t="s">
        <v>478</v>
      </c>
      <c r="I3303" s="34" t="str">
        <f t="shared" ref="I3303:I3304" si="271">CONCATENATE(B3303,"/ ",C3303,"/ ",D3303)</f>
        <v xml:space="preserve">Rumänische Sprache/ Wörterbücher/ Allgemeine Wörterbücher</v>
      </c>
    </row>
    <row r="3304" ht="28.800000000000001">
      <c r="A3304" s="48" t="s">
        <v>4964</v>
      </c>
      <c r="B3304" s="49" t="s">
        <v>4943</v>
      </c>
      <c r="C3304" s="1" t="s">
        <v>476</v>
      </c>
      <c r="D3304" s="48" t="s">
        <v>480</v>
      </c>
      <c r="I3304" s="34" t="str">
        <f t="shared" si="271"/>
        <v xml:space="preserve">Rumänische Sprache/ Wörterbücher/ Spezielle Wörterbücher</v>
      </c>
    </row>
    <row r="3305">
      <c r="A3305" s="48" t="s">
        <v>4965</v>
      </c>
      <c r="B3305" s="49" t="s">
        <v>4943</v>
      </c>
      <c r="C3305" s="48" t="s">
        <v>104</v>
      </c>
      <c r="D3305" s="48"/>
      <c r="I3305" s="34" t="str">
        <f t="shared" ref="I3305:I3306" si="272">CONCATENATE(B3305,"/ ",C3305,"")</f>
        <v xml:space="preserve">Rumänische Sprache/ Metrik, Rhythmus </v>
      </c>
    </row>
    <row r="3306">
      <c r="A3306" s="47" t="s">
        <v>4966</v>
      </c>
      <c r="B3306" s="57" t="s">
        <v>4943</v>
      </c>
      <c r="C3306" s="47" t="s">
        <v>2900</v>
      </c>
      <c r="D3306" s="48"/>
      <c r="I3306" s="34" t="str">
        <f t="shared" si="272"/>
        <v xml:space="preserve">Rumänische Sprache/ Mundarten</v>
      </c>
    </row>
    <row r="3307">
      <c r="A3307" s="48" t="s">
        <v>4967</v>
      </c>
      <c r="B3307" s="49" t="s">
        <v>4943</v>
      </c>
      <c r="C3307" s="48" t="s">
        <v>2900</v>
      </c>
      <c r="D3307" s="48" t="s">
        <v>621</v>
      </c>
      <c r="I3307" s="34" t="str">
        <f t="shared" ref="I3307:I3308" si="273">CONCATENATE(B3307,"/ ",C3307,"/ ",D3307)</f>
        <v xml:space="preserve">Rumänische Sprache/ Mundarten/ Gesamtgebiet</v>
      </c>
    </row>
    <row r="3308" ht="28.800000000000001">
      <c r="A3308" s="48" t="s">
        <v>4968</v>
      </c>
      <c r="B3308" s="49" t="s">
        <v>4943</v>
      </c>
      <c r="C3308" s="48" t="s">
        <v>2900</v>
      </c>
      <c r="D3308" s="48" t="s">
        <v>4969</v>
      </c>
      <c r="I3308" s="34" t="str">
        <f t="shared" si="273"/>
        <v xml:space="preserve">Rumänische Sprache/ Mundarten/ Einzelne Mundarten</v>
      </c>
    </row>
    <row r="3309" ht="43.200000000000003">
      <c r="A3309" s="48" t="s">
        <v>4970</v>
      </c>
      <c r="B3309" s="49" t="s">
        <v>4941</v>
      </c>
      <c r="C3309" s="49" t="s">
        <v>4971</v>
      </c>
      <c r="D3309" s="48"/>
      <c r="I3309" s="34" t="str">
        <f t="shared" ref="I3309:I3312" si="274">CONCATENATE(B3309,"/ ",C3309,"")</f>
        <v xml:space="preserve">Rumänische Sprache / Dalmatische (Vegliotische) Sprache/ Dalmatische (Vegliotische) Sprache</v>
      </c>
    </row>
    <row r="3310">
      <c r="A3310" s="48" t="s">
        <v>4972</v>
      </c>
      <c r="B3310" s="49" t="s">
        <v>4943</v>
      </c>
      <c r="C3310" s="48" t="s">
        <v>116</v>
      </c>
      <c r="D3310" s="48"/>
      <c r="I3310" s="34" t="str">
        <f t="shared" si="274"/>
        <v xml:space="preserve">Rumänische Sprache/ Fachdidaktik</v>
      </c>
    </row>
    <row r="3311">
      <c r="A3311" s="76" t="s">
        <v>4973</v>
      </c>
      <c r="B3311" s="76" t="s">
        <v>4974</v>
      </c>
      <c r="C3311" s="48"/>
      <c r="D3311" s="48"/>
    </row>
    <row r="3312" ht="43.200000000000003">
      <c r="A3312" s="47" t="s">
        <v>4975</v>
      </c>
      <c r="B3312" s="47" t="s">
        <v>4974</v>
      </c>
      <c r="C3312" s="13" t="s">
        <v>4015</v>
      </c>
      <c r="D3312" s="48"/>
      <c r="I3312" s="34" t="str">
        <f t="shared" si="274"/>
        <v xml:space="preserve">Rumänische Literatur/ Formalgruppen, Bibliographien, Nachschlagewerke, einzelne Autor:innen</v>
      </c>
    </row>
    <row r="3313" ht="43.200000000000003">
      <c r="A3313" s="48" t="s">
        <v>4976</v>
      </c>
      <c r="B3313" s="48" t="s">
        <v>4974</v>
      </c>
      <c r="C3313" s="14" t="s">
        <v>4015</v>
      </c>
      <c r="D3313" s="48" t="s">
        <v>4139</v>
      </c>
      <c r="I3313" s="34" t="str">
        <f t="shared" ref="I3313:I3316" si="275">CONCATENATE(B3313,"/ ",C3313,"/ ",D3313)</f>
        <v xml:space="preserve">Rumänische Literatur/ Formalgruppen, Bibliographien, Nachschlagewerke, einzelne Autor:innen/ Bibliographisches</v>
      </c>
    </row>
    <row r="3314" ht="43.200000000000003">
      <c r="A3314" s="48" t="s">
        <v>4977</v>
      </c>
      <c r="B3314" s="48" t="s">
        <v>4974</v>
      </c>
      <c r="C3314" s="14" t="s">
        <v>4015</v>
      </c>
      <c r="D3314" s="48" t="s">
        <v>4360</v>
      </c>
      <c r="I3314" s="34" t="str">
        <f t="shared" si="275"/>
        <v xml:space="preserve">Rumänische Literatur/ Formalgruppen, Bibliographien, Nachschlagewerke, einzelne Autor:innen/ Zeitschriften</v>
      </c>
    </row>
    <row r="3315" ht="43.200000000000003">
      <c r="A3315" s="48" t="s">
        <v>4978</v>
      </c>
      <c r="B3315" s="48" t="s">
        <v>4974</v>
      </c>
      <c r="C3315" s="14" t="s">
        <v>4015</v>
      </c>
      <c r="D3315" s="48" t="s">
        <v>4143</v>
      </c>
      <c r="I3315" s="34" t="str">
        <f t="shared" si="275"/>
        <v xml:space="preserve">Rumänische Literatur/ Formalgruppen, Bibliographien, Nachschlagewerke, einzelne Autor:innen/ Sammelwerke</v>
      </c>
    </row>
    <row r="3316" ht="43.200000000000003">
      <c r="A3316" s="48" t="s">
        <v>4979</v>
      </c>
      <c r="B3316" s="48" t="s">
        <v>4974</v>
      </c>
      <c r="C3316" s="14" t="s">
        <v>4015</v>
      </c>
      <c r="D3316" s="49" t="s">
        <v>2689</v>
      </c>
      <c r="I3316" s="34" t="str">
        <f t="shared" si="275"/>
        <v xml:space="preserve">Rumänische Literatur/ Formalgruppen, Bibliographien, Nachschlagewerke, einzelne Autor:innen/ Einzelne Autor:innen</v>
      </c>
    </row>
    <row r="3317">
      <c r="A3317" s="48" t="s">
        <v>4980</v>
      </c>
      <c r="B3317" s="48" t="s">
        <v>4974</v>
      </c>
      <c r="C3317" s="48" t="s">
        <v>1178</v>
      </c>
      <c r="D3317" s="48"/>
      <c r="I3317" s="34" t="str">
        <f t="shared" ref="I3317:I3320" si="276">CONCATENATE(B3317,"/ ",C3317,"")</f>
        <v xml:space="preserve">Rumänische Literatur/ Literaturgeschichte</v>
      </c>
    </row>
    <row r="3318">
      <c r="A3318" s="48" t="s">
        <v>4981</v>
      </c>
      <c r="B3318" s="48" t="s">
        <v>4974</v>
      </c>
      <c r="C3318" s="48" t="s">
        <v>4982</v>
      </c>
      <c r="D3318" s="48"/>
      <c r="I3318" s="34" t="str">
        <f t="shared" si="276"/>
        <v xml:space="preserve">Rumänische Literatur/ Einzelne Gattungen</v>
      </c>
    </row>
    <row r="3319">
      <c r="A3319" s="48" t="s">
        <v>4983</v>
      </c>
      <c r="B3319" s="48" t="s">
        <v>4974</v>
      </c>
      <c r="C3319" s="48" t="s">
        <v>381</v>
      </c>
      <c r="D3319" s="48"/>
      <c r="I3319" s="34" t="str">
        <f t="shared" si="276"/>
        <v xml:space="preserve">Rumänische Literatur/ Anthologien</v>
      </c>
    </row>
    <row r="3320">
      <c r="A3320" s="48" t="s">
        <v>4984</v>
      </c>
      <c r="B3320" s="48" t="s">
        <v>4974</v>
      </c>
      <c r="C3320" s="48" t="s">
        <v>116</v>
      </c>
      <c r="D3320" s="48"/>
      <c r="I3320" s="34" t="str">
        <f t="shared" si="276"/>
        <v xml:space="preserve">Rumänische Literatur/ Fachdidaktik</v>
      </c>
    </row>
  </sheetData>
  <autoFilter ref="A1:I2712"/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Grüter, Dr, Doris</dc:creator>
  <cp:lastModifiedBy>Stefan Peters</cp:lastModifiedBy>
  <cp:revision>1</cp:revision>
  <dcterms:created xsi:type="dcterms:W3CDTF">2024-02-01T08:43:07Z</dcterms:created>
  <dcterms:modified xsi:type="dcterms:W3CDTF">2024-09-18T07:57:45Z</dcterms:modified>
</cp:coreProperties>
</file>