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K\Project\Demand_estimation\data\"/>
    </mc:Choice>
  </mc:AlternateContent>
  <xr:revisionPtr revIDLastSave="0" documentId="13_ncr:1_{22CE23B2-7DEB-4588-853A-D4E2912D112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ngetsion_1" sheetId="1" r:id="rId1"/>
    <sheet name="Sheet2" sheetId="3" r:id="rId2"/>
    <sheet name="one week" sheetId="6" r:id="rId3"/>
    <sheet name="Sheet4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1" l="1"/>
  <c r="I52" i="1" s="1"/>
  <c r="F51" i="1"/>
  <c r="I51" i="1" s="1"/>
  <c r="F50" i="1"/>
  <c r="I50" i="1" s="1"/>
  <c r="F49" i="1"/>
  <c r="I49" i="1" s="1"/>
  <c r="F48" i="1"/>
  <c r="I48" i="1" s="1"/>
  <c r="F47" i="1"/>
  <c r="I47" i="1" s="1"/>
  <c r="F46" i="1"/>
  <c r="I46" i="1" s="1"/>
  <c r="F45" i="1"/>
  <c r="I45" i="1" s="1"/>
  <c r="F44" i="1"/>
  <c r="I44" i="1" s="1"/>
  <c r="F43" i="1"/>
  <c r="I43" i="1" s="1"/>
  <c r="F42" i="1"/>
  <c r="I42" i="1" s="1"/>
  <c r="F41" i="1"/>
  <c r="I41" i="1" s="1"/>
  <c r="F40" i="1"/>
  <c r="I40" i="1" s="1"/>
  <c r="F39" i="1"/>
  <c r="I39" i="1" s="1"/>
  <c r="F38" i="1"/>
  <c r="I38" i="1" s="1"/>
  <c r="F37" i="1"/>
  <c r="I37" i="1" s="1"/>
  <c r="F36" i="1"/>
  <c r="I36" i="1" s="1"/>
  <c r="F35" i="1"/>
  <c r="I35" i="1" s="1"/>
  <c r="F34" i="1"/>
  <c r="I34" i="1" s="1"/>
  <c r="F33" i="1"/>
  <c r="I33" i="1" s="1"/>
  <c r="F32" i="1"/>
  <c r="I32" i="1" s="1"/>
  <c r="F31" i="1"/>
  <c r="I31" i="1" s="1"/>
  <c r="F30" i="1"/>
  <c r="I30" i="1" s="1"/>
  <c r="F29" i="1"/>
  <c r="I29" i="1" s="1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1" i="3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" i="6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1" i="3"/>
  <c r="F2" i="1"/>
  <c r="G2" i="1" s="1"/>
  <c r="F3" i="1"/>
  <c r="F4" i="1"/>
  <c r="G4" i="1" s="1"/>
  <c r="F5" i="1"/>
  <c r="G5" i="1" s="1"/>
  <c r="F6" i="1"/>
  <c r="G6" i="1" s="1"/>
  <c r="F7" i="1"/>
  <c r="F8" i="1"/>
  <c r="G8" i="1" s="1"/>
  <c r="F9" i="1"/>
  <c r="G9" i="1" s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G22" i="1" s="1"/>
  <c r="F23" i="1"/>
  <c r="F24" i="1"/>
  <c r="F25" i="1"/>
  <c r="G29" i="1" l="1"/>
  <c r="G31" i="1"/>
  <c r="G33" i="1"/>
  <c r="G35" i="1"/>
  <c r="G37" i="1"/>
  <c r="G39" i="1"/>
  <c r="G41" i="1"/>
  <c r="G43" i="1"/>
  <c r="G45" i="1"/>
  <c r="G47" i="1"/>
  <c r="G49" i="1"/>
  <c r="G52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G30" i="1"/>
  <c r="G32" i="1"/>
  <c r="G34" i="1"/>
  <c r="G36" i="1"/>
  <c r="G38" i="1"/>
  <c r="G40" i="1"/>
  <c r="G42" i="1"/>
  <c r="G44" i="1"/>
  <c r="G46" i="1"/>
  <c r="G48" i="1"/>
  <c r="G50" i="1"/>
  <c r="G51" i="1"/>
  <c r="F18" i="6"/>
  <c r="G18" i="6" s="1"/>
  <c r="F10" i="6"/>
  <c r="F2" i="6"/>
  <c r="F25" i="6"/>
  <c r="G25" i="6" s="1"/>
  <c r="F24" i="6"/>
  <c r="F22" i="6"/>
  <c r="F14" i="6"/>
  <c r="F17" i="6"/>
  <c r="G17" i="6" s="1"/>
  <c r="F5" i="6"/>
  <c r="F13" i="6"/>
  <c r="F21" i="6"/>
  <c r="G21" i="6" s="1"/>
  <c r="F6" i="6"/>
  <c r="F9" i="6"/>
  <c r="F23" i="6"/>
  <c r="F3" i="6"/>
  <c r="F7" i="6"/>
  <c r="F11" i="6"/>
  <c r="F15" i="6"/>
  <c r="F19" i="6"/>
  <c r="F4" i="6"/>
  <c r="F8" i="6"/>
  <c r="F12" i="6"/>
  <c r="F16" i="6"/>
  <c r="G16" i="6" s="1"/>
  <c r="F20" i="6"/>
  <c r="G5" i="6"/>
  <c r="G10" i="6"/>
  <c r="G7" i="1"/>
  <c r="G3" i="1"/>
  <c r="G14" i="1"/>
  <c r="G25" i="1"/>
  <c r="G21" i="1"/>
  <c r="G17" i="1"/>
  <c r="G13" i="1"/>
  <c r="G18" i="1"/>
  <c r="G24" i="1"/>
  <c r="G20" i="1"/>
  <c r="G16" i="1"/>
  <c r="G12" i="1"/>
  <c r="G10" i="1"/>
  <c r="G23" i="1"/>
  <c r="G19" i="1"/>
  <c r="G15" i="1"/>
  <c r="G11" i="1"/>
  <c r="I4" i="6" l="1"/>
  <c r="H4" i="6"/>
  <c r="I6" i="6"/>
  <c r="H6" i="6"/>
  <c r="H25" i="6"/>
  <c r="I25" i="6"/>
  <c r="I16" i="6"/>
  <c r="H16" i="6"/>
  <c r="H19" i="6"/>
  <c r="I19" i="6"/>
  <c r="H3" i="6"/>
  <c r="I3" i="6"/>
  <c r="H21" i="6"/>
  <c r="I21" i="6"/>
  <c r="I14" i="6"/>
  <c r="H14" i="6"/>
  <c r="G2" i="6"/>
  <c r="H2" i="6"/>
  <c r="I2" i="6"/>
  <c r="I20" i="6"/>
  <c r="H20" i="6"/>
  <c r="I12" i="6"/>
  <c r="H12" i="6"/>
  <c r="H15" i="6"/>
  <c r="I15" i="6"/>
  <c r="H23" i="6"/>
  <c r="I23" i="6"/>
  <c r="H13" i="6"/>
  <c r="I13" i="6"/>
  <c r="I22" i="6"/>
  <c r="H22" i="6"/>
  <c r="I10" i="6"/>
  <c r="H10" i="6"/>
  <c r="H7" i="6"/>
  <c r="I7" i="6"/>
  <c r="H17" i="6"/>
  <c r="I17" i="6"/>
  <c r="H8" i="6"/>
  <c r="I8" i="6"/>
  <c r="H11" i="6"/>
  <c r="I11" i="6"/>
  <c r="H9" i="6"/>
  <c r="I9" i="6"/>
  <c r="H5" i="6"/>
  <c r="I5" i="6"/>
  <c r="H24" i="6"/>
  <c r="I24" i="6"/>
  <c r="H18" i="6"/>
  <c r="I18" i="6"/>
  <c r="G24" i="6"/>
  <c r="G19" i="6"/>
  <c r="G14" i="6"/>
  <c r="G11" i="6"/>
  <c r="G9" i="6"/>
  <c r="G13" i="6"/>
  <c r="G22" i="6"/>
  <c r="G12" i="6"/>
  <c r="G23" i="6"/>
  <c r="G15" i="6"/>
  <c r="G6" i="6"/>
  <c r="G3" i="6"/>
  <c r="G8" i="6"/>
  <c r="G7" i="6"/>
  <c r="G20" i="6"/>
  <c r="G4" i="6"/>
</calcChain>
</file>

<file path=xl/sharedStrings.xml><?xml version="1.0" encoding="utf-8"?>
<sst xmlns="http://schemas.openxmlformats.org/spreadsheetml/2006/main" count="74" uniqueCount="12">
  <si>
    <t>index</t>
  </si>
  <si>
    <t>Order Placed Date_Time</t>
  </si>
  <si>
    <t>CreatedBy</t>
  </si>
  <si>
    <t>hourOfTimestamp</t>
  </si>
  <si>
    <t>percent</t>
  </si>
  <si>
    <t>Little Busy</t>
  </si>
  <si>
    <t>Busy</t>
  </si>
  <si>
    <t>Very Busy</t>
  </si>
  <si>
    <t/>
  </si>
  <si>
    <t>Busy -M</t>
  </si>
  <si>
    <t>Little Busy - M</t>
  </si>
  <si>
    <t>Very Busy -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</si>
</sst>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hh:mm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64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800"/>
              <a:t>Crowd Congestion on 06 Nov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97704496569771"/>
          <c:y val="0.17788926687968337"/>
          <c:w val="0.84322621422342547"/>
          <c:h val="0.6671368772452525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congetsion_1!$J$1</c:f>
              <c:strCache>
                <c:ptCount val="1"/>
                <c:pt idx="0">
                  <c:v>Little Busy - M</c:v>
                </c:pt>
              </c:strCache>
            </c:strRef>
          </c:tx>
          <c:spPr>
            <a:solidFill>
              <a:srgbClr val="00B050"/>
            </a:solidFill>
            <a:ln w="63500">
              <a:solidFill>
                <a:srgbClr val="00B050"/>
              </a:solidFill>
            </a:ln>
            <a:effectLst/>
          </c:spPr>
          <c:invertIfNegative val="0"/>
          <c:cat>
            <c:numRef>
              <c:f>congetsion_1!$E$2:$E$25</c:f>
              <c:numCache>
                <c:formatCode>[$-10409]hh:mm\ AM/PM;@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congetsion_1!$J$2:$J$25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7.5757575757575761</c:v>
                </c:pt>
                <c:pt idx="9">
                  <c:v>16.666666666666668</c:v>
                </c:pt>
                <c:pt idx="10">
                  <c:v>27</c:v>
                </c:pt>
                <c:pt idx="11">
                  <c:v>20</c:v>
                </c:pt>
                <c:pt idx="12">
                  <c:v>13</c:v>
                </c:pt>
                <c:pt idx="13">
                  <c:v>0</c:v>
                </c:pt>
                <c:pt idx="14">
                  <c:v>0</c:v>
                </c:pt>
                <c:pt idx="15">
                  <c:v>25.757575757575758</c:v>
                </c:pt>
                <c:pt idx="16">
                  <c:v>43.939393939393938</c:v>
                </c:pt>
                <c:pt idx="17">
                  <c:v>0</c:v>
                </c:pt>
                <c:pt idx="18">
                  <c:v>33.333333333333336</c:v>
                </c:pt>
                <c:pt idx="19">
                  <c:v>18.181818181818183</c:v>
                </c:pt>
                <c:pt idx="20">
                  <c:v>9.0909090909090917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B-4A61-A3BA-2C91FAE3E679}"/>
            </c:ext>
          </c:extLst>
        </c:ser>
        <c:ser>
          <c:idx val="4"/>
          <c:order val="1"/>
          <c:tx>
            <c:strRef>
              <c:f>congetsion_1!$K$1</c:f>
              <c:strCache>
                <c:ptCount val="1"/>
                <c:pt idx="0">
                  <c:v>Busy -M</c:v>
                </c:pt>
              </c:strCache>
            </c:strRef>
          </c:tx>
          <c:spPr>
            <a:solidFill>
              <a:schemeClr val="accent2"/>
            </a:solidFill>
            <a:ln w="38100">
              <a:solidFill>
                <a:schemeClr val="accent2"/>
              </a:solidFill>
            </a:ln>
            <a:effectLst/>
          </c:spPr>
          <c:invertIfNegative val="0"/>
          <c:cat>
            <c:numRef>
              <c:f>congetsion_1!$E$2:$E$25</c:f>
              <c:numCache>
                <c:formatCode>[$-10409]hh:mm\ AM/PM;@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congetsion_1!$K$2:$K$25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65.151515151515156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FB-4A61-A3BA-2C91FAE3E679}"/>
            </c:ext>
          </c:extLst>
        </c:ser>
        <c:ser>
          <c:idx val="5"/>
          <c:order val="2"/>
          <c:tx>
            <c:strRef>
              <c:f>congetsion_1!$L$1</c:f>
              <c:strCache>
                <c:ptCount val="1"/>
                <c:pt idx="0">
                  <c:v>Very Busy - M</c:v>
                </c:pt>
              </c:strCache>
            </c:strRef>
          </c:tx>
          <c:spPr>
            <a:solidFill>
              <a:srgbClr val="FF0000"/>
            </a:solidFill>
            <a:ln w="38100">
              <a:solidFill>
                <a:srgbClr val="FF0000"/>
              </a:solidFill>
            </a:ln>
            <a:effectLst/>
          </c:spPr>
          <c:invertIfNegative val="0"/>
          <c:cat>
            <c:numRef>
              <c:f>congetsion_1!$E$2:$E$25</c:f>
              <c:numCache>
                <c:formatCode>[$-10409]hh:mm\ AM/PM;@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congetsion_1!$L$2:$L$25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148.4848484848485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FB-4A61-A3BA-2C91FAE3E679}"/>
            </c:ext>
          </c:extLst>
        </c:ser>
        <c:ser>
          <c:idx val="0"/>
          <c:order val="3"/>
          <c:tx>
            <c:strRef>
              <c:f>congetsion_1!$G$1</c:f>
              <c:strCache>
                <c:ptCount val="1"/>
                <c:pt idx="0">
                  <c:v>Little Busy</c:v>
                </c:pt>
              </c:strCache>
            </c:strRef>
          </c:tx>
          <c:spPr>
            <a:noFill/>
            <a:ln w="38100">
              <a:solidFill>
                <a:schemeClr val="tx1"/>
              </a:solidFill>
            </a:ln>
            <a:effectLst/>
          </c:spPr>
          <c:invertIfNegative val="0"/>
          <c:cat>
            <c:numRef>
              <c:f>congetsion_1!$E$2:$E$25</c:f>
              <c:numCache>
                <c:formatCode>[$-10409]hh:mm\ AM/PM;@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congetsion_1!$G$2:$G$25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6.0606060606060606</c:v>
                </c:pt>
                <c:pt idx="9">
                  <c:v>13.636363636363637</c:v>
                </c:pt>
                <c:pt idx="10">
                  <c:v>18.181818181818183</c:v>
                </c:pt>
                <c:pt idx="11">
                  <c:v>12.121212121212121</c:v>
                </c:pt>
                <c:pt idx="12">
                  <c:v>10.606060606060606</c:v>
                </c:pt>
                <c:pt idx="13">
                  <c:v>0</c:v>
                </c:pt>
                <c:pt idx="14">
                  <c:v>0</c:v>
                </c:pt>
                <c:pt idx="15">
                  <c:v>39.393939393939391</c:v>
                </c:pt>
                <c:pt idx="16">
                  <c:v>34.848484848484851</c:v>
                </c:pt>
                <c:pt idx="17">
                  <c:v>42.424242424242422</c:v>
                </c:pt>
                <c:pt idx="18">
                  <c:v>28.787878787878789</c:v>
                </c:pt>
                <c:pt idx="19">
                  <c:v>22.727272727272727</c:v>
                </c:pt>
                <c:pt idx="20">
                  <c:v>10.606060606060606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C-4425-A5DF-C8B8E0AC5EF0}"/>
            </c:ext>
          </c:extLst>
        </c:ser>
        <c:ser>
          <c:idx val="1"/>
          <c:order val="4"/>
          <c:tx>
            <c:strRef>
              <c:f>congetsion_1!$H$1</c:f>
              <c:strCache>
                <c:ptCount val="1"/>
                <c:pt idx="0">
                  <c:v>Busy</c:v>
                </c:pt>
              </c:strCache>
            </c:strRef>
          </c:tx>
          <c:spPr>
            <a:noFill/>
            <a:ln w="38100">
              <a:solidFill>
                <a:schemeClr val="tx1"/>
              </a:solidFill>
            </a:ln>
            <a:effectLst/>
          </c:spPr>
          <c:invertIfNegative val="0"/>
          <c:cat>
            <c:numRef>
              <c:f>congetsion_1!$E$2:$E$25</c:f>
              <c:numCache>
                <c:formatCode>[$-10409]hh:mm\ AM/PM;@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congetsion_1!$H$2:$H$25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56.060606060606062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FC-4425-A5DF-C8B8E0AC5EF0}"/>
            </c:ext>
          </c:extLst>
        </c:ser>
        <c:ser>
          <c:idx val="2"/>
          <c:order val="5"/>
          <c:tx>
            <c:strRef>
              <c:f>congetsion_1!$I$1</c:f>
              <c:strCache>
                <c:ptCount val="1"/>
                <c:pt idx="0">
                  <c:v>Very Busy</c:v>
                </c:pt>
              </c:strCache>
            </c:strRef>
          </c:tx>
          <c:spPr>
            <a:noFill/>
            <a:ln w="38100" cap="rnd">
              <a:solidFill>
                <a:schemeClr val="tx1"/>
              </a:solidFill>
            </a:ln>
            <a:effectLst/>
          </c:spPr>
          <c:invertIfNegative val="0"/>
          <c:cat>
            <c:numRef>
              <c:f>congetsion_1!$E$2:$E$25</c:f>
              <c:numCache>
                <c:formatCode>[$-10409]hh:mm\ AM/PM;@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congetsion_1!$I$2:$I$25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FC-4425-A5DF-C8B8E0AC5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3468368"/>
        <c:axId val="1803465040"/>
      </c:barChart>
      <c:catAx>
        <c:axId val="180346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10409]hh:mm\ AM/PM;@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46504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8034650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Percentage of Crowd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46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98020437334415"/>
          <c:y val="0.20972613882559951"/>
          <c:w val="0.18676516528205878"/>
          <c:h val="0.26087282456795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800"/>
              <a:t>Crowd Congestion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97704496569771"/>
          <c:y val="0.17788926687968337"/>
          <c:w val="0.84322621422342547"/>
          <c:h val="0.66713687724525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'one week'!$G$1</c:f>
              <c:strCache>
                <c:ptCount val="1"/>
                <c:pt idx="0">
                  <c:v>Little Busy</c:v>
                </c:pt>
              </c:strCache>
            </c:strRef>
          </c:tx>
          <c:spPr>
            <a:solidFill>
              <a:srgbClr val="00B050"/>
            </a:solidFill>
            <a:ln w="63500">
              <a:solidFill>
                <a:srgbClr val="00B050"/>
              </a:solidFill>
            </a:ln>
            <a:effectLst/>
          </c:spPr>
          <c:invertIfNegative val="0"/>
          <c:cat>
            <c:numRef>
              <c:f>'one week'!$E$2:$E$25</c:f>
              <c:numCache>
                <c:formatCode>[$-10409]hh:mm\ AM/PM;@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'one week'!$G$2:$G$25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3.5714285714285716</c:v>
                </c:pt>
                <c:pt idx="10">
                  <c:v>9.5238095238095237</c:v>
                </c:pt>
                <c:pt idx="11">
                  <c:v>7.1428571428571432</c:v>
                </c:pt>
                <c:pt idx="12">
                  <c:v>4.7619047619047619</c:v>
                </c:pt>
                <c:pt idx="13">
                  <c:v>36.904761904761905</c:v>
                </c:pt>
                <c:pt idx="14">
                  <c:v>0</c:v>
                </c:pt>
                <c:pt idx="15">
                  <c:v>10.714285714285714</c:v>
                </c:pt>
                <c:pt idx="16">
                  <c:v>23.80952380952381</c:v>
                </c:pt>
                <c:pt idx="17">
                  <c:v>29.761904761904763</c:v>
                </c:pt>
                <c:pt idx="18">
                  <c:v>17.857142857142858</c:v>
                </c:pt>
                <c:pt idx="19">
                  <c:v>4.7619047619047619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E-42FD-AF49-375D796DEE75}"/>
            </c:ext>
          </c:extLst>
        </c:ser>
        <c:ser>
          <c:idx val="1"/>
          <c:order val="1"/>
          <c:tx>
            <c:strRef>
              <c:f>'one week'!$H$1</c:f>
              <c:strCache>
                <c:ptCount val="1"/>
                <c:pt idx="0">
                  <c:v>Busy</c:v>
                </c:pt>
              </c:strCache>
            </c:strRef>
          </c:tx>
          <c:spPr>
            <a:solidFill>
              <a:schemeClr val="accent2"/>
            </a:solidFill>
            <a:ln w="63500">
              <a:solidFill>
                <a:schemeClr val="accent2"/>
              </a:solidFill>
            </a:ln>
            <a:effectLst/>
          </c:spPr>
          <c:invertIfNegative val="0"/>
          <c:cat>
            <c:numRef>
              <c:f>'one week'!$E$2:$E$25</c:f>
              <c:numCache>
                <c:formatCode>[$-10409]hh:mm\ AM/PM;@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'one week'!$H$2:$H$25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7E-42FD-AF49-375D796DEE75}"/>
            </c:ext>
          </c:extLst>
        </c:ser>
        <c:ser>
          <c:idx val="2"/>
          <c:order val="2"/>
          <c:tx>
            <c:strRef>
              <c:f>'one week'!$I$1</c:f>
              <c:strCache>
                <c:ptCount val="1"/>
                <c:pt idx="0">
                  <c:v>Very Busy</c:v>
                </c:pt>
              </c:strCache>
            </c:strRef>
          </c:tx>
          <c:spPr>
            <a:solidFill>
              <a:srgbClr val="FF0000"/>
            </a:solidFill>
            <a:ln w="0" cap="rnd">
              <a:solidFill>
                <a:srgbClr val="FF0000"/>
              </a:solidFill>
            </a:ln>
            <a:effectLst/>
          </c:spPr>
          <c:invertIfNegative val="0"/>
          <c:cat>
            <c:numRef>
              <c:f>'one week'!$E$2:$E$25</c:f>
              <c:numCache>
                <c:formatCode>[$-10409]hh:mm\ AM/PM;@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'one week'!$I$2:$I$25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7E-42FD-AF49-375D796DE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3468368"/>
        <c:axId val="1803465040"/>
      </c:barChart>
      <c:catAx>
        <c:axId val="180346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10409]hh:mm\ AM/PM;@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46504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8034650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Percentage of Crowd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46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541377663697122"/>
          <c:y val="0.17183340571585329"/>
          <c:w val="0.14727155168596051"/>
          <c:h val="0.270345954123578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488950</xdr:colOff>
      <xdr:row>6</xdr:row>
      <xdr:rowOff>98447</xdr:rowOff>
    </xdr:from>
    <xdr:to>
      <xdr:col>22</xdr:col>
      <xdr:colOff>38099</xdr:colOff>
      <xdr:row>21</xdr:row>
      <xdr:rowOff>58267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8FFB70-767D-68FB-6E96-BE4D57FC2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234950</xdr:colOff>
      <xdr:row>1</xdr:row>
      <xdr:rowOff>158772</xdr:rowOff>
    </xdr:from>
    <xdr:to>
      <xdr:col>18</xdr:col>
      <xdr:colOff>393700</xdr:colOff>
      <xdr:row>16</xdr:row>
      <xdr:rowOff>115871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B47A9C-510F-4228-8F11-B7B5CB752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tabSelected="1" zoomScale="66" zoomScaleNormal="66" workbookViewId="0">
      <selection activeCell="Y17" sqref="Y17"/>
    </sheetView>
  </sheetViews>
  <sheetFormatPr defaultRowHeight="14.5" x14ac:dyDescent="0.35"/>
  <cols>
    <col min="3" max="3" width="21.26953125" bestFit="1" customWidth="1"/>
    <col min="4" max="4" width="9.36328125" bestFit="1" customWidth="1"/>
    <col min="5" max="5" width="16.1796875" bestFit="1" customWidth="1"/>
  </cols>
  <sheetData>
    <row r="1" spans="1:12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10</v>
      </c>
      <c r="K1" t="s">
        <v>9</v>
      </c>
      <c r="L1" t="s">
        <v>11</v>
      </c>
    </row>
    <row r="2" spans="1:12" x14ac:dyDescent="0.35">
      <c r="A2">
        <v>0</v>
      </c>
      <c r="B2">
        <v>0</v>
      </c>
      <c r="C2" s="1">
        <v>44781</v>
      </c>
      <c r="D2">
        <v>0</v>
      </c>
      <c r="E2" s="2">
        <v>0</v>
      </c>
      <c r="F2">
        <f>D2*100/MAX($D$2:$D$25)</f>
        <v>0</v>
      </c>
      <c r="G2">
        <f>IF(F2&lt;50,F2,"")</f>
        <v>0</v>
      </c>
      <c r="H2" t="str">
        <f>IF(AND(F2&gt;=50,F2&lt;80),F2,"")</f>
        <v/>
      </c>
      <c r="I2" t="str">
        <f>IF(F2&gt;=80,F2,"")</f>
        <v/>
      </c>
      <c r="J2">
        <v>0</v>
      </c>
      <c r="K2" t="s">
        <v>8</v>
      </c>
      <c r="L2" t="s">
        <v>8</v>
      </c>
    </row>
    <row r="3" spans="1:12" x14ac:dyDescent="0.35">
      <c r="A3">
        <v>1</v>
      </c>
      <c r="B3">
        <v>1</v>
      </c>
      <c r="C3" s="1">
        <v>44781.041666666664</v>
      </c>
      <c r="D3">
        <v>0</v>
      </c>
      <c r="E3" s="2">
        <v>4.1666666666666664E-2</v>
      </c>
      <c r="F3">
        <f t="shared" ref="F3:F25" si="0">D3*100/MAX($D$2:$D$25)</f>
        <v>0</v>
      </c>
      <c r="G3">
        <f t="shared" ref="G3:G25" si="1">IF(F3&lt;50,F3,"")</f>
        <v>0</v>
      </c>
      <c r="H3" t="str">
        <f t="shared" ref="H3:H25" si="2">IF(AND(F3&gt;=50,F3&lt;80),F3,"")</f>
        <v/>
      </c>
      <c r="I3" t="str">
        <f t="shared" ref="I3:I25" si="3">IF(F3&gt;=80,F3,"")</f>
        <v/>
      </c>
      <c r="J3">
        <v>0</v>
      </c>
      <c r="K3" t="s">
        <v>8</v>
      </c>
      <c r="L3" t="s">
        <v>8</v>
      </c>
    </row>
    <row r="4" spans="1:12" x14ac:dyDescent="0.35">
      <c r="A4">
        <v>2</v>
      </c>
      <c r="B4">
        <v>2</v>
      </c>
      <c r="C4" s="1">
        <v>44781.083333333336</v>
      </c>
      <c r="D4">
        <v>0</v>
      </c>
      <c r="E4" s="2">
        <v>8.3333333333333329E-2</v>
      </c>
      <c r="F4">
        <f t="shared" si="0"/>
        <v>0</v>
      </c>
      <c r="G4">
        <f t="shared" si="1"/>
        <v>0</v>
      </c>
      <c r="H4" t="str">
        <f t="shared" si="2"/>
        <v/>
      </c>
      <c r="I4" t="str">
        <f t="shared" si="3"/>
        <v/>
      </c>
      <c r="J4">
        <v>0</v>
      </c>
      <c r="K4" t="s">
        <v>8</v>
      </c>
      <c r="L4" t="s">
        <v>8</v>
      </c>
    </row>
    <row r="5" spans="1:12" x14ac:dyDescent="0.35">
      <c r="A5">
        <v>3</v>
      </c>
      <c r="B5">
        <v>3</v>
      </c>
      <c r="C5" s="1">
        <v>44781.125</v>
      </c>
      <c r="D5">
        <v>0</v>
      </c>
      <c r="E5" s="2">
        <v>0.125</v>
      </c>
      <c r="F5">
        <f t="shared" si="0"/>
        <v>0</v>
      </c>
      <c r="G5">
        <f t="shared" si="1"/>
        <v>0</v>
      </c>
      <c r="H5" t="str">
        <f t="shared" si="2"/>
        <v/>
      </c>
      <c r="I5" t="str">
        <f t="shared" si="3"/>
        <v/>
      </c>
      <c r="J5">
        <v>0</v>
      </c>
      <c r="K5" t="s">
        <v>8</v>
      </c>
      <c r="L5" t="s">
        <v>8</v>
      </c>
    </row>
    <row r="6" spans="1:12" x14ac:dyDescent="0.35">
      <c r="A6">
        <v>4</v>
      </c>
      <c r="B6">
        <v>4</v>
      </c>
      <c r="C6" s="1">
        <v>44781.166666666664</v>
      </c>
      <c r="D6">
        <v>0</v>
      </c>
      <c r="E6" s="2">
        <v>0.16666666666666666</v>
      </c>
      <c r="F6">
        <f t="shared" si="0"/>
        <v>0</v>
      </c>
      <c r="G6">
        <f t="shared" si="1"/>
        <v>0</v>
      </c>
      <c r="H6" t="str">
        <f t="shared" si="2"/>
        <v/>
      </c>
      <c r="I6" t="str">
        <f t="shared" si="3"/>
        <v/>
      </c>
      <c r="J6">
        <v>0</v>
      </c>
      <c r="K6" t="s">
        <v>8</v>
      </c>
      <c r="L6" t="s">
        <v>8</v>
      </c>
    </row>
    <row r="7" spans="1:12" x14ac:dyDescent="0.35">
      <c r="A7">
        <v>5</v>
      </c>
      <c r="B7">
        <v>5</v>
      </c>
      <c r="C7" s="1">
        <v>44781.208333333336</v>
      </c>
      <c r="D7">
        <v>0</v>
      </c>
      <c r="E7" s="2">
        <v>0.20833333333333334</v>
      </c>
      <c r="F7">
        <f t="shared" si="0"/>
        <v>0</v>
      </c>
      <c r="G7">
        <f t="shared" si="1"/>
        <v>0</v>
      </c>
      <c r="H7" t="str">
        <f t="shared" si="2"/>
        <v/>
      </c>
      <c r="I7" t="str">
        <f t="shared" si="3"/>
        <v/>
      </c>
      <c r="J7">
        <v>0</v>
      </c>
      <c r="K7" t="s">
        <v>8</v>
      </c>
      <c r="L7" t="s">
        <v>8</v>
      </c>
    </row>
    <row r="8" spans="1:12" x14ac:dyDescent="0.35">
      <c r="A8">
        <v>6</v>
      </c>
      <c r="B8">
        <v>6</v>
      </c>
      <c r="C8" s="1">
        <v>44781.25</v>
      </c>
      <c r="D8">
        <v>0</v>
      </c>
      <c r="E8" s="2">
        <v>0.25</v>
      </c>
      <c r="F8">
        <f t="shared" si="0"/>
        <v>0</v>
      </c>
      <c r="G8">
        <f t="shared" si="1"/>
        <v>0</v>
      </c>
      <c r="H8" t="str">
        <f t="shared" si="2"/>
        <v/>
      </c>
      <c r="I8" t="str">
        <f t="shared" si="3"/>
        <v/>
      </c>
      <c r="J8">
        <v>0</v>
      </c>
      <c r="K8" t="s">
        <v>8</v>
      </c>
      <c r="L8" t="s">
        <v>8</v>
      </c>
    </row>
    <row r="9" spans="1:12" x14ac:dyDescent="0.35">
      <c r="A9">
        <v>7</v>
      </c>
      <c r="B9">
        <v>7</v>
      </c>
      <c r="C9" s="1">
        <v>44781.291666666664</v>
      </c>
      <c r="D9">
        <v>0</v>
      </c>
      <c r="E9" s="2">
        <v>0.29166666666666669</v>
      </c>
      <c r="F9">
        <f t="shared" si="0"/>
        <v>0</v>
      </c>
      <c r="G9">
        <f t="shared" si="1"/>
        <v>0</v>
      </c>
      <c r="H9" t="str">
        <f t="shared" si="2"/>
        <v/>
      </c>
      <c r="I9" t="str">
        <f t="shared" si="3"/>
        <v/>
      </c>
      <c r="J9">
        <v>0</v>
      </c>
      <c r="K9" t="s">
        <v>8</v>
      </c>
      <c r="L9" t="s">
        <v>8</v>
      </c>
    </row>
    <row r="10" spans="1:12" x14ac:dyDescent="0.35">
      <c r="A10">
        <v>8</v>
      </c>
      <c r="B10">
        <v>8</v>
      </c>
      <c r="C10" s="1">
        <v>44781.333333333336</v>
      </c>
      <c r="D10">
        <v>4</v>
      </c>
      <c r="E10" s="2">
        <v>0.33333333333333331</v>
      </c>
      <c r="F10">
        <f t="shared" si="0"/>
        <v>6.0606060606060606</v>
      </c>
      <c r="G10">
        <f t="shared" si="1"/>
        <v>6.0606060606060606</v>
      </c>
      <c r="H10" t="str">
        <f t="shared" si="2"/>
        <v/>
      </c>
      <c r="I10" t="str">
        <f t="shared" si="3"/>
        <v/>
      </c>
      <c r="J10">
        <v>7.5757575757575761</v>
      </c>
      <c r="K10" t="s">
        <v>8</v>
      </c>
      <c r="L10" t="s">
        <v>8</v>
      </c>
    </row>
    <row r="11" spans="1:12" x14ac:dyDescent="0.35">
      <c r="A11">
        <v>9</v>
      </c>
      <c r="B11">
        <v>9</v>
      </c>
      <c r="C11" s="1">
        <v>44781.375</v>
      </c>
      <c r="D11">
        <v>9</v>
      </c>
      <c r="E11" s="2">
        <v>0.375</v>
      </c>
      <c r="F11">
        <f t="shared" si="0"/>
        <v>13.636363636363637</v>
      </c>
      <c r="G11">
        <f t="shared" si="1"/>
        <v>13.636363636363637</v>
      </c>
      <c r="H11" t="str">
        <f t="shared" si="2"/>
        <v/>
      </c>
      <c r="I11" t="str">
        <f t="shared" si="3"/>
        <v/>
      </c>
      <c r="J11">
        <v>16.666666666666668</v>
      </c>
      <c r="K11" t="s">
        <v>8</v>
      </c>
      <c r="L11" t="s">
        <v>8</v>
      </c>
    </row>
    <row r="12" spans="1:12" x14ac:dyDescent="0.35">
      <c r="A12">
        <v>10</v>
      </c>
      <c r="B12">
        <v>10</v>
      </c>
      <c r="C12" s="1">
        <v>44781.416666666664</v>
      </c>
      <c r="D12">
        <v>12</v>
      </c>
      <c r="E12" s="2">
        <v>0.41666666666666669</v>
      </c>
      <c r="F12">
        <f t="shared" si="0"/>
        <v>18.181818181818183</v>
      </c>
      <c r="G12">
        <f t="shared" si="1"/>
        <v>18.181818181818183</v>
      </c>
      <c r="H12" t="str">
        <f t="shared" si="2"/>
        <v/>
      </c>
      <c r="I12" t="str">
        <f t="shared" si="3"/>
        <v/>
      </c>
      <c r="J12">
        <v>27</v>
      </c>
      <c r="K12" t="s">
        <v>8</v>
      </c>
      <c r="L12" t="s">
        <v>8</v>
      </c>
    </row>
    <row r="13" spans="1:12" x14ac:dyDescent="0.35">
      <c r="A13">
        <v>11</v>
      </c>
      <c r="B13">
        <v>11</v>
      </c>
      <c r="C13" s="1">
        <v>44781.458333333336</v>
      </c>
      <c r="D13">
        <v>8</v>
      </c>
      <c r="E13" s="2">
        <v>0.45833333333333331</v>
      </c>
      <c r="F13">
        <f t="shared" si="0"/>
        <v>12.121212121212121</v>
      </c>
      <c r="G13">
        <f t="shared" si="1"/>
        <v>12.121212121212121</v>
      </c>
      <c r="H13" t="str">
        <f t="shared" si="2"/>
        <v/>
      </c>
      <c r="I13" t="str">
        <f t="shared" si="3"/>
        <v/>
      </c>
      <c r="J13">
        <v>20</v>
      </c>
      <c r="K13" t="s">
        <v>8</v>
      </c>
      <c r="L13" t="s">
        <v>8</v>
      </c>
    </row>
    <row r="14" spans="1:12" x14ac:dyDescent="0.35">
      <c r="A14">
        <v>12</v>
      </c>
      <c r="B14">
        <v>12</v>
      </c>
      <c r="C14" s="1">
        <v>44781.5</v>
      </c>
      <c r="D14">
        <v>7</v>
      </c>
      <c r="E14" s="2">
        <v>0.5</v>
      </c>
      <c r="F14">
        <f t="shared" si="0"/>
        <v>10.606060606060606</v>
      </c>
      <c r="G14">
        <f t="shared" si="1"/>
        <v>10.606060606060606</v>
      </c>
      <c r="H14" t="str">
        <f t="shared" si="2"/>
        <v/>
      </c>
      <c r="I14" t="str">
        <f t="shared" si="3"/>
        <v/>
      </c>
      <c r="J14">
        <v>13</v>
      </c>
      <c r="K14" t="s">
        <v>8</v>
      </c>
      <c r="L14" t="s">
        <v>8</v>
      </c>
    </row>
    <row r="15" spans="1:12" x14ac:dyDescent="0.35">
      <c r="A15">
        <v>13</v>
      </c>
      <c r="B15">
        <v>13</v>
      </c>
      <c r="C15" s="1">
        <v>44781.541666666664</v>
      </c>
      <c r="D15">
        <v>37</v>
      </c>
      <c r="E15" s="2">
        <v>0.54166666666666663</v>
      </c>
      <c r="F15">
        <f t="shared" si="0"/>
        <v>56.060606060606062</v>
      </c>
      <c r="G15" t="str">
        <f t="shared" si="1"/>
        <v/>
      </c>
      <c r="H15">
        <f t="shared" si="2"/>
        <v>56.060606060606062</v>
      </c>
      <c r="I15" t="str">
        <f t="shared" si="3"/>
        <v/>
      </c>
      <c r="J15" t="s">
        <v>8</v>
      </c>
      <c r="K15">
        <v>65.151515151515156</v>
      </c>
      <c r="L15" t="s">
        <v>8</v>
      </c>
    </row>
    <row r="16" spans="1:12" x14ac:dyDescent="0.35">
      <c r="A16">
        <v>14</v>
      </c>
      <c r="B16">
        <v>14</v>
      </c>
      <c r="C16" s="1">
        <v>44781.583333333336</v>
      </c>
      <c r="D16">
        <v>66</v>
      </c>
      <c r="E16" s="2">
        <v>0.58333333333333337</v>
      </c>
      <c r="F16">
        <f t="shared" si="0"/>
        <v>100</v>
      </c>
      <c r="G16" t="str">
        <f t="shared" si="1"/>
        <v/>
      </c>
      <c r="H16" t="str">
        <f t="shared" si="2"/>
        <v/>
      </c>
      <c r="I16">
        <f t="shared" si="3"/>
        <v>100</v>
      </c>
      <c r="J16" t="s">
        <v>8</v>
      </c>
      <c r="K16" t="s">
        <v>8</v>
      </c>
      <c r="L16">
        <v>148.4848484848485</v>
      </c>
    </row>
    <row r="17" spans="1:12" x14ac:dyDescent="0.35">
      <c r="A17">
        <v>15</v>
      </c>
      <c r="B17">
        <v>15</v>
      </c>
      <c r="C17" s="1">
        <v>44781.625</v>
      </c>
      <c r="D17">
        <v>26</v>
      </c>
      <c r="E17" s="2">
        <v>0.625</v>
      </c>
      <c r="F17">
        <f t="shared" si="0"/>
        <v>39.393939393939391</v>
      </c>
      <c r="G17">
        <f t="shared" si="1"/>
        <v>39.393939393939391</v>
      </c>
      <c r="H17" t="str">
        <f t="shared" si="2"/>
        <v/>
      </c>
      <c r="I17" t="str">
        <f t="shared" si="3"/>
        <v/>
      </c>
      <c r="J17">
        <v>25.757575757575758</v>
      </c>
      <c r="K17" t="s">
        <v>8</v>
      </c>
      <c r="L17" t="s">
        <v>8</v>
      </c>
    </row>
    <row r="18" spans="1:12" x14ac:dyDescent="0.35">
      <c r="A18">
        <v>16</v>
      </c>
      <c r="B18">
        <v>16</v>
      </c>
      <c r="C18" s="1">
        <v>44781.666666666664</v>
      </c>
      <c r="D18">
        <v>23</v>
      </c>
      <c r="E18" s="2">
        <v>0.66666666666666663</v>
      </c>
      <c r="F18">
        <f t="shared" si="0"/>
        <v>34.848484848484851</v>
      </c>
      <c r="G18">
        <f t="shared" si="1"/>
        <v>34.848484848484851</v>
      </c>
      <c r="H18" t="str">
        <f t="shared" si="2"/>
        <v/>
      </c>
      <c r="I18" t="str">
        <f t="shared" si="3"/>
        <v/>
      </c>
      <c r="J18">
        <v>43.939393939393938</v>
      </c>
      <c r="K18" t="s">
        <v>8</v>
      </c>
      <c r="L18" t="s">
        <v>8</v>
      </c>
    </row>
    <row r="19" spans="1:12" x14ac:dyDescent="0.35">
      <c r="A19">
        <v>17</v>
      </c>
      <c r="B19">
        <v>17</v>
      </c>
      <c r="C19" s="1">
        <v>44781.708333333336</v>
      </c>
      <c r="D19">
        <v>28</v>
      </c>
      <c r="E19" s="2">
        <v>0.70833333333333337</v>
      </c>
      <c r="F19">
        <f t="shared" si="0"/>
        <v>42.424242424242422</v>
      </c>
      <c r="G19">
        <f t="shared" si="1"/>
        <v>42.424242424242422</v>
      </c>
      <c r="H19" t="str">
        <f t="shared" si="2"/>
        <v/>
      </c>
      <c r="I19" t="str">
        <f t="shared" si="3"/>
        <v/>
      </c>
      <c r="J19" t="s">
        <v>8</v>
      </c>
      <c r="K19">
        <v>50</v>
      </c>
      <c r="L19" t="s">
        <v>8</v>
      </c>
    </row>
    <row r="20" spans="1:12" x14ac:dyDescent="0.35">
      <c r="A20">
        <v>18</v>
      </c>
      <c r="B20">
        <v>18</v>
      </c>
      <c r="C20" s="1">
        <v>44781.75</v>
      </c>
      <c r="D20">
        <v>19</v>
      </c>
      <c r="E20" s="2">
        <v>0.75</v>
      </c>
      <c r="F20">
        <f t="shared" si="0"/>
        <v>28.787878787878789</v>
      </c>
      <c r="G20">
        <f t="shared" si="1"/>
        <v>28.787878787878789</v>
      </c>
      <c r="H20" t="str">
        <f t="shared" si="2"/>
        <v/>
      </c>
      <c r="I20" t="str">
        <f t="shared" si="3"/>
        <v/>
      </c>
      <c r="J20">
        <v>33.333333333333336</v>
      </c>
      <c r="K20" t="s">
        <v>8</v>
      </c>
      <c r="L20" t="s">
        <v>8</v>
      </c>
    </row>
    <row r="21" spans="1:12" x14ac:dyDescent="0.35">
      <c r="A21">
        <v>19</v>
      </c>
      <c r="B21">
        <v>19</v>
      </c>
      <c r="C21" s="1">
        <v>44781.791666666664</v>
      </c>
      <c r="D21">
        <v>15</v>
      </c>
      <c r="E21" s="2">
        <v>0.79166666666666663</v>
      </c>
      <c r="F21">
        <f t="shared" si="0"/>
        <v>22.727272727272727</v>
      </c>
      <c r="G21">
        <f t="shared" si="1"/>
        <v>22.727272727272727</v>
      </c>
      <c r="H21" t="str">
        <f t="shared" si="2"/>
        <v/>
      </c>
      <c r="I21" t="str">
        <f t="shared" si="3"/>
        <v/>
      </c>
      <c r="J21">
        <v>18.181818181818183</v>
      </c>
      <c r="K21" t="s">
        <v>8</v>
      </c>
      <c r="L21" t="s">
        <v>8</v>
      </c>
    </row>
    <row r="22" spans="1:12" x14ac:dyDescent="0.35">
      <c r="A22">
        <v>20</v>
      </c>
      <c r="B22">
        <v>20</v>
      </c>
      <c r="C22" s="1">
        <v>44781.833333333336</v>
      </c>
      <c r="D22">
        <v>7</v>
      </c>
      <c r="E22" s="2">
        <v>0.83333333333333337</v>
      </c>
      <c r="F22">
        <f t="shared" si="0"/>
        <v>10.606060606060606</v>
      </c>
      <c r="G22">
        <f t="shared" si="1"/>
        <v>10.606060606060606</v>
      </c>
      <c r="H22" t="str">
        <f t="shared" si="2"/>
        <v/>
      </c>
      <c r="I22" t="str">
        <f t="shared" si="3"/>
        <v/>
      </c>
      <c r="J22">
        <v>9.0909090909090917</v>
      </c>
      <c r="K22" t="s">
        <v>8</v>
      </c>
      <c r="L22" t="s">
        <v>8</v>
      </c>
    </row>
    <row r="23" spans="1:12" x14ac:dyDescent="0.35">
      <c r="A23">
        <v>21</v>
      </c>
      <c r="B23">
        <v>21</v>
      </c>
      <c r="C23" s="1">
        <v>44781.875</v>
      </c>
      <c r="D23">
        <v>0</v>
      </c>
      <c r="E23" s="2">
        <v>0.875</v>
      </c>
      <c r="F23">
        <f t="shared" si="0"/>
        <v>0</v>
      </c>
      <c r="G23">
        <f t="shared" si="1"/>
        <v>0</v>
      </c>
      <c r="H23" t="str">
        <f t="shared" si="2"/>
        <v/>
      </c>
      <c r="I23" t="str">
        <f t="shared" si="3"/>
        <v/>
      </c>
      <c r="J23">
        <v>0</v>
      </c>
      <c r="K23" t="s">
        <v>8</v>
      </c>
      <c r="L23" t="s">
        <v>8</v>
      </c>
    </row>
    <row r="24" spans="1:12" x14ac:dyDescent="0.35">
      <c r="A24">
        <v>22</v>
      </c>
      <c r="B24">
        <v>22</v>
      </c>
      <c r="C24" s="1">
        <v>44781.916666666664</v>
      </c>
      <c r="D24">
        <v>0</v>
      </c>
      <c r="E24" s="2">
        <v>0.91666666666666663</v>
      </c>
      <c r="F24">
        <f t="shared" si="0"/>
        <v>0</v>
      </c>
      <c r="G24">
        <f t="shared" si="1"/>
        <v>0</v>
      </c>
      <c r="H24" t="str">
        <f t="shared" si="2"/>
        <v/>
      </c>
      <c r="I24" t="str">
        <f t="shared" si="3"/>
        <v/>
      </c>
      <c r="J24">
        <v>0</v>
      </c>
      <c r="K24" t="s">
        <v>8</v>
      </c>
      <c r="L24" t="s">
        <v>8</v>
      </c>
    </row>
    <row r="25" spans="1:12" x14ac:dyDescent="0.35">
      <c r="A25">
        <v>23</v>
      </c>
      <c r="B25">
        <v>23</v>
      </c>
      <c r="C25" s="1">
        <v>44781.958333333336</v>
      </c>
      <c r="D25">
        <v>0</v>
      </c>
      <c r="E25" s="2">
        <v>0.95833333333333337</v>
      </c>
      <c r="F25">
        <f t="shared" si="0"/>
        <v>0</v>
      </c>
      <c r="G25">
        <f t="shared" si="1"/>
        <v>0</v>
      </c>
      <c r="H25" t="str">
        <f t="shared" si="2"/>
        <v/>
      </c>
      <c r="I25" t="str">
        <f t="shared" si="3"/>
        <v/>
      </c>
      <c r="J25">
        <v>0</v>
      </c>
      <c r="K25" t="s">
        <v>8</v>
      </c>
      <c r="L25" t="s">
        <v>8</v>
      </c>
    </row>
    <row r="28" spans="1:12" x14ac:dyDescent="0.35">
      <c r="C28" t="s">
        <v>1</v>
      </c>
      <c r="D28" t="s">
        <v>2</v>
      </c>
      <c r="E28" t="s">
        <v>3</v>
      </c>
      <c r="F28" t="s">
        <v>4</v>
      </c>
      <c r="G28" t="s">
        <v>5</v>
      </c>
      <c r="H28" t="s">
        <v>6</v>
      </c>
      <c r="I28" t="s">
        <v>7</v>
      </c>
    </row>
    <row r="29" spans="1:12" x14ac:dyDescent="0.35">
      <c r="C29" s="1">
        <v>44781</v>
      </c>
      <c r="D29">
        <v>0</v>
      </c>
      <c r="E29" s="2">
        <v>0</v>
      </c>
      <c r="F29">
        <f>D29*100/MAX($D$2:$D$25)</f>
        <v>0</v>
      </c>
      <c r="G29">
        <f>IF(F29&lt;50,F29,"")</f>
        <v>0</v>
      </c>
      <c r="H29" t="str">
        <f>IF(AND(F29&gt;=50,F29&lt;80),F29,"")</f>
        <v/>
      </c>
      <c r="I29" t="str">
        <f>IF(F29&gt;=80,F29,"")</f>
        <v/>
      </c>
    </row>
    <row r="30" spans="1:12" x14ac:dyDescent="0.35">
      <c r="C30" s="1">
        <v>44781.041666666664</v>
      </c>
      <c r="D30">
        <v>0</v>
      </c>
      <c r="E30" s="2">
        <v>4.1666666666666664E-2</v>
      </c>
      <c r="F30">
        <f t="shared" ref="F30:F52" si="4">D30*100/MAX($D$2:$D$25)</f>
        <v>0</v>
      </c>
      <c r="G30">
        <f t="shared" ref="G30:G52" si="5">IF(F30&lt;50,F30,"")</f>
        <v>0</v>
      </c>
      <c r="H30" t="str">
        <f t="shared" ref="H30:H52" si="6">IF(AND(F30&gt;=50,F30&lt;80),F30,"")</f>
        <v/>
      </c>
      <c r="I30" t="str">
        <f t="shared" ref="I30:I52" si="7">IF(F30&gt;=80,F30,"")</f>
        <v/>
      </c>
    </row>
    <row r="31" spans="1:12" x14ac:dyDescent="0.35">
      <c r="C31" s="1">
        <v>44781.083333333336</v>
      </c>
      <c r="D31">
        <v>0</v>
      </c>
      <c r="E31" s="2">
        <v>8.3333333333333329E-2</v>
      </c>
      <c r="F31">
        <f t="shared" si="4"/>
        <v>0</v>
      </c>
      <c r="G31">
        <f t="shared" si="5"/>
        <v>0</v>
      </c>
      <c r="H31" t="str">
        <f t="shared" si="6"/>
        <v/>
      </c>
      <c r="I31" t="str">
        <f t="shared" si="7"/>
        <v/>
      </c>
    </row>
    <row r="32" spans="1:12" x14ac:dyDescent="0.35">
      <c r="C32" s="1">
        <v>44781.125</v>
      </c>
      <c r="D32">
        <v>0</v>
      </c>
      <c r="E32" s="2">
        <v>0.125</v>
      </c>
      <c r="F32">
        <f t="shared" si="4"/>
        <v>0</v>
      </c>
      <c r="G32">
        <f t="shared" si="5"/>
        <v>0</v>
      </c>
      <c r="H32" t="str">
        <f t="shared" si="6"/>
        <v/>
      </c>
      <c r="I32" t="str">
        <f t="shared" si="7"/>
        <v/>
      </c>
    </row>
    <row r="33" spans="3:9" x14ac:dyDescent="0.35">
      <c r="C33" s="1">
        <v>44781.166666666664</v>
      </c>
      <c r="D33">
        <v>0</v>
      </c>
      <c r="E33" s="2">
        <v>0.16666666666666666</v>
      </c>
      <c r="F33">
        <f t="shared" si="4"/>
        <v>0</v>
      </c>
      <c r="G33">
        <f t="shared" si="5"/>
        <v>0</v>
      </c>
      <c r="H33" t="str">
        <f t="shared" si="6"/>
        <v/>
      </c>
      <c r="I33" t="str">
        <f t="shared" si="7"/>
        <v/>
      </c>
    </row>
    <row r="34" spans="3:9" x14ac:dyDescent="0.35">
      <c r="C34" s="1">
        <v>44781.208333333336</v>
      </c>
      <c r="D34">
        <v>0</v>
      </c>
      <c r="E34" s="2">
        <v>0.20833333333333334</v>
      </c>
      <c r="F34">
        <f t="shared" si="4"/>
        <v>0</v>
      </c>
      <c r="G34">
        <f t="shared" si="5"/>
        <v>0</v>
      </c>
      <c r="H34" t="str">
        <f t="shared" si="6"/>
        <v/>
      </c>
      <c r="I34" t="str">
        <f t="shared" si="7"/>
        <v/>
      </c>
    </row>
    <row r="35" spans="3:9" x14ac:dyDescent="0.35">
      <c r="C35" s="1">
        <v>44781.25</v>
      </c>
      <c r="D35">
        <v>0</v>
      </c>
      <c r="E35" s="2">
        <v>0.25</v>
      </c>
      <c r="F35">
        <f t="shared" si="4"/>
        <v>0</v>
      </c>
      <c r="G35">
        <f t="shared" si="5"/>
        <v>0</v>
      </c>
      <c r="H35" t="str">
        <f t="shared" si="6"/>
        <v/>
      </c>
      <c r="I35" t="str">
        <f t="shared" si="7"/>
        <v/>
      </c>
    </row>
    <row r="36" spans="3:9" x14ac:dyDescent="0.35">
      <c r="C36" s="1">
        <v>44781.291666666664</v>
      </c>
      <c r="D36">
        <v>0</v>
      </c>
      <c r="E36" s="2">
        <v>0.29166666666666669</v>
      </c>
      <c r="F36">
        <f t="shared" si="4"/>
        <v>0</v>
      </c>
      <c r="G36">
        <f t="shared" si="5"/>
        <v>0</v>
      </c>
      <c r="H36" t="str">
        <f t="shared" si="6"/>
        <v/>
      </c>
      <c r="I36" t="str">
        <f t="shared" si="7"/>
        <v/>
      </c>
    </row>
    <row r="37" spans="3:9" x14ac:dyDescent="0.35">
      <c r="C37" s="1">
        <v>44781.333333333336</v>
      </c>
      <c r="D37">
        <v>5</v>
      </c>
      <c r="E37" s="2">
        <v>0.33333333333333331</v>
      </c>
      <c r="F37">
        <f t="shared" si="4"/>
        <v>7.5757575757575761</v>
      </c>
      <c r="G37">
        <f t="shared" si="5"/>
        <v>7.5757575757575761</v>
      </c>
      <c r="H37" t="str">
        <f t="shared" si="6"/>
        <v/>
      </c>
      <c r="I37" t="str">
        <f t="shared" si="7"/>
        <v/>
      </c>
    </row>
    <row r="38" spans="3:9" x14ac:dyDescent="0.35">
      <c r="C38" s="1">
        <v>44781.375</v>
      </c>
      <c r="D38">
        <v>11</v>
      </c>
      <c r="E38" s="2">
        <v>0.375</v>
      </c>
      <c r="F38">
        <f t="shared" si="4"/>
        <v>16.666666666666668</v>
      </c>
      <c r="G38">
        <f t="shared" si="5"/>
        <v>16.666666666666668</v>
      </c>
      <c r="H38" t="str">
        <f t="shared" si="6"/>
        <v/>
      </c>
      <c r="I38" t="str">
        <f t="shared" si="7"/>
        <v/>
      </c>
    </row>
    <row r="39" spans="3:9" x14ac:dyDescent="0.35">
      <c r="C39" s="1">
        <v>44781.416666666664</v>
      </c>
      <c r="D39">
        <v>22</v>
      </c>
      <c r="E39" s="2">
        <v>0.41666666666666669</v>
      </c>
      <c r="F39">
        <f t="shared" si="4"/>
        <v>33.333333333333336</v>
      </c>
      <c r="G39">
        <f t="shared" si="5"/>
        <v>33.333333333333336</v>
      </c>
      <c r="H39" t="str">
        <f t="shared" si="6"/>
        <v/>
      </c>
      <c r="I39" t="str">
        <f t="shared" si="7"/>
        <v/>
      </c>
    </row>
    <row r="40" spans="3:9" x14ac:dyDescent="0.35">
      <c r="C40" s="1">
        <v>44781.458333333336</v>
      </c>
      <c r="D40">
        <v>18</v>
      </c>
      <c r="E40" s="2">
        <v>0.45833333333333331</v>
      </c>
      <c r="F40">
        <f t="shared" si="4"/>
        <v>27.272727272727273</v>
      </c>
      <c r="G40">
        <f t="shared" si="5"/>
        <v>27.272727272727273</v>
      </c>
      <c r="H40" t="str">
        <f t="shared" si="6"/>
        <v/>
      </c>
      <c r="I40" t="str">
        <f t="shared" si="7"/>
        <v/>
      </c>
    </row>
    <row r="41" spans="3:9" x14ac:dyDescent="0.35">
      <c r="C41" s="1">
        <v>44781.5</v>
      </c>
      <c r="D41">
        <v>18</v>
      </c>
      <c r="E41" s="2">
        <v>0.5</v>
      </c>
      <c r="F41">
        <f t="shared" si="4"/>
        <v>27.272727272727273</v>
      </c>
      <c r="G41">
        <f t="shared" si="5"/>
        <v>27.272727272727273</v>
      </c>
      <c r="H41" t="str">
        <f t="shared" si="6"/>
        <v/>
      </c>
      <c r="I41" t="str">
        <f t="shared" si="7"/>
        <v/>
      </c>
    </row>
    <row r="42" spans="3:9" x14ac:dyDescent="0.35">
      <c r="C42" s="1">
        <v>44781.541666666664</v>
      </c>
      <c r="D42">
        <v>43</v>
      </c>
      <c r="E42" s="2">
        <v>0.54166666666666663</v>
      </c>
      <c r="F42">
        <f t="shared" si="4"/>
        <v>65.151515151515156</v>
      </c>
      <c r="G42" t="str">
        <f t="shared" si="5"/>
        <v/>
      </c>
      <c r="H42">
        <f t="shared" si="6"/>
        <v>65.151515151515156</v>
      </c>
      <c r="I42" t="str">
        <f t="shared" si="7"/>
        <v/>
      </c>
    </row>
    <row r="43" spans="3:9" x14ac:dyDescent="0.35">
      <c r="C43" s="1">
        <v>44781.583333333336</v>
      </c>
      <c r="D43">
        <v>98</v>
      </c>
      <c r="E43" s="2">
        <v>0.58333333333333337</v>
      </c>
      <c r="F43">
        <f t="shared" si="4"/>
        <v>148.4848484848485</v>
      </c>
      <c r="G43" t="str">
        <f t="shared" si="5"/>
        <v/>
      </c>
      <c r="H43" t="str">
        <f t="shared" si="6"/>
        <v/>
      </c>
      <c r="I43">
        <f t="shared" si="7"/>
        <v>148.4848484848485</v>
      </c>
    </row>
    <row r="44" spans="3:9" x14ac:dyDescent="0.35">
      <c r="C44" s="1">
        <v>44781.625</v>
      </c>
      <c r="D44">
        <v>17</v>
      </c>
      <c r="E44" s="2">
        <v>0.625</v>
      </c>
      <c r="F44">
        <f t="shared" si="4"/>
        <v>25.757575757575758</v>
      </c>
      <c r="G44">
        <f t="shared" si="5"/>
        <v>25.757575757575758</v>
      </c>
      <c r="H44" t="str">
        <f t="shared" si="6"/>
        <v/>
      </c>
      <c r="I44" t="str">
        <f t="shared" si="7"/>
        <v/>
      </c>
    </row>
    <row r="45" spans="3:9" x14ac:dyDescent="0.35">
      <c r="C45" s="1">
        <v>44781.666666666664</v>
      </c>
      <c r="D45">
        <v>29</v>
      </c>
      <c r="E45" s="2">
        <v>0.66666666666666663</v>
      </c>
      <c r="F45">
        <f t="shared" si="4"/>
        <v>43.939393939393938</v>
      </c>
      <c r="G45">
        <f t="shared" si="5"/>
        <v>43.939393939393938</v>
      </c>
      <c r="H45" t="str">
        <f t="shared" si="6"/>
        <v/>
      </c>
      <c r="I45" t="str">
        <f t="shared" si="7"/>
        <v/>
      </c>
    </row>
    <row r="46" spans="3:9" x14ac:dyDescent="0.35">
      <c r="C46" s="1">
        <v>44781.708333333336</v>
      </c>
      <c r="D46">
        <v>33</v>
      </c>
      <c r="E46" s="2">
        <v>0.70833333333333337</v>
      </c>
      <c r="F46">
        <f t="shared" si="4"/>
        <v>50</v>
      </c>
      <c r="G46" t="str">
        <f t="shared" si="5"/>
        <v/>
      </c>
      <c r="H46">
        <f t="shared" si="6"/>
        <v>50</v>
      </c>
      <c r="I46" t="str">
        <f t="shared" si="7"/>
        <v/>
      </c>
    </row>
    <row r="47" spans="3:9" x14ac:dyDescent="0.35">
      <c r="C47" s="1">
        <v>44781.75</v>
      </c>
      <c r="D47">
        <v>22</v>
      </c>
      <c r="E47" s="2">
        <v>0.75</v>
      </c>
      <c r="F47">
        <f t="shared" si="4"/>
        <v>33.333333333333336</v>
      </c>
      <c r="G47">
        <f t="shared" si="5"/>
        <v>33.333333333333336</v>
      </c>
      <c r="H47" t="str">
        <f t="shared" si="6"/>
        <v/>
      </c>
      <c r="I47" t="str">
        <f t="shared" si="7"/>
        <v/>
      </c>
    </row>
    <row r="48" spans="3:9" x14ac:dyDescent="0.35">
      <c r="C48" s="1">
        <v>44781.791666666664</v>
      </c>
      <c r="D48">
        <v>12</v>
      </c>
      <c r="E48" s="2">
        <v>0.79166666666666663</v>
      </c>
      <c r="F48">
        <f t="shared" si="4"/>
        <v>18.181818181818183</v>
      </c>
      <c r="G48">
        <f t="shared" si="5"/>
        <v>18.181818181818183</v>
      </c>
      <c r="H48" t="str">
        <f t="shared" si="6"/>
        <v/>
      </c>
      <c r="I48" t="str">
        <f t="shared" si="7"/>
        <v/>
      </c>
    </row>
    <row r="49" spans="3:9" x14ac:dyDescent="0.35">
      <c r="C49" s="1">
        <v>44781.833333333336</v>
      </c>
      <c r="D49">
        <v>6</v>
      </c>
      <c r="E49" s="2">
        <v>0.83333333333333337</v>
      </c>
      <c r="F49">
        <f t="shared" si="4"/>
        <v>9.0909090909090917</v>
      </c>
      <c r="G49">
        <f t="shared" si="5"/>
        <v>9.0909090909090917</v>
      </c>
      <c r="H49" t="str">
        <f t="shared" si="6"/>
        <v/>
      </c>
      <c r="I49" t="str">
        <f t="shared" si="7"/>
        <v/>
      </c>
    </row>
    <row r="50" spans="3:9" x14ac:dyDescent="0.35">
      <c r="C50" s="1">
        <v>44781.875</v>
      </c>
      <c r="D50">
        <v>0</v>
      </c>
      <c r="E50" s="2">
        <v>0.875</v>
      </c>
      <c r="F50">
        <f t="shared" si="4"/>
        <v>0</v>
      </c>
      <c r="G50">
        <f t="shared" si="5"/>
        <v>0</v>
      </c>
      <c r="H50" t="str">
        <f t="shared" si="6"/>
        <v/>
      </c>
      <c r="I50" t="str">
        <f t="shared" si="7"/>
        <v/>
      </c>
    </row>
    <row r="51" spans="3:9" x14ac:dyDescent="0.35">
      <c r="C51" s="1">
        <v>44781.916666666664</v>
      </c>
      <c r="D51">
        <v>0</v>
      </c>
      <c r="E51" s="2">
        <v>0.91666666666666663</v>
      </c>
      <c r="F51">
        <f t="shared" si="4"/>
        <v>0</v>
      </c>
      <c r="G51">
        <f t="shared" si="5"/>
        <v>0</v>
      </c>
      <c r="H51" t="str">
        <f t="shared" si="6"/>
        <v/>
      </c>
      <c r="I51" t="str">
        <f t="shared" si="7"/>
        <v/>
      </c>
    </row>
    <row r="52" spans="3:9" x14ac:dyDescent="0.35">
      <c r="C52" s="1">
        <v>44781.958333333336</v>
      </c>
      <c r="D52">
        <v>0</v>
      </c>
      <c r="E52" s="2">
        <v>0.95833333333333337</v>
      </c>
      <c r="F52">
        <f t="shared" si="4"/>
        <v>0</v>
      </c>
      <c r="G52">
        <f t="shared" si="5"/>
        <v>0</v>
      </c>
      <c r="H52" t="str">
        <f t="shared" si="6"/>
        <v/>
      </c>
      <c r="I52" t="str">
        <f t="shared" si="7"/>
        <v/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2FF0D-B810-410A-BE3B-D2AF929FB72D}">
  <dimension ref="A1:O168"/>
  <sheetViews>
    <sheetView workbookViewId="0">
      <selection activeCell="O1" sqref="O1:O24"/>
    </sheetView>
  </sheetViews>
  <sheetFormatPr defaultRowHeight="14.5" x14ac:dyDescent="0.35"/>
  <cols>
    <col min="6" max="6" width="9.08984375" customWidth="1"/>
  </cols>
  <sheetData>
    <row r="1" spans="1:15" x14ac:dyDescent="0.35">
      <c r="A1">
        <v>0</v>
      </c>
      <c r="B1">
        <v>-2.8757462505681999</v>
      </c>
      <c r="C1">
        <f>IF(B1&lt;0,0,ROUND(B1,0))</f>
        <v>0</v>
      </c>
      <c r="I1">
        <v>0</v>
      </c>
      <c r="J1">
        <v>-2.8757462505681999</v>
      </c>
      <c r="K1">
        <f>IF(J1&lt;0,0,ROUND(J1,0))</f>
        <v>0</v>
      </c>
      <c r="N1">
        <v>-0.92144985461448603</v>
      </c>
      <c r="O1">
        <f>IF(N1&lt;0,0,ROUND(N1,0))</f>
        <v>0</v>
      </c>
    </row>
    <row r="2" spans="1:15" x14ac:dyDescent="0.35">
      <c r="A2">
        <v>1</v>
      </c>
      <c r="B2">
        <v>-3.1658796057362202</v>
      </c>
      <c r="C2">
        <f t="shared" ref="C2:C24" si="0">IF(B2&lt;0,0,ROUND(B2,0))</f>
        <v>0</v>
      </c>
      <c r="I2">
        <v>1</v>
      </c>
      <c r="J2">
        <v>-3.1658796057362202</v>
      </c>
      <c r="K2">
        <f t="shared" ref="K2:K65" si="1">IF(J2&lt;0,0,ROUND(J2,0))</f>
        <v>0</v>
      </c>
      <c r="N2">
        <v>-0.64191643477058602</v>
      </c>
      <c r="O2">
        <f t="shared" ref="O2:O24" si="2">IF(N2&lt;0,0,ROUND(N2,0))</f>
        <v>0</v>
      </c>
    </row>
    <row r="3" spans="1:15" x14ac:dyDescent="0.35">
      <c r="A3">
        <v>2</v>
      </c>
      <c r="B3">
        <v>-3.1658796057362202</v>
      </c>
      <c r="C3">
        <f t="shared" si="0"/>
        <v>0</v>
      </c>
      <c r="I3">
        <v>2</v>
      </c>
      <c r="J3">
        <v>-3.1658796057362202</v>
      </c>
      <c r="K3">
        <f t="shared" si="1"/>
        <v>0</v>
      </c>
      <c r="N3">
        <v>-0.64191643477058602</v>
      </c>
      <c r="O3">
        <f t="shared" si="2"/>
        <v>0</v>
      </c>
    </row>
    <row r="4" spans="1:15" x14ac:dyDescent="0.35">
      <c r="A4">
        <v>3</v>
      </c>
      <c r="B4">
        <v>-3.1658796057362202</v>
      </c>
      <c r="C4">
        <f t="shared" si="0"/>
        <v>0</v>
      </c>
      <c r="I4">
        <v>3</v>
      </c>
      <c r="J4">
        <v>-3.1658796057362202</v>
      </c>
      <c r="K4">
        <f t="shared" si="1"/>
        <v>0</v>
      </c>
      <c r="N4">
        <v>-0.64191643477058602</v>
      </c>
      <c r="O4">
        <f t="shared" si="2"/>
        <v>0</v>
      </c>
    </row>
    <row r="5" spans="1:15" x14ac:dyDescent="0.35">
      <c r="A5">
        <v>4</v>
      </c>
      <c r="B5">
        <v>-3.1658796057362202</v>
      </c>
      <c r="C5">
        <f t="shared" si="0"/>
        <v>0</v>
      </c>
      <c r="I5">
        <v>4</v>
      </c>
      <c r="J5">
        <v>-3.1658796057362202</v>
      </c>
      <c r="K5">
        <f t="shared" si="1"/>
        <v>0</v>
      </c>
      <c r="N5">
        <v>-0.64191643477058602</v>
      </c>
      <c r="O5">
        <f t="shared" si="2"/>
        <v>0</v>
      </c>
    </row>
    <row r="6" spans="1:15" x14ac:dyDescent="0.35">
      <c r="A6">
        <v>5</v>
      </c>
      <c r="B6">
        <v>-3.1658796057362202</v>
      </c>
      <c r="C6">
        <f t="shared" si="0"/>
        <v>0</v>
      </c>
      <c r="I6">
        <v>5</v>
      </c>
      <c r="J6">
        <v>-3.1658796057362202</v>
      </c>
      <c r="K6">
        <f t="shared" si="1"/>
        <v>0</v>
      </c>
      <c r="N6">
        <v>-0.64191643477058602</v>
      </c>
      <c r="O6">
        <f t="shared" si="2"/>
        <v>0</v>
      </c>
    </row>
    <row r="7" spans="1:15" x14ac:dyDescent="0.35">
      <c r="A7">
        <v>6</v>
      </c>
      <c r="B7">
        <v>-3.1658796057362202</v>
      </c>
      <c r="C7">
        <f t="shared" si="0"/>
        <v>0</v>
      </c>
      <c r="I7">
        <v>6</v>
      </c>
      <c r="J7">
        <v>-3.1658796057362202</v>
      </c>
      <c r="K7">
        <f t="shared" si="1"/>
        <v>0</v>
      </c>
      <c r="N7">
        <v>-0.64191643477058602</v>
      </c>
      <c r="O7">
        <f t="shared" si="2"/>
        <v>0</v>
      </c>
    </row>
    <row r="8" spans="1:15" x14ac:dyDescent="0.35">
      <c r="A8">
        <v>7</v>
      </c>
      <c r="B8">
        <v>-1.5833113163052599</v>
      </c>
      <c r="C8">
        <f t="shared" si="0"/>
        <v>0</v>
      </c>
      <c r="I8">
        <v>7</v>
      </c>
      <c r="J8">
        <v>-1.5833113163052599</v>
      </c>
      <c r="K8">
        <f t="shared" si="1"/>
        <v>0</v>
      </c>
      <c r="N8">
        <v>0.196511158722527</v>
      </c>
      <c r="O8">
        <f t="shared" si="2"/>
        <v>0</v>
      </c>
    </row>
    <row r="9" spans="1:15" x14ac:dyDescent="0.35">
      <c r="A9">
        <v>8</v>
      </c>
      <c r="B9">
        <v>2.2613274660060698</v>
      </c>
      <c r="C9">
        <f t="shared" si="0"/>
        <v>2</v>
      </c>
      <c r="I9">
        <v>8</v>
      </c>
      <c r="J9">
        <v>2.2613274660060698</v>
      </c>
      <c r="K9">
        <f t="shared" si="1"/>
        <v>2</v>
      </c>
      <c r="N9">
        <v>4.6811410829690399</v>
      </c>
      <c r="O9">
        <f t="shared" si="2"/>
        <v>5</v>
      </c>
    </row>
    <row r="10" spans="1:15" x14ac:dyDescent="0.35">
      <c r="A10">
        <v>9</v>
      </c>
      <c r="B10">
        <v>8.25616006103151</v>
      </c>
      <c r="C10">
        <f t="shared" si="0"/>
        <v>8</v>
      </c>
      <c r="I10">
        <v>9</v>
      </c>
      <c r="J10">
        <v>8.25616006103151</v>
      </c>
      <c r="K10">
        <f t="shared" si="1"/>
        <v>8</v>
      </c>
      <c r="N10">
        <v>10.675973677994399</v>
      </c>
      <c r="O10">
        <f t="shared" si="2"/>
        <v>11</v>
      </c>
    </row>
    <row r="11" spans="1:15" x14ac:dyDescent="0.35">
      <c r="A11">
        <v>10</v>
      </c>
      <c r="B11">
        <v>9.8676614295603393</v>
      </c>
      <c r="C11">
        <f t="shared" si="0"/>
        <v>10</v>
      </c>
      <c r="I11">
        <v>10</v>
      </c>
      <c r="J11">
        <v>9.8676614295603393</v>
      </c>
      <c r="K11">
        <f t="shared" si="1"/>
        <v>10</v>
      </c>
      <c r="N11">
        <v>21.540776714750798</v>
      </c>
      <c r="O11">
        <f t="shared" si="2"/>
        <v>22</v>
      </c>
    </row>
    <row r="12" spans="1:15" x14ac:dyDescent="0.35">
      <c r="A12">
        <v>11</v>
      </c>
      <c r="B12">
        <v>8.3204451560686206</v>
      </c>
      <c r="C12">
        <f t="shared" si="0"/>
        <v>8</v>
      </c>
      <c r="I12">
        <v>11</v>
      </c>
      <c r="J12">
        <v>8.3204451560686206</v>
      </c>
      <c r="K12">
        <f t="shared" si="1"/>
        <v>8</v>
      </c>
      <c r="N12">
        <v>18.352010703709301</v>
      </c>
      <c r="O12">
        <f t="shared" si="2"/>
        <v>18</v>
      </c>
    </row>
    <row r="13" spans="1:15" x14ac:dyDescent="0.35">
      <c r="A13">
        <v>12</v>
      </c>
      <c r="B13">
        <v>5.8851235324409803</v>
      </c>
      <c r="C13">
        <f t="shared" si="0"/>
        <v>6</v>
      </c>
      <c r="I13">
        <v>12</v>
      </c>
      <c r="J13">
        <v>5.8851235324409803</v>
      </c>
      <c r="K13">
        <f t="shared" si="1"/>
        <v>6</v>
      </c>
      <c r="N13">
        <v>17.6660516247332</v>
      </c>
      <c r="O13">
        <f t="shared" si="2"/>
        <v>18</v>
      </c>
    </row>
    <row r="14" spans="1:15" x14ac:dyDescent="0.35">
      <c r="A14">
        <v>13</v>
      </c>
      <c r="B14">
        <v>35.312672047816903</v>
      </c>
      <c r="C14">
        <f t="shared" si="0"/>
        <v>35</v>
      </c>
      <c r="I14">
        <v>13</v>
      </c>
      <c r="J14">
        <v>35.312672047816903</v>
      </c>
      <c r="K14">
        <f t="shared" si="1"/>
        <v>35</v>
      </c>
      <c r="N14">
        <v>43.331836131103501</v>
      </c>
      <c r="O14">
        <f t="shared" si="2"/>
        <v>43</v>
      </c>
    </row>
    <row r="15" spans="1:15" x14ac:dyDescent="0.35">
      <c r="A15">
        <v>14</v>
      </c>
      <c r="B15">
        <v>58.494118584860601</v>
      </c>
      <c r="C15">
        <f t="shared" si="0"/>
        <v>58</v>
      </c>
      <c r="I15">
        <v>14</v>
      </c>
      <c r="J15">
        <v>58.494118584860601</v>
      </c>
      <c r="K15">
        <f t="shared" si="1"/>
        <v>58</v>
      </c>
      <c r="N15">
        <v>97.802158463519405</v>
      </c>
      <c r="O15">
        <f t="shared" si="2"/>
        <v>98</v>
      </c>
    </row>
    <row r="16" spans="1:15" x14ac:dyDescent="0.35">
      <c r="A16">
        <v>15</v>
      </c>
      <c r="B16">
        <v>12.0472479064046</v>
      </c>
      <c r="C16">
        <f t="shared" si="0"/>
        <v>12</v>
      </c>
      <c r="I16">
        <v>15</v>
      </c>
      <c r="J16">
        <v>12.0472479064046</v>
      </c>
      <c r="K16">
        <f t="shared" si="1"/>
        <v>12</v>
      </c>
      <c r="N16">
        <v>17.141549626001201</v>
      </c>
      <c r="O16">
        <f t="shared" si="2"/>
        <v>17</v>
      </c>
    </row>
    <row r="17" spans="1:15" x14ac:dyDescent="0.35">
      <c r="A17">
        <v>16</v>
      </c>
      <c r="B17">
        <v>23.7417944248783</v>
      </c>
      <c r="C17">
        <f t="shared" si="0"/>
        <v>24</v>
      </c>
      <c r="I17">
        <v>16</v>
      </c>
      <c r="J17">
        <v>23.7417944248783</v>
      </c>
      <c r="K17">
        <f t="shared" si="1"/>
        <v>24</v>
      </c>
      <c r="N17">
        <v>28.836096144474901</v>
      </c>
      <c r="O17">
        <f t="shared" si="2"/>
        <v>29</v>
      </c>
    </row>
    <row r="18" spans="1:15" x14ac:dyDescent="0.35">
      <c r="A18">
        <v>17</v>
      </c>
      <c r="B18">
        <v>28.768862591343499</v>
      </c>
      <c r="C18">
        <f t="shared" si="0"/>
        <v>29</v>
      </c>
      <c r="I18">
        <v>17</v>
      </c>
      <c r="J18">
        <v>28.768862591343499</v>
      </c>
      <c r="K18">
        <f t="shared" si="1"/>
        <v>29</v>
      </c>
      <c r="N18">
        <v>33.223173169004902</v>
      </c>
      <c r="O18">
        <f t="shared" si="2"/>
        <v>33</v>
      </c>
    </row>
    <row r="19" spans="1:15" x14ac:dyDescent="0.35">
      <c r="A19">
        <v>18</v>
      </c>
      <c r="B19">
        <v>16.1276925392695</v>
      </c>
      <c r="C19">
        <f t="shared" si="0"/>
        <v>16</v>
      </c>
      <c r="I19">
        <v>18</v>
      </c>
      <c r="J19">
        <v>16.1276925392695</v>
      </c>
      <c r="K19">
        <f t="shared" si="1"/>
        <v>16</v>
      </c>
      <c r="N19">
        <v>22.303990158761099</v>
      </c>
      <c r="O19">
        <f t="shared" si="2"/>
        <v>22</v>
      </c>
    </row>
    <row r="20" spans="1:15" x14ac:dyDescent="0.35">
      <c r="A20">
        <v>19</v>
      </c>
      <c r="B20">
        <v>5.4676045135473199</v>
      </c>
      <c r="C20">
        <f t="shared" si="0"/>
        <v>5</v>
      </c>
      <c r="I20">
        <v>19</v>
      </c>
      <c r="J20">
        <v>5.4676045135473199</v>
      </c>
      <c r="K20">
        <f t="shared" si="1"/>
        <v>5</v>
      </c>
      <c r="N20">
        <v>12.115593978874101</v>
      </c>
      <c r="O20">
        <f t="shared" si="2"/>
        <v>12</v>
      </c>
    </row>
    <row r="21" spans="1:15" x14ac:dyDescent="0.35">
      <c r="A21">
        <v>20</v>
      </c>
      <c r="B21">
        <v>-1.1050406220400699</v>
      </c>
      <c r="C21">
        <f t="shared" si="0"/>
        <v>0</v>
      </c>
      <c r="I21">
        <v>20</v>
      </c>
      <c r="J21">
        <v>-1.1050406220400699</v>
      </c>
      <c r="K21">
        <f t="shared" si="1"/>
        <v>0</v>
      </c>
      <c r="N21">
        <v>5.5429488432867</v>
      </c>
      <c r="O21">
        <f t="shared" si="2"/>
        <v>6</v>
      </c>
    </row>
    <row r="22" spans="1:15" x14ac:dyDescent="0.35">
      <c r="A22">
        <v>21</v>
      </c>
      <c r="B22">
        <v>-7.4711153179463503</v>
      </c>
      <c r="C22">
        <f t="shared" si="0"/>
        <v>0</v>
      </c>
      <c r="I22">
        <v>21</v>
      </c>
      <c r="J22">
        <v>-7.4711153179463503</v>
      </c>
      <c r="K22">
        <f t="shared" si="1"/>
        <v>0</v>
      </c>
      <c r="N22">
        <v>-0.82312585261957805</v>
      </c>
      <c r="O22">
        <f t="shared" si="2"/>
        <v>0</v>
      </c>
    </row>
    <row r="23" spans="1:15" x14ac:dyDescent="0.35">
      <c r="A23">
        <v>22</v>
      </c>
      <c r="B23">
        <v>-8.5545913436881804</v>
      </c>
      <c r="C23">
        <f t="shared" si="0"/>
        <v>0</v>
      </c>
      <c r="I23">
        <v>22</v>
      </c>
      <c r="J23">
        <v>-8.5545913436881804</v>
      </c>
      <c r="K23">
        <f t="shared" si="1"/>
        <v>0</v>
      </c>
      <c r="N23">
        <v>-1.9066018783614</v>
      </c>
      <c r="O23">
        <f t="shared" si="2"/>
        <v>0</v>
      </c>
    </row>
    <row r="24" spans="1:15" x14ac:dyDescent="0.35">
      <c r="A24">
        <v>23</v>
      </c>
      <c r="B24">
        <v>-7.9973522174099401</v>
      </c>
      <c r="C24">
        <f t="shared" si="0"/>
        <v>0</v>
      </c>
      <c r="I24">
        <v>23</v>
      </c>
      <c r="J24">
        <v>-7.9973522174099401</v>
      </c>
      <c r="K24">
        <f t="shared" si="1"/>
        <v>0</v>
      </c>
      <c r="N24">
        <v>-1.14161046167476</v>
      </c>
      <c r="O24">
        <f t="shared" si="2"/>
        <v>0</v>
      </c>
    </row>
    <row r="25" spans="1:15" x14ac:dyDescent="0.35">
      <c r="I25">
        <v>24</v>
      </c>
      <c r="J25">
        <v>-1.8847591587869901</v>
      </c>
      <c r="K25">
        <f t="shared" si="1"/>
        <v>0</v>
      </c>
    </row>
    <row r="26" spans="1:15" x14ac:dyDescent="0.35">
      <c r="I26">
        <v>25</v>
      </c>
      <c r="J26">
        <v>-2.81613102952209</v>
      </c>
      <c r="K26">
        <f t="shared" si="1"/>
        <v>0</v>
      </c>
    </row>
    <row r="27" spans="1:15" x14ac:dyDescent="0.35">
      <c r="I27">
        <v>26</v>
      </c>
      <c r="J27">
        <v>-2.81613102952209</v>
      </c>
      <c r="K27">
        <f t="shared" si="1"/>
        <v>0</v>
      </c>
    </row>
    <row r="28" spans="1:15" x14ac:dyDescent="0.35">
      <c r="I28">
        <v>27</v>
      </c>
      <c r="J28">
        <v>-2.81613102952209</v>
      </c>
      <c r="K28">
        <f t="shared" si="1"/>
        <v>0</v>
      </c>
    </row>
    <row r="29" spans="1:15" x14ac:dyDescent="0.35">
      <c r="I29">
        <v>28</v>
      </c>
      <c r="J29">
        <v>-2.81613102952209</v>
      </c>
      <c r="K29">
        <f t="shared" si="1"/>
        <v>0</v>
      </c>
    </row>
    <row r="30" spans="1:15" x14ac:dyDescent="0.35">
      <c r="I30">
        <v>29</v>
      </c>
      <c r="J30">
        <v>-2.81613102952209</v>
      </c>
      <c r="K30">
        <f t="shared" si="1"/>
        <v>0</v>
      </c>
    </row>
    <row r="31" spans="1:15" x14ac:dyDescent="0.35">
      <c r="I31">
        <v>30</v>
      </c>
      <c r="J31">
        <v>-2.32397791227082</v>
      </c>
      <c r="K31">
        <f t="shared" si="1"/>
        <v>0</v>
      </c>
    </row>
    <row r="32" spans="1:15" x14ac:dyDescent="0.35">
      <c r="I32">
        <v>31</v>
      </c>
      <c r="J32">
        <v>-0.29898072910318801</v>
      </c>
      <c r="K32">
        <f t="shared" si="1"/>
        <v>0</v>
      </c>
    </row>
    <row r="33" spans="9:11" x14ac:dyDescent="0.35">
      <c r="I33">
        <v>32</v>
      </c>
      <c r="J33">
        <v>3.5456580532081401</v>
      </c>
      <c r="K33">
        <f t="shared" si="1"/>
        <v>4</v>
      </c>
    </row>
    <row r="34" spans="9:11" x14ac:dyDescent="0.35">
      <c r="I34">
        <v>33</v>
      </c>
      <c r="J34">
        <v>9.5404906482335807</v>
      </c>
      <c r="K34">
        <f t="shared" si="1"/>
        <v>10</v>
      </c>
    </row>
    <row r="35" spans="9:11" x14ac:dyDescent="0.35">
      <c r="I35">
        <v>34</v>
      </c>
      <c r="J35">
        <v>14.615806465790101</v>
      </c>
      <c r="K35">
        <f t="shared" si="1"/>
        <v>15</v>
      </c>
    </row>
    <row r="36" spans="9:11" x14ac:dyDescent="0.35">
      <c r="I36">
        <v>35</v>
      </c>
      <c r="J36">
        <v>12.099514634265899</v>
      </c>
      <c r="K36">
        <f t="shared" si="1"/>
        <v>12</v>
      </c>
    </row>
    <row r="37" spans="9:11" x14ac:dyDescent="0.35">
      <c r="I37">
        <v>36</v>
      </c>
      <c r="J37">
        <v>5.3431419191152996</v>
      </c>
      <c r="K37">
        <f t="shared" si="1"/>
        <v>5</v>
      </c>
    </row>
    <row r="38" spans="9:11" x14ac:dyDescent="0.35">
      <c r="I38">
        <v>37</v>
      </c>
      <c r="J38">
        <v>50.388110216741701</v>
      </c>
      <c r="K38">
        <f t="shared" si="1"/>
        <v>50</v>
      </c>
    </row>
    <row r="39" spans="9:11" x14ac:dyDescent="0.35">
      <c r="I39">
        <v>38</v>
      </c>
      <c r="J39">
        <v>96.152711336425995</v>
      </c>
      <c r="K39">
        <f t="shared" si="1"/>
        <v>96</v>
      </c>
    </row>
    <row r="40" spans="9:11" x14ac:dyDescent="0.35">
      <c r="I40">
        <v>39</v>
      </c>
      <c r="J40">
        <v>18.683903889221401</v>
      </c>
      <c r="K40">
        <f t="shared" si="1"/>
        <v>19</v>
      </c>
    </row>
    <row r="41" spans="9:11" x14ac:dyDescent="0.35">
      <c r="I41">
        <v>40</v>
      </c>
      <c r="J41">
        <v>31.018656088808299</v>
      </c>
      <c r="K41">
        <f t="shared" si="1"/>
        <v>31</v>
      </c>
    </row>
    <row r="42" spans="9:11" x14ac:dyDescent="0.35">
      <c r="I42">
        <v>41</v>
      </c>
      <c r="J42">
        <v>36.730443560647302</v>
      </c>
      <c r="K42">
        <f t="shared" si="1"/>
        <v>37</v>
      </c>
    </row>
    <row r="43" spans="9:11" x14ac:dyDescent="0.35">
      <c r="I43">
        <v>42</v>
      </c>
      <c r="J43">
        <v>21.030363229020001</v>
      </c>
      <c r="K43">
        <f t="shared" si="1"/>
        <v>21</v>
      </c>
    </row>
    <row r="44" spans="9:11" x14ac:dyDescent="0.35">
      <c r="I44">
        <v>43</v>
      </c>
      <c r="J44">
        <v>9.6786718113571997</v>
      </c>
      <c r="K44">
        <f t="shared" si="1"/>
        <v>10</v>
      </c>
    </row>
    <row r="45" spans="9:11" x14ac:dyDescent="0.35">
      <c r="I45">
        <v>44</v>
      </c>
      <c r="J45">
        <v>2.42130737039601</v>
      </c>
      <c r="K45">
        <f t="shared" si="1"/>
        <v>2</v>
      </c>
    </row>
    <row r="46" spans="9:11" x14ac:dyDescent="0.35">
      <c r="I46">
        <v>45</v>
      </c>
      <c r="J46">
        <v>-4.5849730066234304</v>
      </c>
      <c r="K46">
        <f t="shared" si="1"/>
        <v>0</v>
      </c>
    </row>
    <row r="47" spans="9:11" x14ac:dyDescent="0.35">
      <c r="I47">
        <v>46</v>
      </c>
      <c r="J47">
        <v>-6.4140212959435097</v>
      </c>
      <c r="K47">
        <f t="shared" si="1"/>
        <v>0</v>
      </c>
    </row>
    <row r="48" spans="9:11" x14ac:dyDescent="0.35">
      <c r="I48">
        <v>47</v>
      </c>
      <c r="J48">
        <v>-5.85678216966528</v>
      </c>
      <c r="K48">
        <f t="shared" si="1"/>
        <v>0</v>
      </c>
    </row>
    <row r="49" spans="9:11" x14ac:dyDescent="0.35">
      <c r="I49">
        <v>48</v>
      </c>
      <c r="J49">
        <v>0.242926052388685</v>
      </c>
      <c r="K49">
        <f t="shared" si="1"/>
        <v>0</v>
      </c>
    </row>
    <row r="50" spans="9:11" x14ac:dyDescent="0.35">
      <c r="I50">
        <v>49</v>
      </c>
      <c r="J50">
        <v>-0.24297770154142601</v>
      </c>
      <c r="K50">
        <f t="shared" si="1"/>
        <v>0</v>
      </c>
    </row>
    <row r="51" spans="9:11" x14ac:dyDescent="0.35">
      <c r="I51">
        <v>50</v>
      </c>
      <c r="J51">
        <v>-0.24297770154142601</v>
      </c>
      <c r="K51">
        <f t="shared" si="1"/>
        <v>0</v>
      </c>
    </row>
    <row r="52" spans="9:11" x14ac:dyDescent="0.35">
      <c r="I52">
        <v>51</v>
      </c>
      <c r="J52">
        <v>-0.24297770154142601</v>
      </c>
      <c r="K52">
        <f t="shared" si="1"/>
        <v>0</v>
      </c>
    </row>
    <row r="53" spans="9:11" x14ac:dyDescent="0.35">
      <c r="I53">
        <v>52</v>
      </c>
      <c r="J53">
        <v>-0.20153261420384599</v>
      </c>
      <c r="K53">
        <f t="shared" si="1"/>
        <v>0</v>
      </c>
    </row>
    <row r="54" spans="9:11" x14ac:dyDescent="0.35">
      <c r="I54">
        <v>53</v>
      </c>
      <c r="J54">
        <v>-0.20153261420384599</v>
      </c>
      <c r="K54">
        <f t="shared" si="1"/>
        <v>0</v>
      </c>
    </row>
    <row r="55" spans="9:11" x14ac:dyDescent="0.35">
      <c r="I55">
        <v>54</v>
      </c>
      <c r="J55">
        <v>0.29062050304742798</v>
      </c>
      <c r="K55">
        <f t="shared" si="1"/>
        <v>0</v>
      </c>
    </row>
    <row r="56" spans="9:11" x14ac:dyDescent="0.35">
      <c r="I56">
        <v>55</v>
      </c>
      <c r="J56">
        <v>2.8734796533820401</v>
      </c>
      <c r="K56">
        <f t="shared" si="1"/>
        <v>3</v>
      </c>
    </row>
    <row r="57" spans="9:11" x14ac:dyDescent="0.35">
      <c r="I57">
        <v>56</v>
      </c>
      <c r="J57">
        <v>6.7181184356933796</v>
      </c>
      <c r="K57">
        <f t="shared" si="1"/>
        <v>7</v>
      </c>
    </row>
    <row r="58" spans="9:11" x14ac:dyDescent="0.35">
      <c r="I58">
        <v>57</v>
      </c>
      <c r="J58">
        <v>13.04381605261</v>
      </c>
      <c r="K58">
        <f t="shared" si="1"/>
        <v>13</v>
      </c>
    </row>
    <row r="59" spans="9:11" x14ac:dyDescent="0.35">
      <c r="I59">
        <v>58</v>
      </c>
      <c r="J59">
        <v>19.756294228338401</v>
      </c>
      <c r="K59">
        <f t="shared" si="1"/>
        <v>20</v>
      </c>
    </row>
    <row r="60" spans="9:11" x14ac:dyDescent="0.35">
      <c r="I60">
        <v>59</v>
      </c>
      <c r="J60">
        <v>16.5200535394935</v>
      </c>
      <c r="K60">
        <f t="shared" si="1"/>
        <v>17</v>
      </c>
    </row>
    <row r="61" spans="9:11" x14ac:dyDescent="0.35">
      <c r="I61">
        <v>60</v>
      </c>
      <c r="J61">
        <v>10.7161113666214</v>
      </c>
      <c r="K61">
        <f t="shared" si="1"/>
        <v>11</v>
      </c>
    </row>
    <row r="62" spans="9:11" x14ac:dyDescent="0.35">
      <c r="I62">
        <v>61</v>
      </c>
      <c r="J62">
        <v>55.417819764004001</v>
      </c>
      <c r="K62">
        <f t="shared" si="1"/>
        <v>55</v>
      </c>
    </row>
    <row r="63" spans="9:11" x14ac:dyDescent="0.35">
      <c r="I63">
        <v>62</v>
      </c>
      <c r="J63">
        <v>109.794242917079</v>
      </c>
      <c r="K63">
        <f t="shared" si="1"/>
        <v>110</v>
      </c>
    </row>
    <row r="64" spans="9:11" x14ac:dyDescent="0.35">
      <c r="I64">
        <v>63</v>
      </c>
      <c r="J64">
        <v>23.353639061910901</v>
      </c>
      <c r="K64">
        <f t="shared" si="1"/>
        <v>23</v>
      </c>
    </row>
    <row r="65" spans="9:11" x14ac:dyDescent="0.35">
      <c r="I65">
        <v>64</v>
      </c>
      <c r="J65">
        <v>35.688391261497799</v>
      </c>
      <c r="K65">
        <f t="shared" si="1"/>
        <v>36</v>
      </c>
    </row>
    <row r="66" spans="9:11" x14ac:dyDescent="0.35">
      <c r="I66">
        <v>65</v>
      </c>
      <c r="J66">
        <v>42.972329910094999</v>
      </c>
      <c r="K66">
        <f t="shared" ref="K66:K129" si="3">IF(J66&lt;0,0,ROUND(J66,0))</f>
        <v>43</v>
      </c>
    </row>
    <row r="67" spans="9:11" x14ac:dyDescent="0.35">
      <c r="I67">
        <v>66</v>
      </c>
      <c r="J67">
        <v>26.133074352660799</v>
      </c>
      <c r="K67">
        <f t="shared" si="3"/>
        <v>26</v>
      </c>
    </row>
    <row r="68" spans="9:11" x14ac:dyDescent="0.35">
      <c r="I68">
        <v>67</v>
      </c>
      <c r="J68">
        <v>14.5336343901267</v>
      </c>
      <c r="K68">
        <f t="shared" si="3"/>
        <v>15</v>
      </c>
    </row>
    <row r="69" spans="9:11" x14ac:dyDescent="0.35">
      <c r="I69">
        <v>68</v>
      </c>
      <c r="J69">
        <v>5.7041187724073099</v>
      </c>
      <c r="K69">
        <f t="shared" si="3"/>
        <v>6</v>
      </c>
    </row>
    <row r="70" spans="9:11" x14ac:dyDescent="0.35">
      <c r="I70">
        <v>69</v>
      </c>
      <c r="J70">
        <v>-1.30216160461214</v>
      </c>
      <c r="K70">
        <f t="shared" si="3"/>
        <v>0</v>
      </c>
    </row>
    <row r="71" spans="9:11" x14ac:dyDescent="0.35">
      <c r="I71">
        <v>70</v>
      </c>
      <c r="J71">
        <v>-3.1312098939322199</v>
      </c>
      <c r="K71">
        <f t="shared" si="3"/>
        <v>0</v>
      </c>
    </row>
    <row r="72" spans="9:11" x14ac:dyDescent="0.35">
      <c r="I72">
        <v>71</v>
      </c>
      <c r="J72">
        <v>-3.1312098939322199</v>
      </c>
      <c r="K72">
        <f t="shared" si="3"/>
        <v>0</v>
      </c>
    </row>
    <row r="73" spans="9:11" x14ac:dyDescent="0.35">
      <c r="I73">
        <v>72</v>
      </c>
      <c r="J73">
        <v>1.4900570635508801</v>
      </c>
      <c r="K73">
        <f t="shared" si="3"/>
        <v>1</v>
      </c>
    </row>
    <row r="74" spans="9:11" x14ac:dyDescent="0.35">
      <c r="I74">
        <v>73</v>
      </c>
      <c r="J74">
        <v>1.53781499625177</v>
      </c>
      <c r="K74">
        <f t="shared" si="3"/>
        <v>2</v>
      </c>
    </row>
    <row r="75" spans="9:11" x14ac:dyDescent="0.35">
      <c r="I75">
        <v>74</v>
      </c>
      <c r="J75">
        <v>1.53781499625177</v>
      </c>
      <c r="K75">
        <f t="shared" si="3"/>
        <v>2</v>
      </c>
    </row>
    <row r="76" spans="9:11" x14ac:dyDescent="0.35">
      <c r="I76">
        <v>75</v>
      </c>
      <c r="J76">
        <v>1.53781499625177</v>
      </c>
      <c r="K76">
        <f t="shared" si="3"/>
        <v>2</v>
      </c>
    </row>
    <row r="77" spans="9:11" x14ac:dyDescent="0.35">
      <c r="I77">
        <v>76</v>
      </c>
      <c r="J77">
        <v>1.57926008358935</v>
      </c>
      <c r="K77">
        <f t="shared" si="3"/>
        <v>2</v>
      </c>
    </row>
    <row r="78" spans="9:11" x14ac:dyDescent="0.35">
      <c r="I78">
        <v>77</v>
      </c>
      <c r="J78">
        <v>1.57926008358935</v>
      </c>
      <c r="K78">
        <f t="shared" si="3"/>
        <v>2</v>
      </c>
    </row>
    <row r="79" spans="9:11" x14ac:dyDescent="0.35">
      <c r="I79">
        <v>78</v>
      </c>
      <c r="J79">
        <v>2.4109400528372298</v>
      </c>
      <c r="K79">
        <f t="shared" si="3"/>
        <v>2</v>
      </c>
    </row>
    <row r="80" spans="9:11" x14ac:dyDescent="0.35">
      <c r="I80">
        <v>79</v>
      </c>
      <c r="J80">
        <v>5.1077749703410102</v>
      </c>
      <c r="K80">
        <f t="shared" si="3"/>
        <v>5</v>
      </c>
    </row>
    <row r="81" spans="9:11" x14ac:dyDescent="0.35">
      <c r="I81">
        <v>80</v>
      </c>
      <c r="J81">
        <v>8.9524137526523493</v>
      </c>
      <c r="K81">
        <f t="shared" si="3"/>
        <v>9</v>
      </c>
    </row>
    <row r="82" spans="9:11" x14ac:dyDescent="0.35">
      <c r="I82">
        <v>81</v>
      </c>
      <c r="J82">
        <v>15.5524671779204</v>
      </c>
      <c r="K82">
        <f t="shared" si="3"/>
        <v>16</v>
      </c>
    </row>
    <row r="83" spans="9:11" x14ac:dyDescent="0.35">
      <c r="I83">
        <v>82</v>
      </c>
      <c r="J83">
        <v>22.264945353648798</v>
      </c>
      <c r="K83">
        <f t="shared" si="3"/>
        <v>22</v>
      </c>
    </row>
    <row r="84" spans="9:11" x14ac:dyDescent="0.35">
      <c r="I84">
        <v>83</v>
      </c>
      <c r="J84">
        <v>19.450223072192699</v>
      </c>
      <c r="K84">
        <f t="shared" si="3"/>
        <v>19</v>
      </c>
    </row>
    <row r="85" spans="9:11" x14ac:dyDescent="0.35">
      <c r="I85">
        <v>84</v>
      </c>
      <c r="J85">
        <v>12.2478494392965</v>
      </c>
      <c r="K85">
        <f t="shared" si="3"/>
        <v>12</v>
      </c>
    </row>
    <row r="86" spans="9:11" x14ac:dyDescent="0.35">
      <c r="I86">
        <v>85</v>
      </c>
      <c r="J86">
        <v>60.899874753845403</v>
      </c>
      <c r="K86">
        <f t="shared" si="3"/>
        <v>61</v>
      </c>
    </row>
    <row r="87" spans="9:11" x14ac:dyDescent="0.35">
      <c r="I87">
        <v>86</v>
      </c>
      <c r="J87">
        <v>120.873806401552</v>
      </c>
      <c r="K87">
        <f t="shared" si="3"/>
        <v>121</v>
      </c>
    </row>
    <row r="88" spans="9:11" x14ac:dyDescent="0.35">
      <c r="I88">
        <v>87</v>
      </c>
      <c r="J88">
        <v>27.437244424765002</v>
      </c>
      <c r="K88">
        <f t="shared" si="3"/>
        <v>27</v>
      </c>
    </row>
    <row r="89" spans="9:11" x14ac:dyDescent="0.35">
      <c r="I89">
        <v>88</v>
      </c>
      <c r="J89">
        <v>40.165329920324801</v>
      </c>
      <c r="K89">
        <f t="shared" si="3"/>
        <v>40</v>
      </c>
    </row>
    <row r="90" spans="9:11" x14ac:dyDescent="0.35">
      <c r="I90">
        <v>89</v>
      </c>
      <c r="J90">
        <v>49.7057426822563</v>
      </c>
      <c r="K90">
        <f t="shared" si="3"/>
        <v>50</v>
      </c>
    </row>
    <row r="91" spans="9:11" x14ac:dyDescent="0.35">
      <c r="I91">
        <v>90</v>
      </c>
      <c r="J91">
        <v>32.553061082963602</v>
      </c>
      <c r="K91">
        <f t="shared" si="3"/>
        <v>33</v>
      </c>
    </row>
    <row r="92" spans="9:11" x14ac:dyDescent="0.35">
      <c r="I92">
        <v>91</v>
      </c>
      <c r="J92">
        <v>19.2499612910844</v>
      </c>
      <c r="K92">
        <f t="shared" si="3"/>
        <v>19</v>
      </c>
    </row>
    <row r="93" spans="9:11" x14ac:dyDescent="0.35">
      <c r="I93">
        <v>92</v>
      </c>
      <c r="J93">
        <v>8.1639715600308094</v>
      </c>
      <c r="K93">
        <f t="shared" si="3"/>
        <v>8</v>
      </c>
    </row>
    <row r="94" spans="9:11" x14ac:dyDescent="0.35">
      <c r="I94">
        <v>93</v>
      </c>
      <c r="J94">
        <v>0.76435788703843599</v>
      </c>
      <c r="K94">
        <f t="shared" si="3"/>
        <v>1</v>
      </c>
    </row>
    <row r="95" spans="9:11" x14ac:dyDescent="0.35">
      <c r="I95">
        <v>94</v>
      </c>
      <c r="J95">
        <v>-1.0646904022816399</v>
      </c>
      <c r="K95">
        <f t="shared" si="3"/>
        <v>0</v>
      </c>
    </row>
    <row r="96" spans="9:11" x14ac:dyDescent="0.35">
      <c r="I96">
        <v>95</v>
      </c>
      <c r="J96">
        <v>-1.0646904022816399</v>
      </c>
      <c r="K96">
        <f t="shared" si="3"/>
        <v>0</v>
      </c>
    </row>
    <row r="97" spans="9:11" x14ac:dyDescent="0.35">
      <c r="I97">
        <v>96</v>
      </c>
      <c r="J97">
        <v>1.1074962717657</v>
      </c>
      <c r="K97">
        <f t="shared" si="3"/>
        <v>1</v>
      </c>
    </row>
    <row r="98" spans="9:11" x14ac:dyDescent="0.35">
      <c r="I98">
        <v>97</v>
      </c>
      <c r="J98">
        <v>1.35612885749342</v>
      </c>
      <c r="K98">
        <f t="shared" si="3"/>
        <v>1</v>
      </c>
    </row>
    <row r="99" spans="9:11" x14ac:dyDescent="0.35">
      <c r="I99">
        <v>98</v>
      </c>
      <c r="J99">
        <v>1.35612885749342</v>
      </c>
      <c r="K99">
        <f t="shared" si="3"/>
        <v>1</v>
      </c>
    </row>
    <row r="100" spans="9:11" x14ac:dyDescent="0.35">
      <c r="I100">
        <v>99</v>
      </c>
      <c r="J100">
        <v>1.35612885749342</v>
      </c>
      <c r="K100">
        <f t="shared" si="3"/>
        <v>1</v>
      </c>
    </row>
    <row r="101" spans="9:11" x14ac:dyDescent="0.35">
      <c r="I101">
        <v>100</v>
      </c>
      <c r="J101">
        <v>1.3975739448310001</v>
      </c>
      <c r="K101">
        <f t="shared" si="3"/>
        <v>1</v>
      </c>
    </row>
    <row r="102" spans="9:11" x14ac:dyDescent="0.35">
      <c r="I102">
        <v>101</v>
      </c>
      <c r="J102">
        <v>1.3975739448310001</v>
      </c>
      <c r="K102">
        <f t="shared" si="3"/>
        <v>1</v>
      </c>
    </row>
    <row r="103" spans="9:11" x14ac:dyDescent="0.35">
      <c r="I103">
        <v>102</v>
      </c>
      <c r="J103">
        <v>1.73710079682761</v>
      </c>
      <c r="K103">
        <f t="shared" si="3"/>
        <v>2</v>
      </c>
    </row>
    <row r="104" spans="9:11" x14ac:dyDescent="0.35">
      <c r="I104">
        <v>103</v>
      </c>
      <c r="J104">
        <v>4.7974541460182296</v>
      </c>
      <c r="K104">
        <f t="shared" si="3"/>
        <v>5</v>
      </c>
    </row>
    <row r="105" spans="9:11" x14ac:dyDescent="0.35">
      <c r="I105">
        <v>104</v>
      </c>
      <c r="J105">
        <v>8.6420929283295695</v>
      </c>
      <c r="K105">
        <f t="shared" si="3"/>
        <v>9</v>
      </c>
    </row>
    <row r="106" spans="9:11" x14ac:dyDescent="0.35">
      <c r="I106">
        <v>105</v>
      </c>
      <c r="J106">
        <v>15.242146353597599</v>
      </c>
      <c r="K106">
        <f t="shared" si="3"/>
        <v>15</v>
      </c>
    </row>
    <row r="107" spans="9:11" x14ac:dyDescent="0.35">
      <c r="I107">
        <v>106</v>
      </c>
      <c r="J107">
        <v>21.954027226630899</v>
      </c>
      <c r="K107">
        <f t="shared" si="3"/>
        <v>22</v>
      </c>
    </row>
    <row r="108" spans="9:11" x14ac:dyDescent="0.35">
      <c r="I108">
        <v>107</v>
      </c>
      <c r="J108">
        <v>19.091734797598299</v>
      </c>
      <c r="K108">
        <f t="shared" si="3"/>
        <v>19</v>
      </c>
    </row>
    <row r="109" spans="9:11" x14ac:dyDescent="0.35">
      <c r="I109">
        <v>108</v>
      </c>
      <c r="J109">
        <v>16.6507761187653</v>
      </c>
      <c r="K109">
        <f t="shared" si="3"/>
        <v>17</v>
      </c>
    </row>
    <row r="110" spans="9:11" x14ac:dyDescent="0.35">
      <c r="I110">
        <v>109</v>
      </c>
      <c r="J110">
        <v>50.094153452137697</v>
      </c>
      <c r="K110">
        <f t="shared" si="3"/>
        <v>50</v>
      </c>
    </row>
    <row r="111" spans="9:11" x14ac:dyDescent="0.35">
      <c r="I111">
        <v>110</v>
      </c>
      <c r="J111">
        <v>109.53227936808899</v>
      </c>
      <c r="K111">
        <f t="shared" si="3"/>
        <v>110</v>
      </c>
    </row>
    <row r="112" spans="9:11" x14ac:dyDescent="0.35">
      <c r="I112">
        <v>111</v>
      </c>
      <c r="J112">
        <v>22.040357989109001</v>
      </c>
      <c r="K112">
        <f t="shared" si="3"/>
        <v>22</v>
      </c>
    </row>
    <row r="113" spans="9:11" x14ac:dyDescent="0.35">
      <c r="I113">
        <v>112</v>
      </c>
      <c r="J113">
        <v>33.734904507582698</v>
      </c>
      <c r="K113">
        <f t="shared" si="3"/>
        <v>34</v>
      </c>
    </row>
    <row r="114" spans="9:11" x14ac:dyDescent="0.35">
      <c r="I114">
        <v>113</v>
      </c>
      <c r="J114">
        <v>42.5905979641404</v>
      </c>
      <c r="K114">
        <f t="shared" si="3"/>
        <v>43</v>
      </c>
    </row>
    <row r="115" spans="9:11" x14ac:dyDescent="0.35">
      <c r="I115">
        <v>114</v>
      </c>
      <c r="J115">
        <v>27.890329593666799</v>
      </c>
      <c r="K115">
        <f t="shared" si="3"/>
        <v>28</v>
      </c>
    </row>
    <row r="116" spans="9:11" x14ac:dyDescent="0.35">
      <c r="I116">
        <v>115</v>
      </c>
      <c r="J116">
        <v>15.079382919039</v>
      </c>
      <c r="K116">
        <f t="shared" si="3"/>
        <v>15</v>
      </c>
    </row>
    <row r="117" spans="9:11" x14ac:dyDescent="0.35">
      <c r="I117">
        <v>116</v>
      </c>
      <c r="J117">
        <v>4.67811249335913</v>
      </c>
      <c r="K117">
        <f t="shared" si="3"/>
        <v>5</v>
      </c>
    </row>
    <row r="118" spans="9:11" x14ac:dyDescent="0.35">
      <c r="I118">
        <v>117</v>
      </c>
      <c r="J118">
        <v>-1.6879622025471399</v>
      </c>
      <c r="K118">
        <f t="shared" si="3"/>
        <v>0</v>
      </c>
    </row>
    <row r="119" spans="9:11" x14ac:dyDescent="0.35">
      <c r="I119">
        <v>118</v>
      </c>
      <c r="J119">
        <v>-2.7714382282889698</v>
      </c>
      <c r="K119">
        <f t="shared" si="3"/>
        <v>0</v>
      </c>
    </row>
    <row r="120" spans="9:11" x14ac:dyDescent="0.35">
      <c r="I120">
        <v>119</v>
      </c>
      <c r="J120">
        <v>-2.18806234895637</v>
      </c>
      <c r="K120">
        <f t="shared" si="3"/>
        <v>0</v>
      </c>
    </row>
    <row r="121" spans="9:11" x14ac:dyDescent="0.35">
      <c r="I121">
        <v>120</v>
      </c>
      <c r="J121">
        <v>-5.0600866612176496</v>
      </c>
      <c r="K121">
        <f t="shared" si="3"/>
        <v>0</v>
      </c>
    </row>
    <row r="122" spans="9:11" x14ac:dyDescent="0.35">
      <c r="I122">
        <v>121</v>
      </c>
      <c r="J122">
        <v>-4.0732433510203503</v>
      </c>
      <c r="K122">
        <f t="shared" si="3"/>
        <v>0</v>
      </c>
    </row>
    <row r="123" spans="9:11" x14ac:dyDescent="0.35">
      <c r="I123">
        <v>122</v>
      </c>
      <c r="J123">
        <v>-4.0732433510203503</v>
      </c>
      <c r="K123">
        <f t="shared" si="3"/>
        <v>0</v>
      </c>
    </row>
    <row r="124" spans="9:11" x14ac:dyDescent="0.35">
      <c r="I124">
        <v>123</v>
      </c>
      <c r="J124">
        <v>-4.0732433510203503</v>
      </c>
      <c r="K124">
        <f t="shared" si="3"/>
        <v>0</v>
      </c>
    </row>
    <row r="125" spans="9:11" x14ac:dyDescent="0.35">
      <c r="I125">
        <v>124</v>
      </c>
      <c r="J125">
        <v>-4.0317982636827701</v>
      </c>
      <c r="K125">
        <f t="shared" si="3"/>
        <v>0</v>
      </c>
    </row>
    <row r="126" spans="9:11" x14ac:dyDescent="0.35">
      <c r="I126">
        <v>125</v>
      </c>
      <c r="J126">
        <v>-4.0317982636827701</v>
      </c>
      <c r="K126">
        <f t="shared" si="3"/>
        <v>0</v>
      </c>
    </row>
    <row r="127" spans="9:11" x14ac:dyDescent="0.35">
      <c r="I127">
        <v>126</v>
      </c>
      <c r="J127">
        <v>-4.0317982636827701</v>
      </c>
      <c r="K127">
        <f t="shared" si="3"/>
        <v>0</v>
      </c>
    </row>
    <row r="128" spans="9:11" x14ac:dyDescent="0.35">
      <c r="I128">
        <v>127</v>
      </c>
      <c r="J128">
        <v>-2.7937785553330401</v>
      </c>
      <c r="K128">
        <f t="shared" si="3"/>
        <v>0</v>
      </c>
    </row>
    <row r="129" spans="9:11" x14ac:dyDescent="0.35">
      <c r="I129">
        <v>128</v>
      </c>
      <c r="J129">
        <v>1.0508602269782901</v>
      </c>
      <c r="K129">
        <f t="shared" si="3"/>
        <v>1</v>
      </c>
    </row>
    <row r="130" spans="9:11" x14ac:dyDescent="0.35">
      <c r="I130">
        <v>129</v>
      </c>
      <c r="J130">
        <v>7.3765578438949602</v>
      </c>
      <c r="K130">
        <f t="shared" ref="K130:K168" si="4">IF(J130&lt;0,0,ROUND(J130,0))</f>
        <v>7</v>
      </c>
    </row>
    <row r="131" spans="9:11" x14ac:dyDescent="0.35">
      <c r="I131">
        <v>130</v>
      </c>
      <c r="J131">
        <v>8.5140040995858595</v>
      </c>
      <c r="K131">
        <f t="shared" si="4"/>
        <v>9</v>
      </c>
    </row>
    <row r="132" spans="9:11" x14ac:dyDescent="0.35">
      <c r="I132">
        <v>131</v>
      </c>
      <c r="J132">
        <v>5.3374329521460204</v>
      </c>
      <c r="K132">
        <f t="shared" si="4"/>
        <v>5</v>
      </c>
    </row>
    <row r="133" spans="9:11" x14ac:dyDescent="0.35">
      <c r="I133">
        <v>132</v>
      </c>
      <c r="J133">
        <v>3.72184506850023</v>
      </c>
      <c r="K133">
        <f t="shared" si="4"/>
        <v>4</v>
      </c>
    </row>
    <row r="134" spans="9:11" x14ac:dyDescent="0.35">
      <c r="I134">
        <v>133</v>
      </c>
      <c r="J134">
        <v>26.190227976320902</v>
      </c>
      <c r="K134">
        <f t="shared" si="4"/>
        <v>26</v>
      </c>
    </row>
    <row r="135" spans="9:11" x14ac:dyDescent="0.35">
      <c r="I135">
        <v>134</v>
      </c>
      <c r="J135">
        <v>88.1646050322815</v>
      </c>
      <c r="K135">
        <f t="shared" si="4"/>
        <v>88</v>
      </c>
    </row>
    <row r="136" spans="9:11" x14ac:dyDescent="0.35">
      <c r="I136">
        <v>135</v>
      </c>
      <c r="J136">
        <v>9.8967189260364705</v>
      </c>
      <c r="K136">
        <f t="shared" si="4"/>
        <v>10</v>
      </c>
    </row>
    <row r="137" spans="9:11" x14ac:dyDescent="0.35">
      <c r="I137">
        <v>136</v>
      </c>
      <c r="J137">
        <v>21.5912654445101</v>
      </c>
      <c r="K137">
        <f t="shared" si="4"/>
        <v>22</v>
      </c>
    </row>
    <row r="138" spans="9:11" x14ac:dyDescent="0.35">
      <c r="I138">
        <v>137</v>
      </c>
      <c r="J138">
        <v>28.190484787733599</v>
      </c>
      <c r="K138">
        <f t="shared" si="4"/>
        <v>28</v>
      </c>
    </row>
    <row r="139" spans="9:11" x14ac:dyDescent="0.35">
      <c r="I139">
        <v>138</v>
      </c>
      <c r="J139">
        <v>16.762088249828398</v>
      </c>
      <c r="K139">
        <f t="shared" si="4"/>
        <v>17</v>
      </c>
    </row>
    <row r="140" spans="9:11" x14ac:dyDescent="0.35">
      <c r="I140">
        <v>139</v>
      </c>
      <c r="J140">
        <v>5.8542516792349701</v>
      </c>
      <c r="K140">
        <f t="shared" si="4"/>
        <v>6</v>
      </c>
    </row>
    <row r="141" spans="9:11" x14ac:dyDescent="0.35">
      <c r="I141">
        <v>140</v>
      </c>
      <c r="J141">
        <v>-2.29054463311068</v>
      </c>
      <c r="K141">
        <f t="shared" si="4"/>
        <v>0</v>
      </c>
    </row>
    <row r="142" spans="9:11" x14ac:dyDescent="0.35">
      <c r="I142">
        <v>141</v>
      </c>
      <c r="J142">
        <v>-8.6566193290169604</v>
      </c>
      <c r="K142">
        <f t="shared" si="4"/>
        <v>0</v>
      </c>
    </row>
    <row r="143" spans="9:11" x14ac:dyDescent="0.35">
      <c r="I143">
        <v>142</v>
      </c>
      <c r="J143">
        <v>-9.7400953547587896</v>
      </c>
      <c r="K143">
        <f t="shared" si="4"/>
        <v>0</v>
      </c>
    </row>
    <row r="144" spans="9:11" x14ac:dyDescent="0.35">
      <c r="I144">
        <v>143</v>
      </c>
      <c r="J144">
        <v>-9.1567194754261898</v>
      </c>
      <c r="K144">
        <f t="shared" si="4"/>
        <v>0</v>
      </c>
    </row>
    <row r="145" spans="9:11" x14ac:dyDescent="0.35">
      <c r="I145">
        <v>144</v>
      </c>
      <c r="J145">
        <v>-8.8550931332244005</v>
      </c>
      <c r="K145">
        <f t="shared" si="4"/>
        <v>0</v>
      </c>
    </row>
    <row r="146" spans="9:11" x14ac:dyDescent="0.35">
      <c r="I146">
        <v>145</v>
      </c>
      <c r="J146">
        <v>-8.3137179398320793</v>
      </c>
      <c r="K146">
        <f t="shared" si="4"/>
        <v>0</v>
      </c>
    </row>
    <row r="147" spans="9:11" x14ac:dyDescent="0.35">
      <c r="I147">
        <v>146</v>
      </c>
      <c r="J147">
        <v>-8.3137179398320793</v>
      </c>
      <c r="K147">
        <f t="shared" si="4"/>
        <v>0</v>
      </c>
    </row>
    <row r="148" spans="9:11" x14ac:dyDescent="0.35">
      <c r="I148">
        <v>147</v>
      </c>
      <c r="J148">
        <v>-8.3137179398320793</v>
      </c>
      <c r="K148">
        <f t="shared" si="4"/>
        <v>0</v>
      </c>
    </row>
    <row r="149" spans="9:11" x14ac:dyDescent="0.35">
      <c r="I149">
        <v>148</v>
      </c>
      <c r="J149">
        <v>-8.3137179398320793</v>
      </c>
      <c r="K149">
        <f t="shared" si="4"/>
        <v>0</v>
      </c>
    </row>
    <row r="150" spans="9:11" x14ac:dyDescent="0.35">
      <c r="I150">
        <v>149</v>
      </c>
      <c r="J150">
        <v>-8.3137179398320793</v>
      </c>
      <c r="K150">
        <f t="shared" si="4"/>
        <v>0</v>
      </c>
    </row>
    <row r="151" spans="9:11" x14ac:dyDescent="0.35">
      <c r="I151">
        <v>150</v>
      </c>
      <c r="J151">
        <v>-8.3137179398320793</v>
      </c>
      <c r="K151">
        <f t="shared" si="4"/>
        <v>0</v>
      </c>
    </row>
    <row r="152" spans="9:11" x14ac:dyDescent="0.35">
      <c r="I152">
        <v>151</v>
      </c>
      <c r="J152">
        <v>-7.6335601986493398</v>
      </c>
      <c r="K152">
        <f t="shared" si="4"/>
        <v>0</v>
      </c>
    </row>
    <row r="153" spans="9:11" x14ac:dyDescent="0.35">
      <c r="I153">
        <v>152</v>
      </c>
      <c r="J153">
        <v>-3.14893027440282</v>
      </c>
      <c r="K153">
        <f t="shared" si="4"/>
        <v>0</v>
      </c>
    </row>
    <row r="154" spans="9:11" x14ac:dyDescent="0.35">
      <c r="I154">
        <v>153</v>
      </c>
      <c r="J154">
        <v>2.8459023206226099</v>
      </c>
      <c r="K154">
        <f t="shared" si="4"/>
        <v>3</v>
      </c>
    </row>
    <row r="155" spans="9:11" x14ac:dyDescent="0.35">
      <c r="I155">
        <v>154</v>
      </c>
      <c r="J155">
        <v>8.2396602231602998</v>
      </c>
      <c r="K155">
        <f t="shared" si="4"/>
        <v>8</v>
      </c>
    </row>
    <row r="156" spans="9:11" x14ac:dyDescent="0.35">
      <c r="I156">
        <v>155</v>
      </c>
      <c r="J156">
        <v>5.7830379330411796</v>
      </c>
      <c r="K156">
        <f t="shared" si="4"/>
        <v>6</v>
      </c>
    </row>
    <row r="157" spans="9:11" x14ac:dyDescent="0.35">
      <c r="I157">
        <v>156</v>
      </c>
      <c r="J157">
        <v>4.0150311016430003</v>
      </c>
      <c r="K157">
        <f t="shared" si="4"/>
        <v>4</v>
      </c>
    </row>
    <row r="158" spans="9:11" x14ac:dyDescent="0.35">
      <c r="I158">
        <v>157</v>
      </c>
      <c r="J158">
        <v>30.5010215868869</v>
      </c>
      <c r="K158">
        <f t="shared" si="4"/>
        <v>31</v>
      </c>
    </row>
    <row r="159" spans="9:11" x14ac:dyDescent="0.35">
      <c r="I159">
        <v>158</v>
      </c>
      <c r="J159">
        <v>83.863576609456302</v>
      </c>
      <c r="K159">
        <f t="shared" si="4"/>
        <v>84</v>
      </c>
    </row>
    <row r="160" spans="9:11" x14ac:dyDescent="0.35">
      <c r="I160">
        <v>159</v>
      </c>
      <c r="J160">
        <v>8.6740129061567401</v>
      </c>
      <c r="K160">
        <f t="shared" si="4"/>
        <v>9</v>
      </c>
    </row>
    <row r="161" spans="9:11" x14ac:dyDescent="0.35">
      <c r="I161">
        <v>160</v>
      </c>
      <c r="J161">
        <v>20.368559424630401</v>
      </c>
      <c r="K161">
        <f t="shared" si="4"/>
        <v>20</v>
      </c>
    </row>
    <row r="162" spans="9:11" x14ac:dyDescent="0.35">
      <c r="I162">
        <v>161</v>
      </c>
      <c r="J162">
        <v>24.755636449160399</v>
      </c>
      <c r="K162">
        <f t="shared" si="4"/>
        <v>25</v>
      </c>
    </row>
    <row r="163" spans="9:11" x14ac:dyDescent="0.35">
      <c r="I163">
        <v>162</v>
      </c>
      <c r="J163">
        <v>14.8253585154851</v>
      </c>
      <c r="K163">
        <f t="shared" si="4"/>
        <v>15</v>
      </c>
    </row>
    <row r="164" spans="9:11" x14ac:dyDescent="0.35">
      <c r="I164">
        <v>163</v>
      </c>
      <c r="J164">
        <v>3.8063271113399799</v>
      </c>
      <c r="K164">
        <f t="shared" si="4"/>
        <v>4</v>
      </c>
    </row>
    <row r="165" spans="9:11" x14ac:dyDescent="0.35">
      <c r="I165">
        <v>164</v>
      </c>
      <c r="J165">
        <v>-2.7663180242474099</v>
      </c>
      <c r="K165">
        <f t="shared" si="4"/>
        <v>0</v>
      </c>
    </row>
    <row r="166" spans="9:11" x14ac:dyDescent="0.35">
      <c r="I166">
        <v>165</v>
      </c>
      <c r="J166">
        <v>-9.1323927201536907</v>
      </c>
      <c r="K166">
        <f t="shared" si="4"/>
        <v>0</v>
      </c>
    </row>
    <row r="167" spans="9:11" x14ac:dyDescent="0.35">
      <c r="I167">
        <v>166</v>
      </c>
      <c r="J167">
        <v>-10.2158687458955</v>
      </c>
      <c r="K167">
        <f t="shared" si="4"/>
        <v>0</v>
      </c>
    </row>
    <row r="168" spans="9:11" x14ac:dyDescent="0.35">
      <c r="I168">
        <v>167</v>
      </c>
      <c r="J168">
        <v>-9.0752537402846798</v>
      </c>
      <c r="K168">
        <f t="shared" si="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2598B-15CD-430C-A2B6-163CFF74E0D9}">
  <dimension ref="A1:I25"/>
  <sheetViews>
    <sheetView topLeftCell="C1" zoomScaleNormal="100" workbookViewId="0">
      <selection activeCell="G7" sqref="G7"/>
    </sheetView>
  </sheetViews>
  <sheetFormatPr defaultRowHeight="14.5" x14ac:dyDescent="0.35"/>
  <cols>
    <col min="3" max="3" width="21.26953125" bestFit="1" customWidth="1"/>
    <col min="4" max="4" width="9.36328125" bestFit="1" customWidth="1"/>
    <col min="5" max="5" width="16.1796875" bestFit="1" customWidth="1"/>
  </cols>
  <sheetData>
    <row r="1" spans="1: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5">
      <c r="A2">
        <v>0</v>
      </c>
      <c r="B2">
        <v>0</v>
      </c>
      <c r="C2" s="1">
        <v>44781</v>
      </c>
      <c r="D2">
        <f>Sheet4!G2</f>
        <v>0</v>
      </c>
      <c r="E2" s="2">
        <v>0</v>
      </c>
      <c r="F2">
        <f>D2*100/MAX($D$2:$D$25)</f>
        <v>0</v>
      </c>
      <c r="G2">
        <f>IF(F2&lt;50,F2,"")</f>
        <v>0</v>
      </c>
      <c r="H2" t="str">
        <f>IF(AND(F2&gt;=50,F2&lt;80),F2,"")</f>
        <v/>
      </c>
      <c r="I2" t="str">
        <f>IF(F2&gt;=80,F2,"")</f>
        <v/>
      </c>
    </row>
    <row r="3" spans="1:9" x14ac:dyDescent="0.35">
      <c r="A3">
        <v>1</v>
      </c>
      <c r="B3">
        <v>1</v>
      </c>
      <c r="C3" s="1">
        <v>44781.041666666664</v>
      </c>
      <c r="D3">
        <f>Sheet4!G3</f>
        <v>0</v>
      </c>
      <c r="E3" s="2">
        <v>4.1666666666666664E-2</v>
      </c>
      <c r="F3">
        <f t="shared" ref="F3:F25" si="0">D3*100/MAX($D$2:$D$25)</f>
        <v>0</v>
      </c>
      <c r="G3">
        <f t="shared" ref="G3:G25" si="1">IF(F3&lt;50,F3,"")</f>
        <v>0</v>
      </c>
      <c r="H3" t="str">
        <f t="shared" ref="H3:H25" si="2">IF(AND(F3&gt;=50,F3&lt;80),F3,"")</f>
        <v/>
      </c>
      <c r="I3" t="str">
        <f t="shared" ref="I3:I25" si="3">IF(F3&gt;=80,F3,"")</f>
        <v/>
      </c>
    </row>
    <row r="4" spans="1:9" x14ac:dyDescent="0.35">
      <c r="A4">
        <v>2</v>
      </c>
      <c r="B4">
        <v>2</v>
      </c>
      <c r="C4" s="1">
        <v>44781.083333333336</v>
      </c>
      <c r="D4">
        <f>Sheet4!G4</f>
        <v>0</v>
      </c>
      <c r="E4" s="2">
        <v>8.3333333333333329E-2</v>
      </c>
      <c r="F4">
        <f t="shared" si="0"/>
        <v>0</v>
      </c>
      <c r="G4">
        <f t="shared" si="1"/>
        <v>0</v>
      </c>
      <c r="H4" t="str">
        <f t="shared" si="2"/>
        <v/>
      </c>
      <c r="I4" t="str">
        <f t="shared" si="3"/>
        <v/>
      </c>
    </row>
    <row r="5" spans="1:9" x14ac:dyDescent="0.35">
      <c r="A5">
        <v>3</v>
      </c>
      <c r="B5">
        <v>3</v>
      </c>
      <c r="C5" s="1">
        <v>44781.125</v>
      </c>
      <c r="D5">
        <f>Sheet4!G5</f>
        <v>0</v>
      </c>
      <c r="E5" s="2">
        <v>0.125</v>
      </c>
      <c r="F5">
        <f t="shared" si="0"/>
        <v>0</v>
      </c>
      <c r="G5">
        <f t="shared" si="1"/>
        <v>0</v>
      </c>
      <c r="H5" t="str">
        <f t="shared" si="2"/>
        <v/>
      </c>
      <c r="I5" t="str">
        <f t="shared" si="3"/>
        <v/>
      </c>
    </row>
    <row r="6" spans="1:9" x14ac:dyDescent="0.35">
      <c r="A6">
        <v>4</v>
      </c>
      <c r="B6">
        <v>4</v>
      </c>
      <c r="C6" s="1">
        <v>44781.166666666664</v>
      </c>
      <c r="D6">
        <f>Sheet4!G6</f>
        <v>0</v>
      </c>
      <c r="E6" s="2">
        <v>0.16666666666666666</v>
      </c>
      <c r="F6">
        <f t="shared" si="0"/>
        <v>0</v>
      </c>
      <c r="G6">
        <f t="shared" si="1"/>
        <v>0</v>
      </c>
      <c r="H6" t="str">
        <f t="shared" si="2"/>
        <v/>
      </c>
      <c r="I6" t="str">
        <f t="shared" si="3"/>
        <v/>
      </c>
    </row>
    <row r="7" spans="1:9" x14ac:dyDescent="0.35">
      <c r="A7">
        <v>5</v>
      </c>
      <c r="B7">
        <v>5</v>
      </c>
      <c r="C7" s="1">
        <v>44781.208333333336</v>
      </c>
      <c r="D7">
        <f>Sheet4!G7</f>
        <v>0</v>
      </c>
      <c r="E7" s="2">
        <v>0.20833333333333334</v>
      </c>
      <c r="F7">
        <f t="shared" si="0"/>
        <v>0</v>
      </c>
      <c r="G7">
        <f t="shared" si="1"/>
        <v>0</v>
      </c>
      <c r="H7" t="str">
        <f t="shared" si="2"/>
        <v/>
      </c>
      <c r="I7" t="str">
        <f t="shared" si="3"/>
        <v/>
      </c>
    </row>
    <row r="8" spans="1:9" x14ac:dyDescent="0.35">
      <c r="A8">
        <v>6</v>
      </c>
      <c r="B8">
        <v>6</v>
      </c>
      <c r="C8" s="1">
        <v>44781.25</v>
      </c>
      <c r="D8">
        <f>Sheet4!G8</f>
        <v>0</v>
      </c>
      <c r="E8" s="2">
        <v>0.25</v>
      </c>
      <c r="F8">
        <f t="shared" si="0"/>
        <v>0</v>
      </c>
      <c r="G8">
        <f t="shared" si="1"/>
        <v>0</v>
      </c>
      <c r="H8" t="str">
        <f t="shared" si="2"/>
        <v/>
      </c>
      <c r="I8" t="str">
        <f t="shared" si="3"/>
        <v/>
      </c>
    </row>
    <row r="9" spans="1:9" x14ac:dyDescent="0.35">
      <c r="A9">
        <v>7</v>
      </c>
      <c r="B9">
        <v>7</v>
      </c>
      <c r="C9" s="1">
        <v>44781.291666666664</v>
      </c>
      <c r="D9">
        <f>Sheet4!G9</f>
        <v>0</v>
      </c>
      <c r="E9" s="2">
        <v>0.29166666666666669</v>
      </c>
      <c r="F9">
        <f t="shared" si="0"/>
        <v>0</v>
      </c>
      <c r="G9">
        <f t="shared" si="1"/>
        <v>0</v>
      </c>
      <c r="H9" t="str">
        <f t="shared" si="2"/>
        <v/>
      </c>
      <c r="I9" t="str">
        <f t="shared" si="3"/>
        <v/>
      </c>
    </row>
    <row r="10" spans="1:9" x14ac:dyDescent="0.35">
      <c r="A10">
        <v>8</v>
      </c>
      <c r="B10">
        <v>8</v>
      </c>
      <c r="C10" s="1">
        <v>44781.333333333336</v>
      </c>
      <c r="D10">
        <f>Sheet4!G10</f>
        <v>0</v>
      </c>
      <c r="E10" s="2">
        <v>0.33333333333333331</v>
      </c>
      <c r="F10">
        <f t="shared" si="0"/>
        <v>0</v>
      </c>
      <c r="G10">
        <f t="shared" si="1"/>
        <v>0</v>
      </c>
      <c r="H10" t="str">
        <f t="shared" si="2"/>
        <v/>
      </c>
      <c r="I10" t="str">
        <f t="shared" si="3"/>
        <v/>
      </c>
    </row>
    <row r="11" spans="1:9" x14ac:dyDescent="0.35">
      <c r="A11">
        <v>9</v>
      </c>
      <c r="B11">
        <v>9</v>
      </c>
      <c r="C11" s="1">
        <v>44781.375</v>
      </c>
      <c r="D11">
        <f>Sheet4!G11</f>
        <v>3</v>
      </c>
      <c r="E11" s="2">
        <v>0.375</v>
      </c>
      <c r="F11">
        <f t="shared" si="0"/>
        <v>3.5714285714285716</v>
      </c>
      <c r="G11">
        <f t="shared" si="1"/>
        <v>3.5714285714285716</v>
      </c>
      <c r="H11" t="str">
        <f t="shared" si="2"/>
        <v/>
      </c>
      <c r="I11" t="str">
        <f t="shared" si="3"/>
        <v/>
      </c>
    </row>
    <row r="12" spans="1:9" x14ac:dyDescent="0.35">
      <c r="A12">
        <v>10</v>
      </c>
      <c r="B12">
        <v>10</v>
      </c>
      <c r="C12" s="1">
        <v>44781.416666666664</v>
      </c>
      <c r="D12">
        <f>Sheet4!G12</f>
        <v>8</v>
      </c>
      <c r="E12" s="2">
        <v>0.41666666666666669</v>
      </c>
      <c r="F12">
        <f t="shared" si="0"/>
        <v>9.5238095238095237</v>
      </c>
      <c r="G12">
        <f t="shared" si="1"/>
        <v>9.5238095238095237</v>
      </c>
      <c r="H12" t="str">
        <f t="shared" si="2"/>
        <v/>
      </c>
      <c r="I12" t="str">
        <f t="shared" si="3"/>
        <v/>
      </c>
    </row>
    <row r="13" spans="1:9" x14ac:dyDescent="0.35">
      <c r="A13">
        <v>11</v>
      </c>
      <c r="B13">
        <v>11</v>
      </c>
      <c r="C13" s="1">
        <v>44781.458333333336</v>
      </c>
      <c r="D13">
        <f>Sheet4!G13</f>
        <v>6</v>
      </c>
      <c r="E13" s="2">
        <v>0.45833333333333331</v>
      </c>
      <c r="F13">
        <f t="shared" si="0"/>
        <v>7.1428571428571432</v>
      </c>
      <c r="G13">
        <f t="shared" si="1"/>
        <v>7.1428571428571432</v>
      </c>
      <c r="H13" t="str">
        <f t="shared" si="2"/>
        <v/>
      </c>
      <c r="I13" t="str">
        <f t="shared" si="3"/>
        <v/>
      </c>
    </row>
    <row r="14" spans="1:9" x14ac:dyDescent="0.35">
      <c r="A14">
        <v>12</v>
      </c>
      <c r="B14">
        <v>12</v>
      </c>
      <c r="C14" s="1">
        <v>44781.5</v>
      </c>
      <c r="D14">
        <f>Sheet4!G14</f>
        <v>4</v>
      </c>
      <c r="E14" s="2">
        <v>0.5</v>
      </c>
      <c r="F14">
        <f t="shared" si="0"/>
        <v>4.7619047619047619</v>
      </c>
      <c r="G14">
        <f t="shared" si="1"/>
        <v>4.7619047619047619</v>
      </c>
      <c r="H14" t="str">
        <f t="shared" si="2"/>
        <v/>
      </c>
      <c r="I14" t="str">
        <f t="shared" si="3"/>
        <v/>
      </c>
    </row>
    <row r="15" spans="1:9" x14ac:dyDescent="0.35">
      <c r="A15">
        <v>13</v>
      </c>
      <c r="B15">
        <v>13</v>
      </c>
      <c r="C15" s="1">
        <v>44781.541666666664</v>
      </c>
      <c r="D15">
        <f>Sheet4!G15</f>
        <v>31</v>
      </c>
      <c r="E15" s="2">
        <v>0.54166666666666663</v>
      </c>
      <c r="F15">
        <f t="shared" si="0"/>
        <v>36.904761904761905</v>
      </c>
      <c r="G15">
        <f t="shared" si="1"/>
        <v>36.904761904761905</v>
      </c>
      <c r="H15" t="str">
        <f t="shared" si="2"/>
        <v/>
      </c>
      <c r="I15" t="str">
        <f t="shared" si="3"/>
        <v/>
      </c>
    </row>
    <row r="16" spans="1:9" x14ac:dyDescent="0.35">
      <c r="A16">
        <v>14</v>
      </c>
      <c r="B16">
        <v>14</v>
      </c>
      <c r="C16" s="1">
        <v>44781.583333333336</v>
      </c>
      <c r="D16">
        <f>Sheet4!G16</f>
        <v>84</v>
      </c>
      <c r="E16" s="2">
        <v>0.58333333333333337</v>
      </c>
      <c r="F16">
        <f t="shared" si="0"/>
        <v>100</v>
      </c>
      <c r="G16" t="str">
        <f t="shared" si="1"/>
        <v/>
      </c>
      <c r="H16" t="str">
        <f t="shared" si="2"/>
        <v/>
      </c>
      <c r="I16">
        <f t="shared" si="3"/>
        <v>100</v>
      </c>
    </row>
    <row r="17" spans="1:9" x14ac:dyDescent="0.35">
      <c r="A17">
        <v>15</v>
      </c>
      <c r="B17">
        <v>15</v>
      </c>
      <c r="C17" s="1">
        <v>44781.625</v>
      </c>
      <c r="D17">
        <f>Sheet4!G17</f>
        <v>9</v>
      </c>
      <c r="E17" s="2">
        <v>0.625</v>
      </c>
      <c r="F17">
        <f t="shared" si="0"/>
        <v>10.714285714285714</v>
      </c>
      <c r="G17">
        <f t="shared" si="1"/>
        <v>10.714285714285714</v>
      </c>
      <c r="H17" t="str">
        <f t="shared" si="2"/>
        <v/>
      </c>
      <c r="I17" t="str">
        <f t="shared" si="3"/>
        <v/>
      </c>
    </row>
    <row r="18" spans="1:9" x14ac:dyDescent="0.35">
      <c r="A18">
        <v>16</v>
      </c>
      <c r="B18">
        <v>16</v>
      </c>
      <c r="C18" s="1">
        <v>44781.666666666664</v>
      </c>
      <c r="D18">
        <f>Sheet4!G18</f>
        <v>20</v>
      </c>
      <c r="E18" s="2">
        <v>0.66666666666666663</v>
      </c>
      <c r="F18">
        <f t="shared" si="0"/>
        <v>23.80952380952381</v>
      </c>
      <c r="G18">
        <f t="shared" si="1"/>
        <v>23.80952380952381</v>
      </c>
      <c r="H18" t="str">
        <f t="shared" si="2"/>
        <v/>
      </c>
      <c r="I18" t="str">
        <f t="shared" si="3"/>
        <v/>
      </c>
    </row>
    <row r="19" spans="1:9" x14ac:dyDescent="0.35">
      <c r="A19">
        <v>17</v>
      </c>
      <c r="B19">
        <v>17</v>
      </c>
      <c r="C19" s="1">
        <v>44781.708333333336</v>
      </c>
      <c r="D19">
        <f>Sheet4!G19</f>
        <v>25</v>
      </c>
      <c r="E19" s="2">
        <v>0.70833333333333337</v>
      </c>
      <c r="F19">
        <f t="shared" si="0"/>
        <v>29.761904761904763</v>
      </c>
      <c r="G19">
        <f t="shared" si="1"/>
        <v>29.761904761904763</v>
      </c>
      <c r="H19" t="str">
        <f t="shared" si="2"/>
        <v/>
      </c>
      <c r="I19" t="str">
        <f t="shared" si="3"/>
        <v/>
      </c>
    </row>
    <row r="20" spans="1:9" x14ac:dyDescent="0.35">
      <c r="A20">
        <v>18</v>
      </c>
      <c r="B20">
        <v>18</v>
      </c>
      <c r="C20" s="1">
        <v>44781.75</v>
      </c>
      <c r="D20">
        <f>Sheet4!G20</f>
        <v>15</v>
      </c>
      <c r="E20" s="2">
        <v>0.75</v>
      </c>
      <c r="F20">
        <f t="shared" si="0"/>
        <v>17.857142857142858</v>
      </c>
      <c r="G20">
        <f t="shared" si="1"/>
        <v>17.857142857142858</v>
      </c>
      <c r="H20" t="str">
        <f t="shared" si="2"/>
        <v/>
      </c>
      <c r="I20" t="str">
        <f t="shared" si="3"/>
        <v/>
      </c>
    </row>
    <row r="21" spans="1:9" x14ac:dyDescent="0.35">
      <c r="A21">
        <v>19</v>
      </c>
      <c r="B21">
        <v>19</v>
      </c>
      <c r="C21" s="1">
        <v>44781.791666666664</v>
      </c>
      <c r="D21">
        <f>Sheet4!G21</f>
        <v>4</v>
      </c>
      <c r="E21" s="2">
        <v>0.79166666666666663</v>
      </c>
      <c r="F21">
        <f t="shared" si="0"/>
        <v>4.7619047619047619</v>
      </c>
      <c r="G21">
        <f t="shared" si="1"/>
        <v>4.7619047619047619</v>
      </c>
      <c r="H21" t="str">
        <f t="shared" si="2"/>
        <v/>
      </c>
      <c r="I21" t="str">
        <f t="shared" si="3"/>
        <v/>
      </c>
    </row>
    <row r="22" spans="1:9" x14ac:dyDescent="0.35">
      <c r="A22">
        <v>20</v>
      </c>
      <c r="B22">
        <v>20</v>
      </c>
      <c r="C22" s="1">
        <v>44781.833333333336</v>
      </c>
      <c r="D22">
        <f>Sheet4!G22</f>
        <v>0</v>
      </c>
      <c r="E22" s="2">
        <v>0.83333333333333337</v>
      </c>
      <c r="F22">
        <f t="shared" si="0"/>
        <v>0</v>
      </c>
      <c r="G22">
        <f t="shared" si="1"/>
        <v>0</v>
      </c>
      <c r="H22" t="str">
        <f t="shared" si="2"/>
        <v/>
      </c>
      <c r="I22" t="str">
        <f t="shared" si="3"/>
        <v/>
      </c>
    </row>
    <row r="23" spans="1:9" x14ac:dyDescent="0.35">
      <c r="A23">
        <v>21</v>
      </c>
      <c r="B23">
        <v>21</v>
      </c>
      <c r="C23" s="1">
        <v>44781.875</v>
      </c>
      <c r="D23">
        <f>Sheet4!G23</f>
        <v>0</v>
      </c>
      <c r="E23" s="2">
        <v>0.875</v>
      </c>
      <c r="F23">
        <f t="shared" si="0"/>
        <v>0</v>
      </c>
      <c r="G23">
        <f t="shared" si="1"/>
        <v>0</v>
      </c>
      <c r="H23" t="str">
        <f t="shared" si="2"/>
        <v/>
      </c>
      <c r="I23" t="str">
        <f t="shared" si="3"/>
        <v/>
      </c>
    </row>
    <row r="24" spans="1:9" x14ac:dyDescent="0.35">
      <c r="A24">
        <v>22</v>
      </c>
      <c r="B24">
        <v>22</v>
      </c>
      <c r="C24" s="1">
        <v>44781.916666666664</v>
      </c>
      <c r="D24">
        <f>Sheet4!G24</f>
        <v>0</v>
      </c>
      <c r="E24" s="2">
        <v>0.91666666666666663</v>
      </c>
      <c r="F24">
        <f t="shared" si="0"/>
        <v>0</v>
      </c>
      <c r="G24">
        <f t="shared" si="1"/>
        <v>0</v>
      </c>
      <c r="H24" t="str">
        <f t="shared" si="2"/>
        <v/>
      </c>
      <c r="I24" t="str">
        <f t="shared" si="3"/>
        <v/>
      </c>
    </row>
    <row r="25" spans="1:9" x14ac:dyDescent="0.35">
      <c r="A25">
        <v>23</v>
      </c>
      <c r="B25">
        <v>23</v>
      </c>
      <c r="C25" s="1">
        <v>44781.958333333336</v>
      </c>
      <c r="D25">
        <f>Sheet4!G25</f>
        <v>0</v>
      </c>
      <c r="E25" s="2">
        <v>0.95833333333333337</v>
      </c>
      <c r="F25">
        <f t="shared" si="0"/>
        <v>0</v>
      </c>
      <c r="G25">
        <f t="shared" si="1"/>
        <v>0</v>
      </c>
      <c r="H25" t="str">
        <f t="shared" si="2"/>
        <v/>
      </c>
      <c r="I25" t="str">
        <f t="shared" si="3"/>
        <v/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679B0-068E-4D5A-8497-9D1B8C8DB0A2}">
  <dimension ref="A1:J25"/>
  <sheetViews>
    <sheetView topLeftCell="A6" workbookViewId="0">
      <selection activeCell="J2" sqref="J2:J25"/>
    </sheetView>
  </sheetViews>
  <sheetFormatPr defaultRowHeight="14.5" x14ac:dyDescent="0.35"/>
  <sheetData>
    <row r="1" spans="1:10" x14ac:dyDescent="0.35">
      <c r="A1" s="3">
        <v>45244</v>
      </c>
      <c r="B1" s="3">
        <v>45245</v>
      </c>
      <c r="C1" s="3">
        <v>45246</v>
      </c>
      <c r="D1" s="3">
        <v>45247</v>
      </c>
      <c r="E1" s="3">
        <v>45248</v>
      </c>
      <c r="F1" s="3">
        <v>45249</v>
      </c>
      <c r="G1" s="3">
        <v>45250</v>
      </c>
      <c r="J1" s="3">
        <v>45236</v>
      </c>
    </row>
    <row r="2" spans="1:10" x14ac:dyDescent="0.35">
      <c r="A2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J2">
        <v>0</v>
      </c>
    </row>
    <row r="3" spans="1:10" x14ac:dyDescent="0.35">
      <c r="A3">
        <v>0</v>
      </c>
      <c r="B3">
        <v>0</v>
      </c>
      <c r="C3">
        <v>0</v>
      </c>
      <c r="D3">
        <v>2</v>
      </c>
      <c r="E3">
        <v>1</v>
      </c>
      <c r="F3">
        <v>0</v>
      </c>
      <c r="G3">
        <v>0</v>
      </c>
      <c r="J3">
        <v>0</v>
      </c>
    </row>
    <row r="4" spans="1:10" x14ac:dyDescent="0.35">
      <c r="A4">
        <v>0</v>
      </c>
      <c r="B4">
        <v>0</v>
      </c>
      <c r="C4">
        <v>0</v>
      </c>
      <c r="D4">
        <v>2</v>
      </c>
      <c r="E4">
        <v>1</v>
      </c>
      <c r="F4">
        <v>0</v>
      </c>
      <c r="G4">
        <v>0</v>
      </c>
      <c r="J4">
        <v>0</v>
      </c>
    </row>
    <row r="5" spans="1:10" x14ac:dyDescent="0.35">
      <c r="A5">
        <v>0</v>
      </c>
      <c r="B5">
        <v>0</v>
      </c>
      <c r="C5">
        <v>0</v>
      </c>
      <c r="D5">
        <v>2</v>
      </c>
      <c r="E5">
        <v>1</v>
      </c>
      <c r="F5">
        <v>0</v>
      </c>
      <c r="G5">
        <v>0</v>
      </c>
      <c r="J5">
        <v>0</v>
      </c>
    </row>
    <row r="6" spans="1:10" x14ac:dyDescent="0.35">
      <c r="A6">
        <v>0</v>
      </c>
      <c r="B6">
        <v>0</v>
      </c>
      <c r="C6">
        <v>0</v>
      </c>
      <c r="D6">
        <v>2</v>
      </c>
      <c r="E6">
        <v>1</v>
      </c>
      <c r="F6">
        <v>0</v>
      </c>
      <c r="G6">
        <v>0</v>
      </c>
      <c r="J6">
        <v>0</v>
      </c>
    </row>
    <row r="7" spans="1:10" x14ac:dyDescent="0.35">
      <c r="A7">
        <v>0</v>
      </c>
      <c r="B7">
        <v>0</v>
      </c>
      <c r="C7">
        <v>0</v>
      </c>
      <c r="D7">
        <v>2</v>
      </c>
      <c r="E7">
        <v>1</v>
      </c>
      <c r="F7">
        <v>0</v>
      </c>
      <c r="G7">
        <v>0</v>
      </c>
      <c r="J7">
        <v>0</v>
      </c>
    </row>
    <row r="8" spans="1:10" x14ac:dyDescent="0.35">
      <c r="A8">
        <v>0</v>
      </c>
      <c r="B8">
        <v>0</v>
      </c>
      <c r="C8">
        <v>3</v>
      </c>
      <c r="D8">
        <v>2</v>
      </c>
      <c r="E8">
        <v>2</v>
      </c>
      <c r="F8">
        <v>0</v>
      </c>
      <c r="G8">
        <v>0</v>
      </c>
      <c r="J8">
        <v>0</v>
      </c>
    </row>
    <row r="9" spans="1:10" x14ac:dyDescent="0.35">
      <c r="A9">
        <v>0</v>
      </c>
      <c r="B9">
        <v>4</v>
      </c>
      <c r="C9">
        <v>7</v>
      </c>
      <c r="D9">
        <v>5</v>
      </c>
      <c r="E9">
        <v>5</v>
      </c>
      <c r="F9">
        <v>1</v>
      </c>
      <c r="G9">
        <v>0</v>
      </c>
      <c r="J9">
        <v>0</v>
      </c>
    </row>
    <row r="10" spans="1:10" x14ac:dyDescent="0.35">
      <c r="A10">
        <v>2</v>
      </c>
      <c r="B10">
        <v>10</v>
      </c>
      <c r="C10">
        <v>13</v>
      </c>
      <c r="D10">
        <v>9</v>
      </c>
      <c r="E10">
        <v>9</v>
      </c>
      <c r="F10">
        <v>7</v>
      </c>
      <c r="G10">
        <v>0</v>
      </c>
      <c r="J10">
        <v>5</v>
      </c>
    </row>
    <row r="11" spans="1:10" x14ac:dyDescent="0.35">
      <c r="A11">
        <v>8</v>
      </c>
      <c r="B11">
        <v>15</v>
      </c>
      <c r="C11">
        <v>20</v>
      </c>
      <c r="D11">
        <v>16</v>
      </c>
      <c r="E11">
        <v>15</v>
      </c>
      <c r="F11">
        <v>9</v>
      </c>
      <c r="G11">
        <v>3</v>
      </c>
      <c r="J11">
        <v>11</v>
      </c>
    </row>
    <row r="12" spans="1:10" x14ac:dyDescent="0.35">
      <c r="A12">
        <v>10</v>
      </c>
      <c r="B12">
        <v>12</v>
      </c>
      <c r="C12">
        <v>17</v>
      </c>
      <c r="D12">
        <v>22</v>
      </c>
      <c r="E12">
        <v>22</v>
      </c>
      <c r="F12">
        <v>5</v>
      </c>
      <c r="G12">
        <v>8</v>
      </c>
      <c r="J12">
        <v>22</v>
      </c>
    </row>
    <row r="13" spans="1:10" x14ac:dyDescent="0.35">
      <c r="A13">
        <v>8</v>
      </c>
      <c r="B13">
        <v>5</v>
      </c>
      <c r="C13">
        <v>11</v>
      </c>
      <c r="D13">
        <v>19</v>
      </c>
      <c r="E13">
        <v>19</v>
      </c>
      <c r="F13">
        <v>4</v>
      </c>
      <c r="G13">
        <v>6</v>
      </c>
      <c r="J13">
        <v>18</v>
      </c>
    </row>
    <row r="14" spans="1:10" x14ac:dyDescent="0.35">
      <c r="A14">
        <v>6</v>
      </c>
      <c r="B14">
        <v>50</v>
      </c>
      <c r="C14">
        <v>55</v>
      </c>
      <c r="D14">
        <v>12</v>
      </c>
      <c r="E14">
        <v>17</v>
      </c>
      <c r="F14">
        <v>26</v>
      </c>
      <c r="G14">
        <v>4</v>
      </c>
      <c r="J14">
        <v>18</v>
      </c>
    </row>
    <row r="15" spans="1:10" x14ac:dyDescent="0.35">
      <c r="A15">
        <v>35</v>
      </c>
      <c r="B15">
        <v>96</v>
      </c>
      <c r="C15">
        <v>110</v>
      </c>
      <c r="D15">
        <v>61</v>
      </c>
      <c r="E15">
        <v>50</v>
      </c>
      <c r="F15">
        <v>88</v>
      </c>
      <c r="G15">
        <v>31</v>
      </c>
      <c r="J15">
        <v>43</v>
      </c>
    </row>
    <row r="16" spans="1:10" x14ac:dyDescent="0.35">
      <c r="A16">
        <v>58</v>
      </c>
      <c r="B16">
        <v>19</v>
      </c>
      <c r="C16">
        <v>23</v>
      </c>
      <c r="D16">
        <v>121</v>
      </c>
      <c r="E16">
        <v>110</v>
      </c>
      <c r="F16">
        <v>10</v>
      </c>
      <c r="G16">
        <v>84</v>
      </c>
      <c r="J16">
        <v>98</v>
      </c>
    </row>
    <row r="17" spans="1:10" x14ac:dyDescent="0.35">
      <c r="A17">
        <v>12</v>
      </c>
      <c r="B17">
        <v>31</v>
      </c>
      <c r="C17">
        <v>36</v>
      </c>
      <c r="D17">
        <v>27</v>
      </c>
      <c r="E17">
        <v>22</v>
      </c>
      <c r="F17">
        <v>22</v>
      </c>
      <c r="G17">
        <v>9</v>
      </c>
      <c r="J17">
        <v>17</v>
      </c>
    </row>
    <row r="18" spans="1:10" x14ac:dyDescent="0.35">
      <c r="A18">
        <v>24</v>
      </c>
      <c r="B18">
        <v>37</v>
      </c>
      <c r="C18">
        <v>43</v>
      </c>
      <c r="D18">
        <v>40</v>
      </c>
      <c r="E18">
        <v>34</v>
      </c>
      <c r="F18">
        <v>28</v>
      </c>
      <c r="G18">
        <v>20</v>
      </c>
      <c r="J18">
        <v>29</v>
      </c>
    </row>
    <row r="19" spans="1:10" x14ac:dyDescent="0.35">
      <c r="A19">
        <v>29</v>
      </c>
      <c r="B19">
        <v>21</v>
      </c>
      <c r="C19">
        <v>26</v>
      </c>
      <c r="D19">
        <v>50</v>
      </c>
      <c r="E19">
        <v>43</v>
      </c>
      <c r="F19">
        <v>17</v>
      </c>
      <c r="G19">
        <v>25</v>
      </c>
      <c r="J19">
        <v>33</v>
      </c>
    </row>
    <row r="20" spans="1:10" x14ac:dyDescent="0.35">
      <c r="A20">
        <v>16</v>
      </c>
      <c r="B20">
        <v>10</v>
      </c>
      <c r="C20">
        <v>15</v>
      </c>
      <c r="D20">
        <v>33</v>
      </c>
      <c r="E20">
        <v>28</v>
      </c>
      <c r="F20">
        <v>6</v>
      </c>
      <c r="G20">
        <v>15</v>
      </c>
      <c r="J20">
        <v>22</v>
      </c>
    </row>
    <row r="21" spans="1:10" x14ac:dyDescent="0.35">
      <c r="A21">
        <v>5</v>
      </c>
      <c r="B21">
        <v>2</v>
      </c>
      <c r="C21">
        <v>6</v>
      </c>
      <c r="D21">
        <v>19</v>
      </c>
      <c r="E21">
        <v>15</v>
      </c>
      <c r="F21">
        <v>0</v>
      </c>
      <c r="G21">
        <v>4</v>
      </c>
      <c r="J21">
        <v>12</v>
      </c>
    </row>
    <row r="22" spans="1:10" x14ac:dyDescent="0.35">
      <c r="A22">
        <v>0</v>
      </c>
      <c r="B22">
        <v>0</v>
      </c>
      <c r="C22">
        <v>0</v>
      </c>
      <c r="D22">
        <v>8</v>
      </c>
      <c r="E22">
        <v>5</v>
      </c>
      <c r="F22">
        <v>0</v>
      </c>
      <c r="G22">
        <v>0</v>
      </c>
      <c r="J22">
        <v>6</v>
      </c>
    </row>
    <row r="23" spans="1:10" x14ac:dyDescent="0.35">
      <c r="A23">
        <v>0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J23">
        <v>0</v>
      </c>
    </row>
    <row r="24" spans="1:10" x14ac:dyDescent="0.3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J24">
        <v>0</v>
      </c>
    </row>
    <row r="25" spans="1:10" x14ac:dyDescent="0.3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J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congetsion_1</vt:lpstr>
      <vt:lpstr>Sheet2</vt:lpstr>
      <vt:lpstr>one week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Agam Kumar</dc:creator>
  <cp:lastModifiedBy>Agam Kumar</cp:lastModifiedBy>
  <dcterms:created xsi:type="dcterms:W3CDTF">2023-01-09T08:45:43Z</dcterms:created>
  <dcterms:modified xsi:type="dcterms:W3CDTF">2023-01-10T16:05:30Z</dcterms:modified>
</cp:coreProperties>
</file>