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数据库表设计" sheetId="1" r:id="rId1"/>
    <sheet name="数据库视图设计" sheetId="16" r:id="rId2"/>
  </sheets>
  <calcPr calcId="152511"/>
</workbook>
</file>

<file path=xl/calcChain.xml><?xml version="1.0" encoding="utf-8"?>
<calcChain xmlns="http://schemas.openxmlformats.org/spreadsheetml/2006/main">
  <c r="F15" i="1" l="1"/>
  <c r="F21" i="16" l="1"/>
  <c r="F22" i="16"/>
  <c r="F23" i="16"/>
  <c r="F24" i="16"/>
  <c r="F25" i="16"/>
  <c r="F26" i="16"/>
  <c r="F27" i="16"/>
  <c r="F28" i="16"/>
  <c r="F29" i="16"/>
  <c r="F20" i="16"/>
  <c r="F8" i="16"/>
  <c r="F9" i="16"/>
  <c r="F10" i="16"/>
  <c r="F11" i="16"/>
  <c r="F12" i="16"/>
  <c r="F13" i="16"/>
  <c r="F14" i="16"/>
  <c r="F15" i="16"/>
  <c r="F16" i="16"/>
  <c r="F17" i="16"/>
  <c r="F7" i="16"/>
  <c r="F6" i="16"/>
  <c r="F5" i="16"/>
  <c r="F4" i="16"/>
  <c r="F3" i="16"/>
  <c r="F2" i="16"/>
  <c r="F55" i="1"/>
  <c r="F56" i="1"/>
  <c r="F57" i="1"/>
  <c r="F58" i="1"/>
  <c r="F59" i="1"/>
  <c r="F46" i="1"/>
  <c r="F47" i="1"/>
  <c r="F48" i="1"/>
  <c r="F49" i="1"/>
  <c r="F50" i="1"/>
  <c r="F51" i="1"/>
  <c r="F37" i="1"/>
  <c r="F38" i="1"/>
  <c r="F39" i="1"/>
  <c r="F40" i="1"/>
  <c r="F41" i="1"/>
  <c r="F42" i="1"/>
  <c r="F54" i="1"/>
  <c r="F45" i="1"/>
  <c r="F36" i="1"/>
  <c r="F24" i="1"/>
  <c r="F25" i="1"/>
  <c r="F26" i="1"/>
  <c r="F27" i="1"/>
  <c r="F28" i="1"/>
  <c r="F29" i="1"/>
  <c r="F30" i="1"/>
  <c r="F31" i="1"/>
  <c r="F32" i="1"/>
  <c r="F33" i="1"/>
  <c r="F23" i="1"/>
  <c r="F12" i="1"/>
  <c r="F13" i="1"/>
  <c r="F14" i="1"/>
  <c r="F16" i="1"/>
  <c r="F17" i="1"/>
  <c r="F18" i="1"/>
  <c r="F19" i="1"/>
  <c r="F20" i="1"/>
  <c r="F11" i="1"/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<sst xmlns="http://schemas.openxmlformats.org/spreadsheetml/2006/main" count="224" uniqueCount="137">
  <si>
    <t>------------</t>
    <phoneticPr fontId="1" type="noConversion"/>
  </si>
  <si>
    <t>MD源码</t>
    <phoneticPr fontId="1" type="noConversion"/>
  </si>
  <si>
    <t>|</t>
    <phoneticPr fontId="1" type="noConversion"/>
  </si>
  <si>
    <t>:------------:</t>
    <phoneticPr fontId="1" type="noConversion"/>
  </si>
  <si>
    <t>:------------: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</si>
  <si>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</si>
  <si>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</si>
  <si>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</si>
  <si>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id</t>
    <phoneticPr fontId="1" type="noConversion"/>
  </si>
  <si>
    <t>name</t>
    <phoneticPr fontId="1" type="noConversion"/>
  </si>
  <si>
    <t>pic</t>
    <phoneticPr fontId="1" type="noConversion"/>
  </si>
  <si>
    <t>info</t>
    <phoneticPr fontId="1" type="noConversion"/>
  </si>
  <si>
    <t>price</t>
    <phoneticPr fontId="1" type="noConversion"/>
  </si>
  <si>
    <t>int(10) unsigned</t>
    <phoneticPr fontId="1" type="noConversion"/>
  </si>
  <si>
    <t>varchar(255)</t>
    <phoneticPr fontId="1" type="noConversion"/>
  </si>
  <si>
    <t>varchar(1000)</t>
    <phoneticPr fontId="1" type="noConversion"/>
  </si>
  <si>
    <t>decimal(10,2)</t>
    <phoneticPr fontId="1" type="noConversion"/>
  </si>
  <si>
    <t>市场价</t>
    <phoneticPr fontId="1" type="noConversion"/>
  </si>
  <si>
    <t>简介</t>
    <phoneticPr fontId="1" type="noConversion"/>
  </si>
  <si>
    <t>图片</t>
    <phoneticPr fontId="1" type="noConversion"/>
  </si>
  <si>
    <t>奖品名称</t>
    <phoneticPr fontId="1" type="noConversion"/>
  </si>
  <si>
    <t>奖品表（card_product）</t>
    <phoneticPr fontId="1" type="noConversion"/>
  </si>
  <si>
    <t>活动表（card_game）</t>
    <phoneticPr fontId="1" type="noConversion"/>
  </si>
  <si>
    <t>title</t>
    <phoneticPr fontId="1" type="noConversion"/>
  </si>
  <si>
    <t>info</t>
    <phoneticPr fontId="1" type="noConversion"/>
  </si>
  <si>
    <t>starttime</t>
    <phoneticPr fontId="1" type="noConversion"/>
  </si>
  <si>
    <t>endtime</t>
    <phoneticPr fontId="1" type="noConversion"/>
  </si>
  <si>
    <t>type</t>
    <phoneticPr fontId="1" type="noConversion"/>
  </si>
  <si>
    <t>status</t>
    <phoneticPr fontId="1" type="noConversion"/>
  </si>
  <si>
    <t>datetime</t>
  </si>
  <si>
    <t>datetime</t>
    <phoneticPr fontId="1" type="noConversion"/>
  </si>
  <si>
    <t>datetime</t>
    <phoneticPr fontId="1" type="noConversion"/>
  </si>
  <si>
    <t>tinyint(2)</t>
    <phoneticPr fontId="1" type="noConversion"/>
  </si>
  <si>
    <t>tinyint(1)</t>
    <phoneticPr fontId="1" type="noConversion"/>
  </si>
  <si>
    <t>活动主题</t>
    <phoneticPr fontId="1" type="noConversion"/>
  </si>
  <si>
    <t>活动简介</t>
    <phoneticPr fontId="1" type="noConversion"/>
  </si>
  <si>
    <t>开始时间</t>
    <phoneticPr fontId="1" type="noConversion"/>
  </si>
  <si>
    <t>结束时间</t>
    <phoneticPr fontId="1" type="noConversion"/>
  </si>
  <si>
    <t>类型（1=概率类，2=随机类）</t>
    <phoneticPr fontId="1" type="noConversion"/>
  </si>
  <si>
    <t>状态（0=新建，1=已加载）</t>
    <phoneticPr fontId="1" type="noConversion"/>
  </si>
  <si>
    <t>会员表（card_user）</t>
    <phoneticPr fontId="1" type="noConversion"/>
  </si>
  <si>
    <t>int(11) unsigned</t>
    <phoneticPr fontId="1" type="noConversion"/>
  </si>
  <si>
    <t>id</t>
    <phoneticPr fontId="1" type="noConversion"/>
  </si>
  <si>
    <t>uname</t>
    <phoneticPr fontId="1" type="noConversion"/>
  </si>
  <si>
    <t>passwd</t>
    <phoneticPr fontId="1" type="noConversion"/>
  </si>
  <si>
    <t>realname</t>
    <phoneticPr fontId="1" type="noConversion"/>
  </si>
  <si>
    <t>idcard</t>
    <phoneticPr fontId="1" type="noConversion"/>
  </si>
  <si>
    <t>phone</t>
    <phoneticPr fontId="1" type="noConversion"/>
  </si>
  <si>
    <t>level</t>
    <phoneticPr fontId="1" type="noConversion"/>
  </si>
  <si>
    <t>createtime</t>
    <phoneticPr fontId="1" type="noConversion"/>
  </si>
  <si>
    <t>updatetime</t>
    <phoneticPr fontId="1" type="noConversion"/>
  </si>
  <si>
    <t>varchar(20)</t>
    <phoneticPr fontId="1" type="noConversion"/>
  </si>
  <si>
    <t>varchar(50)</t>
    <phoneticPr fontId="1" type="noConversion"/>
  </si>
  <si>
    <t>varchar(10)</t>
    <phoneticPr fontId="1" type="noConversion"/>
  </si>
  <si>
    <t>varchar(18)</t>
    <phoneticPr fontId="1" type="noConversion"/>
  </si>
  <si>
    <t>varchar(15)</t>
    <phoneticPr fontId="1" type="noConversion"/>
  </si>
  <si>
    <t>smallint(6)</t>
    <phoneticPr fontId="1" type="noConversion"/>
  </si>
  <si>
    <t>等级</t>
    <phoneticPr fontId="1" type="noConversion"/>
  </si>
  <si>
    <t>注册时间</t>
    <phoneticPr fontId="1" type="noConversion"/>
  </si>
  <si>
    <t>更新时间</t>
    <phoneticPr fontId="1" type="noConversion"/>
  </si>
  <si>
    <t>用户名</t>
    <phoneticPr fontId="1" type="noConversion"/>
  </si>
  <si>
    <t>密码</t>
    <phoneticPr fontId="1" type="noConversion"/>
  </si>
  <si>
    <t>姓名</t>
    <phoneticPr fontId="1" type="noConversion"/>
  </si>
  <si>
    <t>身份证号</t>
    <phoneticPr fontId="1" type="noConversion"/>
  </si>
  <si>
    <t>手机号码</t>
    <phoneticPr fontId="1" type="noConversion"/>
  </si>
  <si>
    <t>策略表（card_game_rules）</t>
    <phoneticPr fontId="1" type="noConversion"/>
  </si>
  <si>
    <t>int(11) unsigned</t>
    <phoneticPr fontId="1" type="noConversion"/>
  </si>
  <si>
    <t>活动id</t>
    <phoneticPr fontId="1" type="noConversion"/>
  </si>
  <si>
    <t>会员等级</t>
    <phoneticPr fontId="1" type="noConversion"/>
  </si>
  <si>
    <t>可抽奖次数（0为不限）</t>
    <phoneticPr fontId="1" type="noConversion"/>
  </si>
  <si>
    <t>最大中奖次数（0为不限）</t>
    <phoneticPr fontId="1" type="noConversion"/>
  </si>
  <si>
    <t>smallint(6)</t>
    <phoneticPr fontId="1" type="noConversion"/>
  </si>
  <si>
    <t>userlevel</t>
    <phoneticPr fontId="1" type="noConversion"/>
  </si>
  <si>
    <t>gameid</t>
    <phoneticPr fontId="1" type="noConversion"/>
  </si>
  <si>
    <t>enter_times</t>
    <phoneticPr fontId="1" type="noConversion"/>
  </si>
  <si>
    <t>goal_times</t>
    <phoneticPr fontId="1" type="noConversion"/>
  </si>
  <si>
    <t>中奖记录表（card_user_hit）</t>
    <phoneticPr fontId="1" type="noConversion"/>
  </si>
  <si>
    <t>gameid</t>
    <phoneticPr fontId="1" type="noConversion"/>
  </si>
  <si>
    <t>userid</t>
    <phoneticPr fontId="1" type="noConversion"/>
  </si>
  <si>
    <t>用户</t>
    <phoneticPr fontId="1" type="noConversion"/>
  </si>
  <si>
    <t>奖品</t>
    <phoneticPr fontId="1" type="noConversion"/>
  </si>
  <si>
    <t>中奖时间</t>
  </si>
  <si>
    <t>中奖时间</t>
    <phoneticPr fontId="1" type="noConversion"/>
  </si>
  <si>
    <t>hittime</t>
    <phoneticPr fontId="1" type="noConversion"/>
  </si>
  <si>
    <t>productid</t>
    <phoneticPr fontId="1" type="noConversion"/>
  </si>
  <si>
    <t>int(10) unsigned</t>
    <phoneticPr fontId="1" type="noConversion"/>
  </si>
  <si>
    <t>奖品活动关联关系表（card_game_product）</t>
    <phoneticPr fontId="1" type="noConversion"/>
  </si>
  <si>
    <t>amount</t>
    <phoneticPr fontId="1" type="noConversion"/>
  </si>
  <si>
    <t>奖品id</t>
    <phoneticPr fontId="1" type="noConversion"/>
  </si>
  <si>
    <t>数量</t>
    <phoneticPr fontId="1" type="noConversion"/>
  </si>
  <si>
    <t>smallint(6)</t>
    <phoneticPr fontId="1" type="noConversion"/>
  </si>
  <si>
    <t>中奖信息（view_card_user_hit）</t>
    <phoneticPr fontId="1" type="noConversion"/>
  </si>
  <si>
    <t>title</t>
    <phoneticPr fontId="1" type="noConversion"/>
  </si>
  <si>
    <t>varchar(255)</t>
    <phoneticPr fontId="1" type="noConversion"/>
  </si>
  <si>
    <t>活动主题</t>
    <phoneticPr fontId="1" type="noConversion"/>
  </si>
  <si>
    <t>type</t>
    <phoneticPr fontId="1" type="noConversion"/>
  </si>
  <si>
    <t>varchar(100)</t>
    <phoneticPr fontId="1" type="noConversion"/>
  </si>
  <si>
    <t>uname</t>
    <phoneticPr fontId="1" type="noConversion"/>
  </si>
  <si>
    <t>varchar(20)</t>
    <phoneticPr fontId="1" type="noConversion"/>
  </si>
  <si>
    <t>用户名</t>
    <phoneticPr fontId="1" type="noConversion"/>
  </si>
  <si>
    <t>realname</t>
    <phoneticPr fontId="1" type="noConversion"/>
  </si>
  <si>
    <t>idcard</t>
    <phoneticPr fontId="1" type="noConversion"/>
  </si>
  <si>
    <t>phone</t>
    <phoneticPr fontId="1" type="noConversion"/>
  </si>
  <si>
    <t>level</t>
    <phoneticPr fontId="1" type="noConversion"/>
  </si>
  <si>
    <t>name</t>
    <phoneticPr fontId="1" type="noConversion"/>
  </si>
  <si>
    <t>price</t>
    <phoneticPr fontId="1" type="noConversion"/>
  </si>
  <si>
    <t>gameid</t>
    <phoneticPr fontId="1" type="noConversion"/>
  </si>
  <si>
    <t>userid</t>
    <phoneticPr fontId="1" type="noConversion"/>
  </si>
  <si>
    <t>productid</t>
    <phoneticPr fontId="1" type="noConversion"/>
  </si>
  <si>
    <t>hittime</t>
    <phoneticPr fontId="1" type="noConversion"/>
  </si>
  <si>
    <t>姓名</t>
    <phoneticPr fontId="1" type="noConversion"/>
  </si>
  <si>
    <t>身份证号</t>
    <phoneticPr fontId="1" type="noConversion"/>
  </si>
  <si>
    <t>手机号码</t>
    <phoneticPr fontId="1" type="noConversion"/>
  </si>
  <si>
    <t>奖品名称</t>
    <phoneticPr fontId="1" type="noConversion"/>
  </si>
  <si>
    <t>会员等级（值）</t>
    <phoneticPr fontId="1" type="noConversion"/>
  </si>
  <si>
    <t>类型（值）</t>
    <phoneticPr fontId="1" type="noConversion"/>
  </si>
  <si>
    <t>市场价</t>
    <phoneticPr fontId="1" type="noConversion"/>
  </si>
  <si>
    <t>活动</t>
    <phoneticPr fontId="1" type="noConversion"/>
  </si>
  <si>
    <t>用户</t>
    <phoneticPr fontId="1" type="noConversion"/>
  </si>
  <si>
    <t>奖品</t>
    <phoneticPr fontId="1" type="noConversion"/>
  </si>
  <si>
    <t>varchar(10)</t>
    <phoneticPr fontId="1" type="noConversion"/>
  </si>
  <si>
    <t>varchar(18)</t>
    <phoneticPr fontId="1" type="noConversion"/>
  </si>
  <si>
    <t>varchar(15)</t>
    <phoneticPr fontId="1" type="noConversion"/>
  </si>
  <si>
    <t>varchar(100)</t>
    <phoneticPr fontId="1" type="noConversion"/>
  </si>
  <si>
    <t>varchar(255)</t>
    <phoneticPr fontId="1" type="noConversion"/>
  </si>
  <si>
    <t>decimal(10,2)</t>
    <phoneticPr fontId="1" type="noConversion"/>
  </si>
  <si>
    <t>奖品数统计（view_game_curinfo）</t>
    <phoneticPr fontId="1" type="noConversion"/>
  </si>
  <si>
    <t>开始时间</t>
    <phoneticPr fontId="1" type="noConversion"/>
  </si>
  <si>
    <t>结束时间</t>
    <phoneticPr fontId="1" type="noConversion"/>
  </si>
  <si>
    <t>starttime</t>
    <phoneticPr fontId="1" type="noConversion"/>
  </si>
  <si>
    <t>endtime</t>
    <phoneticPr fontId="1" type="noConversion"/>
  </si>
  <si>
    <t>total</t>
    <phoneticPr fontId="1" type="noConversion"/>
  </si>
  <si>
    <t>hit</t>
    <phoneticPr fontId="1" type="noConversion"/>
  </si>
  <si>
    <t>decimal(27,0)</t>
    <phoneticPr fontId="1" type="noConversion"/>
  </si>
  <si>
    <t>bigint(21)</t>
    <phoneticPr fontId="1" type="noConversion"/>
  </si>
  <si>
    <t>活动宣传图</t>
    <phoneticPr fontId="1" type="noConversion"/>
  </si>
  <si>
    <t>pic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</si>
</sst>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9"/>
  <sheetViews>
    <sheetView tabSelected="1" workbookViewId="0">
      <selection activeCell="C8" sqref="C8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B1" s="7" t="s">
        <v>21</v>
      </c>
      <c r="C1" s="7"/>
      <c r="D1" s="7"/>
      <c r="F1" s="4" t="s">
        <v>1</v>
      </c>
      <c r="G1" s="1" t="s">
        <v>2</v>
      </c>
    </row>
    <row r="2" spans="2:7" x14ac:dyDescent="0.15">
      <c r="B2" s="2" t="s">
        <v>5</v>
      </c>
      <c r="C2" s="2" t="s">
        <v>6</v>
      </c>
      <c r="D2" s="2" t="s">
        <v>7</v>
      </c>
      <c r="F2" s="4" t="str">
        <f>$G$1&amp;B2&amp;$G$1&amp;C2&amp;$G$1&amp;D2&amp;$G$1</f>
        <v>|字段|类型|备注|</v>
      </c>
    </row>
    <row r="3" spans="2:7" x14ac:dyDescent="0.15">
      <c r="B3" s="3" t="s">
        <v>4</v>
      </c>
      <c r="C3" s="3" t="s">
        <v>0</v>
      </c>
      <c r="D3" s="3" t="s">
        <v>0</v>
      </c>
      <c r="F3" s="4" t="str">
        <f t="shared" ref="F3:F8" si="0">$G$1&amp;B3&amp;$G$1&amp;C3&amp;$G$1&amp;D3&amp;$G$1</f>
        <v>|:------------:|------------|------------|</v>
      </c>
    </row>
    <row r="4" spans="2:7" x14ac:dyDescent="0.15">
      <c r="B4" s="5" t="s">
        <v>8</v>
      </c>
      <c r="C4" s="6" t="s">
        <v>13</v>
      </c>
      <c r="D4" s="6"/>
      <c r="F4" s="4" t="str">
        <f t="shared" si="0"/>
        <v>|id|int(10) unsigned||</v>
      </c>
    </row>
    <row r="5" spans="2:7" x14ac:dyDescent="0.15">
      <c r="B5" s="5" t="s">
        <v>9</v>
      </c>
      <c r="C5" s="6" t="s">
        <v>14</v>
      </c>
      <c r="D5" s="6" t="s">
        <v>20</v>
      </c>
      <c r="F5" s="4" t="str">
        <f t="shared" si="0"/>
        <v>|name|varchar(255)|奖品名称|</v>
      </c>
    </row>
    <row r="6" spans="2:7" x14ac:dyDescent="0.15">
      <c r="B6" s="5" t="s">
        <v>10</v>
      </c>
      <c r="C6" s="6" t="s">
        <v>14</v>
      </c>
      <c r="D6" s="6" t="s">
        <v>19</v>
      </c>
      <c r="F6" s="4" t="str">
        <f t="shared" si="0"/>
        <v>|pic|varchar(255)|图片|</v>
      </c>
    </row>
    <row r="7" spans="2:7" x14ac:dyDescent="0.15">
      <c r="B7" s="5" t="s">
        <v>11</v>
      </c>
      <c r="C7" s="6" t="s">
        <v>15</v>
      </c>
      <c r="D7" s="6" t="s">
        <v>18</v>
      </c>
      <c r="F7" s="4" t="str">
        <f t="shared" si="0"/>
        <v>|info|varchar(1000)|简介|</v>
      </c>
    </row>
    <row r="8" spans="2:7" x14ac:dyDescent="0.15">
      <c r="B8" s="5" t="s">
        <v>12</v>
      </c>
      <c r="C8" s="6" t="s">
        <v>16</v>
      </c>
      <c r="D8" s="6" t="s">
        <v>17</v>
      </c>
      <c r="F8" s="4" t="str">
        <f t="shared" si="0"/>
        <v>|price|decimal(10,2)|市场价|</v>
      </c>
    </row>
    <row r="10" spans="2:7" x14ac:dyDescent="0.15">
      <c r="B10" s="7" t="s">
        <v>22</v>
      </c>
      <c r="C10" s="7"/>
      <c r="D10" s="7"/>
    </row>
    <row r="11" spans="2:7" x14ac:dyDescent="0.15">
      <c r="B11" s="2" t="s">
        <v>5</v>
      </c>
      <c r="C11" s="2" t="s">
        <v>6</v>
      </c>
      <c r="D11" s="2" t="s">
        <v>7</v>
      </c>
      <c r="F11" s="4" t="str">
        <f t="shared" ref="F11:F20" si="1">$G$1&amp;B11&amp;$G$1&amp;C11&amp;$G$1&amp;D11&amp;$G$1</f>
        <v>|字段|类型|备注|</v>
      </c>
    </row>
    <row r="12" spans="2:7" x14ac:dyDescent="0.15">
      <c r="B12" s="3" t="s">
        <v>3</v>
      </c>
      <c r="C12" s="3" t="s">
        <v>0</v>
      </c>
      <c r="D12" s="3" t="s">
        <v>0</v>
      </c>
      <c r="F12" s="4" t="str">
        <f t="shared" si="1"/>
        <v>|:------------:|------------|------------|</v>
      </c>
    </row>
    <row r="13" spans="2:7" x14ac:dyDescent="0.15">
      <c r="B13" s="5" t="s">
        <v>8</v>
      </c>
      <c r="C13" s="6" t="s">
        <v>13</v>
      </c>
      <c r="D13" s="6"/>
      <c r="F13" s="4" t="str">
        <f t="shared" si="1"/>
        <v>|id|int(10) unsigned||</v>
      </c>
    </row>
    <row r="14" spans="2:7" x14ac:dyDescent="0.15">
      <c r="B14" s="5" t="s">
        <v>23</v>
      </c>
      <c r="C14" s="6" t="s">
        <v>14</v>
      </c>
      <c r="D14" s="6" t="s">
        <v>34</v>
      </c>
      <c r="F14" s="4" t="str">
        <f t="shared" si="1"/>
        <v>|title|varchar(255)|活动主题|</v>
      </c>
    </row>
    <row r="15" spans="2:7" x14ac:dyDescent="0.15">
      <c r="B15" s="5" t="s">
        <v>136</v>
      </c>
      <c r="C15" s="6" t="s">
        <v>14</v>
      </c>
      <c r="D15" s="6" t="s">
        <v>135</v>
      </c>
      <c r="F15" s="4" t="str">
        <f t="shared" si="1"/>
        <v>|pic|varchar(255)|活动宣传图|</v>
      </c>
    </row>
    <row r="16" spans="2:7" x14ac:dyDescent="0.15">
      <c r="B16" s="5" t="s">
        <v>24</v>
      </c>
      <c r="C16" s="6" t="s">
        <v>15</v>
      </c>
      <c r="D16" s="6" t="s">
        <v>35</v>
      </c>
      <c r="F16" s="4" t="str">
        <f t="shared" si="1"/>
        <v>|info|varchar(1000)|活动简介|</v>
      </c>
    </row>
    <row r="17" spans="2:6" x14ac:dyDescent="0.15">
      <c r="B17" s="5" t="s">
        <v>25</v>
      </c>
      <c r="C17" s="6" t="s">
        <v>30</v>
      </c>
      <c r="D17" s="6" t="s">
        <v>36</v>
      </c>
      <c r="F17" s="4" t="str">
        <f t="shared" si="1"/>
        <v>|starttime|datetime|开始时间|</v>
      </c>
    </row>
    <row r="18" spans="2:6" x14ac:dyDescent="0.15">
      <c r="B18" s="5" t="s">
        <v>26</v>
      </c>
      <c r="C18" s="6" t="s">
        <v>31</v>
      </c>
      <c r="D18" s="6" t="s">
        <v>37</v>
      </c>
      <c r="F18" s="4" t="str">
        <f t="shared" si="1"/>
        <v>|endtime|datetime|结束时间|</v>
      </c>
    </row>
    <row r="19" spans="2:6" x14ac:dyDescent="0.15">
      <c r="B19" s="5" t="s">
        <v>27</v>
      </c>
      <c r="C19" s="6" t="s">
        <v>32</v>
      </c>
      <c r="D19" s="6" t="s">
        <v>38</v>
      </c>
      <c r="F19" s="4" t="str">
        <f t="shared" si="1"/>
        <v>|type|tinyint(2)|类型（1=概率类，2=随机类）|</v>
      </c>
    </row>
    <row r="20" spans="2:6" x14ac:dyDescent="0.15">
      <c r="B20" s="5" t="s">
        <v>28</v>
      </c>
      <c r="C20" s="6" t="s">
        <v>33</v>
      </c>
      <c r="D20" s="6" t="s">
        <v>39</v>
      </c>
      <c r="F20" s="4" t="str">
        <f t="shared" si="1"/>
        <v>|status|tinyint(1)|状态（0=新建，1=已加载）|</v>
      </c>
    </row>
    <row r="22" spans="2:6" x14ac:dyDescent="0.15">
      <c r="B22" s="7" t="s">
        <v>40</v>
      </c>
      <c r="C22" s="7"/>
      <c r="D22" s="7"/>
    </row>
    <row r="23" spans="2:6" x14ac:dyDescent="0.15">
      <c r="B23" s="2" t="s">
        <v>5</v>
      </c>
      <c r="C23" s="2" t="s">
        <v>6</v>
      </c>
      <c r="D23" s="2" t="s">
        <v>7</v>
      </c>
      <c r="F23" s="4" t="str">
        <f t="shared" ref="F23:F33" si="2">$G$1&amp;B23&amp;$G$1&amp;C23&amp;$G$1&amp;D23&amp;$G$1</f>
        <v>|字段|类型|备注|</v>
      </c>
    </row>
    <row r="24" spans="2:6" x14ac:dyDescent="0.15">
      <c r="B24" s="3" t="s">
        <v>3</v>
      </c>
      <c r="C24" s="3" t="s">
        <v>0</v>
      </c>
      <c r="D24" s="3" t="s">
        <v>0</v>
      </c>
      <c r="F24" s="4" t="str">
        <f t="shared" si="2"/>
        <v>|:------------:|------------|------------|</v>
      </c>
    </row>
    <row r="25" spans="2:6" x14ac:dyDescent="0.15">
      <c r="B25" s="5" t="s">
        <v>42</v>
      </c>
      <c r="C25" s="6" t="s">
        <v>41</v>
      </c>
      <c r="D25" s="6"/>
      <c r="F25" s="4" t="str">
        <f t="shared" si="2"/>
        <v>|id|int(11) unsigned||</v>
      </c>
    </row>
    <row r="26" spans="2:6" x14ac:dyDescent="0.15">
      <c r="B26" s="5" t="s">
        <v>43</v>
      </c>
      <c r="C26" s="6" t="s">
        <v>51</v>
      </c>
      <c r="D26" s="6" t="s">
        <v>60</v>
      </c>
      <c r="F26" s="4" t="str">
        <f t="shared" si="2"/>
        <v>|uname|varchar(20)|用户名|</v>
      </c>
    </row>
    <row r="27" spans="2:6" x14ac:dyDescent="0.15">
      <c r="B27" s="5" t="s">
        <v>44</v>
      </c>
      <c r="C27" s="6" t="s">
        <v>52</v>
      </c>
      <c r="D27" s="6" t="s">
        <v>61</v>
      </c>
      <c r="F27" s="4" t="str">
        <f t="shared" si="2"/>
        <v>|passwd|varchar(50)|密码|</v>
      </c>
    </row>
    <row r="28" spans="2:6" x14ac:dyDescent="0.15">
      <c r="B28" s="5" t="s">
        <v>45</v>
      </c>
      <c r="C28" s="6" t="s">
        <v>53</v>
      </c>
      <c r="D28" s="6" t="s">
        <v>62</v>
      </c>
      <c r="F28" s="4" t="str">
        <f t="shared" si="2"/>
        <v>|realname|varchar(10)|姓名|</v>
      </c>
    </row>
    <row r="29" spans="2:6" x14ac:dyDescent="0.15">
      <c r="B29" s="5" t="s">
        <v>46</v>
      </c>
      <c r="C29" s="6" t="s">
        <v>54</v>
      </c>
      <c r="D29" s="6" t="s">
        <v>63</v>
      </c>
      <c r="F29" s="4" t="str">
        <f t="shared" si="2"/>
        <v>|idcard|varchar(18)|身份证号|</v>
      </c>
    </row>
    <row r="30" spans="2:6" x14ac:dyDescent="0.15">
      <c r="B30" s="5" t="s">
        <v>47</v>
      </c>
      <c r="C30" s="6" t="s">
        <v>55</v>
      </c>
      <c r="D30" s="6" t="s">
        <v>64</v>
      </c>
      <c r="F30" s="4" t="str">
        <f t="shared" si="2"/>
        <v>|phone|varchar(15)|手机号码|</v>
      </c>
    </row>
    <row r="31" spans="2:6" x14ac:dyDescent="0.15">
      <c r="B31" s="5" t="s">
        <v>48</v>
      </c>
      <c r="C31" s="6" t="s">
        <v>56</v>
      </c>
      <c r="D31" s="6" t="s">
        <v>57</v>
      </c>
      <c r="F31" s="4" t="str">
        <f t="shared" si="2"/>
        <v>|level|smallint(6)|等级|</v>
      </c>
    </row>
    <row r="32" spans="2:6" x14ac:dyDescent="0.15">
      <c r="B32" s="5" t="s">
        <v>49</v>
      </c>
      <c r="C32" s="6" t="s">
        <v>31</v>
      </c>
      <c r="D32" s="6" t="s">
        <v>58</v>
      </c>
      <c r="F32" s="4" t="str">
        <f t="shared" si="2"/>
        <v>|createtime|datetime|注册时间|</v>
      </c>
    </row>
    <row r="33" spans="2:6" x14ac:dyDescent="0.15">
      <c r="B33" s="5" t="s">
        <v>50</v>
      </c>
      <c r="C33" s="6" t="s">
        <v>29</v>
      </c>
      <c r="D33" s="6" t="s">
        <v>59</v>
      </c>
      <c r="F33" s="4" t="str">
        <f t="shared" si="2"/>
        <v>|updatetime|datetime|更新时间|</v>
      </c>
    </row>
    <row r="35" spans="2:6" x14ac:dyDescent="0.15">
      <c r="B35" s="7" t="s">
        <v>65</v>
      </c>
      <c r="C35" s="7"/>
      <c r="D35" s="7"/>
    </row>
    <row r="36" spans="2:6" x14ac:dyDescent="0.15">
      <c r="B36" s="2" t="s">
        <v>5</v>
      </c>
      <c r="C36" s="2" t="s">
        <v>6</v>
      </c>
      <c r="D36" s="2" t="s">
        <v>7</v>
      </c>
      <c r="F36" s="4" t="str">
        <f t="shared" ref="F36:F42" si="3">$G$1&amp;B36&amp;$G$1&amp;C36&amp;$G$1&amp;D36&amp;$G$1</f>
        <v>|字段|类型|备注|</v>
      </c>
    </row>
    <row r="37" spans="2:6" x14ac:dyDescent="0.15">
      <c r="B37" s="3" t="s">
        <v>3</v>
      </c>
      <c r="C37" s="3" t="s">
        <v>0</v>
      </c>
      <c r="D37" s="3" t="s">
        <v>0</v>
      </c>
      <c r="F37" s="4" t="str">
        <f t="shared" si="3"/>
        <v>|:------------:|------------|------------|</v>
      </c>
    </row>
    <row r="38" spans="2:6" x14ac:dyDescent="0.15">
      <c r="B38" s="5" t="s">
        <v>42</v>
      </c>
      <c r="C38" s="6" t="s">
        <v>41</v>
      </c>
      <c r="D38" s="6"/>
      <c r="F38" s="4" t="str">
        <f t="shared" si="3"/>
        <v>|id|int(11) unsigned||</v>
      </c>
    </row>
    <row r="39" spans="2:6" x14ac:dyDescent="0.15">
      <c r="B39" s="5" t="s">
        <v>73</v>
      </c>
      <c r="C39" s="6" t="s">
        <v>66</v>
      </c>
      <c r="D39" s="6" t="s">
        <v>67</v>
      </c>
      <c r="F39" s="4" t="str">
        <f t="shared" si="3"/>
        <v>|gameid|int(11) unsigned|活动id|</v>
      </c>
    </row>
    <row r="40" spans="2:6" x14ac:dyDescent="0.15">
      <c r="B40" s="5" t="s">
        <v>72</v>
      </c>
      <c r="C40" s="6" t="s">
        <v>71</v>
      </c>
      <c r="D40" s="6" t="s">
        <v>68</v>
      </c>
      <c r="F40" s="4" t="str">
        <f t="shared" si="3"/>
        <v>|userlevel|smallint(6)|会员等级|</v>
      </c>
    </row>
    <row r="41" spans="2:6" x14ac:dyDescent="0.15">
      <c r="B41" s="5" t="s">
        <v>74</v>
      </c>
      <c r="C41" s="6" t="s">
        <v>71</v>
      </c>
      <c r="D41" s="6" t="s">
        <v>69</v>
      </c>
      <c r="F41" s="4" t="str">
        <f t="shared" si="3"/>
        <v>|enter_times|smallint(6)|可抽奖次数（0为不限）|</v>
      </c>
    </row>
    <row r="42" spans="2:6" x14ac:dyDescent="0.15">
      <c r="B42" s="5" t="s">
        <v>75</v>
      </c>
      <c r="C42" s="6" t="s">
        <v>71</v>
      </c>
      <c r="D42" s="6" t="s">
        <v>70</v>
      </c>
      <c r="F42" s="4" t="str">
        <f t="shared" si="3"/>
        <v>|goal_times|smallint(6)|最大中奖次数（0为不限）|</v>
      </c>
    </row>
    <row r="44" spans="2:6" x14ac:dyDescent="0.15">
      <c r="B44" s="7" t="s">
        <v>76</v>
      </c>
      <c r="C44" s="7"/>
      <c r="D44" s="7"/>
    </row>
    <row r="45" spans="2:6" x14ac:dyDescent="0.15">
      <c r="B45" s="2" t="s">
        <v>5</v>
      </c>
      <c r="C45" s="2" t="s">
        <v>6</v>
      </c>
      <c r="D45" s="2" t="s">
        <v>7</v>
      </c>
      <c r="F45" s="4" t="str">
        <f t="shared" ref="F45:F51" si="4">$G$1&amp;B45&amp;$G$1&amp;C45&amp;$G$1&amp;D45&amp;$G$1</f>
        <v>|字段|类型|备注|</v>
      </c>
    </row>
    <row r="46" spans="2:6" x14ac:dyDescent="0.15">
      <c r="B46" s="3" t="s">
        <v>3</v>
      </c>
      <c r="C46" s="3" t="s">
        <v>0</v>
      </c>
      <c r="D46" s="3" t="s">
        <v>0</v>
      </c>
      <c r="F46" s="4" t="str">
        <f t="shared" si="4"/>
        <v>|:------------:|------------|------------|</v>
      </c>
    </row>
    <row r="47" spans="2:6" x14ac:dyDescent="0.15">
      <c r="B47" s="5" t="s">
        <v>42</v>
      </c>
      <c r="C47" s="6" t="s">
        <v>85</v>
      </c>
      <c r="D47" s="6"/>
      <c r="F47" s="4" t="str">
        <f t="shared" si="4"/>
        <v>|id|int(10) unsigned||</v>
      </c>
    </row>
    <row r="48" spans="2:6" x14ac:dyDescent="0.15">
      <c r="B48" s="5" t="s">
        <v>77</v>
      </c>
      <c r="C48" s="6" t="s">
        <v>85</v>
      </c>
      <c r="D48" s="6" t="s">
        <v>67</v>
      </c>
      <c r="F48" s="4" t="str">
        <f t="shared" si="4"/>
        <v>|gameid|int(10) unsigned|活动id|</v>
      </c>
    </row>
    <row r="49" spans="2:6" x14ac:dyDescent="0.15">
      <c r="B49" s="5" t="s">
        <v>78</v>
      </c>
      <c r="C49" s="6" t="s">
        <v>85</v>
      </c>
      <c r="D49" s="6" t="s">
        <v>79</v>
      </c>
      <c r="F49" s="4" t="str">
        <f t="shared" si="4"/>
        <v>|userid|int(10) unsigned|用户|</v>
      </c>
    </row>
    <row r="50" spans="2:6" x14ac:dyDescent="0.15">
      <c r="B50" s="5" t="s">
        <v>84</v>
      </c>
      <c r="C50" s="6" t="s">
        <v>85</v>
      </c>
      <c r="D50" s="6" t="s">
        <v>80</v>
      </c>
      <c r="F50" s="4" t="str">
        <f t="shared" si="4"/>
        <v>|productid|int(10) unsigned|奖品|</v>
      </c>
    </row>
    <row r="51" spans="2:6" x14ac:dyDescent="0.15">
      <c r="B51" s="5" t="s">
        <v>83</v>
      </c>
      <c r="C51" s="6" t="s">
        <v>31</v>
      </c>
      <c r="D51" s="6" t="s">
        <v>82</v>
      </c>
      <c r="F51" s="4" t="str">
        <f t="shared" si="4"/>
        <v>|hittime|datetime|中奖时间|</v>
      </c>
    </row>
    <row r="53" spans="2:6" x14ac:dyDescent="0.15">
      <c r="B53" s="7" t="s">
        <v>86</v>
      </c>
      <c r="C53" s="7"/>
      <c r="D53" s="7"/>
    </row>
    <row r="54" spans="2:6" x14ac:dyDescent="0.15">
      <c r="B54" s="2" t="s">
        <v>5</v>
      </c>
      <c r="C54" s="2" t="s">
        <v>6</v>
      </c>
      <c r="D54" s="2" t="s">
        <v>7</v>
      </c>
      <c r="F54" s="4" t="str">
        <f t="shared" ref="F54:F59" si="5">$G$1&amp;B54&amp;$G$1&amp;C54&amp;$G$1&amp;D54&amp;$G$1</f>
        <v>|字段|类型|备注|</v>
      </c>
    </row>
    <row r="55" spans="2:6" x14ac:dyDescent="0.15">
      <c r="B55" s="3" t="s">
        <v>3</v>
      </c>
      <c r="C55" s="3" t="s">
        <v>0</v>
      </c>
      <c r="D55" s="3" t="s">
        <v>0</v>
      </c>
      <c r="F55" s="4" t="str">
        <f t="shared" si="5"/>
        <v>|:------------:|------------|------------|</v>
      </c>
    </row>
    <row r="56" spans="2:6" x14ac:dyDescent="0.15">
      <c r="B56" s="5" t="s">
        <v>42</v>
      </c>
      <c r="C56" s="6" t="s">
        <v>85</v>
      </c>
      <c r="D56" s="6"/>
      <c r="F56" s="4" t="str">
        <f t="shared" si="5"/>
        <v>|id|int(10) unsigned||</v>
      </c>
    </row>
    <row r="57" spans="2:6" x14ac:dyDescent="0.15">
      <c r="B57" s="5" t="s">
        <v>77</v>
      </c>
      <c r="C57" s="6" t="s">
        <v>66</v>
      </c>
      <c r="D57" s="6" t="s">
        <v>67</v>
      </c>
      <c r="F57" s="4" t="str">
        <f t="shared" si="5"/>
        <v>|gameid|int(11) unsigned|活动id|</v>
      </c>
    </row>
    <row r="58" spans="2:6" x14ac:dyDescent="0.15">
      <c r="B58" s="5" t="s">
        <v>84</v>
      </c>
      <c r="C58" s="6" t="s">
        <v>66</v>
      </c>
      <c r="D58" s="6" t="s">
        <v>88</v>
      </c>
      <c r="F58" s="4" t="str">
        <f t="shared" si="5"/>
        <v>|productid|int(11) unsigned|奖品id|</v>
      </c>
    </row>
    <row r="59" spans="2:6" x14ac:dyDescent="0.15">
      <c r="B59" s="5" t="s">
        <v>87</v>
      </c>
      <c r="C59" s="6" t="s">
        <v>90</v>
      </c>
      <c r="D59" s="6" t="s">
        <v>89</v>
      </c>
      <c r="F59" s="4" t="str">
        <f t="shared" si="5"/>
        <v>|amount|smallint(6)|数量|</v>
      </c>
    </row>
  </sheetData>
  <mergeCells count="6">
    <mergeCell ref="B53:D53"/>
    <mergeCell ref="B1:D1"/>
    <mergeCell ref="B10:D10"/>
    <mergeCell ref="B22:D22"/>
    <mergeCell ref="B35:D35"/>
    <mergeCell ref="B44:D4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workbookViewId="0">
      <selection activeCell="B19" sqref="B19:D19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B1" s="7" t="s">
        <v>91</v>
      </c>
      <c r="C1" s="7"/>
      <c r="D1" s="7"/>
      <c r="F1" s="4" t="s">
        <v>1</v>
      </c>
      <c r="G1" s="1" t="s">
        <v>2</v>
      </c>
    </row>
    <row r="2" spans="2:7" x14ac:dyDescent="0.15">
      <c r="B2" s="2" t="s">
        <v>5</v>
      </c>
      <c r="C2" s="2" t="s">
        <v>6</v>
      </c>
      <c r="D2" s="2" t="s">
        <v>7</v>
      </c>
      <c r="F2" s="4" t="str">
        <f>$G$1&amp;B2&amp;$G$1&amp;C2&amp;$G$1&amp;D2&amp;$G$1</f>
        <v>|字段|类型|备注|</v>
      </c>
    </row>
    <row r="3" spans="2:7" x14ac:dyDescent="0.15">
      <c r="B3" s="3" t="s">
        <v>3</v>
      </c>
      <c r="C3" s="3" t="s">
        <v>0</v>
      </c>
      <c r="D3" s="3" t="s">
        <v>0</v>
      </c>
      <c r="F3" s="4" t="str">
        <f t="shared" ref="F3:F17" si="0">$G$1&amp;B3&amp;$G$1&amp;C3&amp;$G$1&amp;D3&amp;$G$1</f>
        <v>|:------------:|------------|------------|</v>
      </c>
    </row>
    <row r="4" spans="2:7" x14ac:dyDescent="0.15">
      <c r="B4" s="5" t="s">
        <v>8</v>
      </c>
      <c r="C4" s="6" t="s">
        <v>13</v>
      </c>
      <c r="D4" s="6"/>
      <c r="F4" s="4" t="str">
        <f t="shared" si="0"/>
        <v>|id|int(10) unsigned||</v>
      </c>
    </row>
    <row r="5" spans="2:7" x14ac:dyDescent="0.15">
      <c r="B5" s="5" t="s">
        <v>92</v>
      </c>
      <c r="C5" s="6" t="s">
        <v>93</v>
      </c>
      <c r="D5" s="6" t="s">
        <v>94</v>
      </c>
      <c r="F5" s="4" t="str">
        <f t="shared" si="0"/>
        <v>|title|varchar(255)|活动主题|</v>
      </c>
    </row>
    <row r="6" spans="2:7" x14ac:dyDescent="0.15">
      <c r="B6" s="5" t="s">
        <v>95</v>
      </c>
      <c r="C6" s="6" t="s">
        <v>96</v>
      </c>
      <c r="D6" s="6" t="s">
        <v>115</v>
      </c>
      <c r="F6" s="4" t="str">
        <f t="shared" si="0"/>
        <v>|type|varchar(100)|类型（值）|</v>
      </c>
    </row>
    <row r="7" spans="2:7" x14ac:dyDescent="0.15">
      <c r="B7" s="5" t="s">
        <v>97</v>
      </c>
      <c r="C7" s="6" t="s">
        <v>98</v>
      </c>
      <c r="D7" s="6" t="s">
        <v>99</v>
      </c>
      <c r="F7" s="4" t="str">
        <f t="shared" si="0"/>
        <v>|uname|varchar(20)|用户名|</v>
      </c>
    </row>
    <row r="8" spans="2:7" x14ac:dyDescent="0.15">
      <c r="B8" s="5" t="s">
        <v>100</v>
      </c>
      <c r="C8" s="6" t="s">
        <v>120</v>
      </c>
      <c r="D8" s="6" t="s">
        <v>110</v>
      </c>
      <c r="F8" s="4" t="str">
        <f t="shared" si="0"/>
        <v>|realname|varchar(10)|姓名|</v>
      </c>
    </row>
    <row r="9" spans="2:7" x14ac:dyDescent="0.15">
      <c r="B9" s="5" t="s">
        <v>101</v>
      </c>
      <c r="C9" s="6" t="s">
        <v>121</v>
      </c>
      <c r="D9" s="6" t="s">
        <v>111</v>
      </c>
      <c r="F9" s="4" t="str">
        <f t="shared" si="0"/>
        <v>|idcard|varchar(18)|身份证号|</v>
      </c>
    </row>
    <row r="10" spans="2:7" x14ac:dyDescent="0.15">
      <c r="B10" s="5" t="s">
        <v>102</v>
      </c>
      <c r="C10" s="6" t="s">
        <v>122</v>
      </c>
      <c r="D10" s="6" t="s">
        <v>112</v>
      </c>
      <c r="F10" s="4" t="str">
        <f t="shared" si="0"/>
        <v>|phone|varchar(15)|手机号码|</v>
      </c>
    </row>
    <row r="11" spans="2:7" x14ac:dyDescent="0.15">
      <c r="B11" s="5" t="s">
        <v>103</v>
      </c>
      <c r="C11" s="6" t="s">
        <v>123</v>
      </c>
      <c r="D11" s="6" t="s">
        <v>114</v>
      </c>
      <c r="F11" s="4" t="str">
        <f t="shared" si="0"/>
        <v>|level|varchar(100)|会员等级（值）|</v>
      </c>
    </row>
    <row r="12" spans="2:7" x14ac:dyDescent="0.15">
      <c r="B12" s="5" t="s">
        <v>104</v>
      </c>
      <c r="C12" s="6" t="s">
        <v>124</v>
      </c>
      <c r="D12" s="6" t="s">
        <v>113</v>
      </c>
      <c r="F12" s="4" t="str">
        <f t="shared" si="0"/>
        <v>|name|varchar(255)|奖品名称|</v>
      </c>
    </row>
    <row r="13" spans="2:7" x14ac:dyDescent="0.15">
      <c r="B13" s="5" t="s">
        <v>105</v>
      </c>
      <c r="C13" s="6" t="s">
        <v>125</v>
      </c>
      <c r="D13" s="6" t="s">
        <v>116</v>
      </c>
      <c r="F13" s="4" t="str">
        <f t="shared" si="0"/>
        <v>|price|decimal(10,2)|市场价|</v>
      </c>
    </row>
    <row r="14" spans="2:7" x14ac:dyDescent="0.15">
      <c r="B14" s="5" t="s">
        <v>106</v>
      </c>
      <c r="C14" s="6" t="s">
        <v>13</v>
      </c>
      <c r="D14" s="6" t="s">
        <v>117</v>
      </c>
      <c r="F14" s="4" t="str">
        <f t="shared" si="0"/>
        <v>|gameid|int(10) unsigned|活动|</v>
      </c>
    </row>
    <row r="15" spans="2:7" x14ac:dyDescent="0.15">
      <c r="B15" s="5" t="s">
        <v>107</v>
      </c>
      <c r="C15" s="6" t="s">
        <v>13</v>
      </c>
      <c r="D15" s="6" t="s">
        <v>118</v>
      </c>
      <c r="F15" s="4" t="str">
        <f t="shared" si="0"/>
        <v>|userid|int(10) unsigned|用户|</v>
      </c>
    </row>
    <row r="16" spans="2:7" x14ac:dyDescent="0.15">
      <c r="B16" s="5" t="s">
        <v>108</v>
      </c>
      <c r="C16" s="6" t="s">
        <v>13</v>
      </c>
      <c r="D16" s="6" t="s">
        <v>119</v>
      </c>
      <c r="F16" s="4" t="str">
        <f t="shared" si="0"/>
        <v>|productid|int(10) unsigned|奖品|</v>
      </c>
    </row>
    <row r="17" spans="2:6" x14ac:dyDescent="0.15">
      <c r="B17" s="5" t="s">
        <v>109</v>
      </c>
      <c r="C17" s="6" t="s">
        <v>29</v>
      </c>
      <c r="D17" s="6" t="s">
        <v>81</v>
      </c>
      <c r="F17" s="4" t="str">
        <f t="shared" si="0"/>
        <v>|hittime|datetime|中奖时间|</v>
      </c>
    </row>
    <row r="19" spans="2:6" x14ac:dyDescent="0.15">
      <c r="B19" s="7" t="s">
        <v>126</v>
      </c>
      <c r="C19" s="7"/>
      <c r="D19" s="7"/>
    </row>
    <row r="20" spans="2:6" x14ac:dyDescent="0.15">
      <c r="B20" s="2" t="s">
        <v>5</v>
      </c>
      <c r="C20" s="2" t="s">
        <v>6</v>
      </c>
      <c r="D20" s="2" t="s">
        <v>7</v>
      </c>
      <c r="F20" s="4" t="str">
        <f t="shared" ref="F20:F29" si="1">$G$1&amp;B20&amp;$G$1&amp;C20&amp;$G$1&amp;D20&amp;$G$1</f>
        <v>|字段|类型|备注|</v>
      </c>
    </row>
    <row r="21" spans="2:6" x14ac:dyDescent="0.15">
      <c r="B21" s="3" t="s">
        <v>3</v>
      </c>
      <c r="C21" s="3" t="s">
        <v>0</v>
      </c>
      <c r="D21" s="3" t="s">
        <v>0</v>
      </c>
      <c r="F21" s="4" t="str">
        <f t="shared" si="1"/>
        <v>|:------------:|------------|------------|</v>
      </c>
    </row>
    <row r="22" spans="2:6" x14ac:dyDescent="0.15">
      <c r="B22" s="5" t="s">
        <v>8</v>
      </c>
      <c r="C22" s="6" t="s">
        <v>13</v>
      </c>
      <c r="D22" s="6"/>
      <c r="F22" s="4" t="str">
        <f t="shared" si="1"/>
        <v>|id|int(10) unsigned||</v>
      </c>
    </row>
    <row r="23" spans="2:6" x14ac:dyDescent="0.15">
      <c r="B23" s="5" t="s">
        <v>92</v>
      </c>
      <c r="C23" s="6" t="s">
        <v>93</v>
      </c>
      <c r="D23" s="6" t="s">
        <v>94</v>
      </c>
      <c r="F23" s="4" t="str">
        <f t="shared" si="1"/>
        <v>|title|varchar(255)|活动主题|</v>
      </c>
    </row>
    <row r="24" spans="2:6" x14ac:dyDescent="0.15">
      <c r="B24" s="5" t="s">
        <v>95</v>
      </c>
      <c r="C24" s="6" t="s">
        <v>96</v>
      </c>
      <c r="D24" s="6" t="s">
        <v>115</v>
      </c>
      <c r="F24" s="4" t="str">
        <f t="shared" si="1"/>
        <v>|type|varchar(100)|类型（值）|</v>
      </c>
    </row>
    <row r="25" spans="2:6" x14ac:dyDescent="0.15">
      <c r="B25" s="5" t="s">
        <v>129</v>
      </c>
      <c r="C25" s="6" t="s">
        <v>29</v>
      </c>
      <c r="D25" s="6" t="s">
        <v>127</v>
      </c>
      <c r="F25" s="4" t="str">
        <f t="shared" si="1"/>
        <v>|starttime|datetime|开始时间|</v>
      </c>
    </row>
    <row r="26" spans="2:6" x14ac:dyDescent="0.15">
      <c r="B26" s="5" t="s">
        <v>130</v>
      </c>
      <c r="C26" s="6" t="s">
        <v>29</v>
      </c>
      <c r="D26" s="6" t="s">
        <v>128</v>
      </c>
      <c r="F26" s="4" t="str">
        <f t="shared" si="1"/>
        <v>|endtime|datetime|结束时间|</v>
      </c>
    </row>
    <row r="27" spans="2:6" x14ac:dyDescent="0.15">
      <c r="B27" s="5" t="s">
        <v>95</v>
      </c>
      <c r="C27" s="6" t="s">
        <v>96</v>
      </c>
      <c r="D27" s="6" t="s">
        <v>115</v>
      </c>
      <c r="F27" s="4" t="str">
        <f t="shared" si="1"/>
        <v>|type|varchar(100)|类型（值）|</v>
      </c>
    </row>
    <row r="28" spans="2:6" x14ac:dyDescent="0.15">
      <c r="B28" s="5" t="s">
        <v>131</v>
      </c>
      <c r="C28" s="6" t="s">
        <v>133</v>
      </c>
      <c r="D28" s="6"/>
      <c r="F28" s="4" t="str">
        <f t="shared" si="1"/>
        <v>|total|decimal(27,0)||</v>
      </c>
    </row>
    <row r="29" spans="2:6" x14ac:dyDescent="0.15">
      <c r="B29" s="5" t="s">
        <v>132</v>
      </c>
      <c r="C29" s="6" t="s">
        <v>134</v>
      </c>
      <c r="D29" s="6"/>
      <c r="F29" s="4" t="str">
        <f t="shared" si="1"/>
        <v>|hit|bigint(21)||</v>
      </c>
    </row>
  </sheetData>
  <mergeCells count="2">
    <mergeCell ref="B19:D19"/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数据库表设计</vt:lpstr>
      <vt:lpstr>数据库视图设计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2022-02-09T08:56:51Z</dcterms:modified>
</cp:coreProperties>
</file>