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映射文件(Mapper.xml)主要配置总结" sheetId="1" r:id="rId1"/>
    <sheet name="SqlMapConfig.xml主要配置" sheetId="7" r:id="rId2"/>
    <sheet name="MyBatis支持的别名" sheetId="8" r:id="rId3"/>
    <sheet name="动态 SQL 主要标签" sheetId="9" r:id="rId4"/>
  </sheets>
  <calcPr calcId="152511"/>
</workbook>
</file>

<file path=xl/calcChain.xml><?xml version="1.0" encoding="utf-8"?>
<calcChain xmlns="http://schemas.openxmlformats.org/spreadsheetml/2006/main">
  <c r="F11" i="9" l="1"/>
  <c r="F10" i="9"/>
  <c r="F9" i="9"/>
  <c r="F8" i="9"/>
  <c r="F7" i="9"/>
  <c r="F6" i="9"/>
  <c r="F5" i="9"/>
  <c r="F4" i="9"/>
  <c r="F3" i="9"/>
  <c r="F2" i="9"/>
  <c r="G14" i="8"/>
  <c r="G15" i="8"/>
  <c r="G16" i="8"/>
  <c r="G17" i="8"/>
  <c r="G3" i="8"/>
  <c r="G4" i="8"/>
  <c r="G5" i="8"/>
  <c r="G6" i="8"/>
  <c r="G7" i="8"/>
  <c r="G8" i="8"/>
  <c r="G9" i="8"/>
  <c r="G10" i="8"/>
  <c r="G11" i="8"/>
  <c r="G12" i="8"/>
  <c r="G13" i="8"/>
  <c r="G2" i="8"/>
  <c r="F13" i="7"/>
  <c r="F14" i="7"/>
  <c r="F3" i="7"/>
  <c r="F4" i="7"/>
  <c r="F5" i="7"/>
  <c r="F6" i="7"/>
  <c r="F7" i="7"/>
  <c r="F8" i="7"/>
  <c r="F9" i="7"/>
  <c r="F10" i="7"/>
  <c r="F11" i="7"/>
  <c r="F12" i="7"/>
  <c r="F2" i="7"/>
  <c r="G4" i="1" l="1"/>
  <c r="G10" i="1"/>
  <c r="G11" i="1"/>
  <c r="G12" i="1"/>
  <c r="G13" i="1"/>
  <c r="G9" i="1"/>
  <c r="G8" i="1"/>
  <c r="G3" i="1"/>
  <c r="G5" i="1"/>
  <c r="G6" i="1"/>
  <c r="G7" i="1"/>
  <c r="G2" i="1"/>
</calcChain>
</file>

<file path=xl/sharedStrings.xml><?xml version="1.0" encoding="utf-8"?>
<sst xmlns="http://schemas.openxmlformats.org/spreadsheetml/2006/main" count="180" uniqueCount="140">
  <si>
    <t>------------</t>
    <phoneticPr fontId="1" type="noConversion"/>
  </si>
  <si>
    <t>MD源码</t>
    <phoneticPr fontId="1" type="noConversion"/>
  </si>
  <si>
    <t>|</t>
    <phoneticPr fontId="1" type="noConversion"/>
  </si>
  <si>
    <t>object</t>
  </si>
  <si>
    <t>string</t>
  </si>
  <si>
    <t>int</t>
  </si>
  <si>
    <t>标签名</t>
    <phoneticPr fontId="1" type="noConversion"/>
  </si>
  <si>
    <t>相关属性</t>
    <phoneticPr fontId="1" type="noConversion"/>
  </si>
  <si>
    <t>作用说明</t>
    <phoneticPr fontId="1" type="noConversion"/>
  </si>
  <si>
    <t>父标签</t>
    <phoneticPr fontId="1" type="noConversion"/>
  </si>
  <si>
    <t>`&lt;mapper&gt;`</t>
    <phoneticPr fontId="1" type="noConversion"/>
  </si>
  <si>
    <t>映射文件的根标签</t>
    <phoneticPr fontId="1" type="noConversion"/>
  </si>
  <si>
    <t>`&lt;select&gt;`</t>
    <phoneticPr fontId="1" type="noConversion"/>
  </si>
  <si>
    <t>用于编写查询语句用的标签</t>
    <phoneticPr fontId="1" type="noConversion"/>
  </si>
  <si>
    <t>`&lt;insert&gt;`</t>
    <phoneticPr fontId="1" type="noConversion"/>
  </si>
  <si>
    <t>id/parameterType属性一样</t>
    <phoneticPr fontId="1" type="noConversion"/>
  </si>
  <si>
    <t>用于编写插入语句用的标签</t>
    <phoneticPr fontId="1" type="noConversion"/>
  </si>
  <si>
    <t>用于编写更新语句用的标签</t>
    <phoneticPr fontId="1" type="noConversion"/>
  </si>
  <si>
    <t>用于编写删除语句用的标签</t>
    <phoneticPr fontId="1" type="noConversion"/>
  </si>
  <si>
    <t>`&lt;update&gt;`</t>
    <phoneticPr fontId="1" type="noConversion"/>
  </si>
  <si>
    <t>`&lt;delete&gt;`</t>
    <phoneticPr fontId="1" type="noConversion"/>
  </si>
  <si>
    <t>`&lt;resultMap&gt;`</t>
    <phoneticPr fontId="1" type="noConversion"/>
  </si>
  <si>
    <t>`&lt;sql&gt;`</t>
    <phoneticPr fontId="1" type="noConversion"/>
  </si>
  <si>
    <t>`&lt;selectKey&gt;`</t>
    <phoneticPr fontId="1" type="noConversion"/>
  </si>
  <si>
    <t>`&lt;cache&gt;`</t>
    <phoneticPr fontId="1" type="noConversion"/>
  </si>
  <si>
    <t>`&lt;cache-ref&gt;`</t>
    <phoneticPr fontId="1" type="noConversion"/>
  </si>
  <si>
    <t>用于解决实体类中属性和表字段名不相同的问题</t>
    <phoneticPr fontId="1" type="noConversion"/>
  </si>
  <si>
    <t>可以重用的SQL语句，可以被其他语句引用</t>
    <phoneticPr fontId="1" type="noConversion"/>
  </si>
  <si>
    <t>将插入数据的主键返回，返回到Customer对象中</t>
    <phoneticPr fontId="1" type="noConversion"/>
  </si>
  <si>
    <t>`&lt;insert&gt;`</t>
    <phoneticPr fontId="1" type="noConversion"/>
  </si>
  <si>
    <t>&lt;font color=red&gt;（不使用）&lt;/font&gt;从其他命名空间引用缓存配置</t>
    <phoneticPr fontId="1" type="noConversion"/>
  </si>
  <si>
    <t>&lt;font color=red&gt;（不使用）&lt;/font&gt;配置给定命名空间缓存</t>
    <phoneticPr fontId="1" type="noConversion"/>
  </si>
  <si>
    <t>属性namespace：namespace命名空间，作用就是对sql进行分类化管理，理解为sql隔离&lt;br/&gt;注意：使用mapper代理方法开发，namespace有特殊重要的作用，直接指向mapper接口的类路径。</t>
    <phoneticPr fontId="1" type="noConversion"/>
  </si>
  <si>
    <t>`id`：表示当前`&lt;select&gt;`标签的唯一标识（将sql语句封装到mappedStatement对象中，将id称为mappedStatement的id）&lt;br/&gt;`parameterType`：指定输入参数的类型，当参数传递的是集合或者数组的时候，在实际开发中建议都写list&lt;br/&gt;一般使用`#{}`实现的是向prepareStatement中的预处理语句中设置参数值（“`?`”占位符）&lt;br/&gt;`resultType`：指定查询返回结果的输出类型，如果返回的结果是一个实体类，&lt;font color=red&gt;必须要求实体类的属性和表的字段名称相同&lt;/font&gt;&lt;br/&gt;&lt;br/&gt;以下属性了解：&lt;br/&gt;resultMap：也是一个输出类型，配合&lt;resultMap&gt;标签使用&lt;br/&gt;flushCache：设置查询的时候是否清空缓存，默认为false&lt;br/&gt;useCache：将查询结果放入缓存中，默认为true&lt;br/&gt;timeout：设置查询返回结果的最大响应时间&lt;br/&gt;fetchSize：每次批量返回的结果行数。默认不设置&lt;br/&gt;statementType：STATEMENT、PREPARED或CALLABLE的一种，这会让MyBatis使用选择Statement、PreparedStatement或CallableStatement。默认值：PREPARED&lt;br/&gt;resultSetType：设置游标FORWARD_ONLY、SCROLL_SENSITIVE、SCROLL_INSENSITIVE中的一种。认不设置</t>
    <phoneticPr fontId="1" type="noConversion"/>
  </si>
  <si>
    <t>`type`属性：要映射的类型&lt;br/&gt;`id`属性：唯一标识，通过id引用该resultMap&lt;br/&gt;&lt;br/&gt;子标签`&lt;id&gt;`、子标签&lt;result&gt;配置订单的主键对应关系，其中属性`column`：主键字段（表），属性`property`：主键属性（pojo）</t>
    <phoneticPr fontId="1" type="noConversion"/>
  </si>
  <si>
    <t>`select LAST_INSERT_ID()`：得到刚刚insert操作添加的记录的主键，只适用与自增主键&lt;br/&gt;&lt;br/&gt;`keyColumn`属性：主键字段名（表）&lt;br/&gt;`keyProperty`属性：将查询到主键值设置到`parameterType`指定的对象的哪一个属性中&lt;br/&gt;`order`属性：指定`select LAST_INSERT_ID()`执行顺序，相对于insert语句来说的执行顺序&lt;br/&gt;`resultType`属性：指定`select LAST_INSERT_ID()`的结果类型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</si>
  <si>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</si>
  <si>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</si>
  <si>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</si>
  <si>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</si>
  <si>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</si>
  <si>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</si>
  <si>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</si>
  <si>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</si>
  <si>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7-1</t>
    <phoneticPr fontId="1" type="noConversion"/>
  </si>
  <si>
    <t>7-1-1</t>
    <phoneticPr fontId="1" type="noConversion"/>
  </si>
  <si>
    <t>7-1-2</t>
    <phoneticPr fontId="1" type="noConversion"/>
  </si>
  <si>
    <t>properties</t>
    <phoneticPr fontId="1" type="noConversion"/>
  </si>
  <si>
    <t>配置标签名称</t>
    <phoneticPr fontId="1" type="noConversion"/>
  </si>
  <si>
    <t>顺序</t>
    <phoneticPr fontId="1" type="noConversion"/>
  </si>
  <si>
    <t>说明</t>
    <phoneticPr fontId="1" type="noConversion"/>
  </si>
  <si>
    <t>属性</t>
    <phoneticPr fontId="1" type="noConversion"/>
  </si>
  <si>
    <t>settings</t>
  </si>
  <si>
    <t>配置全局配置参数</t>
  </si>
  <si>
    <t>typeAliases</t>
  </si>
  <si>
    <t>类型别名</t>
  </si>
  <si>
    <t>typeHandlers</t>
  </si>
  <si>
    <t>类型处理器</t>
  </si>
  <si>
    <t>objectFactory</t>
  </si>
  <si>
    <t>对象工厂</t>
  </si>
  <si>
    <t>plugins</t>
  </si>
  <si>
    <t>插件</t>
  </si>
  <si>
    <t>environments</t>
  </si>
  <si>
    <t>环境集合属性对象</t>
  </si>
  <si>
    <t>environment</t>
  </si>
  <si>
    <t>环境子属性对象</t>
  </si>
  <si>
    <t>transactionManager</t>
  </si>
  <si>
    <t>事务管理</t>
  </si>
  <si>
    <t>databaseIdProvider</t>
  </si>
  <si>
    <t>多数据库支持</t>
  </si>
  <si>
    <t>mappers</t>
  </si>
  <si>
    <t>映射器</t>
  </si>
  <si>
    <t>别名</t>
    <phoneticPr fontId="1" type="noConversion"/>
  </si>
  <si>
    <t>映射类型</t>
    <phoneticPr fontId="1" type="noConversion"/>
  </si>
  <si>
    <t>别名</t>
    <phoneticPr fontId="1" type="noConversion"/>
  </si>
  <si>
    <t>映射类型</t>
    <phoneticPr fontId="1" type="noConversion"/>
  </si>
  <si>
    <t>byte</t>
  </si>
  <si>
    <t>double</t>
  </si>
  <si>
    <t>Double</t>
  </si>
  <si>
    <t>long</t>
  </si>
  <si>
    <t>float</t>
  </si>
  <si>
    <t>Float</t>
  </si>
  <si>
    <t>short</t>
  </si>
  <si>
    <t>boolean</t>
  </si>
  <si>
    <t>Boolean</t>
  </si>
  <si>
    <t>date</t>
  </si>
  <si>
    <t>Date</t>
  </si>
  <si>
    <t>decimal</t>
  </si>
  <si>
    <t>BigDecimal</t>
  </si>
  <si>
    <t>bigdecimal</t>
  </si>
  <si>
    <t>Object</t>
  </si>
  <si>
    <t>map</t>
  </si>
  <si>
    <t>Map</t>
  </si>
  <si>
    <t>String</t>
  </si>
  <si>
    <t>hashmap</t>
  </si>
  <si>
    <t>HashMap</t>
  </si>
  <si>
    <t>Byte</t>
  </si>
  <si>
    <t>list</t>
  </si>
  <si>
    <t>List</t>
  </si>
  <si>
    <t>Long</t>
  </si>
  <si>
    <t>arraylist</t>
  </si>
  <si>
    <t>ArrayList</t>
  </si>
  <si>
    <t>Short</t>
  </si>
  <si>
    <t>collection</t>
  </si>
  <si>
    <t>Collection</t>
  </si>
  <si>
    <t>Integer</t>
  </si>
  <si>
    <t>iterator</t>
  </si>
  <si>
    <t>Iterator</t>
  </si>
  <si>
    <t>integer</t>
  </si>
  <si>
    <t>`_byte`</t>
    <phoneticPr fontId="1" type="noConversion"/>
  </si>
  <si>
    <t>`_long`</t>
    <phoneticPr fontId="1" type="noConversion"/>
  </si>
  <si>
    <t>`_short`</t>
    <phoneticPr fontId="1" type="noConversion"/>
  </si>
  <si>
    <t>`_int`</t>
    <phoneticPr fontId="1" type="noConversion"/>
  </si>
  <si>
    <t>`_integer`</t>
    <phoneticPr fontId="1" type="noConversion"/>
  </si>
  <si>
    <t>`_double`</t>
    <phoneticPr fontId="1" type="noConversion"/>
  </si>
  <si>
    <t>`_float`</t>
    <phoneticPr fontId="1" type="noConversion"/>
  </si>
  <si>
    <t>`_boolean`</t>
    <phoneticPr fontId="1" type="noConversion"/>
  </si>
  <si>
    <t>test：判断条件</t>
    <phoneticPr fontId="1" type="noConversion"/>
  </si>
  <si>
    <t>标签名</t>
    <phoneticPr fontId="1" type="noConversion"/>
  </si>
  <si>
    <t>属性</t>
    <phoneticPr fontId="1" type="noConversion"/>
  </si>
  <si>
    <r>
      <t>根据条件判断拼接标签体的</t>
    </r>
    <r>
      <rPr>
        <sz val="10.5"/>
        <color theme="1"/>
        <rFont val="Segoe UI"/>
        <family val="2"/>
      </rPr>
      <t>sql</t>
    </r>
    <r>
      <rPr>
        <sz val="10.5"/>
        <color theme="1"/>
        <rFont val="宋体"/>
        <family val="3"/>
        <charset val="134"/>
        <scheme val="minor"/>
      </rPr>
      <t>语句</t>
    </r>
  </si>
  <si>
    <t>相当于java中的switch，如果满足条件则不会再往下执行</t>
    <phoneticPr fontId="1" type="noConversion"/>
  </si>
  <si>
    <t>`&lt;if&gt;`</t>
    <phoneticPr fontId="1" type="noConversion"/>
  </si>
  <si>
    <t>`&lt;where&gt;`</t>
    <phoneticPr fontId="1" type="noConversion"/>
  </si>
  <si>
    <t>`&lt;set&gt;`</t>
    <phoneticPr fontId="1" type="noConversion"/>
  </si>
  <si>
    <t>`&lt;foreach&gt;`</t>
    <phoneticPr fontId="1" type="noConversion"/>
  </si>
  <si>
    <t>`&lt;sql&gt;`</t>
    <phoneticPr fontId="1" type="noConversion"/>
  </si>
  <si>
    <t>`&lt;include&gt;`</t>
    <phoneticPr fontId="1" type="noConversion"/>
  </si>
  <si>
    <t>`&lt;trim&gt;`</t>
    <phoneticPr fontId="1" type="noConversion"/>
  </si>
  <si>
    <t>循环遍历处理参数集合（List、数组）</t>
    <phoneticPr fontId="1" type="noConversion"/>
  </si>
  <si>
    <t>1.相当于sql语句中的set关键字&lt;br/&gt;2.根据传入的参数情况，智能的去掉最后一个多余的逗号</t>
    <phoneticPr fontId="1" type="noConversion"/>
  </si>
  <si>
    <t>1.where标签，相当于sql语句中的where关键字&lt;br/&gt;2.根据传入的参数情况，智能的去掉多余的and，or关键字&lt;br/&gt;3.根据传入的参数情况，智能的去掉多余的where关键字</t>
    <phoneticPr fontId="1" type="noConversion"/>
  </si>
  <si>
    <t>提取公共的sql语句片段</t>
  </si>
  <si>
    <t>引用sql片段</t>
  </si>
  <si>
    <t>格式化</t>
  </si>
  <si>
    <t>id：唯一标识的名称，根据id引用该sql片段</t>
  </si>
  <si>
    <t>refid：引用sql片段的id值</t>
  </si>
  <si>
    <t>`collection`：参数集合&lt;br/&gt;`item`：当前循环的对象引用&lt;br/&gt;`open`：拼装的sql语句片段开始&lt;br/&gt;`close`：拼装的sql语句片段的结束&lt;br/&gt;`separator`：指定元素之间的分割符</t>
    <phoneticPr fontId="1" type="noConversion"/>
  </si>
  <si>
    <t>子标签：&lt;br/&gt;`&lt;when&gt;`、`&lt;otherwise&gt;`标签</t>
    <phoneticPr fontId="1" type="noConversion"/>
  </si>
  <si>
    <t>`&lt;choose&gt;`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</si>
</sst>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Segoe U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E4" sqref="E4"/>
    </sheetView>
  </sheetViews>
  <sheetFormatPr defaultRowHeight="13.5" x14ac:dyDescent="0.15"/>
  <cols>
    <col min="1" max="1" width="3.125" style="1" customWidth="1"/>
    <col min="2" max="2" width="15.375" style="1" customWidth="1"/>
    <col min="3" max="3" width="95.625" style="1" customWidth="1"/>
    <col min="4" max="5" width="16.375" style="1" customWidth="1"/>
    <col min="6" max="6" width="3.25" style="1" customWidth="1"/>
    <col min="7" max="7" width="9" style="4"/>
    <col min="8" max="16384" width="9" style="1"/>
  </cols>
  <sheetData>
    <row r="1" spans="2:8" x14ac:dyDescent="0.15">
      <c r="G1" s="4" t="s">
        <v>1</v>
      </c>
      <c r="H1" s="1" t="s">
        <v>2</v>
      </c>
    </row>
    <row r="2" spans="2:8" x14ac:dyDescent="0.15">
      <c r="B2" s="2" t="s">
        <v>6</v>
      </c>
      <c r="C2" s="2" t="s">
        <v>7</v>
      </c>
      <c r="D2" s="2" t="s">
        <v>8</v>
      </c>
      <c r="E2" s="2" t="s">
        <v>9</v>
      </c>
      <c r="G2" s="4" t="str">
        <f>$H$1&amp;B2&amp;$H$1&amp;C2&amp;$H$1&amp;D2&amp;$H$1&amp;E2&amp;$H$1</f>
        <v>|标签名|相关属性|作用说明|父标签|</v>
      </c>
    </row>
    <row r="3" spans="2:8" x14ac:dyDescent="0.15">
      <c r="B3" s="3" t="s">
        <v>0</v>
      </c>
      <c r="C3" s="3" t="s">
        <v>0</v>
      </c>
      <c r="D3" s="3" t="s">
        <v>0</v>
      </c>
      <c r="E3" s="3" t="s">
        <v>0</v>
      </c>
      <c r="G3" s="4" t="str">
        <f t="shared" ref="G3:G13" si="0">$H$1&amp;B3&amp;$H$1&amp;C3&amp;$H$1&amp;D3&amp;$H$1&amp;E3&amp;$H$1</f>
        <v>|------------|------------|------------|------------|</v>
      </c>
    </row>
    <row r="4" spans="2:8" ht="27" x14ac:dyDescent="0.15">
      <c r="B4" s="5" t="s">
        <v>10</v>
      </c>
      <c r="C4" s="6" t="s">
        <v>32</v>
      </c>
      <c r="D4" s="6" t="s">
        <v>11</v>
      </c>
      <c r="E4" s="5"/>
      <c r="G4" s="4" t="str">
        <f>$H$1&amp;B4&amp;$H$1&amp;C4&amp;$H$1&amp;D4&amp;$H$1&amp;E4&amp;$H$1</f>
        <v>|`&lt;mapper&gt;`|属性namespace：namespace命名空间，作用就是对sql进行分类化管理，理解为sql隔离&lt;br/&gt;注意：使用mapper代理方法开发，namespace有特殊重要的作用，直接指向mapper接口的类路径。|映射文件的根标签||</v>
      </c>
    </row>
    <row r="5" spans="2:8" ht="148.5" x14ac:dyDescent="0.15">
      <c r="B5" s="5" t="s">
        <v>12</v>
      </c>
      <c r="C5" s="6" t="s">
        <v>33</v>
      </c>
      <c r="D5" s="6" t="s">
        <v>13</v>
      </c>
      <c r="E5" s="5" t="s">
        <v>10</v>
      </c>
      <c r="G5" s="4" t="str">
        <f t="shared" si="0"/>
        <v>|`&lt;select&gt;`|`id`：表示当前`&lt;select&gt;`标签的唯一标识（将sql语句封装到mappedStatement对象中，将id称为mappedStatement的id）&lt;br/&gt;`parameterType`：指定输入参数的类型，当参数传递的是集合或者数组的时候，在实际开发中建议都写list&lt;br/&gt;一般使用`#{}`实现的是向prepareStatement中的预处理语句中设置参数值（“`?`”占位符）&lt;br/&gt;`resultType`：指定查询返回结果的输出类型，如果返回的结果是一个实体类，&lt;font color=red&gt;必须要求实体类的属性和表的字段名称相同&lt;/font&gt;&lt;br/&gt;&lt;br/&gt;以下属性了解：&lt;br/&gt;resultMap：也是一个输出类型，配合&lt;resultMap&gt;标签使用&lt;br/&gt;flushCache：设置查询的时候是否清空缓存，默认为false&lt;br/&gt;useCache：将查询结果放入缓存中，默认为true&lt;br/&gt;timeout：设置查询返回结果的最大响应时间&lt;br/&gt;fetchSize：每次批量返回的结果行数。默认不设置&lt;br/&gt;statementType：STATEMENT、PREPARED或CALLABLE的一种，这会让MyBatis使用选择Statement、PreparedStatement或CallableStatement。默认值：PREPARED&lt;br/&gt;resultSetType：设置游标FORWARD_ONLY、SCROLL_SENSITIVE、SCROLL_INSENSITIVE中的一种。认不设置|用于编写查询语句用的标签|`&lt;mapper&gt;`|</v>
      </c>
    </row>
    <row r="6" spans="2:8" ht="27" x14ac:dyDescent="0.15">
      <c r="B6" s="5" t="s">
        <v>14</v>
      </c>
      <c r="C6" s="6" t="s">
        <v>15</v>
      </c>
      <c r="D6" s="6" t="s">
        <v>16</v>
      </c>
      <c r="E6" s="5" t="s">
        <v>10</v>
      </c>
      <c r="G6" s="4" t="str">
        <f t="shared" si="0"/>
        <v>|`&lt;insert&gt;`|id/parameterType属性一样|用于编写插入语句用的标签|`&lt;mapper&gt;`|</v>
      </c>
    </row>
    <row r="7" spans="2:8" ht="27" x14ac:dyDescent="0.15">
      <c r="B7" s="5" t="s">
        <v>19</v>
      </c>
      <c r="C7" s="6" t="s">
        <v>15</v>
      </c>
      <c r="D7" s="6" t="s">
        <v>17</v>
      </c>
      <c r="E7" s="5" t="s">
        <v>10</v>
      </c>
      <c r="G7" s="4" t="str">
        <f t="shared" si="0"/>
        <v>|`&lt;update&gt;`|id/parameterType属性一样|用于编写更新语句用的标签|`&lt;mapper&gt;`|</v>
      </c>
    </row>
    <row r="8" spans="2:8" ht="27" x14ac:dyDescent="0.15">
      <c r="B8" s="5" t="s">
        <v>20</v>
      </c>
      <c r="C8" s="6" t="s">
        <v>15</v>
      </c>
      <c r="D8" s="6" t="s">
        <v>18</v>
      </c>
      <c r="E8" s="5" t="s">
        <v>10</v>
      </c>
      <c r="G8" s="4" t="str">
        <f t="shared" si="0"/>
        <v>|`&lt;delete&gt;`|id/parameterType属性一样|用于编写删除语句用的标签|`&lt;mapper&gt;`|</v>
      </c>
    </row>
    <row r="9" spans="2:8" ht="40.5" x14ac:dyDescent="0.15">
      <c r="B9" s="5" t="s">
        <v>21</v>
      </c>
      <c r="C9" s="6" t="s">
        <v>34</v>
      </c>
      <c r="D9" s="6" t="s">
        <v>26</v>
      </c>
      <c r="E9" s="5" t="s">
        <v>10</v>
      </c>
      <c r="G9" s="4" t="str">
        <f t="shared" si="0"/>
        <v>|`&lt;resultMap&gt;`|`type`属性：要映射的类型&lt;br/&gt;`id`属性：唯一标识，通过id引用该resultMap&lt;br/&gt;&lt;br/&gt;子标签`&lt;id&gt;`、子标签&lt;result&gt;配置订单的主键对应关系，其中属性`column`：主键字段（表），属性`property`：主键属性（pojo）|用于解决实体类中属性和表字段名不相同的问题|`&lt;mapper&gt;`|</v>
      </c>
    </row>
    <row r="10" spans="2:8" ht="40.5" x14ac:dyDescent="0.15">
      <c r="B10" s="5" t="s">
        <v>22</v>
      </c>
      <c r="C10" s="6"/>
      <c r="D10" s="6" t="s">
        <v>27</v>
      </c>
      <c r="E10" s="5" t="s">
        <v>10</v>
      </c>
      <c r="G10" s="4" t="str">
        <f t="shared" si="0"/>
        <v>|`&lt;sql&gt;`||可以重用的SQL语句，可以被其他语句引用|`&lt;mapper&gt;`|</v>
      </c>
    </row>
    <row r="11" spans="2:8" ht="54" x14ac:dyDescent="0.15">
      <c r="B11" s="5" t="s">
        <v>23</v>
      </c>
      <c r="C11" s="6" t="s">
        <v>35</v>
      </c>
      <c r="D11" s="6" t="s">
        <v>28</v>
      </c>
      <c r="E11" s="5" t="s">
        <v>29</v>
      </c>
      <c r="G11" s="4" t="str">
        <f t="shared" si="0"/>
        <v>|`&lt;selectKey&gt;`|`select LAST_INSERT_ID()`：得到刚刚insert操作添加的记录的主键，只适用与自增主键&lt;br/&gt;&lt;br/&gt;`keyColumn`属性：主键字段名（表）&lt;br/&gt;`keyProperty`属性：将查询到主键值设置到`parameterType`指定的对象的哪一个属性中&lt;br/&gt;`order`属性：指定`select LAST_INSERT_ID()`执行顺序，相对于insert语句来说的执行顺序&lt;br/&gt;`resultType`属性：指定`select LAST_INSERT_ID()`的结果类型|将插入数据的主键返回，返回到Customer对象中|`&lt;insert&gt;`|</v>
      </c>
    </row>
    <row r="12" spans="2:8" ht="54" x14ac:dyDescent="0.15">
      <c r="B12" s="5" t="s">
        <v>24</v>
      </c>
      <c r="C12" s="6"/>
      <c r="D12" s="6" t="s">
        <v>31</v>
      </c>
      <c r="E12" s="5" t="s">
        <v>10</v>
      </c>
      <c r="G12" s="4" t="str">
        <f t="shared" si="0"/>
        <v>|`&lt;cache&gt;`||&lt;font color=red&gt;（不使用）&lt;/font&gt;配置给定命名空间缓存|`&lt;mapper&gt;`|</v>
      </c>
    </row>
    <row r="13" spans="2:8" ht="67.5" x14ac:dyDescent="0.15">
      <c r="B13" s="5" t="s">
        <v>25</v>
      </c>
      <c r="C13" s="6"/>
      <c r="D13" s="6" t="s">
        <v>30</v>
      </c>
      <c r="E13" s="5" t="s">
        <v>10</v>
      </c>
      <c r="G13" s="4" t="str">
        <f t="shared" si="0"/>
        <v>|`&lt;cache-ref&gt;`||&lt;font color=red&gt;（不使用）&lt;/font&gt;从其他命名空间引用缓存配置|`&lt;mapper&gt;`|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D19" sqref="D19"/>
    </sheetView>
  </sheetViews>
  <sheetFormatPr defaultRowHeight="13.5" x14ac:dyDescent="0.15"/>
  <cols>
    <col min="1" max="1" width="3.125" style="1" customWidth="1"/>
    <col min="2" max="2" width="13.875" style="1" bestFit="1" customWidth="1"/>
    <col min="3" max="3" width="22.375" style="1" customWidth="1"/>
    <col min="4" max="4" width="20.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49</v>
      </c>
      <c r="C2" s="2" t="s">
        <v>48</v>
      </c>
      <c r="D2" s="2" t="s">
        <v>50</v>
      </c>
      <c r="F2" s="4" t="str">
        <f>$G$1&amp;B2&amp;$G$1&amp;C2&amp;$G$1&amp;D2&amp;$G$1</f>
        <v>|顺序|配置标签名称|说明|</v>
      </c>
    </row>
    <row r="3" spans="2:7" x14ac:dyDescent="0.15">
      <c r="B3" s="3" t="s">
        <v>0</v>
      </c>
      <c r="C3" s="3" t="s">
        <v>0</v>
      </c>
      <c r="D3" s="3" t="s">
        <v>0</v>
      </c>
      <c r="F3" s="4" t="str">
        <f t="shared" ref="F3:F14" si="0">$G$1&amp;B3&amp;$G$1&amp;C3&amp;$G$1&amp;D3&amp;$G$1</f>
        <v>|------------|------------|------------|</v>
      </c>
    </row>
    <row r="4" spans="2:7" x14ac:dyDescent="0.15">
      <c r="B4" s="5" t="s">
        <v>36</v>
      </c>
      <c r="C4" s="6" t="s">
        <v>47</v>
      </c>
      <c r="D4" s="6" t="s">
        <v>51</v>
      </c>
      <c r="F4" s="4" t="str">
        <f t="shared" si="0"/>
        <v>|1|properties|属性|</v>
      </c>
    </row>
    <row r="5" spans="2:7" x14ac:dyDescent="0.15">
      <c r="B5" s="5" t="s">
        <v>37</v>
      </c>
      <c r="C5" s="6" t="s">
        <v>52</v>
      </c>
      <c r="D5" s="6" t="s">
        <v>53</v>
      </c>
      <c r="F5" s="4" t="str">
        <f t="shared" si="0"/>
        <v>|2|settings|配置全局配置参数|</v>
      </c>
    </row>
    <row r="6" spans="2:7" x14ac:dyDescent="0.15">
      <c r="B6" s="5" t="s">
        <v>38</v>
      </c>
      <c r="C6" s="6" t="s">
        <v>54</v>
      </c>
      <c r="D6" s="6" t="s">
        <v>55</v>
      </c>
      <c r="F6" s="4" t="str">
        <f t="shared" si="0"/>
        <v>|3|typeAliases|类型别名|</v>
      </c>
    </row>
    <row r="7" spans="2:7" x14ac:dyDescent="0.15">
      <c r="B7" s="5" t="s">
        <v>39</v>
      </c>
      <c r="C7" s="6" t="s">
        <v>56</v>
      </c>
      <c r="D7" s="6" t="s">
        <v>57</v>
      </c>
      <c r="F7" s="4" t="str">
        <f t="shared" si="0"/>
        <v>|4|typeHandlers|类型处理器|</v>
      </c>
    </row>
    <row r="8" spans="2:7" x14ac:dyDescent="0.15">
      <c r="B8" s="5" t="s">
        <v>40</v>
      </c>
      <c r="C8" s="6" t="s">
        <v>58</v>
      </c>
      <c r="D8" s="6" t="s">
        <v>59</v>
      </c>
      <c r="F8" s="4" t="str">
        <f t="shared" si="0"/>
        <v>|5|objectFactory|对象工厂|</v>
      </c>
    </row>
    <row r="9" spans="2:7" x14ac:dyDescent="0.15">
      <c r="B9" s="5" t="s">
        <v>41</v>
      </c>
      <c r="C9" s="6" t="s">
        <v>60</v>
      </c>
      <c r="D9" s="6" t="s">
        <v>61</v>
      </c>
      <c r="F9" s="4" t="str">
        <f t="shared" si="0"/>
        <v>|6|plugins|插件|</v>
      </c>
    </row>
    <row r="10" spans="2:7" x14ac:dyDescent="0.15">
      <c r="B10" s="5" t="s">
        <v>42</v>
      </c>
      <c r="C10" s="6" t="s">
        <v>62</v>
      </c>
      <c r="D10" s="6" t="s">
        <v>63</v>
      </c>
      <c r="F10" s="4" t="str">
        <f t="shared" si="0"/>
        <v>|7|environments|环境集合属性对象|</v>
      </c>
    </row>
    <row r="11" spans="2:7" x14ac:dyDescent="0.15">
      <c r="B11" s="5" t="s">
        <v>44</v>
      </c>
      <c r="C11" s="6" t="s">
        <v>64</v>
      </c>
      <c r="D11" s="6" t="s">
        <v>65</v>
      </c>
      <c r="F11" s="4" t="str">
        <f t="shared" si="0"/>
        <v>|7-1|environment|环境子属性对象|</v>
      </c>
    </row>
    <row r="12" spans="2:7" x14ac:dyDescent="0.15">
      <c r="B12" s="5" t="s">
        <v>45</v>
      </c>
      <c r="C12" s="6" t="s">
        <v>66</v>
      </c>
      <c r="D12" s="6" t="s">
        <v>67</v>
      </c>
      <c r="F12" s="4" t="str">
        <f t="shared" si="0"/>
        <v>|7-1-1|transactionManager|事务管理|</v>
      </c>
    </row>
    <row r="13" spans="2:7" x14ac:dyDescent="0.15">
      <c r="B13" s="5" t="s">
        <v>46</v>
      </c>
      <c r="C13" s="6" t="s">
        <v>68</v>
      </c>
      <c r="D13" s="6" t="s">
        <v>69</v>
      </c>
      <c r="F13" s="4" t="str">
        <f>$G$1&amp;B13&amp;$G$1&amp;C13&amp;$G$1&amp;D13&amp;$G$1</f>
        <v>|7-1-2|databaseIdProvider|多数据库支持|</v>
      </c>
    </row>
    <row r="14" spans="2:7" x14ac:dyDescent="0.15">
      <c r="B14" s="5" t="s">
        <v>43</v>
      </c>
      <c r="C14" s="6" t="s">
        <v>70</v>
      </c>
      <c r="D14" s="6" t="s">
        <v>71</v>
      </c>
      <c r="F14" s="4" t="str">
        <f t="shared" si="0"/>
        <v>|8|mappers|映射器|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G17" sqref="G17"/>
    </sheetView>
  </sheetViews>
  <sheetFormatPr defaultRowHeight="13.5" x14ac:dyDescent="0.15"/>
  <cols>
    <col min="1" max="1" width="3.125" style="1" customWidth="1"/>
    <col min="2" max="2" width="15.375" style="1" customWidth="1"/>
    <col min="3" max="3" width="13.875" style="1" bestFit="1" customWidth="1"/>
    <col min="4" max="5" width="16.375" style="1" customWidth="1"/>
    <col min="6" max="6" width="3.25" style="1" customWidth="1"/>
    <col min="7" max="7" width="9" style="4"/>
    <col min="8" max="16384" width="9" style="1"/>
  </cols>
  <sheetData>
    <row r="1" spans="2:8" x14ac:dyDescent="0.15">
      <c r="G1" s="4" t="s">
        <v>1</v>
      </c>
      <c r="H1" s="1" t="s">
        <v>2</v>
      </c>
    </row>
    <row r="2" spans="2:8" x14ac:dyDescent="0.15">
      <c r="B2" s="2" t="s">
        <v>72</v>
      </c>
      <c r="C2" s="2" t="s">
        <v>73</v>
      </c>
      <c r="D2" s="2" t="s">
        <v>74</v>
      </c>
      <c r="E2" s="2" t="s">
        <v>75</v>
      </c>
      <c r="G2" s="4" t="str">
        <f>$H$1&amp;B2&amp;$H$1&amp;C2&amp;$H$1&amp;D2&amp;$H$1&amp;E2&amp;$H$1</f>
        <v>|别名|映射类型|别名|映射类型|</v>
      </c>
    </row>
    <row r="3" spans="2:8" x14ac:dyDescent="0.15">
      <c r="B3" s="3" t="s">
        <v>0</v>
      </c>
      <c r="C3" s="3" t="s">
        <v>0</v>
      </c>
      <c r="D3" s="3" t="s">
        <v>0</v>
      </c>
      <c r="E3" s="3" t="s">
        <v>0</v>
      </c>
      <c r="G3" s="4" t="str">
        <f t="shared" ref="G3:G17" si="0">$H$1&amp;B3&amp;$H$1&amp;C3&amp;$H$1&amp;D3&amp;$H$1&amp;E3&amp;$H$1</f>
        <v>|------------|------------|------------|------------|</v>
      </c>
    </row>
    <row r="4" spans="2:8" x14ac:dyDescent="0.15">
      <c r="B4" s="5" t="s">
        <v>109</v>
      </c>
      <c r="C4" s="5" t="s">
        <v>76</v>
      </c>
      <c r="D4" s="5" t="s">
        <v>77</v>
      </c>
      <c r="E4" s="5" t="s">
        <v>78</v>
      </c>
      <c r="G4" s="4" t="str">
        <f t="shared" si="0"/>
        <v>|`_byte`|byte|double|Double|</v>
      </c>
    </row>
    <row r="5" spans="2:8" x14ac:dyDescent="0.15">
      <c r="B5" s="5" t="s">
        <v>110</v>
      </c>
      <c r="C5" s="5" t="s">
        <v>79</v>
      </c>
      <c r="D5" s="5" t="s">
        <v>80</v>
      </c>
      <c r="E5" s="5" t="s">
        <v>81</v>
      </c>
      <c r="G5" s="4" t="str">
        <f t="shared" si="0"/>
        <v>|`_long`|long|float|Float|</v>
      </c>
    </row>
    <row r="6" spans="2:8" x14ac:dyDescent="0.15">
      <c r="B6" s="5" t="s">
        <v>111</v>
      </c>
      <c r="C6" s="5" t="s">
        <v>82</v>
      </c>
      <c r="D6" s="5" t="s">
        <v>83</v>
      </c>
      <c r="E6" s="5" t="s">
        <v>84</v>
      </c>
      <c r="G6" s="4" t="str">
        <f t="shared" si="0"/>
        <v>|`_short`|short|boolean|Boolean|</v>
      </c>
    </row>
    <row r="7" spans="2:8" x14ac:dyDescent="0.15">
      <c r="B7" s="5" t="s">
        <v>112</v>
      </c>
      <c r="C7" s="5" t="s">
        <v>5</v>
      </c>
      <c r="D7" s="5" t="s">
        <v>85</v>
      </c>
      <c r="E7" s="5" t="s">
        <v>86</v>
      </c>
      <c r="G7" s="4" t="str">
        <f t="shared" si="0"/>
        <v>|`_int`|int|date|Date|</v>
      </c>
    </row>
    <row r="8" spans="2:8" x14ac:dyDescent="0.15">
      <c r="B8" s="5" t="s">
        <v>113</v>
      </c>
      <c r="C8" s="5" t="s">
        <v>5</v>
      </c>
      <c r="D8" s="5" t="s">
        <v>87</v>
      </c>
      <c r="E8" s="5" t="s">
        <v>88</v>
      </c>
      <c r="G8" s="4" t="str">
        <f t="shared" si="0"/>
        <v>|`_integer`|int|decimal|BigDecimal|</v>
      </c>
    </row>
    <row r="9" spans="2:8" x14ac:dyDescent="0.15">
      <c r="B9" s="5" t="s">
        <v>114</v>
      </c>
      <c r="C9" s="5" t="s">
        <v>77</v>
      </c>
      <c r="D9" s="5" t="s">
        <v>89</v>
      </c>
      <c r="E9" s="5" t="s">
        <v>88</v>
      </c>
      <c r="G9" s="4" t="str">
        <f t="shared" si="0"/>
        <v>|`_double`|double|bigdecimal|BigDecimal|</v>
      </c>
    </row>
    <row r="10" spans="2:8" x14ac:dyDescent="0.15">
      <c r="B10" s="5" t="s">
        <v>115</v>
      </c>
      <c r="C10" s="5" t="s">
        <v>80</v>
      </c>
      <c r="D10" s="5" t="s">
        <v>3</v>
      </c>
      <c r="E10" s="5" t="s">
        <v>90</v>
      </c>
      <c r="G10" s="4" t="str">
        <f t="shared" si="0"/>
        <v>|`_float`|float|object|Object|</v>
      </c>
    </row>
    <row r="11" spans="2:8" x14ac:dyDescent="0.15">
      <c r="B11" s="5" t="s">
        <v>116</v>
      </c>
      <c r="C11" s="5" t="s">
        <v>83</v>
      </c>
      <c r="D11" s="5" t="s">
        <v>91</v>
      </c>
      <c r="E11" s="5" t="s">
        <v>92</v>
      </c>
      <c r="G11" s="4" t="str">
        <f t="shared" si="0"/>
        <v>|`_boolean`|boolean|map|Map|</v>
      </c>
    </row>
    <row r="12" spans="2:8" x14ac:dyDescent="0.15">
      <c r="B12" s="5" t="s">
        <v>4</v>
      </c>
      <c r="C12" s="5" t="s">
        <v>93</v>
      </c>
      <c r="D12" s="5" t="s">
        <v>94</v>
      </c>
      <c r="E12" s="5" t="s">
        <v>95</v>
      </c>
      <c r="G12" s="4" t="str">
        <f t="shared" si="0"/>
        <v>|string|String|hashmap|HashMap|</v>
      </c>
    </row>
    <row r="13" spans="2:8" x14ac:dyDescent="0.15">
      <c r="B13" s="5" t="s">
        <v>76</v>
      </c>
      <c r="C13" s="5" t="s">
        <v>96</v>
      </c>
      <c r="D13" s="5" t="s">
        <v>97</v>
      </c>
      <c r="E13" s="5" t="s">
        <v>98</v>
      </c>
      <c r="G13" s="4" t="str">
        <f t="shared" si="0"/>
        <v>|byte|Byte|list|List|</v>
      </c>
    </row>
    <row r="14" spans="2:8" x14ac:dyDescent="0.15">
      <c r="B14" s="5" t="s">
        <v>79</v>
      </c>
      <c r="C14" s="5" t="s">
        <v>99</v>
      </c>
      <c r="D14" s="5" t="s">
        <v>100</v>
      </c>
      <c r="E14" s="5" t="s">
        <v>101</v>
      </c>
      <c r="G14" s="4" t="str">
        <f>$H$1&amp;B14&amp;$H$1&amp;C14&amp;$H$1&amp;D14&amp;$H$1&amp;E14&amp;$H$1</f>
        <v>|long|Long|arraylist|ArrayList|</v>
      </c>
    </row>
    <row r="15" spans="2:8" x14ac:dyDescent="0.15">
      <c r="B15" s="5" t="s">
        <v>82</v>
      </c>
      <c r="C15" s="5" t="s">
        <v>102</v>
      </c>
      <c r="D15" s="5" t="s">
        <v>103</v>
      </c>
      <c r="E15" s="5" t="s">
        <v>104</v>
      </c>
      <c r="G15" s="4" t="str">
        <f t="shared" si="0"/>
        <v>|short|Short|collection|Collection|</v>
      </c>
    </row>
    <row r="16" spans="2:8" x14ac:dyDescent="0.15">
      <c r="B16" s="5" t="s">
        <v>5</v>
      </c>
      <c r="C16" s="5" t="s">
        <v>105</v>
      </c>
      <c r="D16" s="5" t="s">
        <v>106</v>
      </c>
      <c r="E16" s="5" t="s">
        <v>107</v>
      </c>
      <c r="G16" s="4" t="str">
        <f t="shared" si="0"/>
        <v>|int|Integer|iterator|Iterator|</v>
      </c>
    </row>
    <row r="17" spans="2:7" x14ac:dyDescent="0.15">
      <c r="B17" s="5" t="s">
        <v>108</v>
      </c>
      <c r="C17" s="5" t="s">
        <v>105</v>
      </c>
      <c r="D17" s="5"/>
      <c r="E17" s="5"/>
      <c r="G17" s="4" t="str">
        <f t="shared" si="0"/>
        <v>|integer|Integer|||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10" sqref="D10:D11"/>
    </sheetView>
  </sheetViews>
  <sheetFormatPr defaultRowHeight="13.5" x14ac:dyDescent="0.15"/>
  <cols>
    <col min="1" max="1" width="3.125" style="1" customWidth="1"/>
    <col min="2" max="2" width="13.875" style="1" bestFit="1" customWidth="1"/>
    <col min="3" max="3" width="38.25" style="1" customWidth="1"/>
    <col min="4" max="4" width="71.12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118</v>
      </c>
      <c r="C2" s="2" t="s">
        <v>119</v>
      </c>
      <c r="D2" s="2" t="s">
        <v>50</v>
      </c>
      <c r="F2" s="4" t="str">
        <f>$G$1&amp;B2&amp;$G$1&amp;C2&amp;$G$1&amp;D2&amp;$G$1</f>
        <v>|标签名|属性|说明|</v>
      </c>
    </row>
    <row r="3" spans="2:7" x14ac:dyDescent="0.15">
      <c r="B3" s="3" t="s">
        <v>0</v>
      </c>
      <c r="C3" s="3" t="s">
        <v>0</v>
      </c>
      <c r="D3" s="3" t="s">
        <v>0</v>
      </c>
      <c r="F3" s="4" t="str">
        <f t="shared" ref="F3:F11" si="0">$G$1&amp;B3&amp;$G$1&amp;C3&amp;$G$1&amp;D3&amp;$G$1</f>
        <v>|------------|------------|------------|</v>
      </c>
    </row>
    <row r="4" spans="2:7" ht="15.75" x14ac:dyDescent="0.3">
      <c r="B4" s="5" t="s">
        <v>122</v>
      </c>
      <c r="C4" s="6" t="s">
        <v>117</v>
      </c>
      <c r="D4" s="7" t="s">
        <v>120</v>
      </c>
      <c r="F4" s="4" t="str">
        <f t="shared" si="0"/>
        <v>|`&lt;if&gt;`|test：判断条件|根据条件判断拼接标签体的sql语句|</v>
      </c>
    </row>
    <row r="5" spans="2:7" ht="40.5" x14ac:dyDescent="0.15">
      <c r="B5" s="5" t="s">
        <v>123</v>
      </c>
      <c r="C5" s="6"/>
      <c r="D5" s="6" t="s">
        <v>131</v>
      </c>
      <c r="F5" s="4" t="str">
        <f t="shared" si="0"/>
        <v>|`&lt;where&gt;`||1.where标签，相当于sql语句中的where关键字&lt;br/&gt;2.根据传入的参数情况，智能的去掉多余的and，or关键字&lt;br/&gt;3.根据传入的参数情况，智能的去掉多余的where关键字|</v>
      </c>
    </row>
    <row r="6" spans="2:7" ht="27" x14ac:dyDescent="0.15">
      <c r="B6" s="5" t="s">
        <v>139</v>
      </c>
      <c r="C6" s="6" t="s">
        <v>138</v>
      </c>
      <c r="D6" s="6" t="s">
        <v>121</v>
      </c>
      <c r="F6" s="4" t="str">
        <f t="shared" si="0"/>
        <v>|`&lt;choose&gt;`|子标签：&lt;br/&gt;`&lt;when&gt;`、`&lt;otherwise&gt;`标签|相当于java中的switch，如果满足条件则不会再往下执行|</v>
      </c>
    </row>
    <row r="7" spans="2:7" ht="27" x14ac:dyDescent="0.15">
      <c r="B7" s="5" t="s">
        <v>124</v>
      </c>
      <c r="C7" s="6"/>
      <c r="D7" s="6" t="s">
        <v>130</v>
      </c>
      <c r="F7" s="4" t="str">
        <f t="shared" si="0"/>
        <v>|`&lt;set&gt;`||1.相当于sql语句中的set关键字&lt;br/&gt;2.根据传入的参数情况，智能的去掉最后一个多余的逗号|</v>
      </c>
    </row>
    <row r="8" spans="2:7" ht="67.5" x14ac:dyDescent="0.15">
      <c r="B8" s="5" t="s">
        <v>125</v>
      </c>
      <c r="C8" s="6" t="s">
        <v>137</v>
      </c>
      <c r="D8" s="6" t="s">
        <v>129</v>
      </c>
      <c r="F8" s="4" t="str">
        <f t="shared" si="0"/>
        <v>|`&lt;foreach&gt;`|`collection`：参数集合&lt;br/&gt;`item`：当前循环的对象引用&lt;br/&gt;`open`：拼装的sql语句片段开始&lt;br/&gt;`close`：拼装的sql语句片段的结束&lt;br/&gt;`separator`：指定元素之间的分割符|循环遍历处理参数集合（List、数组）|</v>
      </c>
    </row>
    <row r="9" spans="2:7" x14ac:dyDescent="0.15">
      <c r="B9" s="5" t="s">
        <v>126</v>
      </c>
      <c r="C9" s="6" t="s">
        <v>135</v>
      </c>
      <c r="D9" s="6" t="s">
        <v>132</v>
      </c>
      <c r="F9" s="4" t="str">
        <f t="shared" si="0"/>
        <v>|`&lt;sql&gt;`|id：唯一标识的名称，根据id引用该sql片段|提取公共的sql语句片段|</v>
      </c>
    </row>
    <row r="10" spans="2:7" x14ac:dyDescent="0.15">
      <c r="B10" s="5" t="s">
        <v>127</v>
      </c>
      <c r="C10" s="6" t="s">
        <v>136</v>
      </c>
      <c r="D10" s="6" t="s">
        <v>133</v>
      </c>
      <c r="F10" s="4" t="str">
        <f t="shared" si="0"/>
        <v>|`&lt;include&gt;`|refid：引用sql片段的id值|引用sql片段|</v>
      </c>
    </row>
    <row r="11" spans="2:7" x14ac:dyDescent="0.15">
      <c r="B11" s="5" t="s">
        <v>128</v>
      </c>
      <c r="C11" s="6"/>
      <c r="D11" s="6" t="s">
        <v>134</v>
      </c>
      <c r="F11" s="4" t="str">
        <f t="shared" si="0"/>
        <v>|`&lt;trim&gt;`||格式化|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映射文件(Mapper.xml)主要配置总结</vt:lpstr>
      <vt:lpstr>SqlMapConfig.xml主要配置</vt:lpstr>
      <vt:lpstr>MyBatis支持的别名</vt:lpstr>
      <vt:lpstr>动态 SQL 主要标签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2020-06-21T04:13:23Z</dcterms:modified>
</cp:coreProperties>
</file>