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ster of Data Science\08202023\"/>
    </mc:Choice>
  </mc:AlternateContent>
  <bookViews>
    <workbookView xWindow="0" yWindow="0" windowWidth="25200" windowHeight="11985" activeTab="4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5" l="1"/>
  <c r="G10" i="5"/>
  <c r="G11" i="5"/>
  <c r="G12" i="5"/>
  <c r="G13" i="5"/>
  <c r="G14" i="5"/>
  <c r="G15" i="5"/>
  <c r="G16" i="5"/>
  <c r="G8" i="5"/>
  <c r="G5" i="5"/>
  <c r="G6" i="5"/>
  <c r="G7" i="5"/>
  <c r="G4" i="5"/>
  <c r="I5" i="3" l="1"/>
  <c r="I6" i="3"/>
  <c r="I7" i="3"/>
  <c r="I8" i="3"/>
  <c r="I9" i="3"/>
  <c r="I10" i="3"/>
  <c r="I11" i="3"/>
  <c r="I12" i="3"/>
  <c r="I13" i="3"/>
  <c r="I14" i="3"/>
  <c r="I15" i="3"/>
  <c r="I16" i="3"/>
  <c r="H5" i="3"/>
  <c r="H6" i="3"/>
  <c r="H7" i="3"/>
  <c r="H8" i="3"/>
  <c r="H9" i="3"/>
  <c r="H10" i="3"/>
  <c r="H11" i="3"/>
  <c r="H12" i="3"/>
  <c r="H13" i="3"/>
  <c r="H14" i="3"/>
  <c r="H15" i="3"/>
  <c r="H16" i="3"/>
  <c r="I4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D5" i="1" l="1"/>
  <c r="D6" i="1"/>
  <c r="D7" i="1"/>
  <c r="D8" i="1"/>
  <c r="D9" i="1"/>
  <c r="D10" i="1"/>
  <c r="D11" i="1"/>
  <c r="D12" i="1"/>
  <c r="D13" i="1"/>
  <c r="D14" i="1"/>
  <c r="D15" i="1"/>
  <c r="D16" i="1"/>
  <c r="D4" i="1"/>
  <c r="G16" i="6" l="1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<sst xmlns="http://schemas.openxmlformats.org/spreadsheetml/2006/main" count="227" uniqueCount="52">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</sst>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0"/>
  <sheetViews>
    <sheetView showGridLines="0" workbookViewId="0">
      <selection activeCell="I24" sqref="I2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4" max="4" width="14.8554687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D4" t="str">
        <f>CONCATENATE(C4," ",B4)</f>
        <v>John Doe</v>
      </c>
      <c r="F4">
        <v>990678</v>
      </c>
      <c r="G4" s="1">
        <v>84289</v>
      </c>
      <c r="H4" s="2" t="str">
        <f>VLOOKUP(F4,$A$4:$C$16,3,0)</f>
        <v>Brad</v>
      </c>
      <c r="I4" s="2" t="str">
        <f>VLOOKUP(F4,$A$4:$B$16,2,0)</f>
        <v>Pitt</v>
      </c>
    </row>
    <row r="5" spans="1:9" x14ac:dyDescent="0.25">
      <c r="A5">
        <v>253072</v>
      </c>
      <c r="B5" t="s">
        <v>4</v>
      </c>
      <c r="C5" t="s">
        <v>6</v>
      </c>
      <c r="D5" t="str">
        <f t="shared" ref="D5:D16" si="0">CONCATENATE(C5," ",B5)</f>
        <v>Andy Cline</v>
      </c>
      <c r="F5">
        <v>830385</v>
      </c>
      <c r="G5" s="1">
        <v>137670</v>
      </c>
      <c r="H5" s="2" t="str">
        <f t="shared" ref="H5:H16" si="1">VLOOKUP(F5,$A$4:$C$16,3,0)</f>
        <v>Prince</v>
      </c>
      <c r="I5" s="2" t="str">
        <f t="shared" ref="I5:I16" si="2">VLOOKUP(F5,$A$4:$B$16,2,0)</f>
        <v>Williams</v>
      </c>
    </row>
    <row r="6" spans="1:9" x14ac:dyDescent="0.25">
      <c r="A6">
        <v>352711</v>
      </c>
      <c r="B6" t="s">
        <v>15</v>
      </c>
      <c r="C6" t="s">
        <v>5</v>
      </c>
      <c r="D6" t="str">
        <f t="shared" si="0"/>
        <v>John Smith</v>
      </c>
      <c r="F6">
        <v>795574</v>
      </c>
      <c r="G6" s="1">
        <v>190024</v>
      </c>
      <c r="H6" s="2" t="str">
        <f t="shared" si="1"/>
        <v>Tony</v>
      </c>
      <c r="I6" s="2" t="str">
        <f t="shared" si="2"/>
        <v>Stark</v>
      </c>
    </row>
    <row r="7" spans="1:9" x14ac:dyDescent="0.25">
      <c r="A7">
        <v>391006</v>
      </c>
      <c r="B7" t="s">
        <v>16</v>
      </c>
      <c r="C7" t="s">
        <v>7</v>
      </c>
      <c r="D7" t="str">
        <f t="shared" si="0"/>
        <v>Peter Pan</v>
      </c>
      <c r="F7">
        <v>580622</v>
      </c>
      <c r="G7" s="1">
        <v>122604</v>
      </c>
      <c r="H7" s="2" t="str">
        <f t="shared" si="1"/>
        <v>Eli</v>
      </c>
      <c r="I7" s="2" t="str">
        <f t="shared" si="2"/>
        <v>Manning</v>
      </c>
    </row>
    <row r="8" spans="1:9" x14ac:dyDescent="0.25">
      <c r="A8">
        <v>392128</v>
      </c>
      <c r="B8" t="s">
        <v>17</v>
      </c>
      <c r="C8" t="s">
        <v>8</v>
      </c>
      <c r="D8" t="str">
        <f t="shared" si="0"/>
        <v>Bret Favre</v>
      </c>
      <c r="F8">
        <v>549457</v>
      </c>
      <c r="G8" s="1">
        <v>111709</v>
      </c>
      <c r="H8" s="2" t="str">
        <f t="shared" si="1"/>
        <v>John</v>
      </c>
      <c r="I8" s="2" t="str">
        <f t="shared" si="2"/>
        <v>Elway</v>
      </c>
    </row>
    <row r="9" spans="1:9" x14ac:dyDescent="0.25">
      <c r="A9">
        <v>549457</v>
      </c>
      <c r="B9" t="s">
        <v>18</v>
      </c>
      <c r="C9" t="s">
        <v>5</v>
      </c>
      <c r="D9" t="str">
        <f t="shared" si="0"/>
        <v>John Elway</v>
      </c>
      <c r="F9">
        <v>392128</v>
      </c>
      <c r="G9" s="1">
        <v>85931</v>
      </c>
      <c r="H9" s="2" t="str">
        <f t="shared" si="1"/>
        <v>Bret</v>
      </c>
      <c r="I9" s="2" t="str">
        <f t="shared" si="2"/>
        <v>Favre</v>
      </c>
    </row>
    <row r="10" spans="1:9" x14ac:dyDescent="0.25">
      <c r="A10">
        <v>580622</v>
      </c>
      <c r="B10" t="s">
        <v>19</v>
      </c>
      <c r="C10" t="s">
        <v>9</v>
      </c>
      <c r="D10" t="str">
        <f t="shared" si="0"/>
        <v>Eli Manning</v>
      </c>
      <c r="F10">
        <v>391006</v>
      </c>
      <c r="G10" s="1">
        <v>168114</v>
      </c>
      <c r="H10" s="2" t="str">
        <f t="shared" si="1"/>
        <v>Peter</v>
      </c>
      <c r="I10" s="2" t="str">
        <f t="shared" si="2"/>
        <v>Pan</v>
      </c>
    </row>
    <row r="11" spans="1:9" x14ac:dyDescent="0.25">
      <c r="A11">
        <v>602693</v>
      </c>
      <c r="B11" t="s">
        <v>20</v>
      </c>
      <c r="C11" t="s">
        <v>10</v>
      </c>
      <c r="D11" t="str">
        <f t="shared" si="0"/>
        <v>Micheal Vick</v>
      </c>
      <c r="F11">
        <v>352711</v>
      </c>
      <c r="G11" s="1">
        <v>89627</v>
      </c>
      <c r="H11" s="2" t="str">
        <f t="shared" si="1"/>
        <v>John</v>
      </c>
      <c r="I11" s="2" t="str">
        <f t="shared" si="2"/>
        <v>Smith</v>
      </c>
    </row>
    <row r="12" spans="1:9" x14ac:dyDescent="0.25">
      <c r="A12">
        <v>611810</v>
      </c>
      <c r="B12" t="s">
        <v>21</v>
      </c>
      <c r="C12" t="s">
        <v>11</v>
      </c>
      <c r="D12" t="str">
        <f t="shared" si="0"/>
        <v>Tiger Woods</v>
      </c>
      <c r="F12">
        <v>253072</v>
      </c>
      <c r="G12" s="1">
        <v>149946</v>
      </c>
      <c r="H12" s="2" t="str">
        <f t="shared" si="1"/>
        <v>Andy</v>
      </c>
      <c r="I12" s="2" t="str">
        <f t="shared" si="2"/>
        <v>Cline</v>
      </c>
    </row>
    <row r="13" spans="1:9" x14ac:dyDescent="0.25">
      <c r="A13">
        <v>612235</v>
      </c>
      <c r="B13" t="s">
        <v>22</v>
      </c>
      <c r="C13" t="s">
        <v>10</v>
      </c>
      <c r="D13" t="str">
        <f t="shared" si="0"/>
        <v>Micheal Jordan</v>
      </c>
      <c r="F13">
        <v>612235</v>
      </c>
      <c r="G13" s="1">
        <v>145893</v>
      </c>
      <c r="H13" s="2" t="str">
        <f t="shared" si="1"/>
        <v>Micheal</v>
      </c>
      <c r="I13" s="2" t="str">
        <f t="shared" si="2"/>
        <v>Jordan</v>
      </c>
    </row>
    <row r="14" spans="1:9" x14ac:dyDescent="0.25">
      <c r="A14">
        <v>795574</v>
      </c>
      <c r="B14" t="s">
        <v>23</v>
      </c>
      <c r="C14" t="s">
        <v>12</v>
      </c>
      <c r="D14" t="str">
        <f t="shared" si="0"/>
        <v>Tony Stark</v>
      </c>
      <c r="F14">
        <v>611810</v>
      </c>
      <c r="G14" s="1">
        <v>64757</v>
      </c>
      <c r="H14" s="2" t="str">
        <f t="shared" si="1"/>
        <v>Tiger</v>
      </c>
      <c r="I14" s="2" t="str">
        <f t="shared" si="2"/>
        <v>Woods</v>
      </c>
    </row>
    <row r="15" spans="1:9" x14ac:dyDescent="0.25">
      <c r="A15">
        <v>830385</v>
      </c>
      <c r="B15" t="s">
        <v>24</v>
      </c>
      <c r="C15" t="s">
        <v>13</v>
      </c>
      <c r="D15" t="str">
        <f t="shared" si="0"/>
        <v>Prince Williams</v>
      </c>
      <c r="F15">
        <v>602693</v>
      </c>
      <c r="G15" s="1">
        <v>71478</v>
      </c>
      <c r="H15" s="2" t="str">
        <f t="shared" si="1"/>
        <v>Micheal</v>
      </c>
      <c r="I15" s="2" t="str">
        <f t="shared" si="2"/>
        <v>Vick</v>
      </c>
    </row>
    <row r="16" spans="1:9" x14ac:dyDescent="0.25">
      <c r="A16">
        <v>990678</v>
      </c>
      <c r="B16" t="s">
        <v>25</v>
      </c>
      <c r="C16" t="s">
        <v>14</v>
      </c>
      <c r="D16" t="str">
        <f t="shared" si="0"/>
        <v>Brad Pitt</v>
      </c>
      <c r="F16">
        <v>110608</v>
      </c>
      <c r="G16" s="1">
        <v>131505</v>
      </c>
      <c r="H16" s="2" t="str">
        <f t="shared" si="1"/>
        <v>John</v>
      </c>
      <c r="I16" s="2" t="str">
        <f t="shared" si="2"/>
        <v>Doe</v>
      </c>
    </row>
    <row r="20" spans="5:5" x14ac:dyDescent="0.25">
      <c r="E20" t="s">
        <v>49</v>
      </c>
    </row>
  </sheetData>
  <sortState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36"/>
  <sheetViews>
    <sheetView showGridLines="0" workbookViewId="0">
      <selection activeCell="G33" sqref="G33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13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VLOOKUP(F4,$A$4:$B$16,2,0)</f>
        <v>Pitt</v>
      </c>
      <c r="I4" s="2" t="str">
        <f>VLOOKUP(F4,$A$24:$B$36,2,0)</f>
        <v>Austin</v>
      </c>
    </row>
    <row r="5" spans="1:13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VLOOKUP(F5,$A$4:$B$16,2,0)</f>
        <v>Williams</v>
      </c>
      <c r="I5" s="2" t="str">
        <f t="shared" ref="I5:I16" si="1">VLOOKUP(F5,$A$24:$B$36,2,0)</f>
        <v>Chicago</v>
      </c>
    </row>
    <row r="6" spans="1:13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6"/>
  <sheetViews>
    <sheetView showGridLines="0" tabSelected="1" workbookViewId="0">
      <selection activeCell="G5" sqref="G5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10" ht="21.75" thickBot="1" x14ac:dyDescent="0.4">
      <c r="A1" s="11" t="s">
        <v>42</v>
      </c>
      <c r="B1" s="12"/>
      <c r="E1" s="10" t="s">
        <v>27</v>
      </c>
      <c r="F1" s="9"/>
      <c r="G1" s="9"/>
    </row>
    <row r="3" spans="1:10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VLOOKUP(F4,A4:B8,2)</f>
        <v>Level C</v>
      </c>
    </row>
    <row r="5" spans="1:10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VLOOKUP(F5,A5:B9,2)</f>
        <v>Level D</v>
      </c>
    </row>
    <row r="6" spans="1:10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>VLOOKUP(F8,$A$4:B12,2)</f>
        <v>Level D</v>
      </c>
    </row>
    <row r="9" spans="1:10" x14ac:dyDescent="0.25">
      <c r="E9">
        <v>392128</v>
      </c>
      <c r="F9" s="1">
        <v>85931</v>
      </c>
      <c r="G9" s="2" t="str">
        <f>VLOOKUP(F9,$A$4:B13,2)</f>
        <v>Level C</v>
      </c>
    </row>
    <row r="10" spans="1:10" x14ac:dyDescent="0.25">
      <c r="E10">
        <v>391006</v>
      </c>
      <c r="F10" s="1">
        <v>168114</v>
      </c>
      <c r="G10" s="2" t="str">
        <f>VLOOKUP(F10,$A$4:B14,2)</f>
        <v>Level E</v>
      </c>
    </row>
    <row r="11" spans="1:10" x14ac:dyDescent="0.25">
      <c r="E11">
        <v>352711</v>
      </c>
      <c r="F11" s="1">
        <v>89627</v>
      </c>
      <c r="G11" s="2" t="str">
        <f>VLOOKUP(F11,$A$4:B15,2)</f>
        <v>Level C</v>
      </c>
    </row>
    <row r="12" spans="1:10" x14ac:dyDescent="0.25">
      <c r="E12">
        <v>253072</v>
      </c>
      <c r="F12" s="1">
        <v>149946</v>
      </c>
      <c r="G12" s="2" t="str">
        <f>VLOOKUP(F12,$A$4:B16,2)</f>
        <v>Level D</v>
      </c>
    </row>
    <row r="13" spans="1:10" x14ac:dyDescent="0.25">
      <c r="E13">
        <v>612235</v>
      </c>
      <c r="F13" s="1">
        <v>145893</v>
      </c>
      <c r="G13" s="2" t="str">
        <f>VLOOKUP(F13,$A$4:B17,2)</f>
        <v>Level D</v>
      </c>
    </row>
    <row r="14" spans="1:10" x14ac:dyDescent="0.25">
      <c r="E14">
        <v>611810</v>
      </c>
      <c r="F14" s="1">
        <v>64757</v>
      </c>
      <c r="G14" s="2" t="str">
        <f>VLOOKUP(F14,$A$4:B18,2)</f>
        <v>Level B</v>
      </c>
    </row>
    <row r="15" spans="1:10" x14ac:dyDescent="0.25">
      <c r="E15">
        <v>602693</v>
      </c>
      <c r="F15" s="1">
        <v>71478</v>
      </c>
      <c r="G15" s="2" t="str">
        <f>VLOOKUP(F15,$A$4:B19,2)</f>
        <v>Level B</v>
      </c>
    </row>
    <row r="16" spans="1:10" x14ac:dyDescent="0.25">
      <c r="E16">
        <v>110608</v>
      </c>
      <c r="F16" s="1">
        <v>131505</v>
      </c>
      <c r="G16" s="2" t="str">
        <f>VLOOKUP(F16,$A$4:B20,2)</f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7" ht="21.75" thickBot="1" x14ac:dyDescent="0.4">
      <c r="A1" s="11" t="s">
        <v>42</v>
      </c>
      <c r="B1" s="12"/>
      <c r="E1" s="10" t="s">
        <v>27</v>
      </c>
      <c r="F1" s="9"/>
      <c r="G1" s="9"/>
    </row>
    <row r="3" spans="1:7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5">
      <c r="E9">
        <v>392128</v>
      </c>
      <c r="F9" s="1">
        <v>85931</v>
      </c>
      <c r="G9" s="2" t="str">
        <f t="shared" si="0"/>
        <v>Level C</v>
      </c>
    </row>
    <row r="10" spans="1:7" x14ac:dyDescent="0.25">
      <c r="E10">
        <v>391006</v>
      </c>
      <c r="F10" s="1">
        <v>168114</v>
      </c>
      <c r="G10" s="2" t="str">
        <f t="shared" si="0"/>
        <v>Level E</v>
      </c>
    </row>
    <row r="11" spans="1:7" x14ac:dyDescent="0.25">
      <c r="E11">
        <v>352711</v>
      </c>
      <c r="F11" s="1">
        <v>89627</v>
      </c>
      <c r="G11" s="2" t="str">
        <f t="shared" si="0"/>
        <v>Level C</v>
      </c>
    </row>
    <row r="12" spans="1:7" x14ac:dyDescent="0.25">
      <c r="E12">
        <v>253072</v>
      </c>
      <c r="F12" s="1">
        <v>149946</v>
      </c>
      <c r="G12" s="2" t="str">
        <f t="shared" si="0"/>
        <v>Level D</v>
      </c>
    </row>
    <row r="13" spans="1:7" x14ac:dyDescent="0.25">
      <c r="E13">
        <v>612235</v>
      </c>
      <c r="F13" s="1">
        <v>145893</v>
      </c>
      <c r="G13" s="2" t="str">
        <f t="shared" si="0"/>
        <v>Level D</v>
      </c>
    </row>
    <row r="14" spans="1:7" x14ac:dyDescent="0.25">
      <c r="E14">
        <v>611810</v>
      </c>
      <c r="F14" s="1">
        <v>64757</v>
      </c>
      <c r="G14" s="2" t="str">
        <f t="shared" si="0"/>
        <v>Level B</v>
      </c>
    </row>
    <row r="15" spans="1:7" x14ac:dyDescent="0.25">
      <c r="E15">
        <v>602693</v>
      </c>
      <c r="F15" s="1">
        <v>71478</v>
      </c>
      <c r="G15" s="2" t="str">
        <f t="shared" si="0"/>
        <v>Level B</v>
      </c>
    </row>
    <row r="16" spans="1:7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My</cp:lastModifiedBy>
  <dcterms:created xsi:type="dcterms:W3CDTF">2022-06-09T01:13:09Z</dcterms:created>
  <dcterms:modified xsi:type="dcterms:W3CDTF">2023-08-31T03:24:02Z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