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false" localSheetId="0" name="_xlnm.Print_Area" vbProcedure="false">sheet!$A$1:$AI$75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<sst xmlns="http://schemas.openxmlformats.org/spreadsheetml/2006/main" count="78" uniqueCount="68">
  <si>
    <t xml:space="preserve">المملكة الأردنية الهاشمية</t>
  </si>
  <si>
    <t xml:space="preserve">وزارة التربية والتعليم</t>
  </si>
  <si>
    <t xml:space="preserve">إدارة الامتحانات والاختبارات</t>
  </si>
  <si>
    <t xml:space="preserve">قسم النتائج المدرسية</t>
  </si>
  <si>
    <t xml:space="preserve">الشهادة المدرسية</t>
  </si>
  <si>
    <r>
      <rPr>
        <b val="true"/>
        <sz val="13"/>
        <color rgb="FFFF0000"/>
        <rFont val="Noto Sans"/>
        <family val="2"/>
      </rPr>
      <t xml:space="preserve">المرحلة الاساسية </t>
    </r>
    <r>
      <rPr>
        <b val="true"/>
        <sz val="13"/>
        <color rgb="FFFF0000"/>
        <rFont val="Calibri"/>
        <family val="2"/>
        <charset val="1"/>
      </rPr>
      <t xml:space="preserve">- </t>
    </r>
    <r>
      <rPr>
        <b val="true"/>
        <sz val="13"/>
        <color rgb="FFFF0000"/>
        <rFont val="Noto Sans"/>
        <family val="2"/>
      </rPr>
      <t xml:space="preserve">من الصف الأول إلى الصف العاشر</t>
    </r>
  </si>
  <si>
    <r>
      <rPr>
        <b val="true"/>
        <sz val="15"/>
        <color rgb="FF000000"/>
        <rFont val="Noto Sans"/>
        <family val="2"/>
      </rPr>
      <t xml:space="preserve">اسم الطالب   </t>
    </r>
    <r>
      <rPr>
        <b val="true"/>
        <sz val="15"/>
        <color rgb="FF000000"/>
        <rFont val="Calibri"/>
        <family val="2"/>
        <charset val="1"/>
      </rPr>
      <t xml:space="preserve">:</t>
    </r>
  </si>
  <si>
    <t xml:space="preserve"> </t>
  </si>
  <si>
    <r>
      <rPr>
        <b val="true"/>
        <sz val="14"/>
        <color rgb="FF000000"/>
        <rFont val="Noto Sans"/>
        <family val="2"/>
      </rPr>
      <t xml:space="preserve">الصف والشعبة  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</si>
  <si>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الجنسية  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</si>
  <si>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الرقم الوطني  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</si>
  <si>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مكان وتاريخ الولادة  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</si>
  <si>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الديانة  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</si>
  <si>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عنوان الطالب  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</si>
  <si>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5"/>
        <color rgb="FF000000"/>
        <rFont val="Noto Sans"/>
        <family val="2"/>
      </rPr>
      <t xml:space="preserve">اسم المدرسة   </t>
    </r>
    <r>
      <rPr>
        <b val="true"/>
        <sz val="15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</si>
  <si>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عنوانها  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</si>
  <si>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المديرية  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</si>
  <si>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اللواء  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</si>
  <si>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السلطة التعليمية المشرفة  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</si>
  <si>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رقم هاتف المدرسة  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</si>
  <si>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الرقم الوطني للمدرسة   </t>
    </r>
    <r>
      <rPr>
        <b val="true"/>
        <sz val="14"/>
        <color rgb="FF000000"/>
        <rFont val="Calibri"/>
        <family val="2"/>
        <charset val="1"/>
      </rPr>
      <t xml:space="preserve">:</t>
    </r>
  </si>
  <si>
    <t xml:space="preserve">ملحوظات :</t>
  </si>
  <si>
    <t xml:space="preserve">1)  تعقد اختبارات الإكمال في المدرسة  ، وتعتمد نتائجها من يوم</t>
  </si>
  <si>
    <t xml:space="preserve">الموافق</t>
  </si>
  <si>
    <t xml:space="preserve">الى يوم</t>
  </si>
  <si>
    <t xml:space="preserve">2) تسلم الكتب المدرسية للطلبة ويسجل المنقولون منهم يوم </t>
  </si>
  <si>
    <t xml:space="preserve">3) يبدأ التدريس في الفصل الدراسي الأول  للعام الدراسي </t>
  </si>
  <si>
    <t xml:space="preserve">يوم</t>
  </si>
  <si>
    <t xml:space="preserve">المملكة الاردنية الهاشمية</t>
  </si>
  <si>
    <t xml:space="preserve">العام الدراسي </t>
  </si>
  <si>
    <t xml:space="preserve">/</t>
  </si>
  <si>
    <r>
      <rPr>
        <b val="true"/>
        <sz val="14"/>
        <color rgb="FF000000"/>
        <rFont val="Noto Sans"/>
        <family val="2"/>
      </rPr>
      <t xml:space="preserve">اسم الطالب </t>
    </r>
    <r>
      <rPr>
        <b val="true"/>
        <sz val="14"/>
        <color rgb="FF000000"/>
        <rFont val="Calibri"/>
        <family val="2"/>
        <charset val="1"/>
      </rPr>
      <t xml:space="preserve">:</t>
    </r>
  </si>
  <si>
    <r>
      <rPr>
        <b val="true"/>
        <sz val="14"/>
        <color rgb="FF000000"/>
        <rFont val="Noto Sans"/>
        <family val="2"/>
      </rPr>
      <t xml:space="preserve">الصف </t>
    </r>
    <r>
      <rPr>
        <b val="true"/>
        <sz val="14"/>
        <color rgb="FF000000"/>
        <rFont val="Calibri"/>
        <family val="2"/>
        <charset val="1"/>
      </rPr>
      <t xml:space="preserve">:</t>
    </r>
  </si>
  <si>
    <t xml:space="preserve">المبحث</t>
  </si>
  <si>
    <t xml:space="preserve">النهاية
الصغرى</t>
  </si>
  <si>
    <t xml:space="preserve">النهاية
العظمى</t>
  </si>
  <si>
    <t xml:space="preserve">العلامة</t>
  </si>
  <si>
    <t xml:space="preserve">المعدل</t>
  </si>
  <si>
    <t xml:space="preserve">الفصل 
الأول</t>
  </si>
  <si>
    <t xml:space="preserve">الفصل 
الثاني</t>
  </si>
  <si>
    <t xml:space="preserve">التربية الإسلامية</t>
  </si>
  <si>
    <t xml:space="preserve">اللغة العربية</t>
  </si>
  <si>
    <t xml:space="preserve">اللغة الانجليزية</t>
  </si>
  <si>
    <t xml:space="preserve">الرياضيات</t>
  </si>
  <si>
    <t xml:space="preserve">التربية الاجتماعية و الوطنية</t>
  </si>
  <si>
    <t xml:space="preserve">العلوم</t>
  </si>
  <si>
    <t xml:space="preserve">التربية الفنية - الموسيقى والأناشيد</t>
  </si>
  <si>
    <t xml:space="preserve">التربية الرياضية</t>
  </si>
  <si>
    <t xml:space="preserve">التربية المهنية *</t>
  </si>
  <si>
    <t xml:space="preserve">الحاسوب</t>
  </si>
  <si>
    <t xml:space="preserve">الثقافة المالية **</t>
  </si>
  <si>
    <t xml:space="preserve">اللغة الفرنسية</t>
  </si>
  <si>
    <t xml:space="preserve">الدين المسيحي</t>
  </si>
  <si>
    <r>
      <rPr>
        <b val="true"/>
        <sz val="12"/>
        <color rgb="FF000000"/>
        <rFont val="Noto Sans"/>
        <family val="2"/>
      </rPr>
      <t xml:space="preserve">النتيجة </t>
    </r>
    <r>
      <rPr>
        <b val="true"/>
        <sz val="12"/>
        <color rgb="FF000000"/>
        <rFont val="Calibri"/>
        <family val="2"/>
        <charset val="1"/>
      </rPr>
      <t xml:space="preserve">:</t>
    </r>
  </si>
  <si>
    <t xml:space="preserve">ناجح</t>
  </si>
  <si>
    <r>
      <rPr>
        <b val="true"/>
        <sz val="12"/>
        <color rgb="FF000000"/>
        <rFont val="Noto Sans"/>
        <family val="2"/>
      </rPr>
      <t xml:space="preserve">عدد أيام الدوام الرسمي </t>
    </r>
    <r>
      <rPr>
        <b val="true"/>
        <sz val="12"/>
        <color rgb="FF000000"/>
        <rFont val="Calibri"/>
        <family val="2"/>
        <charset val="1"/>
      </rPr>
      <t xml:space="preserve">:</t>
    </r>
  </si>
  <si>
    <t xml:space="preserve">مكمل</t>
  </si>
  <si>
    <t xml:space="preserve">عدد أيام غياب الطالب </t>
  </si>
  <si>
    <t xml:space="preserve">يبقى في صفه</t>
  </si>
  <si>
    <t xml:space="preserve">الفصل الأول </t>
  </si>
  <si>
    <t xml:space="preserve">الفصل الثاني </t>
  </si>
  <si>
    <r>
      <rPr>
        <b val="true"/>
        <sz val="12"/>
        <color rgb="FF000000"/>
        <rFont val="Noto Sans"/>
        <family val="2"/>
      </rPr>
      <t xml:space="preserve">المعدل </t>
    </r>
    <r>
      <rPr>
        <b val="true"/>
        <sz val="12"/>
        <color rgb="FF000000"/>
        <rFont val="Calibri"/>
        <family val="2"/>
        <charset val="1"/>
      </rPr>
      <t xml:space="preserve">:</t>
    </r>
  </si>
  <si>
    <r>
      <rPr>
        <b val="true"/>
        <sz val="11"/>
        <color rgb="FF000000"/>
        <rFont val="Noto Sans"/>
        <family val="2"/>
      </rPr>
      <t xml:space="preserve">اسم مربي الصف </t>
    </r>
    <r>
      <rPr>
        <b val="true"/>
        <sz val="11"/>
        <color rgb="FF000000"/>
        <rFont val="Calibri"/>
        <family val="2"/>
        <charset val="1"/>
      </rPr>
      <t xml:space="preserve">:</t>
    </r>
  </si>
  <si>
    <t xml:space="preserve">الخاتم الرسمي</t>
  </si>
  <si>
    <r>
      <rPr>
        <b val="true"/>
        <sz val="11"/>
        <color rgb="FF000000"/>
        <rFont val="Noto Sans"/>
        <family val="2"/>
      </rPr>
      <t xml:space="preserve">اسم مدير المدرسة </t>
    </r>
    <r>
      <rPr>
        <b val="true"/>
        <sz val="11"/>
        <color rgb="FF000000"/>
        <rFont val="Calibri"/>
        <family val="2"/>
        <charset val="1"/>
      </rPr>
      <t xml:space="preserve">:</t>
    </r>
  </si>
  <si>
    <t xml:space="preserve">التوقيع</t>
  </si>
  <si>
    <r>
      <rPr>
        <sz val="11"/>
        <color rgb="FF000000"/>
        <rFont val="Calibri"/>
        <family val="2"/>
        <charset val="178"/>
      </rPr>
      <t xml:space="preserve">* </t>
    </r>
    <r>
      <rPr>
        <sz val="11"/>
        <color rgb="FF000000"/>
        <rFont val="Noto Sans"/>
        <family val="2"/>
      </rPr>
      <t xml:space="preserve">مبحث التربية المهنية خاص بالصفوف </t>
    </r>
    <r>
      <rPr>
        <sz val="11"/>
        <color rgb="FF000000"/>
        <rFont val="Calibri"/>
        <family val="2"/>
        <charset val="178"/>
      </rPr>
      <t xml:space="preserve">( </t>
    </r>
    <r>
      <rPr>
        <sz val="11"/>
        <color rgb="FF000000"/>
        <rFont val="Noto Sans"/>
        <family val="2"/>
      </rPr>
      <t xml:space="preserve">من الرابع إلى العاشر </t>
    </r>
    <r>
      <rPr>
        <sz val="11"/>
        <color rgb="FF000000"/>
        <rFont val="Calibri"/>
        <family val="2"/>
        <charset val="178"/>
      </rPr>
      <t xml:space="preserve">)</t>
    </r>
  </si>
  <si>
    <r>
      <rPr>
        <sz val="11"/>
        <color rgb="FF000000"/>
        <rFont val="Calibri"/>
        <family val="2"/>
        <charset val="178"/>
      </rPr>
      <t xml:space="preserve">** </t>
    </r>
    <r>
      <rPr>
        <sz val="11"/>
        <color rgb="FF000000"/>
        <rFont val="Noto Sans"/>
        <family val="2"/>
      </rPr>
      <t xml:space="preserve">مبحث الثقاقة المالية خاص بالصفوف </t>
    </r>
    <r>
      <rPr>
        <sz val="11"/>
        <color rgb="FF000000"/>
        <rFont val="Calibri"/>
        <family val="2"/>
        <charset val="178"/>
      </rPr>
      <t xml:space="preserve">( </t>
    </r>
    <r>
      <rPr>
        <sz val="11"/>
        <color rgb="FF000000"/>
        <rFont val="Noto Sans"/>
        <family val="2"/>
      </rPr>
      <t xml:space="preserve">من السابع إلى العاشر </t>
    </r>
    <r>
      <rPr>
        <sz val="11"/>
        <color rgb="FF000000"/>
        <rFont val="Calibri"/>
        <family val="2"/>
        <charset val="178"/>
      </rPr>
      <t xml:space="preserve">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</si>
</sst>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0"/>
    <numFmt numFmtId="168" formatCode="0.0"/>
  </numFmts>
  <fonts count="30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Noto Sans"/>
      <family val="2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3"/>
      <color rgb="FFFF0000"/>
      <name val="Noto Sans"/>
      <family val="2"/>
    </font>
    <font>
      <b val="true"/>
      <sz val="13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5"/>
      <color rgb="FF000000"/>
      <name val="Noto Sans"/>
      <family val="2"/>
    </font>
    <font>
      <b val="true"/>
      <sz val="15"/>
      <color rgb="FF000000"/>
      <name val="Calibri"/>
      <family val="2"/>
      <charset val="1"/>
    </font>
    <font>
      <b val="true"/>
      <sz val="14"/>
      <color rgb="FF000000"/>
      <name val="Noto Sans"/>
      <family val="2"/>
    </font>
    <font>
      <b val="true"/>
      <sz val="14"/>
      <name val="Traditional Arabic"/>
      <family val="1"/>
      <charset val="1"/>
    </font>
    <font>
      <b val="true"/>
      <sz val="10"/>
      <color rgb="FF000000"/>
      <name val="Calibri"/>
      <family val="2"/>
      <charset val="178"/>
    </font>
    <font>
      <b val="true"/>
      <sz val="12"/>
      <name val="Arial"/>
      <family val="2"/>
      <charset val="1"/>
    </font>
    <font>
      <b val="true"/>
      <sz val="10"/>
      <name val="Traditional Arabic"/>
      <family val="1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14"/>
      <color rgb="FF000000"/>
      <name val="Calibri"/>
      <family val="2"/>
      <charset val="178"/>
    </font>
    <font>
      <b val="true"/>
      <sz val="12"/>
      <color rgb="FF000000"/>
      <name val="Noto Sans"/>
      <family val="2"/>
    </font>
    <font>
      <b val="true"/>
      <sz val="12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78"/>
    </font>
    <font>
      <b val="true"/>
      <sz val="14"/>
      <color rgb="FF000000"/>
      <name val="Wingdings 2"/>
      <family val="1"/>
      <charset val="2"/>
    </font>
    <font>
      <b val="true"/>
      <sz val="11"/>
      <color rgb="FF000000"/>
      <name val="Noto Sans"/>
      <family val="2"/>
    </font>
    <font>
      <b val="true"/>
      <sz val="11"/>
      <color rgb="FF000000"/>
      <name val="Calibri"/>
      <family val="2"/>
      <charset val="1"/>
    </font>
    <font>
      <sz val="11"/>
      <color rgb="FF000000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10" fillId="0" borderId="1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9" fillId="0" borderId="2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2" fillId="0" borderId="1" xfId="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6" fillId="0" borderId="0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8" fillId="0" borderId="0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0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 readingOrder="2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true" readingOrder="2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true" readingOrder="2"/>
      <protection locked="true" hidden="false"/>
    </xf>
    <xf numFmtId="164" fontId="21" fillId="0" borderId="0" xfId="0" applyFont="true" applyBorder="true" applyAlignment="true" applyProtection="true">
      <alignment horizontal="left" vertical="center" textRotation="0" wrapText="false" indent="0" shrinkToFit="true" readingOrder="2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21" fillId="0" borderId="0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true" readingOrder="2"/>
      <protection locked="true" hidden="false"/>
    </xf>
    <xf numFmtId="164" fontId="12" fillId="0" borderId="3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6" fontId="9" fillId="0" borderId="4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12" fillId="0" borderId="5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6" fontId="9" fillId="0" borderId="6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2" fillId="0" borderId="8" xfId="0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64" fontId="22" fillId="0" borderId="8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2" fillId="0" borderId="9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2" fillId="0" borderId="10" xfId="0" applyFont="true" applyBorder="true" applyAlignment="true" applyProtection="true">
      <alignment horizontal="center" vertical="bottom" textRotation="0" wrapText="true" indent="0" shrinkToFit="true" readingOrder="2"/>
      <protection locked="true" hidden="false"/>
    </xf>
    <xf numFmtId="164" fontId="23" fillId="0" borderId="1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24" fillId="0" borderId="10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24" fillId="0" borderId="12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6" fontId="25" fillId="0" borderId="0" xfId="0" applyFont="true" applyBorder="false" applyAlignment="true" applyProtection="true">
      <alignment horizontal="general" vertical="bottom" textRotation="0" wrapText="false" indent="0" shrinkToFit="true" readingOrder="2"/>
      <protection locked="true" hidden="false"/>
    </xf>
    <xf numFmtId="167" fontId="24" fillId="0" borderId="13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3" fillId="0" borderId="14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24" fillId="0" borderId="15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24" fillId="0" borderId="16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2" fillId="0" borderId="17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6" fontId="26" fillId="0" borderId="18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27" fillId="0" borderId="19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true" readingOrder="2"/>
      <protection locked="true" hidden="false"/>
    </xf>
    <xf numFmtId="164" fontId="22" fillId="0" borderId="7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4" fillId="0" borderId="9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6" fontId="26" fillId="0" borderId="20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27" fillId="0" borderId="21" xfId="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27" fillId="0" borderId="22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7" fillId="0" borderId="14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8" fillId="0" borderId="15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7" fillId="0" borderId="15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8" fillId="0" borderId="16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2" fillId="0" borderId="23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8" fontId="24" fillId="2" borderId="16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24" fillId="0" borderId="0" xfId="0" applyFont="true" applyBorder="true" applyAlignment="true" applyProtection="true">
      <alignment horizontal="general" vertical="center" textRotation="0" wrapText="false" indent="0" shrinkToFit="true" readingOrder="2"/>
      <protection locked="true" hidden="false"/>
    </xf>
    <xf numFmtId="164" fontId="27" fillId="0" borderId="0" xfId="0" applyFont="true" applyBorder="true" applyAlignment="true" applyProtection="true">
      <alignment horizontal="center" vertical="bottom" textRotation="0" wrapText="false" indent="0" shrinkToFit="true" readingOrder="2"/>
      <protection locked="true" hidden="false"/>
    </xf>
    <xf numFmtId="164" fontId="28" fillId="0" borderId="0" xfId="0" applyFont="true" applyBorder="true" applyAlignment="true" applyProtection="true">
      <alignment horizontal="right" vertical="bottom" textRotation="0" wrapText="false" indent="0" shrinkToFit="true" readingOrder="2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true" readingOrder="2"/>
      <protection locked="tru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true" readingOrder="2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tru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u val="single"/>
      </font>
    </dxf>
    <dxf>
      <font>
        <u val="single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-75960</xdr:colOff>
      <xdr:row>0</xdr:row>
      <xdr:rowOff>28440</xdr:rowOff>
    </xdr:from>
    <xdr:to>
      <xdr:col>19</xdr:col>
      <xdr:colOff>-123840</xdr:colOff>
      <xdr:row>4</xdr:row>
      <xdr:rowOff>190080</xdr:rowOff>
    </xdr:to>
    <xdr:pic>
      <xdr:nvPicPr>
        <xdr:cNvPr id="0" name="pict1" descr="logo.jpg"/>
        <xdr:cNvPicPr/>
      </xdr:nvPicPr>
      <xdr:blipFill>
        <a:blip r:embed="rId1"/>
        <a:stretch/>
      </xdr:blipFill>
      <xdr:spPr>
        <a:xfrm>
          <a:off x="-3657240" y="28440"/>
          <a:ext cx="897480" cy="96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-56880</xdr:colOff>
      <xdr:row>32</xdr:row>
      <xdr:rowOff>19080</xdr:rowOff>
    </xdr:from>
    <xdr:to>
      <xdr:col>34</xdr:col>
      <xdr:colOff>0</xdr:colOff>
      <xdr:row>36</xdr:row>
      <xdr:rowOff>123480</xdr:rowOff>
    </xdr:to>
    <xdr:pic>
      <xdr:nvPicPr>
        <xdr:cNvPr id="1" name="صورة 3" descr=""/>
        <xdr:cNvPicPr/>
      </xdr:nvPicPr>
      <xdr:blipFill>
        <a:blip r:embed="rId2"/>
        <a:srcRect l="21947" t="27638" r="21214" b="57923"/>
        <a:stretch/>
      </xdr:blipFill>
      <xdr:spPr>
        <a:xfrm>
          <a:off x="-6413760" y="8886960"/>
          <a:ext cx="6413760" cy="109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-142560</xdr:colOff>
      <xdr:row>38</xdr:row>
      <xdr:rowOff>28440</xdr:rowOff>
    </xdr:from>
    <xdr:to>
      <xdr:col>19</xdr:col>
      <xdr:colOff>-66600</xdr:colOff>
      <xdr:row>42</xdr:row>
      <xdr:rowOff>199440</xdr:rowOff>
    </xdr:to>
    <xdr:pic>
      <xdr:nvPicPr>
        <xdr:cNvPr id="2" name="pict2" descr="logo.jpg"/>
        <xdr:cNvPicPr/>
      </xdr:nvPicPr>
      <xdr:blipFill>
        <a:blip r:embed="rId3"/>
        <a:stretch/>
      </xdr:blipFill>
      <xdr:spPr>
        <a:xfrm>
          <a:off x="-3723840" y="10277280"/>
          <a:ext cx="1021320" cy="1161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74"/>
  <sheetViews>
    <sheetView showFormulas="false" showGridLines="true" showRowColHeaders="true" showZeros="false" rightToLeft="true" tabSelected="true" showOutlineSymbols="true" defaultGridColor="true" view="normal" topLeftCell="A44" colorId="64" zoomScale="100" zoomScaleNormal="100" zoomScalePageLayoutView="100" workbookViewId="0">
      <selection pane="topLeft" activeCell="AM50" activeCellId="0" sqref="AM5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6" min="2" style="1" width="2.71"/>
    <col collapsed="false" customWidth="true" hidden="false" outlineLevel="0" max="7" min="7" style="1" width="2.42"/>
    <col collapsed="false" customWidth="true" hidden="false" outlineLevel="0" max="12" min="8" style="1" width="2.86"/>
    <col collapsed="false" customWidth="true" hidden="false" outlineLevel="0" max="13" min="13" style="1" width="2.57"/>
    <col collapsed="false" customWidth="true" hidden="false" outlineLevel="0" max="15" min="14" style="1" width="2.86"/>
    <col collapsed="false" customWidth="true" hidden="false" outlineLevel="0" max="18" min="16" style="1" width="2.57"/>
    <col collapsed="false" customWidth="true" hidden="false" outlineLevel="0" max="21" min="19" style="1" width="2.86"/>
    <col collapsed="false" customWidth="true" hidden="false" outlineLevel="0" max="25" min="22" style="1" width="2.57"/>
    <col collapsed="false" customWidth="true" hidden="false" outlineLevel="0" max="27" min="26" style="1" width="2.86"/>
    <col collapsed="false" customWidth="true" hidden="false" outlineLevel="0" max="33" min="28" style="1" width="2.42"/>
    <col collapsed="false" customWidth="true" hidden="false" outlineLevel="0" max="34" min="34" style="1" width="3.15"/>
    <col collapsed="false" customWidth="true" hidden="false" outlineLevel="0" max="35" min="35" style="1" width="1.29"/>
    <col collapsed="false" customWidth="false" hidden="false" outlineLevel="0" max="16384" min="36" style="1" width="9.14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s="3" customFormat="true" ht="18.75" hidden="false" customHeight="true" outlineLevel="0" collapsed="false">
      <c r="A6" s="2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="3" customFormat="true" ht="18.75" hidden="false" customHeight="true" outlineLevel="0" collapsed="false">
      <c r="A7" s="2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="3" customFormat="true" ht="18.75" hidden="false" customHeight="true" outlineLevel="0" collapsed="false">
      <c r="A8" s="2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="3" customFormat="true" ht="18.75" hidden="false" customHeight="true" outlineLevel="0" collapsed="false">
      <c r="A9" s="2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="3" customFormat="true" ht="18.75" hidden="false" customHeight="true" outlineLevel="0" collapsed="false">
      <c r="A10" s="2" t="s">
        <v>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customFormat="false" ht="14.2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customFormat="false" ht="18.75" hidden="false" customHeight="true" outlineLevel="0" collapsed="false">
      <c r="A12" s="5" t="s">
        <v>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2.75" hidden="false" customHeight="true" outlineLevel="0" collapsed="false"/>
    <row r="14" s="6" customFormat="true" ht="27.75" hidden="false" customHeight="true" outlineLevel="0" collapsed="false">
      <c r="I14" s="7" t="s">
        <v>6</v>
      </c>
      <c r="J14" s="7"/>
      <c r="K14" s="7"/>
      <c r="L14" s="7"/>
      <c r="M14" s="7"/>
      <c r="N14" s="8" t="s">
        <v>7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="6" customFormat="true" ht="25.5" hidden="false" customHeight="true" outlineLevel="0" collapsed="false">
      <c r="I15" s="9" t="s">
        <v>8</v>
      </c>
      <c r="J15" s="9"/>
      <c r="K15" s="9"/>
      <c r="L15" s="9"/>
      <c r="M15" s="9"/>
      <c r="N15" s="9"/>
      <c r="O15" s="8" t="s">
        <v>7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="6" customFormat="true" ht="23.25" hidden="false" customHeight="true" outlineLevel="0" collapsed="false">
      <c r="I16" s="9" t="s">
        <v>9</v>
      </c>
      <c r="J16" s="9"/>
      <c r="K16" s="9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="6" customFormat="true" ht="25.5" hidden="false" customHeight="true" outlineLevel="0" collapsed="false">
      <c r="I17" s="9" t="s">
        <v>10</v>
      </c>
      <c r="J17" s="9"/>
      <c r="K17" s="9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="6" customFormat="true" ht="24" hidden="false" customHeight="true" outlineLevel="0" collapsed="false">
      <c r="I18" s="9" t="s">
        <v>11</v>
      </c>
      <c r="J18" s="9"/>
      <c r="K18" s="9"/>
      <c r="L18" s="9"/>
      <c r="M18" s="9"/>
      <c r="N18" s="9"/>
      <c r="O18" s="9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="6" customFormat="true" ht="22.5" hidden="false" customHeight="true" outlineLevel="0" collapsed="false">
      <c r="I19" s="9" t="s">
        <v>12</v>
      </c>
      <c r="J19" s="9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="6" customFormat="true" ht="24" hidden="false" customHeight="true" outlineLevel="0" collapsed="false">
      <c r="I20" s="9" t="s">
        <v>13</v>
      </c>
      <c r="J20" s="9"/>
      <c r="K20" s="9"/>
      <c r="L20" s="9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="6" customFormat="true" ht="28.5" hidden="false" customHeight="true" outlineLevel="0" collapsed="false">
      <c r="I21" s="7" t="s">
        <v>14</v>
      </c>
      <c r="J21" s="7"/>
      <c r="K21" s="7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="6" customFormat="true" ht="24" hidden="false" customHeight="true" outlineLevel="0" collapsed="false">
      <c r="I22" s="9" t="s">
        <v>15</v>
      </c>
      <c r="J22" s="9"/>
      <c r="K22" s="9"/>
      <c r="L22" s="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="6" customFormat="true" ht="24" hidden="false" customHeight="true" outlineLevel="0" collapsed="false">
      <c r="I23" s="9" t="s">
        <v>16</v>
      </c>
      <c r="J23" s="9"/>
      <c r="K23" s="9"/>
      <c r="L23" s="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="6" customFormat="true" ht="24" hidden="false" customHeight="true" outlineLevel="0" collapsed="false">
      <c r="I24" s="9" t="s">
        <v>17</v>
      </c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="6" customFormat="true" ht="24" hidden="false" customHeight="true" outlineLevel="0" collapsed="false">
      <c r="I25" s="9" t="s">
        <v>18</v>
      </c>
      <c r="J25" s="9"/>
      <c r="K25" s="9"/>
      <c r="L25" s="9"/>
      <c r="M25" s="9"/>
      <c r="N25" s="9"/>
      <c r="O25" s="9"/>
      <c r="P25" s="9"/>
      <c r="Q25" s="9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="6" customFormat="true" ht="24" hidden="false" customHeight="true" outlineLevel="0" collapsed="false">
      <c r="I26" s="9" t="s">
        <v>19</v>
      </c>
      <c r="J26" s="9"/>
      <c r="K26" s="9"/>
      <c r="L26" s="9"/>
      <c r="M26" s="9"/>
      <c r="N26" s="9"/>
      <c r="O26" s="9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="6" customFormat="true" ht="24" hidden="false" customHeight="true" outlineLevel="0" collapsed="false">
      <c r="I27" s="9" t="s">
        <v>20</v>
      </c>
      <c r="J27" s="9"/>
      <c r="K27" s="9"/>
      <c r="L27" s="9"/>
      <c r="M27" s="9"/>
      <c r="N27" s="9"/>
      <c r="O27" s="9"/>
      <c r="P27" s="9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26.25" hidden="false" customHeight="true" outlineLevel="0" collapsed="false"/>
    <row r="29" customFormat="false" ht="30" hidden="false" customHeight="true" outlineLevel="0" collapsed="false">
      <c r="B29" s="10"/>
      <c r="C29" s="11" t="s">
        <v>21</v>
      </c>
      <c r="D29" s="11"/>
      <c r="E29" s="11"/>
      <c r="F29" s="11"/>
      <c r="G29" s="11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="12" customFormat="true" ht="26.25" hidden="false" customHeight="true" outlineLevel="0" collapsed="false">
      <c r="B30" s="13" t="s">
        <v>22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4"/>
      <c r="Q30" s="14"/>
      <c r="R30" s="15" t="s">
        <v>23</v>
      </c>
      <c r="S30" s="15"/>
      <c r="T30" s="16"/>
      <c r="U30" s="16"/>
      <c r="V30" s="16"/>
      <c r="W30" s="16"/>
      <c r="X30" s="15" t="s">
        <v>24</v>
      </c>
      <c r="Y30" s="15"/>
      <c r="Z30" s="14"/>
      <c r="AA30" s="14"/>
      <c r="AB30" s="14"/>
      <c r="AC30" s="15" t="s">
        <v>23</v>
      </c>
      <c r="AD30" s="15"/>
      <c r="AE30" s="16"/>
      <c r="AF30" s="16"/>
      <c r="AG30" s="16"/>
      <c r="AH30" s="16"/>
    </row>
    <row r="31" s="12" customFormat="true" ht="26.25" hidden="false" customHeight="true" outlineLevel="0" collapsed="false">
      <c r="B31" s="13" t="s">
        <v>25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4"/>
      <c r="Q31" s="14"/>
      <c r="R31" s="15" t="s">
        <v>23</v>
      </c>
      <c r="S31" s="15"/>
      <c r="T31" s="16"/>
      <c r="U31" s="16"/>
      <c r="V31" s="16"/>
      <c r="W31" s="16"/>
      <c r="X31" s="15" t="s">
        <v>24</v>
      </c>
      <c r="Y31" s="15"/>
      <c r="Z31" s="14"/>
      <c r="AA31" s="14"/>
      <c r="AB31" s="14"/>
      <c r="AC31" s="15" t="s">
        <v>23</v>
      </c>
      <c r="AD31" s="15"/>
      <c r="AE31" s="16"/>
      <c r="AF31" s="16"/>
      <c r="AG31" s="16"/>
      <c r="AH31" s="16"/>
    </row>
    <row r="32" s="12" customFormat="true" ht="26.25" hidden="false" customHeight="true" outlineLevel="0" collapsed="false">
      <c r="B32" s="17" t="s">
        <v>26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8"/>
      <c r="P32" s="18"/>
      <c r="Q32" s="18"/>
      <c r="R32" s="18"/>
      <c r="S32" s="18"/>
      <c r="T32" s="19" t="s">
        <v>27</v>
      </c>
      <c r="U32" s="20"/>
      <c r="V32" s="20"/>
      <c r="W32" s="20"/>
      <c r="X32" s="20"/>
      <c r="Y32" s="20"/>
      <c r="Z32" s="21" t="s">
        <v>23</v>
      </c>
      <c r="AA32" s="21"/>
      <c r="AB32" s="22"/>
      <c r="AC32" s="22"/>
      <c r="AD32" s="22"/>
      <c r="AE32" s="22"/>
      <c r="AF32" s="22"/>
      <c r="AG32" s="22"/>
      <c r="AH32" s="23"/>
      <c r="AI32" s="23"/>
    </row>
    <row r="33" customFormat="false" ht="21.75" hidden="false" customHeight="true" outlineLevel="0" collapsed="false">
      <c r="M33" s="24"/>
      <c r="N33" s="24"/>
      <c r="O33" s="24"/>
      <c r="P33" s="24"/>
      <c r="Q33" s="24"/>
      <c r="R33" s="24"/>
    </row>
    <row r="34" customFormat="false" ht="18.75" hidden="false" customHeight="true" outlineLevel="0" collapsed="false"/>
    <row r="35" customFormat="false" ht="18.75" hidden="false" customHeight="true" outlineLevel="0" collapsed="false"/>
    <row r="36" customFormat="false" ht="18.75" hidden="false" customHeight="true" outlineLevel="0" collapsed="false"/>
    <row r="38" customFormat="false" ht="15.75" hidden="false" customHeight="true" outlineLevel="0" collapsed="false"/>
    <row r="39" s="26" customFormat="true" ht="19.5" hidden="false" customHeight="true" outlineLevel="0" collapsed="false">
      <c r="A39" s="25" t="s">
        <v>28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="26" customFormat="true" ht="19.5" hidden="false" customHeight="true" outlineLevel="0" collapsed="false">
      <c r="A40" s="25" t="s">
        <v>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="26" customFormat="true" ht="19.5" hidden="false" customHeight="true" outlineLevel="0" collapsed="false">
      <c r="A41" s="25" t="s">
        <v>2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 s="26" customFormat="true" ht="19.5" hidden="false" customHeight="true" outlineLevel="0" collapsed="false">
      <c r="A42" s="25" t="s">
        <v>3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 s="26" customFormat="true" ht="18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s="26" customFormat="true" ht="30.75" hidden="false" customHeight="true" outlineLevel="0" collapsed="false">
      <c r="A44" s="28" t="s">
        <v>29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9"/>
      <c r="R44" s="29"/>
      <c r="S44" s="29"/>
      <c r="T44" s="30" t="s">
        <v>30</v>
      </c>
      <c r="U44" s="31"/>
      <c r="V44" s="31"/>
      <c r="W44" s="31"/>
      <c r="X44" s="31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3"/>
    </row>
    <row r="45" s="26" customFormat="true" ht="30.75" hidden="false" customHeight="true" outlineLevel="0" collapsed="false">
      <c r="B45" s="34" t="s">
        <v>31</v>
      </c>
      <c r="C45" s="34"/>
      <c r="D45" s="34"/>
      <c r="E45" s="34"/>
      <c r="F45" s="34"/>
      <c r="G45" s="35" t="str">
        <f aca="false">N14</f>
        <v> </v>
      </c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="26" customFormat="true" ht="30.75" hidden="false" customHeight="true" outlineLevel="0" collapsed="false">
      <c r="B46" s="36" t="s">
        <v>32</v>
      </c>
      <c r="C46" s="36"/>
      <c r="D46" s="36"/>
      <c r="E46" s="36"/>
      <c r="F46" s="36"/>
      <c r="G46" s="37" t="str">
        <f aca="false">O15</f>
        <v> 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</row>
    <row r="47" s="26" customFormat="true" ht="16.5" hidden="false" customHeight="true" outlineLevel="0" collapsed="false"/>
    <row r="48" s="26" customFormat="true" ht="15" hidden="false" customHeight="true" outlineLevel="0" collapsed="false">
      <c r="B48" s="38" t="s">
        <v>33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9" t="s">
        <v>34</v>
      </c>
      <c r="O48" s="39"/>
      <c r="P48" s="39"/>
      <c r="Q48" s="39"/>
      <c r="R48" s="39" t="s">
        <v>35</v>
      </c>
      <c r="S48" s="39"/>
      <c r="T48" s="39"/>
      <c r="U48" s="39"/>
      <c r="V48" s="40" t="s">
        <v>36</v>
      </c>
      <c r="W48" s="40"/>
      <c r="X48" s="40"/>
      <c r="Y48" s="40"/>
      <c r="Z48" s="40"/>
      <c r="AA48" s="40"/>
      <c r="AB48" s="40"/>
      <c r="AC48" s="40"/>
      <c r="AD48" s="41" t="s">
        <v>37</v>
      </c>
      <c r="AE48" s="41"/>
      <c r="AF48" s="41"/>
      <c r="AG48" s="41"/>
      <c r="AH48" s="41"/>
      <c r="AI48" s="41"/>
    </row>
    <row r="49" s="26" customFormat="true" ht="33.75" hidden="false" customHeight="true" outlineLevel="0" collapsed="false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9"/>
      <c r="O49" s="39"/>
      <c r="P49" s="39"/>
      <c r="Q49" s="39"/>
      <c r="R49" s="39"/>
      <c r="S49" s="39"/>
      <c r="T49" s="39"/>
      <c r="U49" s="39"/>
      <c r="V49" s="42" t="s">
        <v>38</v>
      </c>
      <c r="W49" s="42"/>
      <c r="X49" s="42"/>
      <c r="Y49" s="42"/>
      <c r="Z49" s="42" t="s">
        <v>39</v>
      </c>
      <c r="AA49" s="42"/>
      <c r="AB49" s="42"/>
      <c r="AC49" s="42"/>
      <c r="AD49" s="41"/>
      <c r="AE49" s="41"/>
      <c r="AF49" s="41"/>
      <c r="AG49" s="41"/>
      <c r="AH49" s="41"/>
      <c r="AI49" s="41"/>
    </row>
    <row r="50" s="26" customFormat="true" ht="26.25" hidden="false" customHeight="true" outlineLevel="0" collapsed="false">
      <c r="B50" s="43" t="s">
        <v>40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4"/>
      <c r="O50" s="44"/>
      <c r="P50" s="44"/>
      <c r="Q50" s="44"/>
      <c r="R50" s="44" t="str">
        <f aca="false">IF(COUNT(N50)&gt;0,N50*2,"")</f>
        <v/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5" t="str">
        <f aca="false">IF(COUNT(V50:Z50)=2,ROUND(SUM(V50:Z50)/2,0),"")</f>
        <v/>
      </c>
      <c r="AE50" s="45"/>
      <c r="AF50" s="45"/>
      <c r="AG50" s="45"/>
      <c r="AH50" s="45"/>
      <c r="AI50" s="45"/>
      <c r="AJ50" s="46" t="n">
        <f aca="false">IF(COUNT(AD50)&gt;0,IF(AD50&lt;N50,0,1),2)</f>
        <v>2</v>
      </c>
      <c r="AK50" s="46" t="n">
        <f aca="false">IF(AD50&lt;&gt;"",R50:R50,0)</f>
        <v>0</v>
      </c>
    </row>
    <row r="51" s="26" customFormat="true" ht="26.25" hidden="false" customHeight="true" outlineLevel="0" collapsed="false">
      <c r="B51" s="43" t="s">
        <v>41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4"/>
      <c r="O51" s="44"/>
      <c r="P51" s="44"/>
      <c r="Q51" s="44"/>
      <c r="R51" s="44" t="str">
        <f aca="false">IF(COUNT(N51)&gt;0,N51*2,"")</f>
        <v/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7" t="str">
        <f aca="false">IF(COUNT(V51:Z51)=2,ROUND(SUM(V51:Z51)/2,0),"")</f>
        <v/>
      </c>
      <c r="AE51" s="47"/>
      <c r="AF51" s="47"/>
      <c r="AG51" s="47"/>
      <c r="AH51" s="47"/>
      <c r="AI51" s="47"/>
      <c r="AJ51" s="46" t="n">
        <f aca="false">IF(COUNT(AD51)&gt;0,IF(AD51&lt;N51,0,1),2)</f>
        <v>2</v>
      </c>
      <c r="AK51" s="46" t="n">
        <f aca="false">IF(AD51&lt;&gt;"",R51:R51,0)</f>
        <v>0</v>
      </c>
    </row>
    <row r="52" s="26" customFormat="true" ht="26.25" hidden="false" customHeight="true" outlineLevel="0" collapsed="false">
      <c r="B52" s="43" t="s">
        <v>42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4"/>
      <c r="O52" s="44"/>
      <c r="P52" s="44"/>
      <c r="Q52" s="44"/>
      <c r="R52" s="44" t="str">
        <f aca="false">IF(COUNT(N52)&gt;0,N52*2,"")</f>
        <v/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7" t="str">
        <f aca="false">IF(COUNT(V52:Z52)=2,ROUND(SUM(V52:Z52)/2,0),"")</f>
        <v/>
      </c>
      <c r="AE52" s="47"/>
      <c r="AF52" s="47"/>
      <c r="AG52" s="47"/>
      <c r="AH52" s="47"/>
      <c r="AI52" s="47"/>
      <c r="AJ52" s="46" t="n">
        <f aca="false">IF(COUNT(AD52)&gt;0,IF(AD52&lt;N52,0,1),2)</f>
        <v>2</v>
      </c>
      <c r="AK52" s="46" t="n">
        <f aca="false">IF(AD52&lt;&gt;"",R52:R52,0)</f>
        <v>0</v>
      </c>
    </row>
    <row r="53" s="26" customFormat="true" ht="26.25" hidden="false" customHeight="true" outlineLevel="0" collapsed="false">
      <c r="B53" s="43" t="s">
        <v>43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4"/>
      <c r="O53" s="44"/>
      <c r="P53" s="44"/>
      <c r="Q53" s="44"/>
      <c r="R53" s="44" t="str">
        <f aca="false">IF(COUNT(N53)&gt;0,N53*2,"")</f>
        <v/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7" t="str">
        <f aca="false">IF(COUNT(V53:Z53)=2,ROUND(SUM(V53:Z53)/2,0),"")</f>
        <v/>
      </c>
      <c r="AE53" s="47"/>
      <c r="AF53" s="47"/>
      <c r="AG53" s="47"/>
      <c r="AH53" s="47"/>
      <c r="AI53" s="47"/>
      <c r="AJ53" s="46" t="n">
        <f aca="false">IF(COUNT(AD53)&gt;0,IF(AD53&lt;N53,0,1),2)</f>
        <v>2</v>
      </c>
      <c r="AK53" s="46" t="n">
        <f aca="false">IF(AD53&lt;&gt;"",R53:R53,0)</f>
        <v>0</v>
      </c>
    </row>
    <row r="54" s="26" customFormat="true" ht="26.25" hidden="false" customHeight="true" outlineLevel="0" collapsed="false">
      <c r="B54" s="43" t="s">
        <v>44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4"/>
      <c r="O54" s="44"/>
      <c r="P54" s="44"/>
      <c r="Q54" s="44"/>
      <c r="R54" s="44" t="str">
        <f aca="false">IF(COUNT(N54)&gt;0,N54*2,"")</f>
        <v/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7" t="str">
        <f aca="false">IF(COUNT(V54:Z54)=2,ROUND(SUM(V54:Z54)/2,0),"")</f>
        <v/>
      </c>
      <c r="AE54" s="47"/>
      <c r="AF54" s="47"/>
      <c r="AG54" s="47"/>
      <c r="AH54" s="47"/>
      <c r="AI54" s="47"/>
      <c r="AJ54" s="46" t="n">
        <f aca="false">IF(COUNT(AD54)&gt;0,IF(AD54&lt;N54,0,1),2)</f>
        <v>2</v>
      </c>
      <c r="AK54" s="46" t="n">
        <f aca="false">IF(AD54&lt;&gt;"",R54:R54,0)</f>
        <v>0</v>
      </c>
    </row>
    <row r="55" s="26" customFormat="true" ht="26.25" hidden="false" customHeight="true" outlineLevel="0" collapsed="false">
      <c r="B55" s="43" t="s">
        <v>45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4"/>
      <c r="O55" s="44"/>
      <c r="P55" s="44"/>
      <c r="Q55" s="44"/>
      <c r="R55" s="44" t="str">
        <f aca="false">IF(COUNT(N55)&gt;0,N55*2,"")</f>
        <v/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7" t="str">
        <f aca="false">IF(COUNT(V55:Z55)=2,ROUND(SUM(V55:Z55)/2,0),"")</f>
        <v/>
      </c>
      <c r="AE55" s="47"/>
      <c r="AF55" s="47"/>
      <c r="AG55" s="47"/>
      <c r="AH55" s="47"/>
      <c r="AI55" s="47"/>
      <c r="AJ55" s="46" t="n">
        <f aca="false">IF(COUNT(AD55)&gt;0,IF(AD55&lt;N55,0,1),2)</f>
        <v>2</v>
      </c>
      <c r="AK55" s="46" t="n">
        <f aca="false">IF(AD55&lt;&gt;"",R55:R55,0)</f>
        <v>0</v>
      </c>
    </row>
    <row r="56" s="26" customFormat="true" ht="26.25" hidden="false" customHeight="true" outlineLevel="0" collapsed="false">
      <c r="B56" s="43" t="s">
        <v>46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4"/>
      <c r="O56" s="44"/>
      <c r="P56" s="44"/>
      <c r="Q56" s="44"/>
      <c r="R56" s="44" t="str">
        <f aca="false">IF(COUNT(N56)&gt;0,N56*2,"")</f>
        <v/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7" t="str">
        <f aca="false">IF(COUNT(V56:Z56)=2,ROUND(SUM(V56:Z56)/2,0),"")</f>
        <v/>
      </c>
      <c r="AE56" s="47"/>
      <c r="AF56" s="47"/>
      <c r="AG56" s="47"/>
      <c r="AH56" s="47"/>
      <c r="AI56" s="47"/>
      <c r="AJ56" s="46" t="n">
        <f aca="false">IF(COUNT(AD56)&gt;0,IF(AD56&lt;N56,0,1),2)</f>
        <v>2</v>
      </c>
      <c r="AK56" s="46" t="n">
        <f aca="false">IF(AD56&lt;&gt;"",R56:R56,0)</f>
        <v>0</v>
      </c>
    </row>
    <row r="57" s="26" customFormat="true" ht="26.25" hidden="false" customHeight="true" outlineLevel="0" collapsed="false">
      <c r="B57" s="43" t="s">
        <v>47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4"/>
      <c r="O57" s="44"/>
      <c r="P57" s="44"/>
      <c r="Q57" s="44"/>
      <c r="R57" s="44" t="str">
        <f aca="false">IF(COUNT(N57)&gt;0,N57*2,"")</f>
        <v/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7" t="str">
        <f aca="false">IF(COUNT(V57:Z57)=2,ROUND(SUM(V57:Z57)/2,0),"")</f>
        <v/>
      </c>
      <c r="AE57" s="47"/>
      <c r="AF57" s="47"/>
      <c r="AG57" s="47"/>
      <c r="AH57" s="47"/>
      <c r="AI57" s="47"/>
      <c r="AJ57" s="46" t="n">
        <f aca="false">IF(COUNT(AD57)&gt;0,IF(AD57&lt;N57,0,1),2)</f>
        <v>2</v>
      </c>
      <c r="AK57" s="46" t="n">
        <f aca="false">IF(AD57&lt;&gt;"",R57:R57,0)</f>
        <v>0</v>
      </c>
    </row>
    <row r="58" s="26" customFormat="true" ht="26.25" hidden="false" customHeight="true" outlineLevel="0" collapsed="false">
      <c r="B58" s="43" t="s">
        <v>48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4"/>
      <c r="P58" s="44"/>
      <c r="Q58" s="44"/>
      <c r="R58" s="44" t="str">
        <f aca="false">IF(COUNT(N58)&gt;0,N58*2,"")</f>
        <v/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7" t="str">
        <f aca="false">IF(COUNT(V58:Z58)=2,ROUND(SUM(V58:Z58)/2,0),"")</f>
        <v/>
      </c>
      <c r="AE58" s="47"/>
      <c r="AF58" s="47"/>
      <c r="AG58" s="47"/>
      <c r="AH58" s="47"/>
      <c r="AI58" s="47"/>
      <c r="AJ58" s="46" t="n">
        <f aca="false">IF(COUNT(AD58)&gt;0,IF(AD58&lt;N58,0,1),2)</f>
        <v>2</v>
      </c>
      <c r="AK58" s="46" t="n">
        <f aca="false">IF(AD58&lt;&gt;"",R58:R58,0)</f>
        <v>0</v>
      </c>
    </row>
    <row r="59" s="26" customFormat="true" ht="26.25" hidden="false" customHeight="true" outlineLevel="0" collapsed="false">
      <c r="B59" s="43" t="s">
        <v>49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4"/>
      <c r="P59" s="44"/>
      <c r="Q59" s="44"/>
      <c r="R59" s="44" t="str">
        <f aca="false">IF(COUNT(N59)&gt;0,N59*2,"")</f>
        <v/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7" t="str">
        <f aca="false">IF(COUNT(V59:Z59)=2,ROUND(SUM(V59:Z59)/2,0),"")</f>
        <v/>
      </c>
      <c r="AE59" s="47"/>
      <c r="AF59" s="47"/>
      <c r="AG59" s="47"/>
      <c r="AH59" s="47"/>
      <c r="AI59" s="47"/>
      <c r="AJ59" s="46" t="n">
        <f aca="false">IF(COUNT(AD59)&gt;0,IF(AD59&lt;N59,0,1),2)</f>
        <v>2</v>
      </c>
      <c r="AK59" s="46" t="n">
        <f aca="false">IF(AD59&lt;&gt;"",R59:R59,0)</f>
        <v>0</v>
      </c>
    </row>
    <row r="60" s="26" customFormat="true" ht="26.25" hidden="false" customHeight="true" outlineLevel="0" collapsed="false">
      <c r="B60" s="43" t="s">
        <v>50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4"/>
      <c r="P60" s="44"/>
      <c r="Q60" s="44"/>
      <c r="R60" s="44" t="str">
        <f aca="false">IF(COUNT(N60)&gt;0,N60*2,"")</f>
        <v/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7" t="str">
        <f aca="false">IF(COUNT(V60:Z60)=2,ROUND(SUM(V60:Z60)/2,0),"")</f>
        <v/>
      </c>
      <c r="AE60" s="47"/>
      <c r="AF60" s="47"/>
      <c r="AG60" s="47"/>
      <c r="AH60" s="47"/>
      <c r="AI60" s="47"/>
      <c r="AJ60" s="46" t="n">
        <f aca="false">IF(COUNT(AD60)&gt;0,IF(AD60&lt;N60,0,1),2)</f>
        <v>2</v>
      </c>
      <c r="AK60" s="46" t="n">
        <f aca="false">IF(AD60&lt;&gt;"",R60:R60,0)</f>
        <v>0</v>
      </c>
    </row>
    <row r="61" s="26" customFormat="true" ht="26.25" hidden="false" customHeight="true" outlineLevel="0" collapsed="false">
      <c r="B61" s="43" t="s">
        <v>51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4"/>
      <c r="P61" s="44"/>
      <c r="Q61" s="44"/>
      <c r="R61" s="44" t="str">
        <f aca="false">IF(COUNT(N61)&gt;0,N61*2,"")</f>
        <v/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7" t="str">
        <f aca="false">IF(COUNT(V61:Z61)=2,ROUND(SUM(V61:Z61)/2,0),"")</f>
        <v/>
      </c>
      <c r="AE61" s="47"/>
      <c r="AF61" s="47"/>
      <c r="AG61" s="47"/>
      <c r="AH61" s="47"/>
      <c r="AI61" s="47"/>
      <c r="AJ61" s="46" t="n">
        <f aca="false">IF(COUNT(AD61)&gt;0,IF(AD61&lt;N61,0,1),2)</f>
        <v>2</v>
      </c>
      <c r="AK61" s="46" t="n">
        <f aca="false">IF(AD61&lt;&gt;"",R61:R61,0)</f>
        <v>0</v>
      </c>
    </row>
    <row r="62" s="26" customFormat="true" ht="26.25" hidden="false" customHeight="true" outlineLevel="0" collapsed="false">
      <c r="B62" s="48" t="s">
        <v>52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9"/>
      <c r="O62" s="49"/>
      <c r="P62" s="49"/>
      <c r="Q62" s="49"/>
      <c r="R62" s="49" t="str">
        <f aca="false">IF(COUNT(N62)&gt;0,N62*2,"")</f>
        <v/>
      </c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50" t="str">
        <f aca="false">IF(COUNT(V62:Z62)=2,ROUND(SUM(V62:Z62)/2,0),"")</f>
        <v/>
      </c>
      <c r="AE62" s="50"/>
      <c r="AF62" s="50"/>
      <c r="AG62" s="50"/>
      <c r="AH62" s="50"/>
      <c r="AI62" s="50"/>
      <c r="AJ62" s="46" t="n">
        <f aca="false">IF(COUNT(AD62)&gt;0,IF(AD62&lt;N62,0,1),2)</f>
        <v>2</v>
      </c>
      <c r="AK62" s="46" t="n">
        <f aca="false">IF(AD62&lt;&gt;"",R62:R62,0)</f>
        <v>0</v>
      </c>
    </row>
    <row r="63" s="26" customFormat="true" ht="18.75" hidden="false" customHeight="true" outlineLevel="0" collapsed="false"/>
    <row r="64" s="26" customFormat="true" ht="21.75" hidden="false" customHeight="true" outlineLevel="0" collapsed="false">
      <c r="B64" s="51" t="s">
        <v>53</v>
      </c>
      <c r="C64" s="51"/>
      <c r="D64" s="51"/>
      <c r="E64" s="52" t="str">
        <f aca="false">IF(COUNTIF(AJ50:AJ62,"0")&gt;0,"£","R")</f>
        <v>R</v>
      </c>
      <c r="F64" s="52"/>
      <c r="G64" s="53" t="s">
        <v>54</v>
      </c>
      <c r="H64" s="53"/>
      <c r="I64" s="53"/>
      <c r="J64" s="53"/>
      <c r="K64" s="53"/>
      <c r="L64" s="54"/>
      <c r="S64" s="55" t="s">
        <v>55</v>
      </c>
      <c r="T64" s="55"/>
      <c r="U64" s="55"/>
      <c r="V64" s="55"/>
      <c r="W64" s="55"/>
      <c r="X64" s="55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</row>
    <row r="65" s="26" customFormat="true" ht="21.75" hidden="false" customHeight="true" outlineLevel="0" collapsed="false">
      <c r="B65" s="51"/>
      <c r="C65" s="51"/>
      <c r="D65" s="51"/>
      <c r="E65" s="57" t="str">
        <f aca="false">IF(AND(COUNTIF(AJ50:AJ62,"0")&gt;0,COUNTIF(AJ50:AJ62,"0")&lt;3),"R","£")</f>
        <v>£</v>
      </c>
      <c r="F65" s="57"/>
      <c r="G65" s="58" t="s">
        <v>56</v>
      </c>
      <c r="H65" s="58"/>
      <c r="I65" s="58"/>
      <c r="J65" s="58"/>
      <c r="K65" s="58"/>
      <c r="L65" s="54"/>
      <c r="S65" s="59" t="s">
        <v>57</v>
      </c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="26" customFormat="true" ht="21.75" hidden="false" customHeight="true" outlineLevel="0" collapsed="false">
      <c r="B66" s="51"/>
      <c r="C66" s="51"/>
      <c r="D66" s="51"/>
      <c r="E66" s="57" t="str">
        <f aca="false">IF(COUNTIF(AJ50:AJ62,"0")&gt;=3,"R","£")</f>
        <v>£</v>
      </c>
      <c r="F66" s="57"/>
      <c r="G66" s="58" t="s">
        <v>58</v>
      </c>
      <c r="H66" s="58"/>
      <c r="I66" s="58"/>
      <c r="J66" s="58"/>
      <c r="K66" s="58"/>
      <c r="L66" s="54"/>
      <c r="S66" s="60" t="s">
        <v>59</v>
      </c>
      <c r="T66" s="60"/>
      <c r="U66" s="60"/>
      <c r="V66" s="60"/>
      <c r="W66" s="60"/>
      <c r="X66" s="61"/>
      <c r="Y66" s="61"/>
      <c r="Z66" s="61"/>
      <c r="AA66" s="61"/>
      <c r="AB66" s="62" t="s">
        <v>60</v>
      </c>
      <c r="AC66" s="62"/>
      <c r="AD66" s="62"/>
      <c r="AE66" s="62"/>
      <c r="AF66" s="63"/>
      <c r="AG66" s="63"/>
      <c r="AH66" s="63"/>
      <c r="AI66" s="63"/>
    </row>
    <row r="67" s="26" customFormat="true" ht="21" hidden="false" customHeight="true" outlineLevel="0" collapsed="false">
      <c r="B67" s="64" t="s">
        <v>61</v>
      </c>
      <c r="C67" s="64"/>
      <c r="D67" s="64"/>
      <c r="E67" s="65" t="e">
        <f aca="false">(IF(COUNT(AD50:AI55,AD58:AI62)&gt;0,SUM(AD50:AI55,AD58:AI62),""))/SUM(AK50:AK55,AK58:AK62)*100</f>
        <v>#VALUE!</v>
      </c>
      <c r="F67" s="65"/>
      <c r="G67" s="65"/>
      <c r="H67" s="65"/>
      <c r="I67" s="65"/>
      <c r="J67" s="65"/>
      <c r="K67" s="65"/>
      <c r="L67" s="66"/>
    </row>
    <row r="68" s="26" customFormat="true" ht="15.75" hidden="false" customHeight="true" outlineLevel="0" collapsed="false"/>
    <row r="69" s="26" customFormat="true" ht="15" hidden="false" customHeight="false" outlineLevel="0" collapsed="false">
      <c r="A69" s="67" t="s">
        <v>62</v>
      </c>
      <c r="B69" s="67"/>
      <c r="C69" s="67"/>
      <c r="D69" s="67"/>
      <c r="E69" s="67"/>
      <c r="F69" s="68"/>
      <c r="G69" s="68"/>
      <c r="H69" s="68"/>
      <c r="I69" s="68"/>
      <c r="J69" s="68"/>
      <c r="K69" s="68"/>
      <c r="L69" s="68"/>
      <c r="M69" s="68"/>
      <c r="N69" s="68"/>
      <c r="O69" s="69"/>
      <c r="P69" s="67" t="s">
        <v>63</v>
      </c>
      <c r="Q69" s="67"/>
      <c r="R69" s="67"/>
      <c r="S69" s="67"/>
      <c r="T69" s="67"/>
      <c r="U69" s="70"/>
      <c r="V69" s="70"/>
      <c r="W69" s="69"/>
      <c r="X69" s="69"/>
      <c r="Y69" s="69"/>
      <c r="Z69" s="67" t="s">
        <v>64</v>
      </c>
      <c r="AA69" s="67"/>
      <c r="AB69" s="67"/>
      <c r="AC69" s="67"/>
      <c r="AD69" s="67"/>
      <c r="AE69" s="67"/>
      <c r="AF69" s="67"/>
      <c r="AG69" s="67"/>
      <c r="AH69" s="67"/>
      <c r="AI69" s="67"/>
      <c r="AJ69" s="69"/>
      <c r="AK69" s="69"/>
    </row>
    <row r="70" s="26" customFormat="true" ht="15" hidden="false" customHeight="false" outlineLevel="0" collapsed="false">
      <c r="B70" s="67" t="s">
        <v>65</v>
      </c>
      <c r="C70" s="67"/>
      <c r="D70" s="67"/>
      <c r="AA70" s="67" t="s">
        <v>65</v>
      </c>
      <c r="AB70" s="67"/>
      <c r="AC70" s="67"/>
    </row>
    <row r="71" s="26" customFormat="true" ht="10.5" hidden="false" customHeight="true" outlineLevel="0" collapsed="false">
      <c r="B71" s="70"/>
      <c r="C71" s="70"/>
      <c r="D71" s="70"/>
      <c r="Y71" s="70"/>
      <c r="Z71" s="70"/>
      <c r="AA71" s="70"/>
    </row>
    <row r="72" s="26" customFormat="true" ht="10.5" hidden="false" customHeight="true" outlineLevel="0" collapsed="false">
      <c r="B72" s="70"/>
      <c r="C72" s="70"/>
      <c r="D72" s="70"/>
      <c r="Y72" s="70"/>
    </row>
    <row r="73" s="26" customFormat="true" ht="15" hidden="false" customHeight="false" outlineLevel="0" collapsed="false">
      <c r="A73" s="71" t="s">
        <v>66</v>
      </c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</row>
    <row r="74" s="26" customFormat="true" ht="15" hidden="false" customHeight="false" outlineLevel="0" collapsed="false">
      <c r="A74" s="71" t="s">
        <v>67</v>
      </c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</row>
  </sheetData>
  <mergeCells count="177">
    <mergeCell ref="A6:AI6"/>
    <mergeCell ref="A7:AI7"/>
    <mergeCell ref="A8:AI8"/>
    <mergeCell ref="A9:AI9"/>
    <mergeCell ref="A10:AI10"/>
    <mergeCell ref="A12:AI12"/>
    <mergeCell ref="I14:M14"/>
    <mergeCell ref="N14:AB14"/>
    <mergeCell ref="I15:N15"/>
    <mergeCell ref="O15:AB15"/>
    <mergeCell ref="I16:L16"/>
    <mergeCell ref="M16:AB16"/>
    <mergeCell ref="I17:M17"/>
    <mergeCell ref="N17:AB17"/>
    <mergeCell ref="I18:O18"/>
    <mergeCell ref="P18:AB18"/>
    <mergeCell ref="I19:K19"/>
    <mergeCell ref="L19:AB19"/>
    <mergeCell ref="I20:M20"/>
    <mergeCell ref="N20:AB20"/>
    <mergeCell ref="I21:N21"/>
    <mergeCell ref="O21:AB21"/>
    <mergeCell ref="I22:L22"/>
    <mergeCell ref="M22:AB22"/>
    <mergeCell ref="I23:L23"/>
    <mergeCell ref="M23:AB23"/>
    <mergeCell ref="I24:K24"/>
    <mergeCell ref="L24:AB24"/>
    <mergeCell ref="I25:Q25"/>
    <mergeCell ref="R25:AB25"/>
    <mergeCell ref="I26:O26"/>
    <mergeCell ref="P26:AB26"/>
    <mergeCell ref="I27:P27"/>
    <mergeCell ref="Q27:AB27"/>
    <mergeCell ref="C29:H29"/>
    <mergeCell ref="B30:N30"/>
    <mergeCell ref="O30:Q30"/>
    <mergeCell ref="R30:S30"/>
    <mergeCell ref="T30:W30"/>
    <mergeCell ref="X30:Y30"/>
    <mergeCell ref="Z30:AB30"/>
    <mergeCell ref="AC30:AD30"/>
    <mergeCell ref="AE30:AH30"/>
    <mergeCell ref="B31:N31"/>
    <mergeCell ref="O31:Q31"/>
    <mergeCell ref="R31:S31"/>
    <mergeCell ref="T31:W31"/>
    <mergeCell ref="X31:Y31"/>
    <mergeCell ref="Z31:AB31"/>
    <mergeCell ref="AC31:AD31"/>
    <mergeCell ref="AE31:AH31"/>
    <mergeCell ref="B32:M32"/>
    <mergeCell ref="N32:S32"/>
    <mergeCell ref="U32:Y32"/>
    <mergeCell ref="Z32:AA32"/>
    <mergeCell ref="AB32:AG32"/>
    <mergeCell ref="A39:M39"/>
    <mergeCell ref="A40:M40"/>
    <mergeCell ref="A41:M41"/>
    <mergeCell ref="A42:M42"/>
    <mergeCell ref="A44:P44"/>
    <mergeCell ref="Q44:S44"/>
    <mergeCell ref="U44:X44"/>
    <mergeCell ref="B45:F45"/>
    <mergeCell ref="G45:AI45"/>
    <mergeCell ref="B46:F46"/>
    <mergeCell ref="G46:AI46"/>
    <mergeCell ref="B48:M49"/>
    <mergeCell ref="N48:Q49"/>
    <mergeCell ref="R48:U49"/>
    <mergeCell ref="V48:AC48"/>
    <mergeCell ref="AD48:AI49"/>
    <mergeCell ref="V49:Y49"/>
    <mergeCell ref="Z49:AC49"/>
    <mergeCell ref="B50:M50"/>
    <mergeCell ref="N50:Q50"/>
    <mergeCell ref="R50:U50"/>
    <mergeCell ref="V50:Y50"/>
    <mergeCell ref="Z50:AC50"/>
    <mergeCell ref="AD50:AI50"/>
    <mergeCell ref="B51:M51"/>
    <mergeCell ref="N51:Q51"/>
    <mergeCell ref="R51:U51"/>
    <mergeCell ref="V51:Y51"/>
    <mergeCell ref="Z51:AC51"/>
    <mergeCell ref="AD51:AI51"/>
    <mergeCell ref="B52:M52"/>
    <mergeCell ref="N52:Q52"/>
    <mergeCell ref="R52:U52"/>
    <mergeCell ref="V52:Y52"/>
    <mergeCell ref="Z52:AC52"/>
    <mergeCell ref="AD52:AI52"/>
    <mergeCell ref="B53:M53"/>
    <mergeCell ref="N53:Q53"/>
    <mergeCell ref="R53:U53"/>
    <mergeCell ref="V53:Y53"/>
    <mergeCell ref="Z53:AC53"/>
    <mergeCell ref="AD53:AI53"/>
    <mergeCell ref="B54:M54"/>
    <mergeCell ref="N54:Q54"/>
    <mergeCell ref="R54:U54"/>
    <mergeCell ref="V54:Y54"/>
    <mergeCell ref="Z54:AC54"/>
    <mergeCell ref="AD54:AI54"/>
    <mergeCell ref="B55:M55"/>
    <mergeCell ref="N55:Q55"/>
    <mergeCell ref="R55:U55"/>
    <mergeCell ref="V55:Y55"/>
    <mergeCell ref="Z55:AC55"/>
    <mergeCell ref="AD55:AI55"/>
    <mergeCell ref="B56:M56"/>
    <mergeCell ref="N56:Q56"/>
    <mergeCell ref="R56:U56"/>
    <mergeCell ref="V56:Y56"/>
    <mergeCell ref="Z56:AC56"/>
    <mergeCell ref="AD56:AI56"/>
    <mergeCell ref="B57:M57"/>
    <mergeCell ref="N57:Q57"/>
    <mergeCell ref="R57:U57"/>
    <mergeCell ref="V57:Y57"/>
    <mergeCell ref="Z57:AC57"/>
    <mergeCell ref="AD57:AI57"/>
    <mergeCell ref="B58:M58"/>
    <mergeCell ref="N58:Q58"/>
    <mergeCell ref="R58:U58"/>
    <mergeCell ref="V58:Y58"/>
    <mergeCell ref="Z58:AC58"/>
    <mergeCell ref="AD58:AI58"/>
    <mergeCell ref="B59:M59"/>
    <mergeCell ref="N59:Q59"/>
    <mergeCell ref="R59:U59"/>
    <mergeCell ref="V59:Y59"/>
    <mergeCell ref="Z59:AC59"/>
    <mergeCell ref="AD59:AI59"/>
    <mergeCell ref="B60:M60"/>
    <mergeCell ref="N60:Q60"/>
    <mergeCell ref="R60:U60"/>
    <mergeCell ref="V60:Y60"/>
    <mergeCell ref="Z60:AC60"/>
    <mergeCell ref="AD60:AI60"/>
    <mergeCell ref="B61:M61"/>
    <mergeCell ref="N61:Q61"/>
    <mergeCell ref="R61:U61"/>
    <mergeCell ref="V61:Y61"/>
    <mergeCell ref="Z61:AC61"/>
    <mergeCell ref="AD61:AI61"/>
    <mergeCell ref="B62:M62"/>
    <mergeCell ref="N62:Q62"/>
    <mergeCell ref="R62:U62"/>
    <mergeCell ref="V62:Y62"/>
    <mergeCell ref="Z62:AC62"/>
    <mergeCell ref="AD62:AI62"/>
    <mergeCell ref="B64:D66"/>
    <mergeCell ref="E64:F64"/>
    <mergeCell ref="G64:K64"/>
    <mergeCell ref="S64:X64"/>
    <mergeCell ref="Y64:AI64"/>
    <mergeCell ref="E65:F65"/>
    <mergeCell ref="G65:K65"/>
    <mergeCell ref="S65:AI65"/>
    <mergeCell ref="E66:F66"/>
    <mergeCell ref="G66:K66"/>
    <mergeCell ref="S66:W66"/>
    <mergeCell ref="X66:AA66"/>
    <mergeCell ref="AB66:AE66"/>
    <mergeCell ref="AF66:AI66"/>
    <mergeCell ref="B67:D67"/>
    <mergeCell ref="E67:K67"/>
    <mergeCell ref="A69:E69"/>
    <mergeCell ref="F69:N69"/>
    <mergeCell ref="P69:T69"/>
    <mergeCell ref="Z69:AD69"/>
    <mergeCell ref="AE69:AI69"/>
    <mergeCell ref="B70:D70"/>
    <mergeCell ref="AA70:AC70"/>
    <mergeCell ref="A73:T73"/>
    <mergeCell ref="A74:T74"/>
  </mergeCells>
  <conditionalFormatting sqref="AD50:AI50">
    <cfRule type="cellIs" priority="2" operator="notBetween" aboveAverage="0" equalAverage="0" bottom="0" percent="0" rank="0" text="" dxfId="0">
      <formula>$N$50</formula>
      <formula>$R$50</formula>
    </cfRule>
  </conditionalFormatting>
  <conditionalFormatting sqref="AD51:AI51">
    <cfRule type="cellIs" priority="3" operator="notBetween" aboveAverage="0" equalAverage="0" bottom="0" percent="0" rank="0" text="" dxfId="1">
      <formula>$N$51</formula>
      <formula>$R$51</formula>
    </cfRule>
  </conditionalFormatting>
  <printOptions headings="false" gridLines="false" gridLinesSet="true" horizontalCentered="false" verticalCentered="false"/>
  <pageMargins left="0.354166666666667" right="0.39375" top="0.39375" bottom="0.315277777777778" header="0.511811023622047" footer="0.511811023622047"/>
  <pageSetup paperSize="9" scale="9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8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2019-03-24T15:22:41Z</dcterms:created>
  <dc:creator>OpenEmis Plus</dc:creator>
  <dc:description/>
  <dc:language>en-US</dc:language>
  <cp:lastModifiedBy>Maher</cp:lastModifiedBy>
  <cp:lastPrinted>2022-05-05T11:49:10Z</cp:lastPrinted>
  <dcterms:modified xsi:type="dcterms:W3CDTF">2022-07-02T18:44:57Z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