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uperEmis\SuperEmis\bin\Debug\Files\xlsx\"/>
    </mc:Choice>
  </mc:AlternateContent>
  <xr:revisionPtr revIDLastSave="0" documentId="13_ncr:1_{12B0C8F3-F815-46F9-9451-E5A0E75DB871}" xr6:coauthVersionLast="47" xr6:coauthVersionMax="47" xr10:uidLastSave="{00000000-0000-0000-0000-000000000000}"/>
  <bookViews>
    <workbookView xWindow="29490" yWindow="585" windowWidth="23490" windowHeight="15015" xr2:uid="{00000000-000D-0000-FFFF-FFFF00000000}"/>
  </bookViews>
  <sheets>
    <sheet name="sheet" sheetId="1" r:id="rId1"/>
  </sheets>
  <definedNames>
    <definedName name="_xlnm.Print_Area" localSheetId="0">sheet!$A$1:$AI$75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7" i="1" l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50" i="1"/>
  <c r="AD51" i="1" l="1"/>
  <c r="AJ51" i="1" s="1"/>
  <c r="AD52" i="1"/>
  <c r="AD53" i="1"/>
  <c r="AJ53" i="1" s="1"/>
  <c r="AD54" i="1"/>
  <c r="AJ54" i="1" s="1"/>
  <c r="AD55" i="1"/>
  <c r="AD56" i="1"/>
  <c r="AD57" i="1"/>
  <c r="AJ57" i="1" s="1"/>
  <c r="AD58" i="1"/>
  <c r="AJ58" i="1" s="1"/>
  <c r="AD59" i="1"/>
  <c r="AD60" i="1"/>
  <c r="AD61" i="1"/>
  <c r="AJ61" i="1" s="1"/>
  <c r="AD62" i="1"/>
  <c r="AJ62" i="1" s="1"/>
  <c r="AD50" i="1"/>
  <c r="AJ50" i="1" s="1"/>
  <c r="AJ60" i="1"/>
  <c r="AJ59" i="1"/>
  <c r="AJ56" i="1"/>
  <c r="AJ55" i="1"/>
  <c r="AJ52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E65" i="1" l="1"/>
  <c r="E66" i="1"/>
  <c r="E64" i="1"/>
  <c r="G46" i="1"/>
  <c r="G45" i="1"/>
</calcChain>
</file>

<file path=xl/sharedStrings.xml><?xml version="1.0" encoding="utf-8"?>
<sst xmlns="http://schemas.openxmlformats.org/spreadsheetml/2006/main" count="78" uniqueCount="68">
  <si>
    <t>المملكة الأردنية الهاشمية</t>
  </si>
  <si>
    <t>وزارة التربية والتعليم</t>
  </si>
  <si>
    <t>إدارة الامتحانات والاختبارات</t>
  </si>
  <si>
    <t>قسم النتائج المدرسية</t>
  </si>
  <si>
    <t>الشهادة المدرسية</t>
  </si>
  <si>
    <t>المرحلة الاساسية - من الصف الأول إلى الصف العاشر</t>
  </si>
  <si>
    <t>اسم الطالب   :</t>
  </si>
  <si>
    <t>الصف والشعبة   :</t>
  </si>
  <si>
    <t>الجنسية   :</t>
  </si>
  <si>
    <t>الرقم الوطني   :</t>
  </si>
  <si>
    <t>مكان وتاريخ الولادة   :</t>
  </si>
  <si>
    <t>الديانة   :</t>
  </si>
  <si>
    <t>عنوان الطالب   :</t>
  </si>
  <si>
    <t>اسم المدرسة   :</t>
  </si>
  <si>
    <t>عنوانها   :</t>
  </si>
  <si>
    <t>المديرية   :</t>
  </si>
  <si>
    <t>اللواء   :</t>
  </si>
  <si>
    <t>السلطة التعليمية المشرفة   :</t>
  </si>
  <si>
    <t>رقم هاتف المدرسة   :</t>
  </si>
  <si>
    <t>الرقم الوطني للمدرسة   :</t>
  </si>
  <si>
    <t>ملحوظات :</t>
  </si>
  <si>
    <t>الموافق</t>
  </si>
  <si>
    <t>الى يوم</t>
  </si>
  <si>
    <t>يوم</t>
  </si>
  <si>
    <t>المملكة الاردنية الهاشمية</t>
  </si>
  <si>
    <t xml:space="preserve">العام الدراسي </t>
  </si>
  <si>
    <t>/</t>
  </si>
  <si>
    <t>المعدل</t>
  </si>
  <si>
    <t>الفصل 
الثاني</t>
  </si>
  <si>
    <t>الفصل 
الأول</t>
  </si>
  <si>
    <t>النهاية
العظمى</t>
  </si>
  <si>
    <t>النهاية
الصغرى</t>
  </si>
  <si>
    <t>المبحث</t>
  </si>
  <si>
    <t>العلامة</t>
  </si>
  <si>
    <t>التربية الإسلامية</t>
  </si>
  <si>
    <t>اللغة العربية</t>
  </si>
  <si>
    <t>اللغة الانجليزية</t>
  </si>
  <si>
    <t>الرياضيات</t>
  </si>
  <si>
    <t>التربية الاجتماعية و الوطنية</t>
  </si>
  <si>
    <t>العلوم</t>
  </si>
  <si>
    <t>التربية الرياضية</t>
  </si>
  <si>
    <t>التربية الفنية - الموسيقى والأناشيد</t>
  </si>
  <si>
    <t>التربية المهنية *</t>
  </si>
  <si>
    <t>الحاسوب</t>
  </si>
  <si>
    <t>الثقافة المالية **</t>
  </si>
  <si>
    <t>اللغة الفرنسية</t>
  </si>
  <si>
    <t>الدين المسيحي</t>
  </si>
  <si>
    <t>اسم الطالب :</t>
  </si>
  <si>
    <t>الصف :</t>
  </si>
  <si>
    <t>النتيجة :</t>
  </si>
  <si>
    <t>ناجح</t>
  </si>
  <si>
    <t>مكمل</t>
  </si>
  <si>
    <t>يبقى في صفه</t>
  </si>
  <si>
    <t>المعدل :</t>
  </si>
  <si>
    <t>عدد أيام الدوام الرسمي :</t>
  </si>
  <si>
    <t xml:space="preserve">عدد أيام غياب الطالب </t>
  </si>
  <si>
    <t xml:space="preserve">الفصل الأول </t>
  </si>
  <si>
    <t xml:space="preserve">الفصل الثاني </t>
  </si>
  <si>
    <t>اسم مربي الصف :</t>
  </si>
  <si>
    <t>الخاتم الرسمي</t>
  </si>
  <si>
    <t>اسم مدير المدرسة :</t>
  </si>
  <si>
    <t>التوقيع</t>
  </si>
  <si>
    <t>* مبحث التربية المهنية خاص بالصفوف ( من الرابع إلى العاشر )</t>
  </si>
  <si>
    <t>** مبحث الثقاقة المالية خاص بالصفوف ( من السابع إلى العاشر )</t>
  </si>
  <si>
    <t>1)  تعقد اختبارات الإكمال في المدرسة  ، وتعتمد نتائجها من يوم</t>
  </si>
  <si>
    <t xml:space="preserve">3) يبدأ التدريس في الفصل الدراسي الأول  للعام الدراسي </t>
  </si>
  <si>
    <t xml:space="preserve">2) تسلم الكتب المدرسية للطلبة ويسجل المنقولون منهم يوم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</si>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</sst>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charset val="178"/>
      <scheme val="minor"/>
    </font>
    <font>
      <b/>
      <sz val="14"/>
      <name val="Traditional Arabic"/>
      <family val="1"/>
    </font>
    <font>
      <b/>
      <sz val="10"/>
      <name val="Traditional Arabic"/>
      <family val="1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charset val="178"/>
      <scheme val="minor"/>
    </font>
    <font>
      <b/>
      <sz val="12"/>
      <color theme="1"/>
      <name val="Times New Roman"/>
      <family val="1"/>
    </font>
    <font>
      <b/>
      <sz val="14"/>
      <color theme="1"/>
      <name val="Wingdings 2"/>
      <family val="1"/>
      <charset val="2"/>
    </font>
    <font>
      <sz val="11"/>
      <color theme="0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shrinkToFit="1"/>
    </xf>
    <xf numFmtId="0" fontId="8" fillId="0" borderId="0" xfId="0" applyFont="1" applyAlignment="1">
      <alignment shrinkToFit="1"/>
    </xf>
    <xf numFmtId="0" fontId="9" fillId="0" borderId="0" xfId="0" applyFont="1" applyAlignment="1">
      <alignment shrinkToFit="1"/>
    </xf>
    <xf numFmtId="0" fontId="10" fillId="0" borderId="0" xfId="0" applyFont="1" applyAlignment="1">
      <alignment vertical="center" shrinkToFit="1"/>
    </xf>
    <xf numFmtId="0" fontId="1" fillId="0" borderId="0" xfId="0" applyFont="1" applyAlignment="1">
      <alignment vertical="center" readingOrder="2"/>
    </xf>
    <xf numFmtId="0" fontId="2" fillId="0" borderId="0" xfId="0" applyFont="1" applyAlignment="1">
      <alignment vertical="center" shrinkToFit="1"/>
    </xf>
    <xf numFmtId="0" fontId="11" fillId="0" borderId="0" xfId="0" applyFont="1" applyAlignment="1">
      <alignment shrinkToFit="1"/>
    </xf>
    <xf numFmtId="0" fontId="0" fillId="0" borderId="0" xfId="0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0" fillId="0" borderId="0" xfId="0" applyAlignment="1">
      <alignment shrinkToFit="1" readingOrder="2"/>
    </xf>
    <xf numFmtId="0" fontId="0" fillId="0" borderId="0" xfId="0" applyAlignment="1">
      <alignment vertical="top" shrinkToFit="1" readingOrder="2"/>
    </xf>
    <xf numFmtId="0" fontId="13" fillId="0" borderId="0" xfId="0" applyFont="1" applyBorder="1" applyAlignment="1">
      <alignment shrinkToFit="1" readingOrder="2"/>
    </xf>
    <xf numFmtId="0" fontId="12" fillId="0" borderId="0" xfId="0" applyFont="1" applyBorder="1" applyAlignment="1">
      <alignment vertical="center" shrinkToFit="1" readingOrder="2"/>
    </xf>
    <xf numFmtId="0" fontId="13" fillId="0" borderId="0" xfId="0" applyFont="1" applyAlignment="1">
      <alignment shrinkToFit="1" readingOrder="2"/>
    </xf>
    <xf numFmtId="0" fontId="13" fillId="0" borderId="0" xfId="0" applyFont="1" applyAlignment="1">
      <alignment horizontal="center" shrinkToFit="1" readingOrder="2"/>
    </xf>
    <xf numFmtId="0" fontId="10" fillId="0" borderId="0" xfId="0" applyFont="1" applyAlignment="1">
      <alignment vertical="center" shrinkToFit="1" readingOrder="2"/>
    </xf>
    <xf numFmtId="0" fontId="20" fillId="0" borderId="0" xfId="0" applyFont="1" applyAlignment="1">
      <alignment shrinkToFit="1" readingOrder="2"/>
    </xf>
    <xf numFmtId="49" fontId="10" fillId="0" borderId="0" xfId="0" applyNumberFormat="1" applyFont="1" applyAlignment="1">
      <alignment horizontal="center" vertical="center" shrinkToFit="1" readingOrder="2"/>
    </xf>
    <xf numFmtId="0" fontId="0" fillId="0" borderId="0" xfId="0" applyAlignment="1">
      <alignment vertical="center" shrinkToFit="1" readingOrder="2"/>
    </xf>
    <xf numFmtId="1" fontId="12" fillId="0" borderId="16" xfId="0" applyNumberFormat="1" applyFont="1" applyBorder="1" applyAlignment="1">
      <alignment horizontal="center" vertical="center" shrinkToFit="1" readingOrder="2"/>
    </xf>
    <xf numFmtId="1" fontId="12" fillId="0" borderId="25" xfId="0" applyNumberFormat="1" applyFont="1" applyBorder="1" applyAlignment="1">
      <alignment horizontal="center" vertical="center" shrinkToFit="1" readingOrder="2"/>
    </xf>
    <xf numFmtId="1" fontId="12" fillId="0" borderId="26" xfId="0" applyNumberFormat="1" applyFont="1" applyBorder="1" applyAlignment="1">
      <alignment horizontal="center" vertical="center" shrinkToFit="1" readingOrder="2"/>
    </xf>
    <xf numFmtId="0" fontId="10" fillId="0" borderId="2" xfId="0" applyFont="1" applyBorder="1" applyAlignment="1">
      <alignment horizontal="right" vertical="center" shrinkToFit="1"/>
    </xf>
    <xf numFmtId="0" fontId="10" fillId="0" borderId="3" xfId="0" applyFont="1" applyBorder="1" applyAlignment="1">
      <alignment horizontal="right" vertical="center" shrinkToFit="1"/>
    </xf>
    <xf numFmtId="0" fontId="10" fillId="0" borderId="4" xfId="0" applyFont="1" applyBorder="1" applyAlignment="1">
      <alignment horizontal="right" vertical="center" shrinkToFit="1"/>
    </xf>
    <xf numFmtId="0" fontId="2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right" vertical="center" shrinkToFit="1" readingOrder="2"/>
    </xf>
    <xf numFmtId="49" fontId="2" fillId="0" borderId="0" xfId="0" applyNumberFormat="1" applyFont="1" applyAlignment="1">
      <alignment horizontal="center" vertical="center" shrinkToFit="1" readingOrder="2"/>
    </xf>
    <xf numFmtId="0" fontId="16" fillId="0" borderId="0" xfId="0" applyFont="1" applyAlignment="1">
      <alignment horizontal="center" shrinkToFit="1"/>
    </xf>
    <xf numFmtId="0" fontId="14" fillId="0" borderId="2" xfId="0" applyFont="1" applyBorder="1" applyAlignment="1">
      <alignment horizontal="right" vertical="center" shrinkToFit="1"/>
    </xf>
    <xf numFmtId="0" fontId="14" fillId="0" borderId="3" xfId="0" applyFont="1" applyBorder="1" applyAlignment="1">
      <alignment horizontal="right" vertical="center" shrinkToFit="1"/>
    </xf>
    <xf numFmtId="0" fontId="1" fillId="0" borderId="0" xfId="0" applyFont="1" applyAlignment="1">
      <alignment horizontal="center" vertical="center" readingOrder="2"/>
    </xf>
    <xf numFmtId="0" fontId="15" fillId="0" borderId="0" xfId="0" applyFont="1" applyAlignment="1">
      <alignment horizontal="center" shrinkToFit="1"/>
    </xf>
    <xf numFmtId="0" fontId="10" fillId="0" borderId="0" xfId="0" applyFont="1" applyAlignment="1">
      <alignment horizontal="left" vertical="center" shrinkToFit="1" readingOrder="2"/>
    </xf>
    <xf numFmtId="0" fontId="17" fillId="0" borderId="0" xfId="0" applyFont="1" applyBorder="1" applyAlignment="1">
      <alignment horizontal="left" vertical="center" shrinkToFit="1" readingOrder="2"/>
    </xf>
    <xf numFmtId="0" fontId="12" fillId="0" borderId="5" xfId="0" applyFont="1" applyBorder="1" applyAlignment="1">
      <alignment horizontal="center" wrapText="1" shrinkToFit="1" readingOrder="2"/>
    </xf>
    <xf numFmtId="0" fontId="12" fillId="0" borderId="5" xfId="0" applyFont="1" applyBorder="1" applyAlignment="1">
      <alignment horizontal="center" shrinkToFit="1" readingOrder="2"/>
    </xf>
    <xf numFmtId="0" fontId="17" fillId="0" borderId="0" xfId="0" applyFont="1" applyBorder="1" applyAlignment="1">
      <alignment horizontal="right" vertical="center" shrinkToFit="1" readingOrder="2"/>
    </xf>
    <xf numFmtId="49" fontId="5" fillId="0" borderId="0" xfId="0" applyNumberFormat="1" applyFont="1" applyAlignment="1">
      <alignment horizontal="center" vertical="center" shrinkToFit="1" readingOrder="2"/>
    </xf>
    <xf numFmtId="0" fontId="12" fillId="0" borderId="7" xfId="0" applyFont="1" applyBorder="1" applyAlignment="1">
      <alignment horizontal="center" vertical="center" wrapText="1" shrinkToFit="1" readingOrder="2"/>
    </xf>
    <xf numFmtId="0" fontId="12" fillId="0" borderId="5" xfId="0" applyFont="1" applyBorder="1" applyAlignment="1">
      <alignment horizontal="center" vertical="center" wrapText="1" shrinkToFit="1" readingOrder="2"/>
    </xf>
    <xf numFmtId="0" fontId="10" fillId="0" borderId="10" xfId="0" applyFont="1" applyBorder="1" applyAlignment="1">
      <alignment horizontal="center" vertical="center" shrinkToFit="1" readingOrder="2"/>
    </xf>
    <xf numFmtId="0" fontId="10" fillId="0" borderId="7" xfId="0" applyFont="1" applyBorder="1" applyAlignment="1">
      <alignment horizontal="center" vertical="center" shrinkToFit="1" readingOrder="2"/>
    </xf>
    <xf numFmtId="0" fontId="10" fillId="0" borderId="11" xfId="0" applyFont="1" applyBorder="1" applyAlignment="1">
      <alignment horizontal="center" vertical="center" shrinkToFit="1" readingOrder="2"/>
    </xf>
    <xf numFmtId="0" fontId="10" fillId="0" borderId="5" xfId="0" applyFont="1" applyBorder="1" applyAlignment="1">
      <alignment horizontal="center" vertical="center" shrinkToFit="1" readingOrder="2"/>
    </xf>
    <xf numFmtId="0" fontId="12" fillId="0" borderId="7" xfId="0" applyFont="1" applyBorder="1" applyAlignment="1">
      <alignment horizontal="center" vertical="center" shrinkToFit="1" readingOrder="2"/>
    </xf>
    <xf numFmtId="0" fontId="5" fillId="0" borderId="0" xfId="0" applyFont="1" applyAlignment="1">
      <alignment horizontal="center" vertical="center" shrinkToFit="1" readingOrder="2"/>
    </xf>
    <xf numFmtId="0" fontId="4" fillId="0" borderId="0" xfId="0" applyFont="1" applyAlignment="1">
      <alignment horizontal="right" vertical="center" shrinkToFit="1" readingOrder="2"/>
    </xf>
    <xf numFmtId="0" fontId="10" fillId="0" borderId="0" xfId="0" applyFont="1" applyAlignment="1">
      <alignment horizontal="right" vertical="center" shrinkToFit="1" readingOrder="2"/>
    </xf>
    <xf numFmtId="0" fontId="10" fillId="0" borderId="17" xfId="0" applyFont="1" applyBorder="1" applyAlignment="1">
      <alignment horizontal="right" vertical="center" shrinkToFit="1" readingOrder="2"/>
    </xf>
    <xf numFmtId="0" fontId="10" fillId="0" borderId="18" xfId="0" applyFont="1" applyBorder="1" applyAlignment="1">
      <alignment horizontal="right" vertical="center" shrinkToFit="1" readingOrder="2"/>
    </xf>
    <xf numFmtId="0" fontId="10" fillId="0" borderId="20" xfId="0" applyFont="1" applyBorder="1" applyAlignment="1">
      <alignment horizontal="right" vertical="center" shrinkToFit="1" readingOrder="2"/>
    </xf>
    <xf numFmtId="0" fontId="10" fillId="0" borderId="6" xfId="0" applyFont="1" applyBorder="1" applyAlignment="1">
      <alignment horizontal="right" vertical="center" shrinkToFit="1" readingOrder="2"/>
    </xf>
    <xf numFmtId="0" fontId="10" fillId="0" borderId="1" xfId="0" applyFont="1" applyBorder="1" applyAlignment="1">
      <alignment horizontal="right" vertical="center" shrinkToFit="1" readingOrder="2"/>
    </xf>
    <xf numFmtId="0" fontId="12" fillId="0" borderId="29" xfId="0" applyFont="1" applyBorder="1" applyAlignment="1">
      <alignment horizontal="center" vertical="center" shrinkToFit="1" readingOrder="2"/>
    </xf>
    <xf numFmtId="0" fontId="12" fillId="0" borderId="18" xfId="0" applyFont="1" applyBorder="1" applyAlignment="1">
      <alignment horizontal="center" vertical="center" shrinkToFit="1" readingOrder="2"/>
    </xf>
    <xf numFmtId="0" fontId="12" fillId="0" borderId="19" xfId="0" applyFont="1" applyBorder="1" applyAlignment="1">
      <alignment horizontal="center" vertical="center" shrinkToFit="1" readingOrder="2"/>
    </xf>
    <xf numFmtId="0" fontId="12" fillId="0" borderId="30" xfId="0" applyFont="1" applyBorder="1" applyAlignment="1">
      <alignment horizontal="center" vertical="center" shrinkToFit="1" readingOrder="2"/>
    </xf>
    <xf numFmtId="0" fontId="12" fillId="0" borderId="31" xfId="0" applyFont="1" applyBorder="1" applyAlignment="1">
      <alignment horizontal="center" vertical="center" shrinkToFit="1" readingOrder="2"/>
    </xf>
    <xf numFmtId="0" fontId="12" fillId="0" borderId="32" xfId="0" applyFont="1" applyBorder="1" applyAlignment="1">
      <alignment horizontal="center" vertical="center" shrinkToFit="1" readingOrder="2"/>
    </xf>
    <xf numFmtId="0" fontId="10" fillId="0" borderId="19" xfId="0" applyFont="1" applyBorder="1" applyAlignment="1">
      <alignment horizontal="right" vertical="center" shrinkToFit="1" readingOrder="2"/>
    </xf>
    <xf numFmtId="0" fontId="18" fillId="0" borderId="11" xfId="0" applyFont="1" applyBorder="1" applyAlignment="1">
      <alignment horizontal="right" vertical="center" readingOrder="2"/>
    </xf>
    <xf numFmtId="0" fontId="18" fillId="0" borderId="5" xfId="0" applyFont="1" applyBorder="1" applyAlignment="1">
      <alignment horizontal="right" vertical="center" readingOrder="2"/>
    </xf>
    <xf numFmtId="0" fontId="12" fillId="0" borderId="5" xfId="0" applyFont="1" applyBorder="1" applyAlignment="1">
      <alignment horizontal="center" vertical="center" shrinkToFit="1" readingOrder="2"/>
    </xf>
    <xf numFmtId="1" fontId="12" fillId="0" borderId="30" xfId="0" applyNumberFormat="1" applyFont="1" applyBorder="1" applyAlignment="1">
      <alignment horizontal="center" vertical="center" shrinkToFit="1" readingOrder="2"/>
    </xf>
    <xf numFmtId="1" fontId="12" fillId="0" borderId="31" xfId="0" applyNumberFormat="1" applyFont="1" applyBorder="1" applyAlignment="1">
      <alignment horizontal="center" vertical="center" shrinkToFit="1" readingOrder="2"/>
    </xf>
    <xf numFmtId="1" fontId="12" fillId="0" borderId="32" xfId="0" applyNumberFormat="1" applyFont="1" applyBorder="1" applyAlignment="1">
      <alignment horizontal="center" vertical="center" shrinkToFit="1" readingOrder="2"/>
    </xf>
    <xf numFmtId="0" fontId="12" fillId="0" borderId="13" xfId="0" applyFont="1" applyBorder="1" applyAlignment="1">
      <alignment horizontal="center" vertical="center" shrinkToFit="1" readingOrder="2"/>
    </xf>
    <xf numFmtId="0" fontId="12" fillId="0" borderId="10" xfId="0" applyFont="1" applyBorder="1" applyAlignment="1">
      <alignment horizontal="center" vertical="center" shrinkToFit="1" readingOrder="2"/>
    </xf>
    <xf numFmtId="0" fontId="13" fillId="0" borderId="22" xfId="0" applyFont="1" applyBorder="1" applyAlignment="1">
      <alignment horizontal="right" vertical="center" shrinkToFit="1" readingOrder="2"/>
    </xf>
    <xf numFmtId="0" fontId="13" fillId="0" borderId="7" xfId="0" applyFont="1" applyBorder="1" applyAlignment="1">
      <alignment horizontal="right" vertical="center" shrinkToFit="1" readingOrder="2"/>
    </xf>
    <xf numFmtId="0" fontId="13" fillId="0" borderId="8" xfId="0" applyFont="1" applyBorder="1" applyAlignment="1">
      <alignment horizontal="right" vertical="center" shrinkToFit="1" readingOrder="2"/>
    </xf>
    <xf numFmtId="0" fontId="12" fillId="0" borderId="15" xfId="0" applyFont="1" applyBorder="1" applyAlignment="1">
      <alignment horizontal="center" vertical="center" readingOrder="2"/>
    </xf>
    <xf numFmtId="0" fontId="12" fillId="0" borderId="27" xfId="0" applyFont="1" applyBorder="1" applyAlignment="1">
      <alignment horizontal="center" vertical="center" readingOrder="2"/>
    </xf>
    <xf numFmtId="0" fontId="12" fillId="0" borderId="28" xfId="0" applyFont="1" applyBorder="1" applyAlignment="1">
      <alignment horizontal="center" vertical="center" readingOrder="2"/>
    </xf>
    <xf numFmtId="0" fontId="18" fillId="0" borderId="12" xfId="0" applyFont="1" applyBorder="1" applyAlignment="1">
      <alignment horizontal="right" vertical="center" readingOrder="2"/>
    </xf>
    <xf numFmtId="0" fontId="18" fillId="0" borderId="13" xfId="0" applyFont="1" applyBorder="1" applyAlignment="1">
      <alignment horizontal="right" vertical="center" readingOrder="2"/>
    </xf>
    <xf numFmtId="1" fontId="12" fillId="0" borderId="21" xfId="0" applyNumberFormat="1" applyFont="1" applyBorder="1" applyAlignment="1">
      <alignment horizontal="center" vertical="center" shrinkToFit="1" readingOrder="2"/>
    </xf>
    <xf numFmtId="1" fontId="12" fillId="0" borderId="33" xfId="0" applyNumberFormat="1" applyFont="1" applyBorder="1" applyAlignment="1">
      <alignment horizontal="center" vertical="center" shrinkToFit="1" readingOrder="2"/>
    </xf>
    <xf numFmtId="1" fontId="12" fillId="0" borderId="34" xfId="0" applyNumberFormat="1" applyFont="1" applyBorder="1" applyAlignment="1">
      <alignment horizontal="center" vertical="center" shrinkToFit="1" readingOrder="2"/>
    </xf>
    <xf numFmtId="0" fontId="13" fillId="0" borderId="0" xfId="0" applyFont="1" applyAlignment="1">
      <alignment horizontal="center" shrinkToFit="1" readingOrder="2"/>
    </xf>
    <xf numFmtId="0" fontId="0" fillId="0" borderId="0" xfId="0" applyAlignment="1">
      <alignment horizontal="right" shrinkToFit="1" readingOrder="2"/>
    </xf>
    <xf numFmtId="0" fontId="13" fillId="0" borderId="0" xfId="0" applyFont="1" applyAlignment="1">
      <alignment horizontal="right" shrinkToFit="1" readingOrder="2"/>
    </xf>
    <xf numFmtId="0" fontId="13" fillId="0" borderId="24" xfId="0" applyFont="1" applyBorder="1" applyAlignment="1">
      <alignment horizontal="center" vertical="center" shrinkToFit="1" readingOrder="2"/>
    </xf>
    <xf numFmtId="0" fontId="13" fillId="0" borderId="25" xfId="0" applyFont="1" applyBorder="1" applyAlignment="1">
      <alignment horizontal="center" vertical="center" shrinkToFit="1" readingOrder="2"/>
    </xf>
    <xf numFmtId="0" fontId="13" fillId="0" borderId="26" xfId="0" applyFont="1" applyBorder="1" applyAlignment="1">
      <alignment horizontal="center" vertical="center" shrinkToFit="1" readingOrder="2"/>
    </xf>
    <xf numFmtId="0" fontId="13" fillId="0" borderId="13" xfId="0" applyFont="1" applyBorder="1" applyAlignment="1">
      <alignment horizontal="center" vertical="center" shrinkToFit="1" readingOrder="2"/>
    </xf>
    <xf numFmtId="0" fontId="13" fillId="0" borderId="14" xfId="0" applyFont="1" applyBorder="1" applyAlignment="1">
      <alignment horizontal="center" vertical="center" shrinkToFit="1" readingOrder="2"/>
    </xf>
    <xf numFmtId="0" fontId="12" fillId="0" borderId="12" xfId="0" applyFont="1" applyBorder="1" applyAlignment="1">
      <alignment horizontal="center" vertical="center" shrinkToFit="1" readingOrder="2"/>
    </xf>
    <xf numFmtId="0" fontId="12" fillId="0" borderId="21" xfId="0" applyFont="1" applyBorder="1" applyAlignment="1">
      <alignment horizontal="center" vertical="center" shrinkToFit="1" readingOrder="2"/>
    </xf>
    <xf numFmtId="0" fontId="13" fillId="0" borderId="23" xfId="0" applyFont="1" applyBorder="1" applyAlignment="1">
      <alignment horizontal="right" vertical="center" shrinkToFit="1" readingOrder="2"/>
    </xf>
    <xf numFmtId="0" fontId="13" fillId="0" borderId="5" xfId="0" applyFont="1" applyBorder="1" applyAlignment="1">
      <alignment horizontal="right" vertical="center" shrinkToFit="1" readingOrder="2"/>
    </xf>
    <xf numFmtId="0" fontId="13" fillId="0" borderId="9" xfId="0" applyFont="1" applyBorder="1" applyAlignment="1">
      <alignment horizontal="right" vertical="center" shrinkToFit="1" readingOrder="2"/>
    </xf>
    <xf numFmtId="164" fontId="12" fillId="2" borderId="13" xfId="0" applyNumberFormat="1" applyFont="1" applyFill="1" applyBorder="1" applyAlignment="1">
      <alignment horizontal="center" vertical="center" shrinkToFit="1" readingOrder="2"/>
    </xf>
    <xf numFmtId="164" fontId="12" fillId="2" borderId="14" xfId="0" applyNumberFormat="1" applyFont="1" applyFill="1" applyBorder="1" applyAlignment="1">
      <alignment horizontal="center" vertical="center" shrinkToFit="1" readingOrder="2"/>
    </xf>
    <xf numFmtId="0" fontId="13" fillId="0" borderId="12" xfId="0" applyFont="1" applyBorder="1" applyAlignment="1">
      <alignment horizontal="center" vertical="center" shrinkToFit="1" readingOrder="2"/>
    </xf>
    <xf numFmtId="0" fontId="12" fillId="0" borderId="15" xfId="0" applyFont="1" applyBorder="1" applyAlignment="1">
      <alignment horizontal="center" vertical="center" shrinkToFit="1" readingOrder="2"/>
    </xf>
    <xf numFmtId="0" fontId="12" fillId="0" borderId="11" xfId="0" applyFont="1" applyBorder="1" applyAlignment="1">
      <alignment horizontal="center" vertical="center" shrinkToFit="1" readingOrder="2"/>
    </xf>
    <xf numFmtId="0" fontId="12" fillId="0" borderId="16" xfId="0" applyFont="1" applyBorder="1" applyAlignment="1">
      <alignment horizontal="center" vertical="center" shrinkToFit="1" readingOrder="2"/>
    </xf>
    <xf numFmtId="0" fontId="19" fillId="0" borderId="7" xfId="0" applyFont="1" applyBorder="1" applyAlignment="1">
      <alignment horizontal="right" vertical="center" shrinkToFit="1" readingOrder="2"/>
    </xf>
    <xf numFmtId="0" fontId="19" fillId="0" borderId="15" xfId="0" applyFont="1" applyBorder="1" applyAlignment="1">
      <alignment horizontal="right" vertical="center" shrinkToFit="1" readingOrder="2"/>
    </xf>
    <xf numFmtId="0" fontId="19" fillId="0" borderId="5" xfId="0" applyFont="1" applyBorder="1" applyAlignment="1">
      <alignment horizontal="right" vertical="center" shrinkToFit="1" readingOrder="2"/>
    </xf>
    <xf numFmtId="0" fontId="19" fillId="0" borderId="16" xfId="0" applyFont="1" applyBorder="1" applyAlignment="1">
      <alignment horizontal="right" vertical="center" shrinkToFit="1" readingOrder="2"/>
    </xf>
  </cellXfs>
  <cellStyles count="1">
    <cellStyle name="Normal" xfId="0" builtinId="0"/>
  </cellStyles>
  <dxfs count="2">
    <dxf>
      <font>
        <u/>
      </font>
    </dxf>
    <dxf>
      <font>
        <u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0</xdr:row>
      <xdr:rowOff>28575</xdr:rowOff>
    </xdr:from>
    <xdr:to>
      <xdr:col>19</xdr:col>
      <xdr:colOff>76200</xdr:colOff>
      <xdr:row>4</xdr:row>
      <xdr:rowOff>190500</xdr:rowOff>
    </xdr:to>
    <xdr:pic>
      <xdr:nvPicPr>
        <xdr:cNvPr id="1062" name="pict1" descr="logo.jpg">
          <a:extLst>
            <a:ext uri="{FF2B5EF4-FFF2-40B4-BE49-F238E27FC236}">
              <a16:creationId xmlns:a16="http://schemas.microsoft.com/office/drawing/2014/main" id="{62977632-45B1-4AC7-9812-154D7D4E2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8988825" y="28575"/>
          <a:ext cx="8477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19050</xdr:rowOff>
    </xdr:from>
    <xdr:to>
      <xdr:col>34</xdr:col>
      <xdr:colOff>57150</xdr:colOff>
      <xdr:row>36</xdr:row>
      <xdr:rowOff>123825</xdr:rowOff>
    </xdr:to>
    <xdr:pic>
      <xdr:nvPicPr>
        <xdr:cNvPr id="1063" name="صورة 3">
          <a:extLst>
            <a:ext uri="{FF2B5EF4-FFF2-40B4-BE49-F238E27FC236}">
              <a16:creationId xmlns:a16="http://schemas.microsoft.com/office/drawing/2014/main" id="{2F4FC15D-F00F-4CBB-81C6-C17A2FD9E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948" t="27644" r="21216" b="57933"/>
        <a:stretch>
          <a:fillRect/>
        </a:stretch>
      </xdr:blipFill>
      <xdr:spPr bwMode="auto">
        <a:xfrm>
          <a:off x="134750175" y="8886825"/>
          <a:ext cx="60769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66675</xdr:colOff>
      <xdr:row>38</xdr:row>
      <xdr:rowOff>28575</xdr:rowOff>
    </xdr:from>
    <xdr:to>
      <xdr:col>19</xdr:col>
      <xdr:colOff>142875</xdr:colOff>
      <xdr:row>42</xdr:row>
      <xdr:rowOff>200025</xdr:rowOff>
    </xdr:to>
    <xdr:pic>
      <xdr:nvPicPr>
        <xdr:cNvPr id="1064" name="pict2" descr="logo.jpg">
          <a:extLst>
            <a:ext uri="{FF2B5EF4-FFF2-40B4-BE49-F238E27FC236}">
              <a16:creationId xmlns:a16="http://schemas.microsoft.com/office/drawing/2014/main" id="{CFE955C8-632B-4C90-BC1C-94473B31E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8922150" y="10277475"/>
          <a:ext cx="97155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4"/>
  <sheetViews>
    <sheetView showZeros="0" rightToLeft="1" tabSelected="1" topLeftCell="A45" zoomScaleNormal="100" workbookViewId="0">
      <selection activeCell="G45" sqref="G45:AI45"/>
    </sheetView>
  </sheetViews>
  <sheetFormatPr defaultColWidth="9.140625" defaultRowHeight="15" x14ac:dyDescent="0.25"/>
  <cols>
    <col min="1" max="1" width="1.7109375" style="1" customWidth="1"/>
    <col min="2" max="6" width="2.7109375" style="1" customWidth="1"/>
    <col min="7" max="7" width="2.42578125" style="1" customWidth="1"/>
    <col min="8" max="12" width="2.85546875" style="1" customWidth="1"/>
    <col min="13" max="13" width="2.5703125" style="1" customWidth="1"/>
    <col min="14" max="15" width="2.85546875" style="1" customWidth="1"/>
    <col min="16" max="18" width="2.5703125" style="1" customWidth="1"/>
    <col min="19" max="21" width="2.85546875" style="1" customWidth="1"/>
    <col min="22" max="25" width="2.5703125" style="1" customWidth="1"/>
    <col min="26" max="27" width="2.85546875" style="1" customWidth="1"/>
    <col min="28" max="33" width="2.42578125" style="1" customWidth="1"/>
    <col min="34" max="34" width="3.140625" style="1" customWidth="1"/>
    <col min="35" max="35" width="1.28515625" style="1" customWidth="1"/>
    <col min="36" max="16384" width="9.140625" style="1"/>
  </cols>
  <sheetData>
    <row r="1" spans="1:35" ht="15.75" customHeight="1" x14ac:dyDescent="0.25"/>
    <row r="2" spans="1:35" ht="15.75" customHeight="1" x14ac:dyDescent="0.25"/>
    <row r="3" spans="1:35" ht="15.75" customHeight="1" x14ac:dyDescent="0.25"/>
    <row r="4" spans="1:35" ht="15.75" customHeight="1" x14ac:dyDescent="0.25"/>
    <row r="5" spans="1:35" ht="15.75" customHeight="1" x14ac:dyDescent="0.25"/>
    <row r="6" spans="1:35" s="2" customFormat="1" ht="18.75" customHeight="1" x14ac:dyDescent="0.3">
      <c r="A6" s="32" t="s">
        <v>0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</row>
    <row r="7" spans="1:35" s="2" customFormat="1" ht="18.75" customHeight="1" x14ac:dyDescent="0.3">
      <c r="A7" s="32" t="s">
        <v>1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</row>
    <row r="8" spans="1:35" s="2" customFormat="1" ht="18.75" customHeight="1" x14ac:dyDescent="0.3">
      <c r="A8" s="32" t="s">
        <v>2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</row>
    <row r="9" spans="1:35" s="2" customFormat="1" ht="18.75" customHeight="1" x14ac:dyDescent="0.3">
      <c r="A9" s="32" t="s">
        <v>3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</row>
    <row r="10" spans="1:35" s="2" customFormat="1" ht="18.75" customHeight="1" x14ac:dyDescent="0.3">
      <c r="A10" s="32" t="s">
        <v>4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</row>
    <row r="11" spans="1:35" ht="14.4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5" ht="18.75" customHeight="1" x14ac:dyDescent="0.3">
      <c r="A12" s="36" t="s">
        <v>5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</row>
    <row r="13" spans="1:35" ht="12.75" customHeight="1" thickBot="1" x14ac:dyDescent="0.3"/>
    <row r="14" spans="1:35" s="4" customFormat="1" ht="27.75" customHeight="1" thickTop="1" thickBot="1" x14ac:dyDescent="0.3">
      <c r="I14" s="33" t="s">
        <v>6</v>
      </c>
      <c r="J14" s="34"/>
      <c r="K14" s="34"/>
      <c r="L14" s="34"/>
      <c r="M14" s="34"/>
      <c r="N14" s="24" t="s">
        <v>67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5"/>
    </row>
    <row r="15" spans="1:35" s="4" customFormat="1" ht="25.5" customHeight="1" thickTop="1" thickBot="1" x14ac:dyDescent="0.3">
      <c r="I15" s="23" t="s">
        <v>7</v>
      </c>
      <c r="J15" s="24"/>
      <c r="K15" s="24"/>
      <c r="L15" s="24"/>
      <c r="M15" s="24"/>
      <c r="N15" s="24"/>
      <c r="O15" s="24" t="s">
        <v>67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5"/>
    </row>
    <row r="16" spans="1:35" s="4" customFormat="1" ht="23.25" customHeight="1" thickTop="1" thickBot="1" x14ac:dyDescent="0.3">
      <c r="I16" s="23" t="s">
        <v>8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5"/>
    </row>
    <row r="17" spans="2:38" s="4" customFormat="1" ht="25.5" customHeight="1" thickTop="1" thickBot="1" x14ac:dyDescent="0.3">
      <c r="I17" s="23" t="s">
        <v>9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5"/>
    </row>
    <row r="18" spans="2:38" s="4" customFormat="1" ht="24" customHeight="1" thickTop="1" thickBot="1" x14ac:dyDescent="0.3">
      <c r="I18" s="23" t="s">
        <v>10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5"/>
    </row>
    <row r="19" spans="2:38" s="4" customFormat="1" ht="22.5" customHeight="1" thickTop="1" thickBot="1" x14ac:dyDescent="0.3">
      <c r="I19" s="23" t="s">
        <v>11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5"/>
    </row>
    <row r="20" spans="2:38" s="4" customFormat="1" ht="24" customHeight="1" thickTop="1" thickBot="1" x14ac:dyDescent="0.3">
      <c r="I20" s="23" t="s">
        <v>12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5"/>
    </row>
    <row r="21" spans="2:38" s="4" customFormat="1" ht="28.5" customHeight="1" thickTop="1" thickBot="1" x14ac:dyDescent="0.3">
      <c r="I21" s="33" t="s">
        <v>13</v>
      </c>
      <c r="J21" s="34"/>
      <c r="K21" s="34"/>
      <c r="L21" s="34"/>
      <c r="M21" s="34"/>
      <c r="N21" s="3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5"/>
    </row>
    <row r="22" spans="2:38" s="4" customFormat="1" ht="24" customHeight="1" thickTop="1" thickBot="1" x14ac:dyDescent="0.3">
      <c r="I22" s="23" t="s">
        <v>14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5"/>
    </row>
    <row r="23" spans="2:38" s="4" customFormat="1" ht="24" customHeight="1" thickTop="1" thickBot="1" x14ac:dyDescent="0.3">
      <c r="I23" s="23" t="s">
        <v>15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5"/>
    </row>
    <row r="24" spans="2:38" s="4" customFormat="1" ht="24" customHeight="1" thickTop="1" thickBot="1" x14ac:dyDescent="0.3">
      <c r="I24" s="23" t="s">
        <v>16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5"/>
    </row>
    <row r="25" spans="2:38" s="4" customFormat="1" ht="24" customHeight="1" thickTop="1" thickBot="1" x14ac:dyDescent="0.3">
      <c r="I25" s="23" t="s">
        <v>17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5"/>
    </row>
    <row r="26" spans="2:38" s="4" customFormat="1" ht="24" customHeight="1" thickTop="1" thickBot="1" x14ac:dyDescent="0.3">
      <c r="I26" s="23" t="s">
        <v>18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5"/>
    </row>
    <row r="27" spans="2:38" s="4" customFormat="1" ht="24" customHeight="1" thickTop="1" thickBot="1" x14ac:dyDescent="0.3">
      <c r="I27" s="23" t="s">
        <v>19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5"/>
    </row>
    <row r="28" spans="2:38" ht="26.25" customHeight="1" thickTop="1" x14ac:dyDescent="0.25"/>
    <row r="29" spans="2:38" ht="30" customHeight="1" x14ac:dyDescent="0.25">
      <c r="B29" s="5"/>
      <c r="C29" s="35" t="s">
        <v>20</v>
      </c>
      <c r="D29" s="35"/>
      <c r="E29" s="35"/>
      <c r="F29" s="35"/>
      <c r="G29" s="35"/>
      <c r="H29" s="3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2:38" s="7" customFormat="1" ht="26.25" customHeight="1" x14ac:dyDescent="0.2">
      <c r="B30" s="30" t="s">
        <v>64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26"/>
      <c r="P30" s="26"/>
      <c r="Q30" s="26"/>
      <c r="R30" s="28" t="s">
        <v>21</v>
      </c>
      <c r="S30" s="28"/>
      <c r="T30" s="31"/>
      <c r="U30" s="31"/>
      <c r="V30" s="31"/>
      <c r="W30" s="31"/>
      <c r="X30" s="28" t="s">
        <v>22</v>
      </c>
      <c r="Y30" s="28"/>
      <c r="Z30" s="26"/>
      <c r="AA30" s="26"/>
      <c r="AB30" s="26"/>
      <c r="AC30" s="28" t="s">
        <v>21</v>
      </c>
      <c r="AD30" s="28"/>
      <c r="AE30" s="31"/>
      <c r="AF30" s="31"/>
      <c r="AG30" s="31"/>
      <c r="AH30" s="31"/>
    </row>
    <row r="31" spans="2:38" s="7" customFormat="1" ht="26.25" customHeight="1" x14ac:dyDescent="0.2">
      <c r="B31" s="30" t="s">
        <v>66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26"/>
      <c r="P31" s="26"/>
      <c r="Q31" s="26"/>
      <c r="R31" s="28" t="s">
        <v>21</v>
      </c>
      <c r="S31" s="28"/>
      <c r="T31" s="31"/>
      <c r="U31" s="31"/>
      <c r="V31" s="31"/>
      <c r="W31" s="31"/>
      <c r="X31" s="28" t="s">
        <v>22</v>
      </c>
      <c r="Y31" s="28"/>
      <c r="Z31" s="26"/>
      <c r="AA31" s="26"/>
      <c r="AB31" s="26"/>
      <c r="AC31" s="28" t="s">
        <v>21</v>
      </c>
      <c r="AD31" s="28"/>
      <c r="AE31" s="31"/>
      <c r="AF31" s="31"/>
      <c r="AG31" s="31"/>
      <c r="AH31" s="31"/>
    </row>
    <row r="32" spans="2:38" s="7" customFormat="1" ht="26.25" customHeight="1" x14ac:dyDescent="0.2">
      <c r="B32" s="51" t="s">
        <v>65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50"/>
      <c r="S32" s="50"/>
      <c r="T32" s="9" t="s">
        <v>23</v>
      </c>
      <c r="U32" s="27"/>
      <c r="V32" s="27"/>
      <c r="W32" s="27"/>
      <c r="X32" s="27"/>
      <c r="Y32" s="27"/>
      <c r="Z32" s="29" t="s">
        <v>21</v>
      </c>
      <c r="AA32" s="29"/>
      <c r="AB32" s="42"/>
      <c r="AC32" s="42"/>
      <c r="AD32" s="42"/>
      <c r="AE32" s="42"/>
      <c r="AF32" s="42"/>
      <c r="AG32" s="42"/>
      <c r="AH32" s="6"/>
      <c r="AI32" s="6"/>
    </row>
    <row r="33" spans="1:35" ht="21.75" customHeight="1" x14ac:dyDescent="0.25">
      <c r="M33" s="8"/>
      <c r="N33" s="8"/>
      <c r="O33" s="8"/>
      <c r="P33" s="8"/>
      <c r="Q33" s="8"/>
      <c r="R33" s="8"/>
    </row>
    <row r="34" spans="1:35" ht="18.75" customHeight="1" x14ac:dyDescent="0.25"/>
    <row r="35" spans="1:35" ht="18.75" customHeight="1" x14ac:dyDescent="0.25"/>
    <row r="36" spans="1:35" ht="18.75" customHeight="1" x14ac:dyDescent="0.25"/>
    <row r="38" spans="1:35" ht="15.75" customHeight="1" x14ac:dyDescent="0.25"/>
    <row r="39" spans="1:35" s="10" customFormat="1" ht="19.5" customHeight="1" x14ac:dyDescent="0.25">
      <c r="A39" s="52" t="s">
        <v>24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</row>
    <row r="40" spans="1:35" s="10" customFormat="1" ht="19.5" customHeight="1" x14ac:dyDescent="0.25">
      <c r="A40" s="52" t="s">
        <v>1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</row>
    <row r="41" spans="1:35" s="10" customFormat="1" ht="19.5" customHeight="1" x14ac:dyDescent="0.25">
      <c r="A41" s="52" t="s">
        <v>2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</row>
    <row r="42" spans="1:35" s="10" customFormat="1" ht="19.5" customHeight="1" x14ac:dyDescent="0.25">
      <c r="A42" s="52" t="s">
        <v>3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35" s="10" customFormat="1" ht="18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spans="1:35" s="10" customFormat="1" ht="30.75" customHeight="1" thickBot="1" x14ac:dyDescent="0.3">
      <c r="A44" s="37" t="s">
        <v>25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18" t="s">
        <v>26</v>
      </c>
      <c r="U44" s="41"/>
      <c r="V44" s="41"/>
      <c r="W44" s="41"/>
      <c r="X44" s="41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1"/>
    </row>
    <row r="45" spans="1:35" s="10" customFormat="1" ht="30.75" customHeight="1" x14ac:dyDescent="0.25">
      <c r="B45" s="53" t="s">
        <v>47</v>
      </c>
      <c r="C45" s="54"/>
      <c r="D45" s="54"/>
      <c r="E45" s="54"/>
      <c r="F45" s="54"/>
      <c r="G45" s="54" t="str">
        <f>N14</f>
        <v xml:space="preserve"> </v>
      </c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64"/>
    </row>
    <row r="46" spans="1:35" s="10" customFormat="1" ht="30.75" customHeight="1" thickBot="1" x14ac:dyDescent="0.3">
      <c r="B46" s="55" t="s">
        <v>48</v>
      </c>
      <c r="C46" s="56"/>
      <c r="D46" s="56"/>
      <c r="E46" s="56"/>
      <c r="F46" s="56"/>
      <c r="G46" s="56" t="str">
        <f>O15</f>
        <v xml:space="preserve"> </v>
      </c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7"/>
    </row>
    <row r="47" spans="1:35" s="10" customFormat="1" ht="16.5" customHeight="1" thickBot="1" x14ac:dyDescent="0.3"/>
    <row r="48" spans="1:35" s="10" customFormat="1" ht="15" customHeight="1" x14ac:dyDescent="0.25">
      <c r="B48" s="45" t="s">
        <v>32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3" t="s">
        <v>31</v>
      </c>
      <c r="O48" s="43"/>
      <c r="P48" s="43"/>
      <c r="Q48" s="43"/>
      <c r="R48" s="43" t="s">
        <v>30</v>
      </c>
      <c r="S48" s="43"/>
      <c r="T48" s="43"/>
      <c r="U48" s="43"/>
      <c r="V48" s="49" t="s">
        <v>33</v>
      </c>
      <c r="W48" s="49"/>
      <c r="X48" s="49"/>
      <c r="Y48" s="49"/>
      <c r="Z48" s="49"/>
      <c r="AA48" s="49"/>
      <c r="AB48" s="49"/>
      <c r="AC48" s="49"/>
      <c r="AD48" s="58" t="s">
        <v>27</v>
      </c>
      <c r="AE48" s="59"/>
      <c r="AF48" s="59"/>
      <c r="AG48" s="59"/>
      <c r="AH48" s="59"/>
      <c r="AI48" s="60"/>
    </row>
    <row r="49" spans="2:37" s="10" customFormat="1" ht="33.75" customHeight="1" x14ac:dyDescent="0.25"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4"/>
      <c r="O49" s="44"/>
      <c r="P49" s="44"/>
      <c r="Q49" s="44"/>
      <c r="R49" s="44"/>
      <c r="S49" s="44"/>
      <c r="T49" s="44"/>
      <c r="U49" s="44"/>
      <c r="V49" s="39" t="s">
        <v>29</v>
      </c>
      <c r="W49" s="40"/>
      <c r="X49" s="40"/>
      <c r="Y49" s="40"/>
      <c r="Z49" s="39" t="s">
        <v>28</v>
      </c>
      <c r="AA49" s="40"/>
      <c r="AB49" s="40"/>
      <c r="AC49" s="40"/>
      <c r="AD49" s="61"/>
      <c r="AE49" s="62"/>
      <c r="AF49" s="62"/>
      <c r="AG49" s="62"/>
      <c r="AH49" s="62"/>
      <c r="AI49" s="63"/>
    </row>
    <row r="50" spans="2:37" s="10" customFormat="1" ht="26.85" customHeight="1" x14ac:dyDescent="0.25">
      <c r="B50" s="65" t="s">
        <v>34</v>
      </c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7"/>
      <c r="O50" s="67"/>
      <c r="P50" s="67"/>
      <c r="Q50" s="67"/>
      <c r="R50" s="67" t="str">
        <f t="shared" ref="R50:R60" si="0">IF(COUNT(N50)&gt;0,N50*2,"")</f>
        <v/>
      </c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8" t="str">
        <f>IF(COUNT(V50:Z50)=2,ROUND(SUM(V50:Z50)/2,0),"")</f>
        <v/>
      </c>
      <c r="AE50" s="69"/>
      <c r="AF50" s="69"/>
      <c r="AG50" s="69"/>
      <c r="AH50" s="69"/>
      <c r="AI50" s="70"/>
      <c r="AJ50" s="17">
        <f>IF(COUNT(AD50)&gt;0,IF(AD50&lt;N50,0,1),2)</f>
        <v>2</v>
      </c>
      <c r="AK50" s="17">
        <f>IF(AD50&lt;&gt;"",R50:R50,0)</f>
        <v>0</v>
      </c>
    </row>
    <row r="51" spans="2:37" s="10" customFormat="1" ht="26.85" customHeight="1" x14ac:dyDescent="0.25">
      <c r="B51" s="65" t="s">
        <v>35</v>
      </c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7"/>
      <c r="O51" s="67"/>
      <c r="P51" s="67"/>
      <c r="Q51" s="67"/>
      <c r="R51" s="67" t="str">
        <f t="shared" si="0"/>
        <v/>
      </c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20" t="str">
        <f>IF(COUNT(V51:Z51)=2,ROUND(SUM(V51:Z51)/2,0),"")</f>
        <v/>
      </c>
      <c r="AE51" s="21"/>
      <c r="AF51" s="21"/>
      <c r="AG51" s="21"/>
      <c r="AH51" s="21"/>
      <c r="AI51" s="22"/>
      <c r="AJ51" s="17">
        <f t="shared" ref="AJ51:AJ62" si="1">IF(COUNT(AD51)&gt;0,IF(AD51&lt;N51,0,1),2)</f>
        <v>2</v>
      </c>
      <c r="AK51" s="17">
        <f t="shared" ref="AK51:AK62" si="2">IF(AD51&lt;&gt;"",R51:R51,0)</f>
        <v>0</v>
      </c>
    </row>
    <row r="52" spans="2:37" s="10" customFormat="1" ht="26.85" customHeight="1" x14ac:dyDescent="0.25">
      <c r="B52" s="65" t="s">
        <v>36</v>
      </c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7"/>
      <c r="O52" s="67"/>
      <c r="P52" s="67"/>
      <c r="Q52" s="67"/>
      <c r="R52" s="67" t="str">
        <f t="shared" si="0"/>
        <v/>
      </c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20" t="str">
        <f t="shared" ref="AD52:AD62" si="3">IF(COUNT(V52:Z52)=2,ROUND(SUM(V52:Z52)/2,0),"")</f>
        <v/>
      </c>
      <c r="AE52" s="21"/>
      <c r="AF52" s="21"/>
      <c r="AG52" s="21"/>
      <c r="AH52" s="21"/>
      <c r="AI52" s="22"/>
      <c r="AJ52" s="17">
        <f t="shared" si="1"/>
        <v>2</v>
      </c>
      <c r="AK52" s="17">
        <f t="shared" si="2"/>
        <v>0</v>
      </c>
    </row>
    <row r="53" spans="2:37" s="10" customFormat="1" ht="26.85" customHeight="1" x14ac:dyDescent="0.25">
      <c r="B53" s="65" t="s">
        <v>37</v>
      </c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7"/>
      <c r="O53" s="67"/>
      <c r="P53" s="67"/>
      <c r="Q53" s="67"/>
      <c r="R53" s="67" t="str">
        <f t="shared" si="0"/>
        <v/>
      </c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20" t="str">
        <f t="shared" si="3"/>
        <v/>
      </c>
      <c r="AE53" s="21"/>
      <c r="AF53" s="21"/>
      <c r="AG53" s="21"/>
      <c r="AH53" s="21"/>
      <c r="AI53" s="22"/>
      <c r="AJ53" s="17">
        <f t="shared" si="1"/>
        <v>2</v>
      </c>
      <c r="AK53" s="17">
        <f t="shared" si="2"/>
        <v>0</v>
      </c>
    </row>
    <row r="54" spans="2:37" s="10" customFormat="1" ht="26.85" customHeight="1" x14ac:dyDescent="0.25">
      <c r="B54" s="65" t="s">
        <v>38</v>
      </c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7"/>
      <c r="O54" s="67"/>
      <c r="P54" s="67"/>
      <c r="Q54" s="67"/>
      <c r="R54" s="67" t="str">
        <f t="shared" si="0"/>
        <v/>
      </c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20" t="str">
        <f t="shared" si="3"/>
        <v/>
      </c>
      <c r="AE54" s="21"/>
      <c r="AF54" s="21"/>
      <c r="AG54" s="21"/>
      <c r="AH54" s="21"/>
      <c r="AI54" s="22"/>
      <c r="AJ54" s="17">
        <f t="shared" si="1"/>
        <v>2</v>
      </c>
      <c r="AK54" s="17">
        <f t="shared" si="2"/>
        <v>0</v>
      </c>
    </row>
    <row r="55" spans="2:37" s="10" customFormat="1" ht="26.85" customHeight="1" x14ac:dyDescent="0.25">
      <c r="B55" s="65" t="s">
        <v>39</v>
      </c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7"/>
      <c r="O55" s="67"/>
      <c r="P55" s="67"/>
      <c r="Q55" s="67"/>
      <c r="R55" s="67" t="str">
        <f t="shared" si="0"/>
        <v/>
      </c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20" t="str">
        <f t="shared" si="3"/>
        <v/>
      </c>
      <c r="AE55" s="21"/>
      <c r="AF55" s="21"/>
      <c r="AG55" s="21"/>
      <c r="AH55" s="21"/>
      <c r="AI55" s="22"/>
      <c r="AJ55" s="17">
        <f t="shared" si="1"/>
        <v>2</v>
      </c>
      <c r="AK55" s="17">
        <f t="shared" si="2"/>
        <v>0</v>
      </c>
    </row>
    <row r="56" spans="2:37" s="10" customFormat="1" ht="26.85" customHeight="1" x14ac:dyDescent="0.25">
      <c r="B56" s="65" t="s">
        <v>41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7"/>
      <c r="O56" s="67"/>
      <c r="P56" s="67"/>
      <c r="Q56" s="67"/>
      <c r="R56" s="67" t="str">
        <f t="shared" si="0"/>
        <v/>
      </c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20" t="str">
        <f t="shared" si="3"/>
        <v/>
      </c>
      <c r="AE56" s="21"/>
      <c r="AF56" s="21"/>
      <c r="AG56" s="21"/>
      <c r="AH56" s="21"/>
      <c r="AI56" s="22"/>
      <c r="AJ56" s="17">
        <f t="shared" si="1"/>
        <v>2</v>
      </c>
      <c r="AK56" s="17">
        <f t="shared" si="2"/>
        <v>0</v>
      </c>
    </row>
    <row r="57" spans="2:37" s="10" customFormat="1" ht="26.85" customHeight="1" x14ac:dyDescent="0.25">
      <c r="B57" s="65" t="s">
        <v>40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7"/>
      <c r="O57" s="67"/>
      <c r="P57" s="67"/>
      <c r="Q57" s="67"/>
      <c r="R57" s="67" t="str">
        <f t="shared" si="0"/>
        <v/>
      </c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20" t="str">
        <f t="shared" si="3"/>
        <v/>
      </c>
      <c r="AE57" s="21"/>
      <c r="AF57" s="21"/>
      <c r="AG57" s="21"/>
      <c r="AH57" s="21"/>
      <c r="AI57" s="22"/>
      <c r="AJ57" s="17">
        <f t="shared" si="1"/>
        <v>2</v>
      </c>
      <c r="AK57" s="17">
        <f t="shared" si="2"/>
        <v>0</v>
      </c>
    </row>
    <row r="58" spans="2:37" s="10" customFormat="1" ht="26.85" customHeight="1" x14ac:dyDescent="0.25">
      <c r="B58" s="65" t="s">
        <v>42</v>
      </c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7"/>
      <c r="O58" s="67"/>
      <c r="P58" s="67"/>
      <c r="Q58" s="67"/>
      <c r="R58" s="67" t="str">
        <f t="shared" si="0"/>
        <v/>
      </c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20" t="str">
        <f t="shared" si="3"/>
        <v/>
      </c>
      <c r="AE58" s="21"/>
      <c r="AF58" s="21"/>
      <c r="AG58" s="21"/>
      <c r="AH58" s="21"/>
      <c r="AI58" s="22"/>
      <c r="AJ58" s="17">
        <f t="shared" si="1"/>
        <v>2</v>
      </c>
      <c r="AK58" s="17">
        <f t="shared" si="2"/>
        <v>0</v>
      </c>
    </row>
    <row r="59" spans="2:37" s="10" customFormat="1" ht="26.85" customHeight="1" x14ac:dyDescent="0.25">
      <c r="B59" s="65" t="s">
        <v>43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7"/>
      <c r="O59" s="67"/>
      <c r="P59" s="67"/>
      <c r="Q59" s="67"/>
      <c r="R59" s="67" t="str">
        <f t="shared" si="0"/>
        <v/>
      </c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20" t="str">
        <f t="shared" si="3"/>
        <v/>
      </c>
      <c r="AE59" s="21"/>
      <c r="AF59" s="21"/>
      <c r="AG59" s="21"/>
      <c r="AH59" s="21"/>
      <c r="AI59" s="22"/>
      <c r="AJ59" s="17">
        <f t="shared" si="1"/>
        <v>2</v>
      </c>
      <c r="AK59" s="17">
        <f t="shared" si="2"/>
        <v>0</v>
      </c>
    </row>
    <row r="60" spans="2:37" s="10" customFormat="1" ht="26.85" customHeight="1" x14ac:dyDescent="0.25">
      <c r="B60" s="65" t="s">
        <v>44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7"/>
      <c r="O60" s="67"/>
      <c r="P60" s="67"/>
      <c r="Q60" s="67"/>
      <c r="R60" s="67" t="str">
        <f t="shared" si="0"/>
        <v/>
      </c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20" t="str">
        <f t="shared" si="3"/>
        <v/>
      </c>
      <c r="AE60" s="21"/>
      <c r="AF60" s="21"/>
      <c r="AG60" s="21"/>
      <c r="AH60" s="21"/>
      <c r="AI60" s="22"/>
      <c r="AJ60" s="17">
        <f t="shared" si="1"/>
        <v>2</v>
      </c>
      <c r="AK60" s="17">
        <f t="shared" si="2"/>
        <v>0</v>
      </c>
    </row>
    <row r="61" spans="2:37" s="10" customFormat="1" ht="26.85" customHeight="1" x14ac:dyDescent="0.25">
      <c r="B61" s="65" t="s">
        <v>45</v>
      </c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7"/>
      <c r="O61" s="67"/>
      <c r="P61" s="67"/>
      <c r="Q61" s="67"/>
      <c r="R61" s="67" t="str">
        <f>IF(COUNT(N61)&gt;0,N61*2,"")</f>
        <v/>
      </c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20" t="str">
        <f t="shared" si="3"/>
        <v/>
      </c>
      <c r="AE61" s="21"/>
      <c r="AF61" s="21"/>
      <c r="AG61" s="21"/>
      <c r="AH61" s="21"/>
      <c r="AI61" s="22"/>
      <c r="AJ61" s="17">
        <f t="shared" si="1"/>
        <v>2</v>
      </c>
      <c r="AK61" s="17">
        <f t="shared" si="2"/>
        <v>0</v>
      </c>
    </row>
    <row r="62" spans="2:37" s="10" customFormat="1" ht="26.85" customHeight="1" thickBot="1" x14ac:dyDescent="0.3">
      <c r="B62" s="79" t="s">
        <v>46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71"/>
      <c r="O62" s="71"/>
      <c r="P62" s="71"/>
      <c r="Q62" s="71"/>
      <c r="R62" s="71" t="str">
        <f>IF(COUNT(N62)&gt;0,N62*2,"")</f>
        <v/>
      </c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81" t="str">
        <f t="shared" si="3"/>
        <v/>
      </c>
      <c r="AE62" s="82"/>
      <c r="AF62" s="82"/>
      <c r="AG62" s="82"/>
      <c r="AH62" s="82"/>
      <c r="AI62" s="83"/>
      <c r="AJ62" s="17">
        <f t="shared" si="1"/>
        <v>2</v>
      </c>
      <c r="AK62" s="17">
        <f t="shared" si="2"/>
        <v>0</v>
      </c>
    </row>
    <row r="63" spans="2:37" s="10" customFormat="1" ht="18.75" customHeight="1" thickBot="1" x14ac:dyDescent="0.3"/>
    <row r="64" spans="2:37" s="10" customFormat="1" ht="21.75" customHeight="1" x14ac:dyDescent="0.25">
      <c r="B64" s="72" t="s">
        <v>49</v>
      </c>
      <c r="C64" s="49"/>
      <c r="D64" s="100"/>
      <c r="E64" s="103" t="str">
        <f>IF(COUNTIF(AJ50:AJ62,"0")&gt;0,"£","R")</f>
        <v>R</v>
      </c>
      <c r="F64" s="104"/>
      <c r="G64" s="73" t="s">
        <v>50</v>
      </c>
      <c r="H64" s="74"/>
      <c r="I64" s="74"/>
      <c r="J64" s="74"/>
      <c r="K64" s="75"/>
      <c r="L64" s="12"/>
      <c r="S64" s="72" t="s">
        <v>54</v>
      </c>
      <c r="T64" s="49"/>
      <c r="U64" s="49"/>
      <c r="V64" s="49"/>
      <c r="W64" s="49"/>
      <c r="X64" s="49"/>
      <c r="Y64" s="76"/>
      <c r="Z64" s="77"/>
      <c r="AA64" s="77"/>
      <c r="AB64" s="77"/>
      <c r="AC64" s="77"/>
      <c r="AD64" s="77"/>
      <c r="AE64" s="77"/>
      <c r="AF64" s="77"/>
      <c r="AG64" s="77"/>
      <c r="AH64" s="77"/>
      <c r="AI64" s="78"/>
    </row>
    <row r="65" spans="1:37" s="10" customFormat="1" ht="21.75" customHeight="1" x14ac:dyDescent="0.25">
      <c r="B65" s="101"/>
      <c r="C65" s="67"/>
      <c r="D65" s="102"/>
      <c r="E65" s="105" t="str">
        <f>IF(AND(COUNTIF(AJ50:AJ62,"0")&gt;0,COUNTIF(AJ50:AJ62,"0")&lt;3),"R","£")</f>
        <v>£</v>
      </c>
      <c r="F65" s="106"/>
      <c r="G65" s="94" t="s">
        <v>51</v>
      </c>
      <c r="H65" s="95"/>
      <c r="I65" s="95"/>
      <c r="J65" s="95"/>
      <c r="K65" s="96"/>
      <c r="L65" s="12"/>
      <c r="S65" s="87" t="s">
        <v>55</v>
      </c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9"/>
    </row>
    <row r="66" spans="1:37" s="10" customFormat="1" ht="21.75" customHeight="1" thickBot="1" x14ac:dyDescent="0.3">
      <c r="B66" s="101"/>
      <c r="C66" s="67"/>
      <c r="D66" s="102"/>
      <c r="E66" s="105" t="str">
        <f>IF(COUNTIF(AJ50:AJ62,"0")&gt;=3,"R","£")</f>
        <v>£</v>
      </c>
      <c r="F66" s="106"/>
      <c r="G66" s="94" t="s">
        <v>52</v>
      </c>
      <c r="H66" s="95"/>
      <c r="I66" s="95"/>
      <c r="J66" s="95"/>
      <c r="K66" s="96"/>
      <c r="L66" s="12"/>
      <c r="S66" s="99" t="s">
        <v>56</v>
      </c>
      <c r="T66" s="90"/>
      <c r="U66" s="90"/>
      <c r="V66" s="90"/>
      <c r="W66" s="90"/>
      <c r="X66" s="90"/>
      <c r="Y66" s="90"/>
      <c r="Z66" s="90"/>
      <c r="AA66" s="90"/>
      <c r="AB66" s="90" t="s">
        <v>57</v>
      </c>
      <c r="AC66" s="90"/>
      <c r="AD66" s="90"/>
      <c r="AE66" s="90"/>
      <c r="AF66" s="90"/>
      <c r="AG66" s="90"/>
      <c r="AH66" s="90"/>
      <c r="AI66" s="91"/>
    </row>
    <row r="67" spans="1:37" s="10" customFormat="1" ht="21" customHeight="1" thickBot="1" x14ac:dyDescent="0.3">
      <c r="B67" s="92" t="s">
        <v>53</v>
      </c>
      <c r="C67" s="71"/>
      <c r="D67" s="93"/>
      <c r="E67" s="97" t="e">
        <f>(IF(COUNT(AD50:AI55,AD58:AI62)&gt;0,SUM(AD50:AI55,AD58:AI62),""))/SUM(AK50:AK55,AK58:AK62)*100</f>
        <v>#VALUE!</v>
      </c>
      <c r="F67" s="97"/>
      <c r="G67" s="97"/>
      <c r="H67" s="97"/>
      <c r="I67" s="97"/>
      <c r="J67" s="97"/>
      <c r="K67" s="98"/>
      <c r="L67" s="13"/>
    </row>
    <row r="68" spans="1:37" s="10" customFormat="1" ht="15.75" customHeight="1" x14ac:dyDescent="0.25"/>
    <row r="69" spans="1:37" s="10" customFormat="1" x14ac:dyDescent="0.25">
      <c r="A69" s="84" t="s">
        <v>58</v>
      </c>
      <c r="B69" s="84"/>
      <c r="C69" s="84"/>
      <c r="D69" s="84"/>
      <c r="E69" s="84"/>
      <c r="F69" s="86"/>
      <c r="G69" s="86"/>
      <c r="H69" s="86"/>
      <c r="I69" s="86"/>
      <c r="J69" s="86"/>
      <c r="K69" s="86"/>
      <c r="L69" s="86"/>
      <c r="M69" s="86"/>
      <c r="N69" s="86"/>
      <c r="O69" s="14"/>
      <c r="P69" s="84" t="s">
        <v>59</v>
      </c>
      <c r="Q69" s="84"/>
      <c r="R69" s="84"/>
      <c r="S69" s="84"/>
      <c r="T69" s="84"/>
      <c r="U69" s="15"/>
      <c r="V69" s="15"/>
      <c r="W69" s="14"/>
      <c r="X69" s="14"/>
      <c r="Y69" s="14"/>
      <c r="Z69" s="84" t="s">
        <v>60</v>
      </c>
      <c r="AA69" s="84"/>
      <c r="AB69" s="84"/>
      <c r="AC69" s="84"/>
      <c r="AD69" s="84"/>
      <c r="AE69" s="84"/>
      <c r="AF69" s="84"/>
      <c r="AG69" s="84"/>
      <c r="AH69" s="84"/>
      <c r="AI69" s="84"/>
      <c r="AJ69" s="14"/>
      <c r="AK69" s="14"/>
    </row>
    <row r="70" spans="1:37" s="10" customFormat="1" x14ac:dyDescent="0.25">
      <c r="B70" s="84" t="s">
        <v>61</v>
      </c>
      <c r="C70" s="84"/>
      <c r="D70" s="84"/>
      <c r="AA70" s="84" t="s">
        <v>61</v>
      </c>
      <c r="AB70" s="84"/>
      <c r="AC70" s="84"/>
    </row>
    <row r="71" spans="1:37" s="10" customFormat="1" ht="10.5" customHeight="1" x14ac:dyDescent="0.25">
      <c r="B71" s="15"/>
      <c r="C71" s="15"/>
      <c r="D71" s="15"/>
      <c r="Y71" s="15"/>
      <c r="Z71" s="15"/>
      <c r="AA71" s="15"/>
    </row>
    <row r="72" spans="1:37" s="10" customFormat="1" ht="10.5" customHeight="1" x14ac:dyDescent="0.25">
      <c r="B72" s="15"/>
      <c r="C72" s="15"/>
      <c r="D72" s="15"/>
      <c r="Y72" s="15"/>
    </row>
    <row r="73" spans="1:37" s="10" customFormat="1" x14ac:dyDescent="0.25">
      <c r="A73" s="85" t="s">
        <v>62</v>
      </c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</row>
    <row r="74" spans="1:37" s="10" customFormat="1" x14ac:dyDescent="0.25">
      <c r="A74" s="85" t="s">
        <v>63</v>
      </c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</row>
  </sheetData>
  <mergeCells count="177">
    <mergeCell ref="B70:D70"/>
    <mergeCell ref="AA70:AC70"/>
    <mergeCell ref="A73:T73"/>
    <mergeCell ref="A74:T74"/>
    <mergeCell ref="A69:E69"/>
    <mergeCell ref="F69:N69"/>
    <mergeCell ref="P69:T69"/>
    <mergeCell ref="Z69:AD69"/>
    <mergeCell ref="S65:AI65"/>
    <mergeCell ref="AE69:AI69"/>
    <mergeCell ref="AF66:AI66"/>
    <mergeCell ref="B67:D67"/>
    <mergeCell ref="G65:K65"/>
    <mergeCell ref="X66:AA66"/>
    <mergeCell ref="AB66:AE66"/>
    <mergeCell ref="E67:K67"/>
    <mergeCell ref="S66:W66"/>
    <mergeCell ref="G66:K66"/>
    <mergeCell ref="B64:D66"/>
    <mergeCell ref="E64:F64"/>
    <mergeCell ref="E65:F65"/>
    <mergeCell ref="E66:F66"/>
    <mergeCell ref="N62:Q62"/>
    <mergeCell ref="R62:U62"/>
    <mergeCell ref="S64:X64"/>
    <mergeCell ref="G64:K64"/>
    <mergeCell ref="Y64:AI64"/>
    <mergeCell ref="V61:Y61"/>
    <mergeCell ref="Z61:AC61"/>
    <mergeCell ref="V58:Y58"/>
    <mergeCell ref="Z58:AC58"/>
    <mergeCell ref="N59:Q59"/>
    <mergeCell ref="R59:U59"/>
    <mergeCell ref="V62:Y62"/>
    <mergeCell ref="Z62:AC62"/>
    <mergeCell ref="R60:U60"/>
    <mergeCell ref="V60:Y60"/>
    <mergeCell ref="Z60:AC60"/>
    <mergeCell ref="B60:M60"/>
    <mergeCell ref="N60:Q60"/>
    <mergeCell ref="B61:M61"/>
    <mergeCell ref="B62:M62"/>
    <mergeCell ref="AD62:AI62"/>
    <mergeCell ref="AD61:AI61"/>
    <mergeCell ref="AD60:AI60"/>
    <mergeCell ref="AD59:AI59"/>
    <mergeCell ref="N55:Q55"/>
    <mergeCell ref="R55:U55"/>
    <mergeCell ref="V55:Y55"/>
    <mergeCell ref="Z55:AC55"/>
    <mergeCell ref="R54:U54"/>
    <mergeCell ref="V59:Y59"/>
    <mergeCell ref="Z59:AC59"/>
    <mergeCell ref="V56:Y56"/>
    <mergeCell ref="Z56:AC56"/>
    <mergeCell ref="V57:Y57"/>
    <mergeCell ref="Z57:AC57"/>
    <mergeCell ref="V54:Y54"/>
    <mergeCell ref="Z54:AC54"/>
    <mergeCell ref="AD53:AI53"/>
    <mergeCell ref="AD52:AI52"/>
    <mergeCell ref="AD51:AI51"/>
    <mergeCell ref="AD50:AI50"/>
    <mergeCell ref="N61:Q61"/>
    <mergeCell ref="R61:U61"/>
    <mergeCell ref="B55:M55"/>
    <mergeCell ref="B56:M56"/>
    <mergeCell ref="B57:M57"/>
    <mergeCell ref="B58:M58"/>
    <mergeCell ref="B59:M59"/>
    <mergeCell ref="N56:Q56"/>
    <mergeCell ref="R56:U56"/>
    <mergeCell ref="N58:Q58"/>
    <mergeCell ref="R58:U58"/>
    <mergeCell ref="N57:Q57"/>
    <mergeCell ref="R57:U57"/>
    <mergeCell ref="N51:Q51"/>
    <mergeCell ref="R51:U51"/>
    <mergeCell ref="N52:Q52"/>
    <mergeCell ref="R52:U52"/>
    <mergeCell ref="N53:Q53"/>
    <mergeCell ref="R53:U53"/>
    <mergeCell ref="N54:Q54"/>
    <mergeCell ref="B51:M51"/>
    <mergeCell ref="B52:M52"/>
    <mergeCell ref="B53:M53"/>
    <mergeCell ref="B54:M54"/>
    <mergeCell ref="V51:Y51"/>
    <mergeCell ref="Z51:AC51"/>
    <mergeCell ref="V52:Y52"/>
    <mergeCell ref="Z52:AC52"/>
    <mergeCell ref="B50:M50"/>
    <mergeCell ref="N50:Q50"/>
    <mergeCell ref="R50:U50"/>
    <mergeCell ref="V50:Y50"/>
    <mergeCell ref="Z50:AC50"/>
    <mergeCell ref="V53:Y53"/>
    <mergeCell ref="Z53:AC53"/>
    <mergeCell ref="A44:P44"/>
    <mergeCell ref="Q44:S44"/>
    <mergeCell ref="Z49:AC49"/>
    <mergeCell ref="V49:Y49"/>
    <mergeCell ref="U44:X44"/>
    <mergeCell ref="AB32:AG32"/>
    <mergeCell ref="R48:U49"/>
    <mergeCell ref="N48:Q49"/>
    <mergeCell ref="B48:M49"/>
    <mergeCell ref="V48:AC48"/>
    <mergeCell ref="N32:S32"/>
    <mergeCell ref="B32:M32"/>
    <mergeCell ref="A39:M39"/>
    <mergeCell ref="A40:M40"/>
    <mergeCell ref="A41:M41"/>
    <mergeCell ref="A42:M42"/>
    <mergeCell ref="B45:F45"/>
    <mergeCell ref="B46:F46"/>
    <mergeCell ref="G46:AI46"/>
    <mergeCell ref="AD48:AI49"/>
    <mergeCell ref="G45:AI45"/>
    <mergeCell ref="AC30:AD30"/>
    <mergeCell ref="AE30:AH30"/>
    <mergeCell ref="R25:AB25"/>
    <mergeCell ref="P26:AB26"/>
    <mergeCell ref="Q27:AB27"/>
    <mergeCell ref="I18:O18"/>
    <mergeCell ref="I19:K19"/>
    <mergeCell ref="L24:AB24"/>
    <mergeCell ref="I20:M20"/>
    <mergeCell ref="I22:L22"/>
    <mergeCell ref="A6:AI6"/>
    <mergeCell ref="A7:AI7"/>
    <mergeCell ref="A8:AI8"/>
    <mergeCell ref="A9:AI9"/>
    <mergeCell ref="A10:AI10"/>
    <mergeCell ref="I14:M14"/>
    <mergeCell ref="N14:AB14"/>
    <mergeCell ref="I15:N15"/>
    <mergeCell ref="C29:H29"/>
    <mergeCell ref="I16:L16"/>
    <mergeCell ref="O15:AB15"/>
    <mergeCell ref="M16:AB16"/>
    <mergeCell ref="P18:AB18"/>
    <mergeCell ref="I21:N21"/>
    <mergeCell ref="N17:AB17"/>
    <mergeCell ref="L19:AB19"/>
    <mergeCell ref="N20:AB20"/>
    <mergeCell ref="O21:AB21"/>
    <mergeCell ref="I17:M17"/>
    <mergeCell ref="I26:O26"/>
    <mergeCell ref="I27:P27"/>
    <mergeCell ref="I25:Q25"/>
    <mergeCell ref="M23:AB23"/>
    <mergeCell ref="A12:AI12"/>
    <mergeCell ref="AD58:AI58"/>
    <mergeCell ref="AD57:AI57"/>
    <mergeCell ref="AD56:AI56"/>
    <mergeCell ref="AD55:AI55"/>
    <mergeCell ref="AD54:AI54"/>
    <mergeCell ref="I23:L23"/>
    <mergeCell ref="I24:K24"/>
    <mergeCell ref="M22:AB22"/>
    <mergeCell ref="Z30:AB30"/>
    <mergeCell ref="Z31:AB31"/>
    <mergeCell ref="U32:Y32"/>
    <mergeCell ref="AC31:AD31"/>
    <mergeCell ref="Z32:AA32"/>
    <mergeCell ref="B30:N30"/>
    <mergeCell ref="B31:N31"/>
    <mergeCell ref="AE31:AH31"/>
    <mergeCell ref="O30:Q30"/>
    <mergeCell ref="R30:S30"/>
    <mergeCell ref="T30:W30"/>
    <mergeCell ref="X30:Y30"/>
    <mergeCell ref="O31:Q31"/>
    <mergeCell ref="R31:S31"/>
    <mergeCell ref="T31:W31"/>
    <mergeCell ref="X31:Y31"/>
  </mergeCells>
  <conditionalFormatting sqref="AD50:AI50">
    <cfRule type="cellIs" dxfId="1" priority="2" operator="notBetween">
      <formula>$N$50</formula>
      <formula>$R$50</formula>
    </cfRule>
  </conditionalFormatting>
  <conditionalFormatting sqref="AD51:AI51">
    <cfRule type="cellIs" dxfId="0" priority="1" operator="notBetween">
      <formula>$N$51</formula>
      <formula>$R$51</formula>
    </cfRule>
  </conditionalFormatting>
  <pageMargins left="0.35433070866141736" right="0.39370078740157483" top="0.39370078740157483" bottom="0.31496062992125984" header="0.39370078740157483" footer="0"/>
  <pageSetup paperSize="9" scale="99" fitToHeight="2" orientation="portrait" r:id="rId1"/>
  <rowBreaks count="1" manualBreakCount="1">
    <brk id="38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OpenEmis Plus</dc:creator>
  <cp:lastModifiedBy>Maher</cp:lastModifiedBy>
  <cp:lastPrinted>2022-05-05T11:49:10Z</cp:lastPrinted>
  <dcterms:created xsi:type="dcterms:W3CDTF">2019-03-24T15:22:41Z</dcterms:created>
  <dcterms:modified xsi:type="dcterms:W3CDTF">2022-07-02T18:44:57Z</dcterms:modified>
</cp:coreProperties>
</file>