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5A10BC35-3984-4299-B663-A53476A93BD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O20" i="1"/>
  <c r="K20" i="1"/>
  <c r="L20" i="1"/>
  <c r="M20" i="1"/>
  <c r="N20" i="1"/>
  <c r="J20" i="1"/>
  <c r="D22" i="1"/>
  <c r="B20" i="1"/>
  <c r="C20" i="1" s="1"/>
  <c r="B21" i="1"/>
  <c r="C21" i="1" s="1"/>
  <c r="B22" i="1"/>
  <c r="B23" i="1"/>
  <c r="C23" i="1" s="1"/>
  <c r="B24" i="1"/>
  <c r="C24" i="1" s="1"/>
  <c r="B19" i="1"/>
  <c r="C19" i="1" s="1"/>
  <c r="M2" i="1"/>
  <c r="L2" i="1"/>
  <c r="L5" i="1"/>
  <c r="M5" i="1"/>
  <c r="L3" i="1"/>
  <c r="E20" i="1" s="1"/>
  <c r="M3" i="1"/>
  <c r="M4" i="1"/>
  <c r="M6" i="1"/>
  <c r="M7" i="1"/>
  <c r="L4" i="1"/>
  <c r="E21" i="1" s="1"/>
  <c r="G21" i="1" s="1"/>
  <c r="L6" i="1"/>
  <c r="E23" i="1" s="1"/>
  <c r="L7" i="1"/>
  <c r="E24" i="1" s="1"/>
  <c r="D24" i="1" l="1"/>
  <c r="F24" i="1" s="1"/>
  <c r="G24" i="1"/>
  <c r="D23" i="1"/>
  <c r="F23" i="1" s="1"/>
  <c r="G23" i="1"/>
  <c r="D20" i="1"/>
  <c r="F20" i="1" s="1"/>
  <c r="G20" i="1"/>
  <c r="D21" i="1"/>
  <c r="F21" i="1" s="1"/>
</calcChain>
</file>

<file path=xl/sharedStrings.xml><?xml version="1.0" encoding="utf-8"?>
<sst xmlns="http://schemas.openxmlformats.org/spreadsheetml/2006/main" count="89" uniqueCount="71">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</sst>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M11" sqref="M11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7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19</v>
      </c>
      <c r="O1" s="3" t="s">
        <v>23</v>
      </c>
      <c r="P1" s="3" t="s">
        <v>22</v>
      </c>
      <c r="Q1" s="3" t="s">
        <v>24</v>
      </c>
    </row>
    <row r="2" spans="1:17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N2" s="3">
        <v>1</v>
      </c>
      <c r="O2" s="3">
        <v>1</v>
      </c>
      <c r="P2" s="3">
        <v>1</v>
      </c>
    </row>
    <row r="3" spans="1:17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N3" s="3">
        <v>1</v>
      </c>
      <c r="O3" s="3">
        <v>1</v>
      </c>
      <c r="P3" s="3">
        <v>1</v>
      </c>
    </row>
    <row r="4" spans="1:17" x14ac:dyDescent="0.3">
      <c r="A4" s="3" t="s">
        <v>13</v>
      </c>
      <c r="B4" s="3" t="s">
        <v>16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5</v>
      </c>
      <c r="I4" s="3">
        <v>3</v>
      </c>
      <c r="J4" s="3">
        <v>8</v>
      </c>
      <c r="K4" s="3">
        <v>8</v>
      </c>
      <c r="L4" s="3">
        <f>J4*K4</f>
        <v>64</v>
      </c>
      <c r="M4" s="3">
        <f>20/D4*I4</f>
        <v>20</v>
      </c>
      <c r="N4" s="3">
        <v>1</v>
      </c>
      <c r="O4" s="3">
        <v>1</v>
      </c>
      <c r="P4" s="3">
        <v>1</v>
      </c>
      <c r="Q4" s="3">
        <v>1</v>
      </c>
    </row>
    <row r="5" spans="1:17" x14ac:dyDescent="0.3">
      <c r="A5" s="3" t="s">
        <v>31</v>
      </c>
      <c r="B5" s="3" t="s">
        <v>44</v>
      </c>
      <c r="C5" s="3" t="s">
        <v>32</v>
      </c>
      <c r="D5" s="3">
        <v>1</v>
      </c>
      <c r="E5" s="3">
        <v>150</v>
      </c>
      <c r="F5" s="3">
        <v>0</v>
      </c>
      <c r="G5" s="3">
        <v>0.5</v>
      </c>
      <c r="H5" s="3">
        <v>0.5</v>
      </c>
      <c r="I5" s="3">
        <v>1</v>
      </c>
      <c r="J5" s="3">
        <v>8</v>
      </c>
      <c r="K5" s="3">
        <v>8</v>
      </c>
      <c r="L5" s="3">
        <f>J5*K5</f>
        <v>64</v>
      </c>
      <c r="M5" s="3">
        <f>20/D5*I5</f>
        <v>20</v>
      </c>
    </row>
    <row r="6" spans="1:17" x14ac:dyDescent="0.3">
      <c r="A6" s="3" t="s">
        <v>7</v>
      </c>
      <c r="B6" s="3" t="s">
        <v>17</v>
      </c>
      <c r="C6" s="3">
        <v>1</v>
      </c>
      <c r="D6" s="3">
        <v>20</v>
      </c>
      <c r="E6" s="3">
        <v>8</v>
      </c>
      <c r="F6" s="3">
        <v>2</v>
      </c>
      <c r="G6" s="3">
        <v>6.66</v>
      </c>
      <c r="H6" s="3">
        <v>10</v>
      </c>
      <c r="I6" s="3">
        <v>15</v>
      </c>
      <c r="J6" s="3">
        <v>10</v>
      </c>
      <c r="K6" s="3">
        <v>10</v>
      </c>
      <c r="L6" s="3">
        <f t="shared" ref="L6:L7" si="0">J6*K6</f>
        <v>100</v>
      </c>
      <c r="M6" s="3">
        <f t="shared" ref="M6:M8" si="1">20/D6*I6</f>
        <v>15</v>
      </c>
      <c r="N6" s="3">
        <v>1</v>
      </c>
      <c r="O6" s="3">
        <v>1</v>
      </c>
      <c r="P6" s="3">
        <v>1</v>
      </c>
      <c r="Q6" s="3">
        <v>1</v>
      </c>
    </row>
    <row r="7" spans="1:17" x14ac:dyDescent="0.3">
      <c r="A7" s="3" t="s">
        <v>8</v>
      </c>
      <c r="B7" s="3" t="s">
        <v>44</v>
      </c>
      <c r="C7" s="3" t="s">
        <v>32</v>
      </c>
      <c r="D7" s="3">
        <v>30</v>
      </c>
      <c r="E7" s="3">
        <v>12</v>
      </c>
      <c r="F7" s="3">
        <v>0</v>
      </c>
      <c r="G7" s="3">
        <v>10</v>
      </c>
      <c r="H7" s="3">
        <v>10</v>
      </c>
      <c r="I7" s="3">
        <v>22.5</v>
      </c>
      <c r="J7" s="3">
        <v>10</v>
      </c>
      <c r="K7" s="3">
        <v>10</v>
      </c>
      <c r="L7" s="3">
        <f t="shared" si="0"/>
        <v>100</v>
      </c>
      <c r="M7" s="3">
        <f t="shared" si="1"/>
        <v>15</v>
      </c>
      <c r="N7" s="3">
        <v>1</v>
      </c>
      <c r="O7" s="3">
        <v>1</v>
      </c>
      <c r="Q7" s="3">
        <v>1</v>
      </c>
    </row>
    <row r="8" spans="1:17" x14ac:dyDescent="0.3">
      <c r="A8" s="3" t="s">
        <v>66</v>
      </c>
      <c r="B8" s="3" t="s">
        <v>44</v>
      </c>
      <c r="C8" s="3" t="s">
        <v>32</v>
      </c>
      <c r="D8" s="3">
        <v>36</v>
      </c>
      <c r="E8" s="3">
        <v>12</v>
      </c>
      <c r="F8" s="3">
        <v>0</v>
      </c>
      <c r="G8" s="3">
        <v>0</v>
      </c>
      <c r="H8" s="3">
        <v>0</v>
      </c>
      <c r="I8" s="3">
        <v>18</v>
      </c>
      <c r="J8" s="3">
        <v>10</v>
      </c>
      <c r="K8" s="3">
        <v>10</v>
      </c>
      <c r="L8" s="3">
        <f>J8*K8</f>
        <v>100</v>
      </c>
      <c r="M8" s="3">
        <f t="shared" si="1"/>
        <v>10</v>
      </c>
    </row>
    <row r="10" spans="1:17" x14ac:dyDescent="0.3">
      <c r="A10" s="3" t="s">
        <v>18</v>
      </c>
      <c r="B10" s="3" t="s">
        <v>15</v>
      </c>
      <c r="C10" s="4" t="s">
        <v>25</v>
      </c>
      <c r="I10" s="4" t="s">
        <v>70</v>
      </c>
    </row>
    <row r="11" spans="1:17" x14ac:dyDescent="0.3">
      <c r="A11" s="3" t="s">
        <v>19</v>
      </c>
      <c r="B11" s="5" t="s">
        <v>29</v>
      </c>
      <c r="C11" s="4" t="s">
        <v>26</v>
      </c>
      <c r="I11" s="4" t="s">
        <v>45</v>
      </c>
    </row>
    <row r="12" spans="1:17" x14ac:dyDescent="0.3">
      <c r="A12" s="3" t="s">
        <v>20</v>
      </c>
      <c r="B12" s="3" t="s">
        <v>28</v>
      </c>
      <c r="C12" s="4" t="s">
        <v>67</v>
      </c>
      <c r="I12" s="4" t="s">
        <v>46</v>
      </c>
    </row>
    <row r="13" spans="1:17" x14ac:dyDescent="0.3">
      <c r="A13" s="3" t="s">
        <v>21</v>
      </c>
      <c r="B13" s="3" t="s">
        <v>27</v>
      </c>
      <c r="C13" s="4" t="s">
        <v>68</v>
      </c>
      <c r="I13" s="4" t="s">
        <v>52</v>
      </c>
    </row>
    <row r="14" spans="1:17" x14ac:dyDescent="0.3">
      <c r="A14" s="3" t="s">
        <v>22</v>
      </c>
      <c r="B14" s="3" t="s">
        <v>28</v>
      </c>
      <c r="C14" s="4" t="s">
        <v>69</v>
      </c>
      <c r="I14" s="4" t="s">
        <v>55</v>
      </c>
      <c r="J14" s="3">
        <v>0.1</v>
      </c>
      <c r="K14" s="3" t="s">
        <v>56</v>
      </c>
      <c r="L14" s="3">
        <v>0.1</v>
      </c>
    </row>
    <row r="15" spans="1:17" x14ac:dyDescent="0.3">
      <c r="A15" s="4" t="s">
        <v>30</v>
      </c>
    </row>
    <row r="17" spans="1:15" x14ac:dyDescent="0.3">
      <c r="A17" s="8" t="s">
        <v>49</v>
      </c>
      <c r="B17" s="8" t="s">
        <v>47</v>
      </c>
      <c r="C17" s="8" t="s">
        <v>48</v>
      </c>
      <c r="D17" s="7" t="s">
        <v>50</v>
      </c>
      <c r="E17" s="7"/>
      <c r="F17" s="8" t="s">
        <v>51</v>
      </c>
      <c r="G17" s="8"/>
      <c r="J17" s="3" t="s">
        <v>64</v>
      </c>
      <c r="K17" s="3" t="s">
        <v>65</v>
      </c>
      <c r="L17" s="3" t="s">
        <v>58</v>
      </c>
      <c r="M17" s="3" t="s">
        <v>59</v>
      </c>
      <c r="N17" s="3" t="s">
        <v>60</v>
      </c>
      <c r="O17" s="3" t="s">
        <v>61</v>
      </c>
    </row>
    <row r="18" spans="1:15" x14ac:dyDescent="0.3">
      <c r="A18" s="8"/>
      <c r="B18" s="8"/>
      <c r="C18" s="8"/>
      <c r="D18" s="3" t="s">
        <v>53</v>
      </c>
      <c r="E18" s="3" t="s">
        <v>54</v>
      </c>
      <c r="F18" s="3" t="s">
        <v>53</v>
      </c>
      <c r="G18" s="3" t="s">
        <v>54</v>
      </c>
      <c r="I18" s="3" t="s">
        <v>62</v>
      </c>
      <c r="J18" s="3">
        <v>10</v>
      </c>
      <c r="K18" s="3">
        <v>5</v>
      </c>
      <c r="L18" s="3">
        <v>4</v>
      </c>
      <c r="M18" s="3">
        <v>2</v>
      </c>
      <c r="N18" s="3">
        <v>1</v>
      </c>
      <c r="O18" s="3">
        <v>5</v>
      </c>
    </row>
    <row r="19" spans="1:15" x14ac:dyDescent="0.3">
      <c r="A19" s="3" t="s">
        <v>43</v>
      </c>
      <c r="B19" s="6">
        <f t="shared" ref="B19:B24" si="2">H2</f>
        <v>12.5</v>
      </c>
      <c r="C19" s="6">
        <f>B19/2</f>
        <v>6.25</v>
      </c>
      <c r="D19" s="7" t="s">
        <v>57</v>
      </c>
      <c r="E19" s="7"/>
      <c r="F19" s="7"/>
      <c r="G19" s="7"/>
      <c r="I19" s="3" t="s">
        <v>63</v>
      </c>
      <c r="J19" s="3">
        <v>8</v>
      </c>
      <c r="K19" s="3">
        <v>8</v>
      </c>
      <c r="L19" s="3">
        <v>20</v>
      </c>
      <c r="M19" s="3">
        <v>20</v>
      </c>
      <c r="N19" s="3">
        <v>40</v>
      </c>
      <c r="O19" s="3">
        <v>8</v>
      </c>
    </row>
    <row r="20" spans="1:15" x14ac:dyDescent="0.3">
      <c r="A20" s="3" t="s">
        <v>6</v>
      </c>
      <c r="B20" s="6">
        <f t="shared" si="2"/>
        <v>2.5</v>
      </c>
      <c r="C20" s="6">
        <f t="shared" ref="C20:C24" si="3">B20/2</f>
        <v>1.25</v>
      </c>
      <c r="D20" s="3">
        <f t="shared" ref="D20:D24" si="4">E20*0.6</f>
        <v>1.5</v>
      </c>
      <c r="E20" s="3">
        <f>L3*$J$14</f>
        <v>2.5</v>
      </c>
      <c r="F20" s="3">
        <f>D20*$L$14</f>
        <v>0.15000000000000002</v>
      </c>
      <c r="G20" s="3">
        <f>E20*$L$14</f>
        <v>0.25</v>
      </c>
      <c r="J20" s="3">
        <f>J18*J19</f>
        <v>80</v>
      </c>
      <c r="K20" s="3">
        <f t="shared" ref="K20:O20" si="5">K18*K19</f>
        <v>40</v>
      </c>
      <c r="L20" s="3">
        <f t="shared" si="5"/>
        <v>80</v>
      </c>
      <c r="M20" s="3">
        <f t="shared" si="5"/>
        <v>40</v>
      </c>
      <c r="N20" s="3">
        <f t="shared" si="5"/>
        <v>40</v>
      </c>
      <c r="O20" s="3">
        <f t="shared" si="5"/>
        <v>40</v>
      </c>
    </row>
    <row r="21" spans="1:15" x14ac:dyDescent="0.3">
      <c r="A21" s="3" t="s">
        <v>13</v>
      </c>
      <c r="B21" s="6">
        <f t="shared" si="2"/>
        <v>5</v>
      </c>
      <c r="C21" s="6">
        <f t="shared" si="3"/>
        <v>2.5</v>
      </c>
      <c r="D21" s="3">
        <f t="shared" si="4"/>
        <v>3.84</v>
      </c>
      <c r="E21" s="3">
        <f>L4*$J$14</f>
        <v>6.4</v>
      </c>
      <c r="F21" s="3">
        <f>D21*$L$14</f>
        <v>0.38400000000000001</v>
      </c>
      <c r="G21" s="3">
        <f>E21*$L$14</f>
        <v>0.64000000000000012</v>
      </c>
    </row>
    <row r="22" spans="1:15" x14ac:dyDescent="0.3">
      <c r="A22" s="3" t="s">
        <v>31</v>
      </c>
      <c r="B22" s="6">
        <f t="shared" si="2"/>
        <v>0.5</v>
      </c>
      <c r="C22" s="6"/>
      <c r="D22" s="3">
        <f t="shared" si="4"/>
        <v>0.6</v>
      </c>
      <c r="E22" s="3">
        <v>1</v>
      </c>
    </row>
    <row r="23" spans="1:15" x14ac:dyDescent="0.3">
      <c r="A23" s="3" t="s">
        <v>7</v>
      </c>
      <c r="B23" s="6">
        <f t="shared" si="2"/>
        <v>10</v>
      </c>
      <c r="C23" s="6">
        <f t="shared" si="3"/>
        <v>5</v>
      </c>
      <c r="D23" s="3">
        <f t="shared" si="4"/>
        <v>6</v>
      </c>
      <c r="E23" s="3">
        <f>L6*$J$14</f>
        <v>10</v>
      </c>
      <c r="F23" s="3">
        <f>D23*$L$14</f>
        <v>0.60000000000000009</v>
      </c>
      <c r="G23" s="3">
        <f>E23*$L$14</f>
        <v>1</v>
      </c>
    </row>
    <row r="24" spans="1:15" x14ac:dyDescent="0.3">
      <c r="A24" s="3" t="s">
        <v>8</v>
      </c>
      <c r="B24" s="6">
        <f t="shared" si="2"/>
        <v>10</v>
      </c>
      <c r="C24" s="6">
        <f t="shared" si="3"/>
        <v>5</v>
      </c>
      <c r="D24" s="3">
        <f t="shared" si="4"/>
        <v>6</v>
      </c>
      <c r="E24" s="3">
        <f>L7*$J$14</f>
        <v>10</v>
      </c>
      <c r="F24" s="3">
        <f>D24*$L$14</f>
        <v>0.60000000000000009</v>
      </c>
      <c r="G24" s="3">
        <f>E24*$L$14</f>
        <v>1</v>
      </c>
    </row>
    <row r="25" spans="1:15" x14ac:dyDescent="0.3">
      <c r="B25" s="6"/>
      <c r="C25" s="6"/>
    </row>
  </sheetData>
  <mergeCells count="6">
    <mergeCell ref="D19:G19"/>
    <mergeCell ref="D17:E17"/>
    <mergeCell ref="A17:A18"/>
    <mergeCell ref="B17:B18"/>
    <mergeCell ref="C17:C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2023-03-21T00:35:47Z</dcterms:modified>
</cp:coreProperties>
</file>