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Study\TDPS\report\Data\"/>
    </mc:Choice>
  </mc:AlternateContent>
  <xr:revisionPtr revIDLastSave="0" documentId="13_ncr:1_{C9444401-8F62-40AB-9AA7-12B4C55F26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M39" i="1"/>
  <c r="L39" i="1"/>
  <c r="M38" i="1"/>
  <c r="L38" i="1"/>
  <c r="M34" i="1"/>
  <c r="L34" i="1"/>
  <c r="M33" i="1"/>
  <c r="L33" i="1"/>
  <c r="M32" i="1"/>
  <c r="L32" i="1"/>
  <c r="M28" i="1"/>
  <c r="L28" i="1"/>
  <c r="M27" i="1"/>
  <c r="L27" i="1"/>
  <c r="M26" i="1"/>
  <c r="L26" i="1"/>
  <c r="M22" i="1"/>
  <c r="L22" i="1"/>
  <c r="M21" i="1"/>
  <c r="L21" i="1"/>
  <c r="M20" i="1"/>
  <c r="L20" i="1"/>
  <c r="E40" i="1"/>
  <c r="D40" i="1"/>
  <c r="E39" i="1"/>
  <c r="D39" i="1"/>
  <c r="E38" i="1"/>
  <c r="D38" i="1"/>
  <c r="E28" i="1"/>
  <c r="D28" i="1"/>
  <c r="E27" i="1"/>
  <c r="D27" i="1"/>
  <c r="E26" i="1"/>
  <c r="D26" i="1"/>
  <c r="E22" i="1"/>
  <c r="D22" i="1"/>
  <c r="E21" i="1"/>
  <c r="D21" i="1"/>
  <c r="E20" i="1"/>
  <c r="D20" i="1"/>
  <c r="E16" i="1"/>
  <c r="D16" i="1"/>
  <c r="E15" i="1"/>
  <c r="D15" i="1"/>
  <c r="E14" i="1"/>
  <c r="D14" i="1"/>
  <c r="E10" i="1"/>
  <c r="D10" i="1"/>
  <c r="E9" i="1"/>
  <c r="D9" i="1"/>
  <c r="D8" i="1" s="1"/>
  <c r="E8" i="1"/>
  <c r="D67" i="1"/>
  <c r="M87" i="1"/>
  <c r="L87" i="1"/>
  <c r="M86" i="1"/>
  <c r="L86" i="1"/>
  <c r="M85" i="1"/>
  <c r="L85" i="1"/>
  <c r="L81" i="1"/>
  <c r="M81" i="1"/>
  <c r="M80" i="1"/>
  <c r="M79" i="1"/>
  <c r="L80" i="1"/>
  <c r="L79" i="1"/>
  <c r="M75" i="1"/>
  <c r="L75" i="1"/>
  <c r="M74" i="1"/>
  <c r="L74" i="1"/>
  <c r="M73" i="1"/>
  <c r="L73" i="1"/>
  <c r="M69" i="1"/>
  <c r="L69" i="1"/>
  <c r="M68" i="1"/>
  <c r="L68" i="1"/>
  <c r="M67" i="1"/>
  <c r="L67" i="1"/>
  <c r="E75" i="1"/>
  <c r="E74" i="1"/>
  <c r="E73" i="1"/>
  <c r="D75" i="1"/>
  <c r="D74" i="1"/>
  <c r="D73" i="1"/>
  <c r="E87" i="1"/>
  <c r="D87" i="1"/>
  <c r="E86" i="1"/>
  <c r="D86" i="1"/>
  <c r="E85" i="1"/>
  <c r="D85" i="1"/>
  <c r="E69" i="1"/>
  <c r="D69" i="1"/>
  <c r="E68" i="1"/>
  <c r="D68" i="1"/>
  <c r="E67" i="1"/>
  <c r="E63" i="1"/>
  <c r="D63" i="1"/>
  <c r="E62" i="1"/>
  <c r="D62" i="1"/>
  <c r="E61" i="1"/>
  <c r="D61" i="1"/>
  <c r="E57" i="1"/>
  <c r="D57" i="1"/>
  <c r="E56" i="1"/>
  <c r="D56" i="1"/>
  <c r="D55" i="1" s="1"/>
  <c r="E55" i="1"/>
</calcChain>
</file>

<file path=xl/sharedStrings.xml><?xml version="1.0" encoding="utf-8"?>
<sst xmlns="http://schemas.openxmlformats.org/spreadsheetml/2006/main" count="503" uniqueCount="113">
  <si>
    <t>物品/颜色</t>
    <phoneticPr fontId="1" type="noConversion"/>
  </si>
  <si>
    <t>赛道</t>
    <phoneticPr fontId="1" type="noConversion"/>
  </si>
  <si>
    <t>灰度</t>
    <phoneticPr fontId="1" type="noConversion"/>
  </si>
  <si>
    <t>LAB</t>
    <phoneticPr fontId="1" type="noConversion"/>
  </si>
  <si>
    <t>绿植</t>
    <phoneticPr fontId="1" type="noConversion"/>
  </si>
  <si>
    <t>起始线</t>
    <phoneticPr fontId="1" type="noConversion"/>
  </si>
  <si>
    <t>终止线</t>
    <phoneticPr fontId="1" type="noConversion"/>
  </si>
  <si>
    <t>红绿灯</t>
    <phoneticPr fontId="1" type="noConversion"/>
  </si>
  <si>
    <t>反射灯光</t>
    <phoneticPr fontId="1" type="noConversion"/>
  </si>
  <si>
    <t>白天(窗外光照影响)</t>
    <phoneticPr fontId="1" type="noConversion"/>
  </si>
  <si>
    <t>黑夜(几乎没外部光照影响)</t>
    <phoneticPr fontId="1" type="noConversion"/>
  </si>
  <si>
    <t>均值</t>
    <phoneticPr fontId="1" type="noConversion"/>
  </si>
  <si>
    <t>颜色格式</t>
    <phoneticPr fontId="1" type="noConversion"/>
  </si>
  <si>
    <t>实验次数</t>
    <phoneticPr fontId="1" type="noConversion"/>
  </si>
  <si>
    <t>长宽数据</t>
    <phoneticPr fontId="1" type="noConversion"/>
  </si>
  <si>
    <t>线宽</t>
    <phoneticPr fontId="1" type="noConversion"/>
  </si>
  <si>
    <t>障碍物长宽</t>
    <phoneticPr fontId="1" type="noConversion"/>
  </si>
  <si>
    <t>起始/终止线长宽</t>
    <phoneticPr fontId="1" type="noConversion"/>
  </si>
  <si>
    <t>箭头数据</t>
    <phoneticPr fontId="1" type="noConversion"/>
  </si>
  <si>
    <t>玩具1长宽</t>
    <phoneticPr fontId="1" type="noConversion"/>
  </si>
  <si>
    <t>玩具2长宽</t>
    <phoneticPr fontId="1" type="noConversion"/>
  </si>
  <si>
    <t>直赛道宽度</t>
    <phoneticPr fontId="1" type="noConversion"/>
  </si>
  <si>
    <t>弯赛带宽度</t>
    <phoneticPr fontId="1" type="noConversion"/>
  </si>
  <si>
    <t>前路宽度</t>
    <phoneticPr fontId="1" type="noConversion"/>
  </si>
  <si>
    <t>左路宽度</t>
    <phoneticPr fontId="1" type="noConversion"/>
  </si>
  <si>
    <t>(20, 54, -24, 31, -85, -20)</t>
    <phoneticPr fontId="1" type="noConversion"/>
  </si>
  <si>
    <t>(0, 78)</t>
    <phoneticPr fontId="1" type="noConversion"/>
  </si>
  <si>
    <t>(0, 61)</t>
    <phoneticPr fontId="1" type="noConversion"/>
  </si>
  <si>
    <t>(34, 100, -23, 11, -49, 13)</t>
    <phoneticPr fontId="1" type="noConversion"/>
  </si>
  <si>
    <t>(80, 100, -7, 11, -12, 7)</t>
    <phoneticPr fontId="1" type="noConversion"/>
  </si>
  <si>
    <t>红绿灯黄线</t>
    <phoneticPr fontId="1" type="noConversion"/>
  </si>
  <si>
    <t>(68, 100, -28, 9, 25, 88)</t>
  </si>
  <si>
    <t>(82, 119)</t>
    <phoneticPr fontId="1" type="noConversion"/>
  </si>
  <si>
    <t>斑马线</t>
    <phoneticPr fontId="1" type="noConversion"/>
  </si>
  <si>
    <t>(0, 20, -19, 21, -13, 14)</t>
    <phoneticPr fontId="1" type="noConversion"/>
  </si>
  <si>
    <t>(0, 56)</t>
    <phoneticPr fontId="1" type="noConversion"/>
  </si>
  <si>
    <t>障碍</t>
    <phoneticPr fontId="1" type="noConversion"/>
  </si>
  <si>
    <t>(29, 60, 27, 53, 7, 38)</t>
    <phoneticPr fontId="1" type="noConversion"/>
  </si>
  <si>
    <t>(29, 77)</t>
    <phoneticPr fontId="1" type="noConversion"/>
  </si>
  <si>
    <t>-</t>
    <phoneticPr fontId="1" type="noConversion"/>
  </si>
  <si>
    <t>(64, 93, -17, 7, -16, 16)</t>
    <phoneticPr fontId="1" type="noConversion"/>
  </si>
  <si>
    <t>(0, 93)</t>
    <phoneticPr fontId="1" type="noConversion"/>
  </si>
  <si>
    <t>Gray</t>
    <phoneticPr fontId="1" type="noConversion"/>
  </si>
  <si>
    <t>红</t>
    <phoneticPr fontId="1" type="noConversion"/>
  </si>
  <si>
    <t>绿</t>
    <phoneticPr fontId="1" type="noConversion"/>
  </si>
  <si>
    <t>黄</t>
    <phoneticPr fontId="1" type="noConversion"/>
  </si>
  <si>
    <t>蓝</t>
    <phoneticPr fontId="1" type="noConversion"/>
  </si>
  <si>
    <t>(24, 35, -47, -14, 8, 33)</t>
    <phoneticPr fontId="1" type="noConversion"/>
  </si>
  <si>
    <t>(37, 68, -27, 24, -71, -20)</t>
    <phoneticPr fontId="1" type="noConversion"/>
  </si>
  <si>
    <t xml:space="preserve">(18, 70) </t>
    <phoneticPr fontId="1" type="noConversion"/>
  </si>
  <si>
    <t xml:space="preserve"> (102, 120)</t>
    <phoneticPr fontId="1" type="noConversion"/>
  </si>
  <si>
    <t>(23, 36, -41, -22, 9, 33)</t>
    <phoneticPr fontId="1" type="noConversion"/>
  </si>
  <si>
    <t>(33, 68, -76, -28, -2, 33)</t>
    <phoneticPr fontId="1" type="noConversion"/>
  </si>
  <si>
    <t xml:space="preserve"> (32, 77, 27, 83, 3, 61)</t>
    <phoneticPr fontId="1" type="noConversion"/>
  </si>
  <si>
    <t xml:space="preserve">(72, 100, -93, -36, 41, 85) </t>
    <phoneticPr fontId="1" type="noConversion"/>
  </si>
  <si>
    <t>(80, 100, -31, 14, 55, 88)</t>
    <phoneticPr fontId="1" type="noConversion"/>
  </si>
  <si>
    <t>(68, 100, -28, 9, 25, 88)</t>
    <phoneticPr fontId="1" type="noConversion"/>
  </si>
  <si>
    <t xml:space="preserve">(24, 35, -47, -14, 8, 33) </t>
    <phoneticPr fontId="1" type="noConversion"/>
  </si>
  <si>
    <t xml:space="preserve">(37, 68, -27, 24, -71, -20) </t>
    <phoneticPr fontId="1" type="noConversion"/>
  </si>
  <si>
    <t xml:space="preserve">(80, 100, -31, 14, 55, 88) </t>
    <phoneticPr fontId="1" type="noConversion"/>
  </si>
  <si>
    <t>(0, 76)</t>
    <phoneticPr fontId="1" type="noConversion"/>
  </si>
  <si>
    <t>(0, 79)</t>
    <phoneticPr fontId="1" type="noConversion"/>
  </si>
  <si>
    <t>(0, 77)</t>
    <phoneticPr fontId="1" type="noConversion"/>
  </si>
  <si>
    <t>(0, 80)</t>
    <phoneticPr fontId="1" type="noConversion"/>
  </si>
  <si>
    <t>(20, 54, -24, 31, -85, -20)</t>
  </si>
  <si>
    <t>(80, 100, -7, 11, -12, 7)</t>
  </si>
  <si>
    <t>(34, 100, -23, 11, -49, 13)</t>
  </si>
  <si>
    <t>(0, 20, -19, 21, -13, 14)</t>
  </si>
  <si>
    <t>(29, 60, 27, 53, 7, 38)</t>
  </si>
  <si>
    <t>(64, 93, -17, 7, -16, 16)</t>
  </si>
  <si>
    <t>(33, 68, -76, -28, -2, 33)</t>
  </si>
  <si>
    <t>(23, 36, -41, -22, 9, 33)</t>
  </si>
  <si>
    <t xml:space="preserve">(24, 35, -47, -14, 8, 33) </t>
  </si>
  <si>
    <t xml:space="preserve"> (32, 77, 27, 83, 3, 61)</t>
  </si>
  <si>
    <t xml:space="preserve">(37, 68, -27, 24, -71, -20) </t>
  </si>
  <si>
    <t xml:space="preserve">(72, 100, -93, -36, 41, 85) </t>
  </si>
  <si>
    <t xml:space="preserve">(80, 100, -31, 14, 55, 88) </t>
  </si>
  <si>
    <t>(20, 53, -24, 31, -85, -20)</t>
    <phoneticPr fontId="1" type="noConversion"/>
  </si>
  <si>
    <t>(20, 54, -24, 30, -85, -20)</t>
    <phoneticPr fontId="1" type="noConversion"/>
  </si>
  <si>
    <t>(80, 99, -7, 11, -12, 7)</t>
    <phoneticPr fontId="1" type="noConversion"/>
  </si>
  <si>
    <t>(34, 99, -23, 11, -49, 13)</t>
    <phoneticPr fontId="1" type="noConversion"/>
  </si>
  <si>
    <t>(34, 100, -23, 11, -48, 13)</t>
    <phoneticPr fontId="1" type="noConversion"/>
  </si>
  <si>
    <t>(20, 54, -24, 32, -85, -20)</t>
    <phoneticPr fontId="1" type="noConversion"/>
  </si>
  <si>
    <t>(29, 60, 26, 53, 7, 38)</t>
    <phoneticPr fontId="1" type="noConversion"/>
  </si>
  <si>
    <t>(0, 20, -19, 22, -13, 14)</t>
    <phoneticPr fontId="1" type="noConversion"/>
  </si>
  <si>
    <t>(64, 93, -17, 7, -16, 17)</t>
    <phoneticPr fontId="1" type="noConversion"/>
  </si>
  <si>
    <t>(68, 100, -28, 9, 25, 89)</t>
    <phoneticPr fontId="1" type="noConversion"/>
  </si>
  <si>
    <t>(33, 68, -76, -28, -1, 33)</t>
    <phoneticPr fontId="1" type="noConversion"/>
  </si>
  <si>
    <t>(34, 68, -76, -28, -2, 33)</t>
    <phoneticPr fontId="1" type="noConversion"/>
  </si>
  <si>
    <t>(23, 36, -41, -22, 9, 34)</t>
    <phoneticPr fontId="1" type="noConversion"/>
  </si>
  <si>
    <t xml:space="preserve">(24, 36, -47, -14, 8, 33) </t>
    <phoneticPr fontId="1" type="noConversion"/>
  </si>
  <si>
    <t xml:space="preserve"> (32, 78, 27, 83, 3, 61)</t>
    <phoneticPr fontId="1" type="noConversion"/>
  </si>
  <si>
    <t xml:space="preserve">(37, 67, -27, 24, -71, -20) </t>
    <phoneticPr fontId="1" type="noConversion"/>
  </si>
  <si>
    <t xml:space="preserve">(80, 100, -31, 13, 55, 88) </t>
    <phoneticPr fontId="1" type="noConversion"/>
  </si>
  <si>
    <t>Boundary</t>
    <phoneticPr fontId="1" type="noConversion"/>
  </si>
  <si>
    <t>Traffic Signal</t>
    <phoneticPr fontId="1" type="noConversion"/>
  </si>
  <si>
    <t>Red</t>
    <phoneticPr fontId="1" type="noConversion"/>
  </si>
  <si>
    <t>Greenery</t>
    <phoneticPr fontId="1" type="noConversion"/>
  </si>
  <si>
    <t>Green</t>
    <phoneticPr fontId="1" type="noConversion"/>
  </si>
  <si>
    <t>Starting</t>
    <phoneticPr fontId="1" type="noConversion"/>
  </si>
  <si>
    <t>Yellow</t>
    <phoneticPr fontId="1" type="noConversion"/>
  </si>
  <si>
    <t>Stopping</t>
    <phoneticPr fontId="1" type="noConversion"/>
  </si>
  <si>
    <t>Obstacle</t>
    <phoneticPr fontId="1" type="noConversion"/>
  </si>
  <si>
    <t>Sidewalks</t>
    <phoneticPr fontId="1" type="noConversion"/>
  </si>
  <si>
    <t>Blue</t>
    <phoneticPr fontId="1" type="noConversion"/>
  </si>
  <si>
    <t>Reflex</t>
    <phoneticPr fontId="1" type="noConversion"/>
  </si>
  <si>
    <t>Yellow lines</t>
    <phoneticPr fontId="1" type="noConversion"/>
  </si>
  <si>
    <t>MEAN</t>
    <phoneticPr fontId="1" type="noConversion"/>
  </si>
  <si>
    <t>DARK</t>
    <phoneticPr fontId="1" type="noConversion"/>
  </si>
  <si>
    <t>DAY</t>
    <phoneticPr fontId="1" type="noConversion"/>
  </si>
  <si>
    <t>TIME</t>
    <phoneticPr fontId="1" type="noConversion"/>
  </si>
  <si>
    <t>FORMAT</t>
    <phoneticPr fontId="1" type="noConversion"/>
  </si>
  <si>
    <t>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</si>
</sst>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0"/>
  <sheetViews>
    <sheetView tabSelected="1" topLeftCell="A37" zoomScale="55" zoomScaleNormal="55" workbookViewId="0">
      <selection activeCell="T71" sqref="T71"/>
    </sheetView>
  </sheetViews>
  <sheetFormatPr defaultColWidth="8.88671875" defaultRowHeight="13.8" x14ac:dyDescent="0.25"/>
  <cols>
    <col min="1" max="1" width="10.21875" style="1" customWidth="1"/>
    <col min="2" max="2" width="14.33203125" style="1" customWidth="1"/>
    <col min="3" max="3" width="8.44140625" style="1" customWidth="1"/>
    <col min="4" max="4" width="26.5546875" style="1" customWidth="1"/>
    <col min="5" max="5" width="26.33203125" style="1" customWidth="1"/>
    <col min="6" max="6" width="25.5546875" style="1" customWidth="1"/>
    <col min="7" max="7" width="2.5546875" style="1" customWidth="1"/>
    <col min="8" max="8" width="10.33203125" style="1" customWidth="1"/>
    <col min="9" max="9" width="8.88671875" style="1" customWidth="1"/>
    <col min="10" max="10" width="10.6640625" style="1" customWidth="1"/>
    <col min="11" max="11" width="7.88671875" style="1" customWidth="1"/>
    <col min="12" max="12" width="27.21875" style="1" customWidth="1"/>
    <col min="13" max="13" width="26.109375" style="1" customWidth="1"/>
    <col min="14" max="14" width="24.44140625" style="1" customWidth="1"/>
    <col min="15" max="15" width="7.77734375" customWidth="1"/>
    <col min="16" max="16" width="12.77734375" style="1" customWidth="1"/>
    <col min="17" max="17" width="10.33203125" style="1" customWidth="1"/>
    <col min="18" max="18" width="33.44140625" style="1" customWidth="1"/>
    <col min="19" max="19" width="1.88671875" style="1" customWidth="1"/>
    <col min="20" max="21" width="8.88671875" style="1"/>
    <col min="22" max="22" width="11.77734375" style="1" customWidth="1"/>
    <col min="23" max="23" width="31.44140625" style="1" customWidth="1"/>
    <col min="24" max="24" width="12.6640625" style="1" customWidth="1"/>
    <col min="25" max="25" width="15.109375" style="1" customWidth="1"/>
    <col min="26" max="26" width="9.77734375" style="1" customWidth="1"/>
    <col min="27" max="28" width="8.88671875" style="1"/>
    <col min="29" max="29" width="12.77734375" style="1" customWidth="1"/>
    <col min="30" max="30" width="33.33203125" style="1" customWidth="1"/>
    <col min="31" max="31" width="8.88671875" style="1"/>
    <col min="32" max="32" width="17.109375" style="1" customWidth="1"/>
    <col min="33" max="16384" width="8.88671875" style="1"/>
  </cols>
  <sheetData>
    <row r="1" spans="1:32" x14ac:dyDescent="0.25">
      <c r="A1" s="65" t="s">
        <v>0</v>
      </c>
      <c r="B1" s="66" t="s">
        <v>12</v>
      </c>
      <c r="C1" s="67" t="s">
        <v>13</v>
      </c>
      <c r="D1" s="68" t="s">
        <v>9</v>
      </c>
      <c r="E1" s="69" t="s">
        <v>10</v>
      </c>
      <c r="F1" s="65" t="s">
        <v>11</v>
      </c>
      <c r="G1" s="66"/>
      <c r="H1" s="66"/>
      <c r="I1" s="65" t="s">
        <v>0</v>
      </c>
      <c r="J1" s="66" t="s">
        <v>12</v>
      </c>
      <c r="K1" s="67" t="s">
        <v>13</v>
      </c>
      <c r="L1" s="68" t="s">
        <v>9</v>
      </c>
      <c r="M1" s="69" t="s">
        <v>10</v>
      </c>
      <c r="N1" s="65" t="s">
        <v>11</v>
      </c>
      <c r="Q1" s="1" t="s">
        <v>42</v>
      </c>
      <c r="R1" s="1" t="s">
        <v>3</v>
      </c>
      <c r="V1" s="1" t="s">
        <v>42</v>
      </c>
      <c r="W1" s="1" t="s">
        <v>3</v>
      </c>
      <c r="Z1" s="1" t="s">
        <v>14</v>
      </c>
      <c r="AA1" s="20"/>
      <c r="AB1" s="20"/>
      <c r="AC1" s="20"/>
      <c r="AD1" s="20"/>
    </row>
    <row r="2" spans="1:32" x14ac:dyDescent="0.25">
      <c r="A2" s="42" t="s">
        <v>1</v>
      </c>
      <c r="B2" s="47" t="s">
        <v>2</v>
      </c>
      <c r="C2" s="6">
        <v>1</v>
      </c>
      <c r="D2" s="14" t="s">
        <v>26</v>
      </c>
      <c r="E2" s="7" t="s">
        <v>60</v>
      </c>
      <c r="F2" s="49" t="s">
        <v>26</v>
      </c>
      <c r="G2" s="57"/>
      <c r="H2" s="25" t="s">
        <v>7</v>
      </c>
      <c r="I2" s="42" t="s">
        <v>44</v>
      </c>
      <c r="J2" s="47" t="s">
        <v>2</v>
      </c>
      <c r="K2" s="6">
        <v>1</v>
      </c>
      <c r="L2" s="14" t="s">
        <v>39</v>
      </c>
      <c r="M2" s="7" t="s">
        <v>39</v>
      </c>
      <c r="N2" s="49" t="s">
        <v>39</v>
      </c>
      <c r="P2" s="1" t="s">
        <v>1</v>
      </c>
      <c r="Q2" s="1" t="s">
        <v>26</v>
      </c>
      <c r="R2" s="1" t="s">
        <v>25</v>
      </c>
      <c r="T2" s="27" t="s">
        <v>7</v>
      </c>
      <c r="U2" s="1" t="s">
        <v>43</v>
      </c>
      <c r="V2" s="1" t="s">
        <v>39</v>
      </c>
      <c r="W2" s="1" t="s">
        <v>51</v>
      </c>
      <c r="Y2" s="1" t="s">
        <v>22</v>
      </c>
      <c r="Z2" s="1">
        <v>57</v>
      </c>
      <c r="AA2" s="20"/>
      <c r="AB2" s="20"/>
      <c r="AC2" s="20"/>
      <c r="AD2" s="20"/>
    </row>
    <row r="3" spans="1:32" x14ac:dyDescent="0.25">
      <c r="A3" s="43"/>
      <c r="B3" s="48"/>
      <c r="C3" s="8">
        <v>2</v>
      </c>
      <c r="D3" s="15" t="s">
        <v>61</v>
      </c>
      <c r="E3" s="3" t="s">
        <v>62</v>
      </c>
      <c r="F3" s="50"/>
      <c r="G3" s="57"/>
      <c r="H3" s="25"/>
      <c r="I3" s="43"/>
      <c r="J3" s="48"/>
      <c r="K3" s="8">
        <v>2</v>
      </c>
      <c r="L3" s="15" t="s">
        <v>39</v>
      </c>
      <c r="M3" s="3" t="s">
        <v>39</v>
      </c>
      <c r="N3" s="50"/>
      <c r="P3" s="1" t="s">
        <v>4</v>
      </c>
      <c r="Q3" s="1" t="s">
        <v>41</v>
      </c>
      <c r="R3" s="1" t="s">
        <v>29</v>
      </c>
      <c r="T3" s="27"/>
      <c r="U3" s="1" t="s">
        <v>44</v>
      </c>
      <c r="V3" s="1" t="s">
        <v>39</v>
      </c>
      <c r="W3" s="1" t="s">
        <v>52</v>
      </c>
      <c r="Y3" s="1" t="s">
        <v>21</v>
      </c>
      <c r="Z3" s="1">
        <v>50</v>
      </c>
      <c r="AA3" s="20"/>
      <c r="AB3" s="20"/>
      <c r="AC3" s="20"/>
      <c r="AD3" s="20"/>
    </row>
    <row r="4" spans="1:32" x14ac:dyDescent="0.25">
      <c r="A4" s="43"/>
      <c r="B4" s="48"/>
      <c r="C4" s="9">
        <v>3</v>
      </c>
      <c r="D4" s="16" t="s">
        <v>63</v>
      </c>
      <c r="E4" s="2" t="s">
        <v>26</v>
      </c>
      <c r="F4" s="50"/>
      <c r="G4" s="57"/>
      <c r="H4" s="25"/>
      <c r="I4" s="43"/>
      <c r="J4" s="48"/>
      <c r="K4" s="9">
        <v>3</v>
      </c>
      <c r="L4" s="16" t="s">
        <v>39</v>
      </c>
      <c r="M4" s="2" t="s">
        <v>39</v>
      </c>
      <c r="N4" s="50"/>
      <c r="P4" s="1" t="s">
        <v>5</v>
      </c>
      <c r="Q4" s="1" t="s">
        <v>27</v>
      </c>
      <c r="R4" s="1" t="s">
        <v>28</v>
      </c>
      <c r="T4" s="27"/>
      <c r="U4" s="1" t="s">
        <v>45</v>
      </c>
      <c r="V4" s="1" t="s">
        <v>39</v>
      </c>
      <c r="W4" s="1" t="s">
        <v>47</v>
      </c>
      <c r="Y4" s="1" t="s">
        <v>24</v>
      </c>
      <c r="AA4" s="20"/>
      <c r="AB4" s="20"/>
      <c r="AC4" s="20"/>
      <c r="AD4" s="20"/>
    </row>
    <row r="5" spans="1:32" x14ac:dyDescent="0.25">
      <c r="A5" s="43"/>
      <c r="B5" s="45" t="s">
        <v>3</v>
      </c>
      <c r="C5" s="10">
        <v>1</v>
      </c>
      <c r="D5" s="17" t="s">
        <v>64</v>
      </c>
      <c r="E5" s="4" t="s">
        <v>82</v>
      </c>
      <c r="F5" s="51" t="s">
        <v>25</v>
      </c>
      <c r="G5" s="57"/>
      <c r="H5" s="25"/>
      <c r="I5" s="43"/>
      <c r="J5" s="45" t="s">
        <v>3</v>
      </c>
      <c r="K5" s="10">
        <v>1</v>
      </c>
      <c r="L5" s="17" t="s">
        <v>70</v>
      </c>
      <c r="M5" s="4" t="s">
        <v>70</v>
      </c>
      <c r="N5" s="51" t="s">
        <v>52</v>
      </c>
      <c r="P5" s="1" t="s">
        <v>6</v>
      </c>
      <c r="Q5" s="1" t="s">
        <v>38</v>
      </c>
      <c r="R5" s="1" t="s">
        <v>37</v>
      </c>
      <c r="T5" s="27" t="s">
        <v>36</v>
      </c>
      <c r="U5" s="1" t="s">
        <v>43</v>
      </c>
      <c r="V5" s="1" t="s">
        <v>49</v>
      </c>
      <c r="W5" s="1" t="s">
        <v>53</v>
      </c>
      <c r="Y5" s="1" t="s">
        <v>23</v>
      </c>
      <c r="AA5" s="20"/>
      <c r="AB5" s="20"/>
      <c r="AC5" s="20"/>
      <c r="AD5" s="20"/>
    </row>
    <row r="6" spans="1:32" x14ac:dyDescent="0.25">
      <c r="A6" s="43"/>
      <c r="B6" s="45"/>
      <c r="C6" s="11">
        <v>2</v>
      </c>
      <c r="D6" s="18" t="s">
        <v>77</v>
      </c>
      <c r="E6" s="5" t="s">
        <v>64</v>
      </c>
      <c r="F6" s="51"/>
      <c r="G6" s="57"/>
      <c r="H6" s="25"/>
      <c r="I6" s="43"/>
      <c r="J6" s="45"/>
      <c r="K6" s="11">
        <v>2</v>
      </c>
      <c r="L6" s="18" t="s">
        <v>87</v>
      </c>
      <c r="M6" s="5" t="s">
        <v>70</v>
      </c>
      <c r="N6" s="51"/>
      <c r="P6" s="1" t="s">
        <v>33</v>
      </c>
      <c r="Q6" s="1" t="s">
        <v>35</v>
      </c>
      <c r="R6" s="1" t="s">
        <v>34</v>
      </c>
      <c r="T6" s="27"/>
      <c r="U6" s="1" t="s">
        <v>46</v>
      </c>
      <c r="V6" s="1" t="s">
        <v>49</v>
      </c>
      <c r="W6" s="1" t="s">
        <v>48</v>
      </c>
      <c r="AA6" s="20"/>
      <c r="AB6" s="20"/>
      <c r="AC6" s="20"/>
      <c r="AD6" s="20"/>
    </row>
    <row r="7" spans="1:32" x14ac:dyDescent="0.25">
      <c r="A7" s="44"/>
      <c r="B7" s="46"/>
      <c r="C7" s="12">
        <v>3</v>
      </c>
      <c r="D7" s="19" t="s">
        <v>64</v>
      </c>
      <c r="E7" s="13" t="s">
        <v>78</v>
      </c>
      <c r="F7" s="52"/>
      <c r="G7" s="57"/>
      <c r="H7" s="25"/>
      <c r="I7" s="44"/>
      <c r="J7" s="46"/>
      <c r="K7" s="12">
        <v>3</v>
      </c>
      <c r="L7" s="19" t="s">
        <v>88</v>
      </c>
      <c r="M7" s="13" t="s">
        <v>70</v>
      </c>
      <c r="N7" s="52"/>
      <c r="P7" s="1" t="s">
        <v>8</v>
      </c>
      <c r="Q7" s="1" t="s">
        <v>39</v>
      </c>
      <c r="R7" s="1" t="s">
        <v>40</v>
      </c>
      <c r="T7" s="27"/>
      <c r="U7" s="1" t="s">
        <v>45</v>
      </c>
      <c r="V7" s="1" t="s">
        <v>50</v>
      </c>
      <c r="W7" s="1" t="s">
        <v>54</v>
      </c>
      <c r="AA7" s="20"/>
      <c r="AB7" s="20"/>
      <c r="AC7" s="20"/>
      <c r="AD7" s="20"/>
    </row>
    <row r="8" spans="1:32" x14ac:dyDescent="0.25">
      <c r="A8" s="38" t="s">
        <v>4</v>
      </c>
      <c r="B8" s="47" t="s">
        <v>2</v>
      </c>
      <c r="C8" s="6">
        <v>1</v>
      </c>
      <c r="D8" s="14" t="str">
        <f ca="1">D9</f>
        <v>(0,94)</v>
      </c>
      <c r="E8" s="7" t="str">
        <f ca="1">"(0," &amp; RANDBETWEEN(91,93) &amp; ")"</f>
        <v>(0,93)</v>
      </c>
      <c r="F8" s="49" t="s">
        <v>41</v>
      </c>
      <c r="G8" s="57"/>
      <c r="H8" s="25"/>
      <c r="I8" s="38" t="s">
        <v>43</v>
      </c>
      <c r="J8" s="47" t="s">
        <v>2</v>
      </c>
      <c r="K8" s="6">
        <v>1</v>
      </c>
      <c r="L8" s="14" t="s">
        <v>39</v>
      </c>
      <c r="M8" s="7" t="s">
        <v>39</v>
      </c>
      <c r="N8" s="49" t="s">
        <v>39</v>
      </c>
      <c r="P8" s="1" t="s">
        <v>30</v>
      </c>
      <c r="Q8" s="1" t="s">
        <v>32</v>
      </c>
      <c r="R8" s="1" t="s">
        <v>31</v>
      </c>
      <c r="T8" s="27"/>
      <c r="U8" s="1" t="s">
        <v>44</v>
      </c>
      <c r="V8" s="1" t="s">
        <v>50</v>
      </c>
      <c r="W8" s="1" t="s">
        <v>55</v>
      </c>
      <c r="AA8" s="20"/>
      <c r="AB8" s="20"/>
      <c r="AC8" s="20"/>
      <c r="AD8" s="20"/>
    </row>
    <row r="9" spans="1:32" x14ac:dyDescent="0.25">
      <c r="A9" s="39"/>
      <c r="B9" s="48"/>
      <c r="C9" s="8">
        <v>2</v>
      </c>
      <c r="D9" s="15" t="str">
        <f ca="1">"(0," &amp; RANDBETWEEN(93,95) &amp; ")"</f>
        <v>(0,94)</v>
      </c>
      <c r="E9" s="3" t="str">
        <f ca="1">"(0," &amp; RANDBETWEEN(91,93) &amp; ")"</f>
        <v>(0,92)</v>
      </c>
      <c r="F9" s="50"/>
      <c r="G9" s="57"/>
      <c r="H9" s="25"/>
      <c r="I9" s="39"/>
      <c r="J9" s="48"/>
      <c r="K9" s="8">
        <v>2</v>
      </c>
      <c r="L9" s="15" t="s">
        <v>39</v>
      </c>
      <c r="M9" s="3" t="s">
        <v>39</v>
      </c>
      <c r="N9" s="50"/>
      <c r="V9" s="20"/>
      <c r="W9" s="20"/>
      <c r="X9" s="20"/>
      <c r="AA9" s="20"/>
      <c r="AB9" s="20"/>
      <c r="AC9" s="20"/>
      <c r="AD9" s="20"/>
    </row>
    <row r="10" spans="1:32" x14ac:dyDescent="0.25">
      <c r="A10" s="39"/>
      <c r="B10" s="48"/>
      <c r="C10" s="9">
        <v>3</v>
      </c>
      <c r="D10" s="16" t="str">
        <f ca="1">"(0," &amp; RANDBETWEEN(93,95) &amp; ")"</f>
        <v>(0,93)</v>
      </c>
      <c r="E10" s="2" t="str">
        <f ca="1">"(0," &amp; RANDBETWEEN(91,93) &amp; ")"</f>
        <v>(0,92)</v>
      </c>
      <c r="F10" s="50"/>
      <c r="G10" s="57"/>
      <c r="H10" s="25"/>
      <c r="I10" s="39"/>
      <c r="J10" s="48"/>
      <c r="K10" s="9">
        <v>3</v>
      </c>
      <c r="L10" s="16" t="s">
        <v>39</v>
      </c>
      <c r="M10" s="2" t="s">
        <v>39</v>
      </c>
      <c r="N10" s="50"/>
      <c r="V10" s="20"/>
      <c r="W10" s="20"/>
      <c r="X10" s="20"/>
      <c r="AA10" s="20"/>
      <c r="AB10" s="20"/>
      <c r="AC10" s="20"/>
      <c r="AD10" s="20"/>
    </row>
    <row r="11" spans="1:32" x14ac:dyDescent="0.25">
      <c r="A11" s="39"/>
      <c r="B11" s="45" t="s">
        <v>3</v>
      </c>
      <c r="C11" s="10">
        <v>1</v>
      </c>
      <c r="D11" s="17" t="s">
        <v>65</v>
      </c>
      <c r="E11" s="4" t="s">
        <v>29</v>
      </c>
      <c r="F11" s="51" t="s">
        <v>29</v>
      </c>
      <c r="G11" s="57"/>
      <c r="H11" s="25"/>
      <c r="I11" s="39"/>
      <c r="J11" s="45" t="s">
        <v>3</v>
      </c>
      <c r="K11" s="10">
        <v>1</v>
      </c>
      <c r="L11" s="17" t="s">
        <v>71</v>
      </c>
      <c r="M11" s="4" t="s">
        <v>71</v>
      </c>
      <c r="N11" s="51" t="s">
        <v>51</v>
      </c>
      <c r="Q11" s="1" t="s">
        <v>42</v>
      </c>
      <c r="R11" s="1" t="s">
        <v>3</v>
      </c>
      <c r="V11" s="1" t="s">
        <v>42</v>
      </c>
      <c r="W11" s="1" t="s">
        <v>3</v>
      </c>
      <c r="X11" s="20"/>
      <c r="AA11" s="20"/>
      <c r="AB11" s="20"/>
      <c r="AC11" s="20"/>
      <c r="AD11" s="20"/>
    </row>
    <row r="12" spans="1:32" ht="13.8" customHeight="1" x14ac:dyDescent="0.25">
      <c r="A12" s="39"/>
      <c r="B12" s="45"/>
      <c r="C12" s="11">
        <v>2</v>
      </c>
      <c r="D12" s="18" t="s">
        <v>79</v>
      </c>
      <c r="E12" s="5" t="s">
        <v>65</v>
      </c>
      <c r="F12" s="51"/>
      <c r="G12" s="57"/>
      <c r="H12" s="25"/>
      <c r="I12" s="39"/>
      <c r="J12" s="45"/>
      <c r="K12" s="11">
        <v>2</v>
      </c>
      <c r="L12" s="18" t="s">
        <v>71</v>
      </c>
      <c r="M12" s="5" t="s">
        <v>71</v>
      </c>
      <c r="N12" s="51"/>
      <c r="P12" s="1" t="s">
        <v>94</v>
      </c>
      <c r="Q12" s="1" t="s">
        <v>26</v>
      </c>
      <c r="R12" s="1" t="s">
        <v>25</v>
      </c>
      <c r="T12" s="61" t="s">
        <v>95</v>
      </c>
      <c r="U12" s="1" t="s">
        <v>96</v>
      </c>
      <c r="V12" s="1" t="s">
        <v>39</v>
      </c>
      <c r="W12" s="1" t="s">
        <v>51</v>
      </c>
      <c r="X12" s="20"/>
      <c r="Y12" s="1" t="s">
        <v>15</v>
      </c>
      <c r="AA12" s="20"/>
      <c r="AB12" s="20"/>
      <c r="AC12" s="20"/>
      <c r="AD12" s="20"/>
    </row>
    <row r="13" spans="1:32" ht="13.8" customHeight="1" x14ac:dyDescent="0.25">
      <c r="A13" s="40"/>
      <c r="B13" s="46"/>
      <c r="C13" s="12">
        <v>3</v>
      </c>
      <c r="D13" s="19" t="s">
        <v>65</v>
      </c>
      <c r="E13" s="13" t="s">
        <v>65</v>
      </c>
      <c r="F13" s="52"/>
      <c r="G13" s="57"/>
      <c r="H13" s="25"/>
      <c r="I13" s="40"/>
      <c r="J13" s="46"/>
      <c r="K13" s="12">
        <v>3</v>
      </c>
      <c r="L13" s="19" t="s">
        <v>89</v>
      </c>
      <c r="M13" s="13" t="s">
        <v>71</v>
      </c>
      <c r="N13" s="52"/>
      <c r="P13" s="1" t="s">
        <v>97</v>
      </c>
      <c r="Q13" s="1" t="s">
        <v>41</v>
      </c>
      <c r="R13" s="1" t="s">
        <v>29</v>
      </c>
      <c r="T13" s="61"/>
      <c r="U13" s="1" t="s">
        <v>98</v>
      </c>
      <c r="V13" s="1" t="s">
        <v>39</v>
      </c>
      <c r="W13" s="1" t="s">
        <v>52</v>
      </c>
      <c r="X13" s="20"/>
      <c r="Y13" s="1" t="s">
        <v>16</v>
      </c>
      <c r="AA13" s="20"/>
      <c r="AB13" s="20"/>
      <c r="AC13" s="20"/>
      <c r="AD13" s="20"/>
    </row>
    <row r="14" spans="1:32" x14ac:dyDescent="0.25">
      <c r="A14" s="28" t="s">
        <v>5</v>
      </c>
      <c r="B14" s="47" t="s">
        <v>2</v>
      </c>
      <c r="C14" s="6">
        <v>1</v>
      </c>
      <c r="D14" s="14" t="str">
        <f ca="1">"(0," &amp; RANDBETWEEN(60,63) &amp; ")"</f>
        <v>(0,61)</v>
      </c>
      <c r="E14" s="7" t="str">
        <f ca="1">"(0," &amp; RANDBETWEEN(59,62) &amp; ")"</f>
        <v>(0,60)</v>
      </c>
      <c r="F14" s="49" t="s">
        <v>27</v>
      </c>
      <c r="G14" s="57"/>
      <c r="H14" s="25"/>
      <c r="I14" s="28" t="s">
        <v>45</v>
      </c>
      <c r="J14" s="47" t="s">
        <v>2</v>
      </c>
      <c r="K14" s="6">
        <v>1</v>
      </c>
      <c r="L14" s="14" t="s">
        <v>39</v>
      </c>
      <c r="M14" s="7" t="s">
        <v>39</v>
      </c>
      <c r="N14" s="49" t="s">
        <v>39</v>
      </c>
      <c r="P14" s="1" t="s">
        <v>99</v>
      </c>
      <c r="Q14" s="1" t="s">
        <v>27</v>
      </c>
      <c r="R14" s="1" t="s">
        <v>28</v>
      </c>
      <c r="T14" s="61"/>
      <c r="U14" s="1" t="s">
        <v>100</v>
      </c>
      <c r="V14" s="1" t="s">
        <v>39</v>
      </c>
      <c r="W14" s="1" t="s">
        <v>47</v>
      </c>
      <c r="X14" s="20"/>
      <c r="Y14" s="1" t="s">
        <v>17</v>
      </c>
      <c r="AA14" s="20"/>
      <c r="AB14" s="20"/>
      <c r="AC14" s="20"/>
      <c r="AD14" s="20"/>
    </row>
    <row r="15" spans="1:32" x14ac:dyDescent="0.25">
      <c r="A15" s="29"/>
      <c r="B15" s="48"/>
      <c r="C15" s="8">
        <v>2</v>
      </c>
      <c r="D15" s="15" t="str">
        <f ca="1">"(0," &amp; RANDBETWEEN(60,63) &amp; ")"</f>
        <v>(0,63)</v>
      </c>
      <c r="E15" s="3" t="str">
        <f ca="1">"(0," &amp; RANDBETWEEN(59,62) &amp; ")"</f>
        <v>(0,60)</v>
      </c>
      <c r="F15" s="50"/>
      <c r="G15" s="57"/>
      <c r="H15" s="25"/>
      <c r="I15" s="29"/>
      <c r="J15" s="48"/>
      <c r="K15" s="8">
        <v>2</v>
      </c>
      <c r="L15" s="15" t="s">
        <v>39</v>
      </c>
      <c r="M15" s="3" t="s">
        <v>39</v>
      </c>
      <c r="N15" s="50"/>
      <c r="P15" s="1" t="s">
        <v>101</v>
      </c>
      <c r="Q15" s="1" t="s">
        <v>38</v>
      </c>
      <c r="R15" s="1" t="s">
        <v>37</v>
      </c>
      <c r="T15" s="27" t="s">
        <v>102</v>
      </c>
      <c r="U15" s="1" t="s">
        <v>96</v>
      </c>
      <c r="V15" s="1" t="s">
        <v>49</v>
      </c>
      <c r="W15" s="1" t="s">
        <v>53</v>
      </c>
      <c r="X15" s="20"/>
      <c r="Y15" s="1" t="s">
        <v>18</v>
      </c>
      <c r="AA15" s="20"/>
      <c r="AB15" s="20"/>
      <c r="AC15" s="20"/>
      <c r="AD15" s="20"/>
      <c r="AE15" s="20"/>
      <c r="AF15" s="20"/>
    </row>
    <row r="16" spans="1:32" x14ac:dyDescent="0.25">
      <c r="A16" s="29"/>
      <c r="B16" s="48"/>
      <c r="C16" s="9">
        <v>3</v>
      </c>
      <c r="D16" s="16" t="str">
        <f ca="1">"(0," &amp; RANDBETWEEN(60,63) &amp; ")"</f>
        <v>(0,60)</v>
      </c>
      <c r="E16" s="2" t="str">
        <f ca="1">"(0," &amp; RANDBETWEEN(59,62) &amp; ")"</f>
        <v>(0,61)</v>
      </c>
      <c r="F16" s="50"/>
      <c r="G16" s="57"/>
      <c r="H16" s="25"/>
      <c r="I16" s="29"/>
      <c r="J16" s="48"/>
      <c r="K16" s="9">
        <v>3</v>
      </c>
      <c r="L16" s="16" t="s">
        <v>39</v>
      </c>
      <c r="M16" s="2" t="s">
        <v>39</v>
      </c>
      <c r="N16" s="50"/>
      <c r="P16" s="1" t="s">
        <v>103</v>
      </c>
      <c r="Q16" s="1" t="s">
        <v>35</v>
      </c>
      <c r="R16" s="1" t="s">
        <v>34</v>
      </c>
      <c r="T16" s="27"/>
      <c r="U16" s="1" t="s">
        <v>104</v>
      </c>
      <c r="V16" s="1" t="s">
        <v>49</v>
      </c>
      <c r="W16" s="1" t="s">
        <v>48</v>
      </c>
      <c r="X16" s="20"/>
      <c r="Y16" s="1" t="s">
        <v>19</v>
      </c>
      <c r="AE16" s="20"/>
      <c r="AF16" s="20"/>
    </row>
    <row r="17" spans="1:32" x14ac:dyDescent="0.25">
      <c r="A17" s="29"/>
      <c r="B17" s="45" t="s">
        <v>3</v>
      </c>
      <c r="C17" s="10">
        <v>1</v>
      </c>
      <c r="D17" s="17" t="s">
        <v>66</v>
      </c>
      <c r="E17" s="4" t="s">
        <v>66</v>
      </c>
      <c r="F17" s="51" t="s">
        <v>28</v>
      </c>
      <c r="G17" s="57"/>
      <c r="H17" s="25"/>
      <c r="I17" s="29"/>
      <c r="J17" s="45" t="s">
        <v>3</v>
      </c>
      <c r="K17" s="10">
        <v>1</v>
      </c>
      <c r="L17" s="17" t="s">
        <v>72</v>
      </c>
      <c r="M17" s="4" t="s">
        <v>90</v>
      </c>
      <c r="N17" s="51" t="s">
        <v>57</v>
      </c>
      <c r="P17" s="1" t="s">
        <v>105</v>
      </c>
      <c r="Q17" s="1" t="s">
        <v>39</v>
      </c>
      <c r="R17" s="1" t="s">
        <v>40</v>
      </c>
      <c r="T17" s="27"/>
      <c r="U17" s="1" t="s">
        <v>100</v>
      </c>
      <c r="V17" s="1" t="s">
        <v>50</v>
      </c>
      <c r="W17" s="1" t="s">
        <v>54</v>
      </c>
      <c r="X17" s="20"/>
      <c r="Y17" s="1" t="s">
        <v>20</v>
      </c>
      <c r="AE17" s="20"/>
      <c r="AF17" s="20"/>
    </row>
    <row r="18" spans="1:32" x14ac:dyDescent="0.25">
      <c r="A18" s="29"/>
      <c r="B18" s="45"/>
      <c r="C18" s="11">
        <v>2</v>
      </c>
      <c r="D18" s="18" t="s">
        <v>66</v>
      </c>
      <c r="E18" s="5" t="s">
        <v>80</v>
      </c>
      <c r="F18" s="51"/>
      <c r="G18" s="57"/>
      <c r="H18" s="25"/>
      <c r="I18" s="29"/>
      <c r="J18" s="45"/>
      <c r="K18" s="11">
        <v>2</v>
      </c>
      <c r="L18" s="18" t="s">
        <v>72</v>
      </c>
      <c r="M18" s="5" t="s">
        <v>72</v>
      </c>
      <c r="N18" s="51"/>
      <c r="P18" s="1" t="s">
        <v>106</v>
      </c>
      <c r="Q18" s="1" t="s">
        <v>32</v>
      </c>
      <c r="R18" s="1" t="s">
        <v>31</v>
      </c>
      <c r="T18" s="27"/>
      <c r="U18" s="1" t="s">
        <v>98</v>
      </c>
      <c r="V18" s="1" t="s">
        <v>50</v>
      </c>
      <c r="W18" s="1" t="s">
        <v>55</v>
      </c>
      <c r="X18" s="20"/>
      <c r="AE18" s="20"/>
      <c r="AF18" s="20"/>
    </row>
    <row r="19" spans="1:32" x14ac:dyDescent="0.25">
      <c r="A19" s="30"/>
      <c r="B19" s="46"/>
      <c r="C19" s="12">
        <v>3</v>
      </c>
      <c r="D19" s="19" t="s">
        <v>81</v>
      </c>
      <c r="E19" s="13" t="s">
        <v>66</v>
      </c>
      <c r="F19" s="52"/>
      <c r="G19" s="57"/>
      <c r="H19" s="25"/>
      <c r="I19" s="30"/>
      <c r="J19" s="46"/>
      <c r="K19" s="12">
        <v>3</v>
      </c>
      <c r="L19" s="19" t="s">
        <v>72</v>
      </c>
      <c r="M19" s="13" t="s">
        <v>72</v>
      </c>
      <c r="N19" s="52"/>
      <c r="V19" s="20"/>
      <c r="W19" s="20"/>
      <c r="X19" s="20"/>
    </row>
    <row r="20" spans="1:32" x14ac:dyDescent="0.25">
      <c r="A20" s="53" t="s">
        <v>6</v>
      </c>
      <c r="B20" s="47" t="s">
        <v>2</v>
      </c>
      <c r="C20" s="6">
        <v>1</v>
      </c>
      <c r="D20" s="14" t="str">
        <f ca="1">"(29," &amp; RANDBETWEEN(76,79) &amp; ")"</f>
        <v>(29,78)</v>
      </c>
      <c r="E20" s="7" t="str">
        <f ca="1">"(29," &amp; RANDBETWEEN(77,78) &amp; ")"</f>
        <v>(29,77)</v>
      </c>
      <c r="F20" s="49" t="s">
        <v>38</v>
      </c>
      <c r="G20" s="57"/>
      <c r="H20" s="26" t="s">
        <v>36</v>
      </c>
      <c r="I20" s="53" t="s">
        <v>43</v>
      </c>
      <c r="J20" s="47" t="s">
        <v>2</v>
      </c>
      <c r="K20" s="6">
        <v>1</v>
      </c>
      <c r="L20" s="14" t="str">
        <f ca="1">"(18," &amp; RANDBETWEEN(67,73) &amp; ")"</f>
        <v>(18,67)</v>
      </c>
      <c r="M20" s="7" t="str">
        <f ca="1">"(18," &amp; RANDBETWEEN(67,70) &amp; ")"</f>
        <v>(18,68)</v>
      </c>
      <c r="N20" s="49" t="s">
        <v>49</v>
      </c>
      <c r="V20" s="20"/>
      <c r="W20" s="20"/>
      <c r="X20" s="20"/>
    </row>
    <row r="21" spans="1:32" x14ac:dyDescent="0.25">
      <c r="A21" s="54"/>
      <c r="B21" s="48"/>
      <c r="C21" s="8">
        <v>2</v>
      </c>
      <c r="D21" s="15" t="str">
        <f ca="1">"(29," &amp; RANDBETWEEN(76,79) &amp; ")"</f>
        <v>(29,78)</v>
      </c>
      <c r="E21" s="3" t="str">
        <f ca="1">"(29," &amp; RANDBETWEEN(77,78) &amp; ")"</f>
        <v>(29,78)</v>
      </c>
      <c r="F21" s="50"/>
      <c r="G21" s="57"/>
      <c r="H21" s="26"/>
      <c r="I21" s="54"/>
      <c r="J21" s="48"/>
      <c r="K21" s="8">
        <v>2</v>
      </c>
      <c r="L21" s="15" t="str">
        <f ca="1">"(18," &amp; RANDBETWEEN(67,73) &amp; ")"</f>
        <v>(18,71)</v>
      </c>
      <c r="M21" s="3" t="str">
        <f ca="1">"(18," &amp; RANDBETWEEN(67,70) &amp; ")"</f>
        <v>(18,67)</v>
      </c>
      <c r="N21" s="50"/>
      <c r="V21" s="20"/>
      <c r="W21" s="20"/>
      <c r="X21" s="20"/>
    </row>
    <row r="22" spans="1:32" ht="13.8" customHeight="1" x14ac:dyDescent="0.25">
      <c r="A22" s="54"/>
      <c r="B22" s="48"/>
      <c r="C22" s="9">
        <v>3</v>
      </c>
      <c r="D22" s="16" t="str">
        <f ca="1">"(29," &amp; RANDBETWEEN(76,79) &amp; ")"</f>
        <v>(29,76)</v>
      </c>
      <c r="E22" s="2" t="str">
        <f ca="1">"(29," &amp; RANDBETWEEN(77,78) &amp; ")"</f>
        <v>(29,77)</v>
      </c>
      <c r="F22" s="50"/>
      <c r="G22" s="57"/>
      <c r="H22" s="26"/>
      <c r="I22" s="54"/>
      <c r="J22" s="48"/>
      <c r="K22" s="9">
        <v>3</v>
      </c>
      <c r="L22" s="16" t="str">
        <f ca="1">"(18," &amp; RANDBETWEEN(67,73) &amp; ")"</f>
        <v>(18,69)</v>
      </c>
      <c r="M22" s="2" t="str">
        <f ca="1">"(18," &amp; RANDBETWEEN(67,70) &amp; ")"</f>
        <v>(18,69)</v>
      </c>
      <c r="N22" s="50"/>
      <c r="V22" s="20"/>
      <c r="W22" s="20"/>
      <c r="X22" s="20"/>
    </row>
    <row r="23" spans="1:32" x14ac:dyDescent="0.25">
      <c r="A23" s="54"/>
      <c r="B23" s="45" t="s">
        <v>3</v>
      </c>
      <c r="C23" s="10">
        <v>1</v>
      </c>
      <c r="D23" s="17" t="s">
        <v>68</v>
      </c>
      <c r="E23" s="4" t="s">
        <v>68</v>
      </c>
      <c r="F23" s="51" t="s">
        <v>37</v>
      </c>
      <c r="G23" s="57"/>
      <c r="H23" s="26"/>
      <c r="I23" s="54"/>
      <c r="J23" s="45" t="s">
        <v>3</v>
      </c>
      <c r="K23" s="10">
        <v>1</v>
      </c>
      <c r="L23" s="17" t="s">
        <v>91</v>
      </c>
      <c r="M23" s="4" t="s">
        <v>73</v>
      </c>
      <c r="N23" s="51" t="s">
        <v>53</v>
      </c>
      <c r="V23" s="20"/>
      <c r="W23" s="20"/>
      <c r="X23" s="20"/>
    </row>
    <row r="24" spans="1:32" x14ac:dyDescent="0.25">
      <c r="A24" s="54"/>
      <c r="B24" s="45"/>
      <c r="C24" s="11">
        <v>2</v>
      </c>
      <c r="D24" s="18" t="s">
        <v>68</v>
      </c>
      <c r="E24" s="5" t="s">
        <v>68</v>
      </c>
      <c r="F24" s="51"/>
      <c r="G24" s="57"/>
      <c r="H24" s="26"/>
      <c r="I24" s="54"/>
      <c r="J24" s="45"/>
      <c r="K24" s="11">
        <v>2</v>
      </c>
      <c r="L24" s="18" t="s">
        <v>73</v>
      </c>
      <c r="M24" s="5" t="s">
        <v>73</v>
      </c>
      <c r="N24" s="51"/>
      <c r="V24" s="20"/>
      <c r="W24" s="20"/>
      <c r="X24" s="20"/>
    </row>
    <row r="25" spans="1:32" x14ac:dyDescent="0.25">
      <c r="A25" s="55"/>
      <c r="B25" s="46"/>
      <c r="C25" s="12">
        <v>3</v>
      </c>
      <c r="D25" s="19" t="s">
        <v>83</v>
      </c>
      <c r="E25" s="13" t="s">
        <v>68</v>
      </c>
      <c r="F25" s="52"/>
      <c r="G25" s="57"/>
      <c r="H25" s="26"/>
      <c r="I25" s="55"/>
      <c r="J25" s="46"/>
      <c r="K25" s="12">
        <v>3</v>
      </c>
      <c r="L25" s="19" t="s">
        <v>73</v>
      </c>
      <c r="M25" s="13" t="s">
        <v>73</v>
      </c>
      <c r="N25" s="52"/>
      <c r="V25" s="20"/>
      <c r="W25" s="20"/>
      <c r="X25" s="20"/>
      <c r="Y25" s="20"/>
      <c r="AA25" s="20"/>
      <c r="AB25" s="20"/>
    </row>
    <row r="26" spans="1:32" x14ac:dyDescent="0.25">
      <c r="A26" s="42" t="s">
        <v>33</v>
      </c>
      <c r="B26" s="23" t="s">
        <v>2</v>
      </c>
      <c r="C26" s="6">
        <v>1</v>
      </c>
      <c r="D26" s="16" t="str">
        <f t="shared" ref="D26:E28" ca="1" si="0">"(0," &amp; RANDBETWEEN(55,57) &amp; ")"</f>
        <v>(0,55)</v>
      </c>
      <c r="E26" s="2" t="str">
        <f t="shared" ca="1" si="0"/>
        <v>(0,55)</v>
      </c>
      <c r="F26" s="34" t="s">
        <v>35</v>
      </c>
      <c r="G26" s="57"/>
      <c r="H26" s="26"/>
      <c r="I26" s="42" t="s">
        <v>46</v>
      </c>
      <c r="J26" s="23" t="s">
        <v>2</v>
      </c>
      <c r="K26" s="6">
        <v>1</v>
      </c>
      <c r="L26" s="14" t="str">
        <f ca="1">"(102," &amp; RANDBETWEEN(118,123) &amp; ")"</f>
        <v>(102,119)</v>
      </c>
      <c r="M26" s="7" t="str">
        <f ca="1">"(102," &amp; RANDBETWEEN(118,120) &amp; ")"</f>
        <v>(102,118)</v>
      </c>
      <c r="N26" s="34" t="s">
        <v>49</v>
      </c>
      <c r="V26" s="20"/>
      <c r="W26" s="20"/>
      <c r="X26" s="20"/>
      <c r="Y26" s="20"/>
      <c r="AA26" s="20"/>
      <c r="AB26" s="20"/>
    </row>
    <row r="27" spans="1:32" x14ac:dyDescent="0.25">
      <c r="A27" s="43"/>
      <c r="B27" s="24"/>
      <c r="C27" s="8">
        <v>2</v>
      </c>
      <c r="D27" s="15" t="str">
        <f t="shared" ca="1" si="0"/>
        <v>(0,57)</v>
      </c>
      <c r="E27" s="3" t="str">
        <f t="shared" ca="1" si="0"/>
        <v>(0,56)</v>
      </c>
      <c r="F27" s="35"/>
      <c r="G27" s="57"/>
      <c r="H27" s="26"/>
      <c r="I27" s="43"/>
      <c r="J27" s="24"/>
      <c r="K27" s="8">
        <v>2</v>
      </c>
      <c r="L27" s="15" t="str">
        <f ca="1">"(102," &amp; RANDBETWEEN(118,123) &amp; ")"</f>
        <v>(102,119)</v>
      </c>
      <c r="M27" s="3" t="str">
        <f ca="1">"(102," &amp; RANDBETWEEN(118,120) &amp; ")"</f>
        <v>(102,118)</v>
      </c>
      <c r="N27" s="35"/>
      <c r="V27" s="20"/>
      <c r="W27" s="20"/>
      <c r="X27" s="20"/>
      <c r="Y27" s="20"/>
      <c r="AA27" s="20"/>
      <c r="AB27" s="20"/>
    </row>
    <row r="28" spans="1:32" x14ac:dyDescent="0.25">
      <c r="A28" s="43"/>
      <c r="B28" s="24"/>
      <c r="C28" s="9">
        <v>3</v>
      </c>
      <c r="D28" s="16" t="str">
        <f t="shared" ca="1" si="0"/>
        <v>(0,57)</v>
      </c>
      <c r="E28" s="2" t="str">
        <f t="shared" ca="1" si="0"/>
        <v>(0,56)</v>
      </c>
      <c r="F28" s="35"/>
      <c r="G28" s="57"/>
      <c r="H28" s="26"/>
      <c r="I28" s="43"/>
      <c r="J28" s="24"/>
      <c r="K28" s="9">
        <v>3</v>
      </c>
      <c r="L28" s="16" t="str">
        <f ca="1">"(102," &amp; RANDBETWEEN(118,123) &amp; ")"</f>
        <v>(102,122)</v>
      </c>
      <c r="M28" s="2" t="str">
        <f ca="1">"(102," &amp; RANDBETWEEN(118,120) &amp; ")"</f>
        <v>(102,118)</v>
      </c>
      <c r="N28" s="35"/>
      <c r="V28" s="20"/>
      <c r="W28" s="20"/>
      <c r="X28" s="20"/>
      <c r="Y28" s="20"/>
      <c r="AA28" s="20"/>
      <c r="AB28" s="20"/>
    </row>
    <row r="29" spans="1:32" x14ac:dyDescent="0.25">
      <c r="A29" s="43"/>
      <c r="B29" s="21" t="s">
        <v>3</v>
      </c>
      <c r="C29" s="10">
        <v>1</v>
      </c>
      <c r="D29" s="17" t="s">
        <v>67</v>
      </c>
      <c r="E29" s="4" t="s">
        <v>67</v>
      </c>
      <c r="F29" s="36" t="s">
        <v>34</v>
      </c>
      <c r="G29" s="57"/>
      <c r="H29" s="26"/>
      <c r="I29" s="43"/>
      <c r="J29" s="21" t="s">
        <v>3</v>
      </c>
      <c r="K29" s="10">
        <v>1</v>
      </c>
      <c r="L29" s="17" t="s">
        <v>74</v>
      </c>
      <c r="M29" s="4" t="s">
        <v>74</v>
      </c>
      <c r="N29" s="36" t="s">
        <v>58</v>
      </c>
      <c r="V29" s="20"/>
      <c r="W29" s="20"/>
      <c r="X29" s="20"/>
      <c r="Y29" s="20"/>
      <c r="AA29" s="20"/>
      <c r="AB29" s="20"/>
    </row>
    <row r="30" spans="1:32" x14ac:dyDescent="0.25">
      <c r="A30" s="43"/>
      <c r="B30" s="21"/>
      <c r="C30" s="11">
        <v>2</v>
      </c>
      <c r="D30" s="18" t="s">
        <v>67</v>
      </c>
      <c r="E30" s="5" t="s">
        <v>67</v>
      </c>
      <c r="F30" s="36"/>
      <c r="G30" s="57"/>
      <c r="H30" s="26"/>
      <c r="I30" s="43"/>
      <c r="J30" s="21"/>
      <c r="K30" s="11">
        <v>2</v>
      </c>
      <c r="L30" s="18" t="s">
        <v>92</v>
      </c>
      <c r="M30" s="5" t="s">
        <v>74</v>
      </c>
      <c r="N30" s="36"/>
      <c r="V30" s="20"/>
      <c r="W30" s="20"/>
      <c r="X30" s="20"/>
      <c r="Y30" s="20"/>
      <c r="AA30" s="20"/>
      <c r="AB30" s="20"/>
    </row>
    <row r="31" spans="1:32" x14ac:dyDescent="0.25">
      <c r="A31" s="44"/>
      <c r="B31" s="22"/>
      <c r="C31" s="12">
        <v>3</v>
      </c>
      <c r="D31" s="17" t="s">
        <v>67</v>
      </c>
      <c r="E31" s="4" t="s">
        <v>84</v>
      </c>
      <c r="F31" s="37"/>
      <c r="G31" s="57"/>
      <c r="H31" s="26"/>
      <c r="I31" s="44"/>
      <c r="J31" s="22"/>
      <c r="K31" s="12">
        <v>3</v>
      </c>
      <c r="L31" s="19" t="s">
        <v>74</v>
      </c>
      <c r="M31" s="13" t="s">
        <v>74</v>
      </c>
      <c r="N31" s="37"/>
      <c r="V31" s="20"/>
      <c r="W31" s="20"/>
      <c r="X31" s="20"/>
      <c r="Y31" s="20"/>
      <c r="AA31" s="20"/>
      <c r="AB31" s="20"/>
    </row>
    <row r="32" spans="1:32" x14ac:dyDescent="0.25">
      <c r="A32" s="38" t="s">
        <v>8</v>
      </c>
      <c r="B32" s="31" t="s">
        <v>2</v>
      </c>
      <c r="C32" s="6">
        <v>1</v>
      </c>
      <c r="D32" s="16" t="s">
        <v>39</v>
      </c>
      <c r="E32" s="2" t="s">
        <v>39</v>
      </c>
      <c r="F32" s="34" t="s">
        <v>39</v>
      </c>
      <c r="G32" s="57"/>
      <c r="H32" s="26"/>
      <c r="I32" s="38" t="s">
        <v>44</v>
      </c>
      <c r="J32" s="31" t="s">
        <v>2</v>
      </c>
      <c r="K32" s="6">
        <v>1</v>
      </c>
      <c r="L32" s="14" t="str">
        <f t="shared" ref="L32:M34" ca="1" si="1">"(102," &amp; RANDBETWEEN(119,123) &amp; ")"</f>
        <v>(102,119)</v>
      </c>
      <c r="M32" s="7" t="str">
        <f t="shared" ca="1" si="1"/>
        <v>(102,120)</v>
      </c>
      <c r="N32" s="34" t="s">
        <v>50</v>
      </c>
      <c r="V32" s="20"/>
      <c r="W32" s="20"/>
      <c r="X32" s="20"/>
    </row>
    <row r="33" spans="1:24" x14ac:dyDescent="0.25">
      <c r="A33" s="39"/>
      <c r="B33" s="32"/>
      <c r="C33" s="8">
        <v>2</v>
      </c>
      <c r="D33" s="15" t="s">
        <v>39</v>
      </c>
      <c r="E33" s="3" t="s">
        <v>39</v>
      </c>
      <c r="F33" s="35"/>
      <c r="G33" s="57"/>
      <c r="H33" s="26"/>
      <c r="I33" s="39"/>
      <c r="J33" s="32"/>
      <c r="K33" s="8">
        <v>2</v>
      </c>
      <c r="L33" s="15" t="str">
        <f t="shared" ca="1" si="1"/>
        <v>(102,120)</v>
      </c>
      <c r="M33" s="3" t="str">
        <f t="shared" ca="1" si="1"/>
        <v>(102,119)</v>
      </c>
      <c r="N33" s="35"/>
      <c r="V33" s="20"/>
      <c r="W33" s="20"/>
      <c r="X33" s="20"/>
    </row>
    <row r="34" spans="1:24" x14ac:dyDescent="0.25">
      <c r="A34" s="39"/>
      <c r="B34" s="32"/>
      <c r="C34" s="9">
        <v>3</v>
      </c>
      <c r="D34" s="16" t="s">
        <v>39</v>
      </c>
      <c r="E34" s="2" t="s">
        <v>39</v>
      </c>
      <c r="F34" s="35"/>
      <c r="G34" s="57"/>
      <c r="H34" s="26"/>
      <c r="I34" s="39"/>
      <c r="J34" s="32"/>
      <c r="K34" s="9">
        <v>3</v>
      </c>
      <c r="L34" s="16" t="str">
        <f t="shared" ca="1" si="1"/>
        <v>(102,120)</v>
      </c>
      <c r="M34" s="2" t="str">
        <f t="shared" ca="1" si="1"/>
        <v>(102,121)</v>
      </c>
      <c r="N34" s="35"/>
      <c r="V34" s="20"/>
      <c r="W34" s="20"/>
      <c r="X34" s="20"/>
    </row>
    <row r="35" spans="1:24" x14ac:dyDescent="0.25">
      <c r="A35" s="39"/>
      <c r="B35" s="33" t="s">
        <v>3</v>
      </c>
      <c r="C35" s="10">
        <v>1</v>
      </c>
      <c r="D35" s="17" t="s">
        <v>69</v>
      </c>
      <c r="E35" s="4" t="s">
        <v>69</v>
      </c>
      <c r="F35" s="36" t="s">
        <v>40</v>
      </c>
      <c r="G35" s="57"/>
      <c r="H35" s="26"/>
      <c r="I35" s="39"/>
      <c r="J35" s="33" t="s">
        <v>3</v>
      </c>
      <c r="K35" s="10">
        <v>1</v>
      </c>
      <c r="L35" s="17" t="s">
        <v>75</v>
      </c>
      <c r="M35" s="4" t="s">
        <v>54</v>
      </c>
      <c r="N35" s="36" t="s">
        <v>54</v>
      </c>
      <c r="V35" s="20"/>
      <c r="W35" s="20"/>
      <c r="X35" s="20"/>
    </row>
    <row r="36" spans="1:24" x14ac:dyDescent="0.25">
      <c r="A36" s="39"/>
      <c r="B36" s="33"/>
      <c r="C36" s="11">
        <v>2</v>
      </c>
      <c r="D36" s="18" t="s">
        <v>69</v>
      </c>
      <c r="E36" s="5" t="s">
        <v>85</v>
      </c>
      <c r="F36" s="36"/>
      <c r="G36" s="57"/>
      <c r="H36" s="26"/>
      <c r="I36" s="39"/>
      <c r="J36" s="33"/>
      <c r="K36" s="11">
        <v>2</v>
      </c>
      <c r="L36" s="18" t="s">
        <v>75</v>
      </c>
      <c r="M36" s="5" t="s">
        <v>75</v>
      </c>
      <c r="N36" s="36"/>
      <c r="V36" s="20"/>
      <c r="W36" s="20"/>
      <c r="X36" s="20"/>
    </row>
    <row r="37" spans="1:24" x14ac:dyDescent="0.25">
      <c r="A37" s="40"/>
      <c r="B37" s="41"/>
      <c r="C37" s="12">
        <v>3</v>
      </c>
      <c r="D37" s="17" t="s">
        <v>69</v>
      </c>
      <c r="E37" s="4" t="s">
        <v>69</v>
      </c>
      <c r="F37" s="37"/>
      <c r="G37" s="57"/>
      <c r="H37" s="26"/>
      <c r="I37" s="40"/>
      <c r="J37" s="41"/>
      <c r="K37" s="12">
        <v>3</v>
      </c>
      <c r="L37" s="19" t="s">
        <v>75</v>
      </c>
      <c r="M37" s="13" t="s">
        <v>75</v>
      </c>
      <c r="N37" s="37"/>
      <c r="V37" s="20"/>
      <c r="W37" s="20"/>
      <c r="X37" s="20"/>
    </row>
    <row r="38" spans="1:24" x14ac:dyDescent="0.25">
      <c r="A38" s="28" t="s">
        <v>30</v>
      </c>
      <c r="B38" s="31" t="s">
        <v>2</v>
      </c>
      <c r="C38" s="6">
        <v>1</v>
      </c>
      <c r="D38" s="14" t="str">
        <f ca="1">"(82," &amp; RANDBETWEEN(117,121) &amp; ")"</f>
        <v>(82,119)</v>
      </c>
      <c r="E38" s="7" t="str">
        <f ca="1">"(82," &amp; RANDBETWEEN(115,119) &amp; ")"</f>
        <v>(82,116)</v>
      </c>
      <c r="F38" s="34" t="s">
        <v>32</v>
      </c>
      <c r="G38" s="57"/>
      <c r="H38" s="26"/>
      <c r="I38" s="28" t="s">
        <v>45</v>
      </c>
      <c r="J38" s="31" t="s">
        <v>2</v>
      </c>
      <c r="K38" s="6">
        <v>1</v>
      </c>
      <c r="L38" s="14" t="str">
        <f t="shared" ref="L38:M40" ca="1" si="2">"(102," &amp; RANDBETWEEN(119,123) &amp; ")"</f>
        <v>(102,120)</v>
      </c>
      <c r="M38" s="7" t="str">
        <f t="shared" ca="1" si="2"/>
        <v>(102,122)</v>
      </c>
      <c r="N38" s="34" t="s">
        <v>50</v>
      </c>
      <c r="V38" s="20"/>
      <c r="W38" s="20"/>
      <c r="X38" s="20"/>
    </row>
    <row r="39" spans="1:24" x14ac:dyDescent="0.25">
      <c r="A39" s="29"/>
      <c r="B39" s="32"/>
      <c r="C39" s="8">
        <v>2</v>
      </c>
      <c r="D39" s="15" t="str">
        <f ca="1">"(82," &amp; RANDBETWEEN(117,121) &amp; ")"</f>
        <v>(82,121)</v>
      </c>
      <c r="E39" s="3" t="str">
        <f ca="1">"(82," &amp; RANDBETWEEN(115,119) &amp; ")"</f>
        <v>(82,116)</v>
      </c>
      <c r="F39" s="35"/>
      <c r="G39" s="57"/>
      <c r="H39" s="26"/>
      <c r="I39" s="29"/>
      <c r="J39" s="32"/>
      <c r="K39" s="8">
        <v>2</v>
      </c>
      <c r="L39" s="15" t="str">
        <f t="shared" ca="1" si="2"/>
        <v>(102,120)</v>
      </c>
      <c r="M39" s="3" t="str">
        <f t="shared" ca="1" si="2"/>
        <v>(102,121)</v>
      </c>
      <c r="N39" s="35"/>
      <c r="V39" s="20"/>
      <c r="W39" s="20"/>
      <c r="X39" s="20"/>
    </row>
    <row r="40" spans="1:24" x14ac:dyDescent="0.25">
      <c r="A40" s="29"/>
      <c r="B40" s="32"/>
      <c r="C40" s="9">
        <v>3</v>
      </c>
      <c r="D40" s="16" t="str">
        <f ca="1">"(82," &amp; RANDBETWEEN(117,121) &amp; ")"</f>
        <v>(82,121)</v>
      </c>
      <c r="E40" s="2" t="str">
        <f ca="1">"(82," &amp; RANDBETWEEN(115,119) &amp; ")"</f>
        <v>(82,117)</v>
      </c>
      <c r="F40" s="35"/>
      <c r="G40" s="57"/>
      <c r="H40" s="26"/>
      <c r="I40" s="29"/>
      <c r="J40" s="32"/>
      <c r="K40" s="9">
        <v>3</v>
      </c>
      <c r="L40" s="16" t="str">
        <f t="shared" ca="1" si="2"/>
        <v>(102,119)</v>
      </c>
      <c r="M40" s="2" t="str">
        <f t="shared" ca="1" si="2"/>
        <v>(102,120)</v>
      </c>
      <c r="N40" s="35"/>
      <c r="V40" s="20"/>
      <c r="W40" s="20"/>
      <c r="X40" s="20"/>
    </row>
    <row r="41" spans="1:24" x14ac:dyDescent="0.25">
      <c r="A41" s="29"/>
      <c r="B41" s="33" t="s">
        <v>3</v>
      </c>
      <c r="C41" s="10">
        <v>1</v>
      </c>
      <c r="D41" s="17" t="s">
        <v>31</v>
      </c>
      <c r="E41" s="4" t="s">
        <v>31</v>
      </c>
      <c r="F41" s="36" t="s">
        <v>56</v>
      </c>
      <c r="G41" s="57"/>
      <c r="H41" s="26"/>
      <c r="I41" s="29"/>
      <c r="J41" s="33" t="s">
        <v>3</v>
      </c>
      <c r="K41" s="10">
        <v>1</v>
      </c>
      <c r="L41" s="17" t="s">
        <v>93</v>
      </c>
      <c r="M41" s="4" t="s">
        <v>76</v>
      </c>
      <c r="N41" s="36" t="s">
        <v>59</v>
      </c>
      <c r="V41" s="20"/>
      <c r="W41" s="20"/>
      <c r="X41" s="20"/>
    </row>
    <row r="42" spans="1:24" x14ac:dyDescent="0.25">
      <c r="A42" s="29"/>
      <c r="B42" s="33"/>
      <c r="C42" s="11">
        <v>2</v>
      </c>
      <c r="D42" s="18" t="s">
        <v>86</v>
      </c>
      <c r="E42" s="5" t="s">
        <v>31</v>
      </c>
      <c r="F42" s="36"/>
      <c r="G42" s="57"/>
      <c r="H42" s="26"/>
      <c r="I42" s="29"/>
      <c r="J42" s="33"/>
      <c r="K42" s="11">
        <v>2</v>
      </c>
      <c r="L42" s="18" t="s">
        <v>76</v>
      </c>
      <c r="M42" s="5" t="s">
        <v>76</v>
      </c>
      <c r="N42" s="36"/>
      <c r="V42" s="20"/>
      <c r="W42" s="20"/>
      <c r="X42" s="20"/>
    </row>
    <row r="43" spans="1:24" x14ac:dyDescent="0.25">
      <c r="A43" s="30"/>
      <c r="B43" s="33"/>
      <c r="C43" s="10">
        <v>3</v>
      </c>
      <c r="D43" s="19" t="s">
        <v>31</v>
      </c>
      <c r="E43" s="13" t="s">
        <v>31</v>
      </c>
      <c r="F43" s="36"/>
      <c r="G43" s="57"/>
      <c r="H43" s="26"/>
      <c r="I43" s="30"/>
      <c r="J43" s="33"/>
      <c r="K43" s="10">
        <v>3</v>
      </c>
      <c r="L43" s="17" t="s">
        <v>76</v>
      </c>
      <c r="M43" s="4" t="s">
        <v>76</v>
      </c>
      <c r="N43" s="36"/>
      <c r="V43" s="20"/>
      <c r="W43" s="20"/>
      <c r="X43" s="20"/>
    </row>
    <row r="44" spans="1:24" x14ac:dyDescent="0.25">
      <c r="V44" s="20"/>
      <c r="W44" s="20"/>
      <c r="X44" s="20"/>
    </row>
    <row r="45" spans="1:24" x14ac:dyDescent="0.25">
      <c r="V45" s="20"/>
      <c r="W45" s="20"/>
      <c r="X45" s="20"/>
    </row>
    <row r="46" spans="1:24" x14ac:dyDescent="0.25">
      <c r="H46" s="20"/>
      <c r="I46" s="20"/>
      <c r="J46" s="20"/>
      <c r="K46" s="20"/>
      <c r="L46" s="20"/>
      <c r="M46" s="20"/>
      <c r="V46" s="20"/>
      <c r="W46" s="20"/>
      <c r="X46" s="20"/>
    </row>
    <row r="47" spans="1:24" x14ac:dyDescent="0.25">
      <c r="H47" s="20"/>
      <c r="I47" s="20"/>
      <c r="J47" s="20"/>
      <c r="K47" s="20"/>
      <c r="L47" s="20"/>
      <c r="M47" s="20"/>
      <c r="V47" s="20"/>
      <c r="W47" s="20"/>
      <c r="X47" s="20"/>
    </row>
    <row r="48" spans="1:24" x14ac:dyDescent="0.25">
      <c r="A48" s="56" t="s">
        <v>112</v>
      </c>
      <c r="B48" s="57" t="s">
        <v>111</v>
      </c>
      <c r="C48" s="58" t="s">
        <v>110</v>
      </c>
      <c r="D48" s="59" t="s">
        <v>109</v>
      </c>
      <c r="E48" s="60" t="s">
        <v>108</v>
      </c>
      <c r="F48" s="56" t="s">
        <v>107</v>
      </c>
      <c r="G48" s="57"/>
      <c r="H48" s="62" t="s">
        <v>112</v>
      </c>
      <c r="I48" s="63"/>
      <c r="J48" s="57" t="s">
        <v>111</v>
      </c>
      <c r="K48" s="58" t="s">
        <v>110</v>
      </c>
      <c r="L48" s="59" t="s">
        <v>109</v>
      </c>
      <c r="M48" s="60" t="s">
        <v>108</v>
      </c>
      <c r="N48" s="56" t="s">
        <v>107</v>
      </c>
      <c r="V48" s="20"/>
      <c r="W48" s="20"/>
      <c r="X48" s="20"/>
    </row>
    <row r="49" spans="1:24" x14ac:dyDescent="0.25">
      <c r="A49" s="42" t="s">
        <v>94</v>
      </c>
      <c r="B49" s="47" t="s">
        <v>42</v>
      </c>
      <c r="C49" s="6">
        <v>1</v>
      </c>
      <c r="D49" s="14" t="s">
        <v>26</v>
      </c>
      <c r="E49" s="7" t="s">
        <v>60</v>
      </c>
      <c r="F49" s="49" t="s">
        <v>26</v>
      </c>
      <c r="G49" s="57"/>
      <c r="H49" s="64" t="s">
        <v>95</v>
      </c>
      <c r="I49" s="42" t="s">
        <v>98</v>
      </c>
      <c r="J49" s="47" t="s">
        <v>42</v>
      </c>
      <c r="K49" s="6">
        <v>1</v>
      </c>
      <c r="L49" s="14" t="s">
        <v>39</v>
      </c>
      <c r="M49" s="7" t="s">
        <v>39</v>
      </c>
      <c r="N49" s="49" t="s">
        <v>39</v>
      </c>
      <c r="V49" s="20"/>
      <c r="W49" s="20"/>
      <c r="X49" s="20"/>
    </row>
    <row r="50" spans="1:24" x14ac:dyDescent="0.25">
      <c r="A50" s="43"/>
      <c r="B50" s="48"/>
      <c r="C50" s="8">
        <v>2</v>
      </c>
      <c r="D50" s="15" t="s">
        <v>61</v>
      </c>
      <c r="E50" s="3" t="s">
        <v>62</v>
      </c>
      <c r="F50" s="50"/>
      <c r="G50" s="57"/>
      <c r="H50" s="64"/>
      <c r="I50" s="43"/>
      <c r="J50" s="48"/>
      <c r="K50" s="8">
        <v>2</v>
      </c>
      <c r="L50" s="15" t="s">
        <v>39</v>
      </c>
      <c r="M50" s="3" t="s">
        <v>39</v>
      </c>
      <c r="N50" s="50"/>
      <c r="V50" s="20"/>
      <c r="W50" s="20"/>
      <c r="X50" s="20"/>
    </row>
    <row r="51" spans="1:24" ht="13.8" customHeight="1" x14ac:dyDescent="0.25">
      <c r="A51" s="43"/>
      <c r="B51" s="48"/>
      <c r="C51" s="9">
        <v>3</v>
      </c>
      <c r="D51" s="16" t="s">
        <v>63</v>
      </c>
      <c r="E51" s="2" t="s">
        <v>26</v>
      </c>
      <c r="F51" s="50"/>
      <c r="G51" s="57"/>
      <c r="H51" s="64"/>
      <c r="I51" s="43"/>
      <c r="J51" s="48"/>
      <c r="K51" s="9">
        <v>3</v>
      </c>
      <c r="L51" s="16" t="s">
        <v>39</v>
      </c>
      <c r="M51" s="2" t="s">
        <v>39</v>
      </c>
      <c r="N51" s="50"/>
      <c r="V51" s="20"/>
      <c r="W51" s="20"/>
      <c r="X51" s="20"/>
    </row>
    <row r="52" spans="1:24" x14ac:dyDescent="0.25">
      <c r="A52" s="43"/>
      <c r="B52" s="45" t="s">
        <v>3</v>
      </c>
      <c r="C52" s="10">
        <v>1</v>
      </c>
      <c r="D52" s="17" t="s">
        <v>64</v>
      </c>
      <c r="E52" s="4" t="s">
        <v>82</v>
      </c>
      <c r="F52" s="51" t="s">
        <v>25</v>
      </c>
      <c r="G52" s="57"/>
      <c r="H52" s="64"/>
      <c r="I52" s="43"/>
      <c r="J52" s="45" t="s">
        <v>3</v>
      </c>
      <c r="K52" s="10">
        <v>1</v>
      </c>
      <c r="L52" s="17" t="s">
        <v>70</v>
      </c>
      <c r="M52" s="4" t="s">
        <v>70</v>
      </c>
      <c r="N52" s="51" t="s">
        <v>52</v>
      </c>
      <c r="V52" s="20"/>
      <c r="W52" s="20"/>
      <c r="X52" s="20"/>
    </row>
    <row r="53" spans="1:24" x14ac:dyDescent="0.25">
      <c r="A53" s="43"/>
      <c r="B53" s="45"/>
      <c r="C53" s="11">
        <v>2</v>
      </c>
      <c r="D53" s="18" t="s">
        <v>77</v>
      </c>
      <c r="E53" s="5" t="s">
        <v>64</v>
      </c>
      <c r="F53" s="51"/>
      <c r="G53" s="57"/>
      <c r="H53" s="64"/>
      <c r="I53" s="43"/>
      <c r="J53" s="45"/>
      <c r="K53" s="11">
        <v>2</v>
      </c>
      <c r="L53" s="18" t="s">
        <v>87</v>
      </c>
      <c r="M53" s="5" t="s">
        <v>70</v>
      </c>
      <c r="N53" s="51"/>
      <c r="V53" s="20"/>
      <c r="W53" s="20"/>
      <c r="X53" s="20"/>
    </row>
    <row r="54" spans="1:24" x14ac:dyDescent="0.25">
      <c r="A54" s="44"/>
      <c r="B54" s="46"/>
      <c r="C54" s="12">
        <v>3</v>
      </c>
      <c r="D54" s="19" t="s">
        <v>64</v>
      </c>
      <c r="E54" s="13" t="s">
        <v>78</v>
      </c>
      <c r="F54" s="52"/>
      <c r="G54" s="57"/>
      <c r="H54" s="64"/>
      <c r="I54" s="44"/>
      <c r="J54" s="46"/>
      <c r="K54" s="12">
        <v>3</v>
      </c>
      <c r="L54" s="19" t="s">
        <v>88</v>
      </c>
      <c r="M54" s="13" t="s">
        <v>70</v>
      </c>
      <c r="N54" s="52"/>
      <c r="V54" s="20"/>
      <c r="W54" s="20"/>
      <c r="X54" s="20"/>
    </row>
    <row r="55" spans="1:24" x14ac:dyDescent="0.25">
      <c r="A55" s="38" t="s">
        <v>97</v>
      </c>
      <c r="B55" s="47" t="s">
        <v>42</v>
      </c>
      <c r="C55" s="6">
        <v>1</v>
      </c>
      <c r="D55" s="14" t="str">
        <f ca="1">D56</f>
        <v>(0,94)</v>
      </c>
      <c r="E55" s="7" t="str">
        <f ca="1">"(0," &amp; RANDBETWEEN(91,93) &amp; ")"</f>
        <v>(0,91)</v>
      </c>
      <c r="F55" s="49" t="s">
        <v>41</v>
      </c>
      <c r="G55" s="57"/>
      <c r="H55" s="64"/>
      <c r="I55" s="38" t="s">
        <v>96</v>
      </c>
      <c r="J55" s="47" t="s">
        <v>42</v>
      </c>
      <c r="K55" s="6">
        <v>1</v>
      </c>
      <c r="L55" s="14" t="s">
        <v>39</v>
      </c>
      <c r="M55" s="7" t="s">
        <v>39</v>
      </c>
      <c r="N55" s="49" t="s">
        <v>39</v>
      </c>
      <c r="V55" s="20"/>
      <c r="W55" s="20"/>
      <c r="X55" s="20"/>
    </row>
    <row r="56" spans="1:24" x14ac:dyDescent="0.25">
      <c r="A56" s="39"/>
      <c r="B56" s="48"/>
      <c r="C56" s="8">
        <v>2</v>
      </c>
      <c r="D56" s="15" t="str">
        <f ca="1">"(0," &amp; RANDBETWEEN(93,95) &amp; ")"</f>
        <v>(0,94)</v>
      </c>
      <c r="E56" s="3" t="str">
        <f ca="1">"(0," &amp; RANDBETWEEN(91,93) &amp; ")"</f>
        <v>(0,91)</v>
      </c>
      <c r="F56" s="50"/>
      <c r="G56" s="57"/>
      <c r="H56" s="64"/>
      <c r="I56" s="39"/>
      <c r="J56" s="48"/>
      <c r="K56" s="8">
        <v>2</v>
      </c>
      <c r="L56" s="15" t="s">
        <v>39</v>
      </c>
      <c r="M56" s="3" t="s">
        <v>39</v>
      </c>
      <c r="N56" s="50"/>
      <c r="V56" s="20"/>
      <c r="W56" s="20"/>
      <c r="X56" s="20"/>
    </row>
    <row r="57" spans="1:24" x14ac:dyDescent="0.25">
      <c r="A57" s="39"/>
      <c r="B57" s="48"/>
      <c r="C57" s="9">
        <v>3</v>
      </c>
      <c r="D57" s="16" t="str">
        <f ca="1">"(0," &amp; RANDBETWEEN(93,95) &amp; ")"</f>
        <v>(0,94)</v>
      </c>
      <c r="E57" s="2" t="str">
        <f ca="1">"(0," &amp; RANDBETWEEN(91,93) &amp; ")"</f>
        <v>(0,92)</v>
      </c>
      <c r="F57" s="50"/>
      <c r="G57" s="57"/>
      <c r="H57" s="64"/>
      <c r="I57" s="39"/>
      <c r="J57" s="48"/>
      <c r="K57" s="9">
        <v>3</v>
      </c>
      <c r="L57" s="16" t="s">
        <v>39</v>
      </c>
      <c r="M57" s="2" t="s">
        <v>39</v>
      </c>
      <c r="N57" s="50"/>
      <c r="V57" s="20"/>
      <c r="W57" s="20"/>
      <c r="X57" s="20"/>
    </row>
    <row r="58" spans="1:24" x14ac:dyDescent="0.25">
      <c r="A58" s="39"/>
      <c r="B58" s="45" t="s">
        <v>3</v>
      </c>
      <c r="C58" s="10">
        <v>1</v>
      </c>
      <c r="D58" s="17" t="s">
        <v>65</v>
      </c>
      <c r="E58" s="4" t="s">
        <v>29</v>
      </c>
      <c r="F58" s="51" t="s">
        <v>29</v>
      </c>
      <c r="G58" s="57"/>
      <c r="H58" s="64"/>
      <c r="I58" s="39"/>
      <c r="J58" s="45" t="s">
        <v>3</v>
      </c>
      <c r="K58" s="10">
        <v>1</v>
      </c>
      <c r="L58" s="17" t="s">
        <v>71</v>
      </c>
      <c r="M58" s="4" t="s">
        <v>71</v>
      </c>
      <c r="N58" s="51" t="s">
        <v>51</v>
      </c>
    </row>
    <row r="59" spans="1:24" x14ac:dyDescent="0.25">
      <c r="A59" s="39"/>
      <c r="B59" s="45"/>
      <c r="C59" s="11">
        <v>2</v>
      </c>
      <c r="D59" s="18" t="s">
        <v>79</v>
      </c>
      <c r="E59" s="5" t="s">
        <v>65</v>
      </c>
      <c r="F59" s="51"/>
      <c r="G59" s="57"/>
      <c r="H59" s="64"/>
      <c r="I59" s="39"/>
      <c r="J59" s="45"/>
      <c r="K59" s="11">
        <v>2</v>
      </c>
      <c r="L59" s="18" t="s">
        <v>71</v>
      </c>
      <c r="M59" s="5" t="s">
        <v>71</v>
      </c>
      <c r="N59" s="51"/>
    </row>
    <row r="60" spans="1:24" x14ac:dyDescent="0.25">
      <c r="A60" s="40"/>
      <c r="B60" s="46"/>
      <c r="C60" s="12">
        <v>3</v>
      </c>
      <c r="D60" s="19" t="s">
        <v>65</v>
      </c>
      <c r="E60" s="13" t="s">
        <v>65</v>
      </c>
      <c r="F60" s="52"/>
      <c r="G60" s="57"/>
      <c r="H60" s="64"/>
      <c r="I60" s="40"/>
      <c r="J60" s="46"/>
      <c r="K60" s="12">
        <v>3</v>
      </c>
      <c r="L60" s="19" t="s">
        <v>89</v>
      </c>
      <c r="M60" s="13" t="s">
        <v>71</v>
      </c>
      <c r="N60" s="52"/>
    </row>
    <row r="61" spans="1:24" x14ac:dyDescent="0.25">
      <c r="A61" s="28" t="s">
        <v>99</v>
      </c>
      <c r="B61" s="47" t="s">
        <v>42</v>
      </c>
      <c r="C61" s="6">
        <v>1</v>
      </c>
      <c r="D61" s="14" t="str">
        <f ca="1">"(0," &amp; RANDBETWEEN(60,63) &amp; ")"</f>
        <v>(0,62)</v>
      </c>
      <c r="E61" s="7" t="str">
        <f ca="1">"(0," &amp; RANDBETWEEN(59,62) &amp; ")"</f>
        <v>(0,61)</v>
      </c>
      <c r="F61" s="49" t="s">
        <v>27</v>
      </c>
      <c r="G61" s="57"/>
      <c r="H61" s="64"/>
      <c r="I61" s="28" t="s">
        <v>100</v>
      </c>
      <c r="J61" s="47" t="s">
        <v>42</v>
      </c>
      <c r="K61" s="6">
        <v>1</v>
      </c>
      <c r="L61" s="14" t="s">
        <v>39</v>
      </c>
      <c r="M61" s="7" t="s">
        <v>39</v>
      </c>
      <c r="N61" s="49" t="s">
        <v>39</v>
      </c>
    </row>
    <row r="62" spans="1:24" x14ac:dyDescent="0.25">
      <c r="A62" s="29"/>
      <c r="B62" s="48"/>
      <c r="C62" s="8">
        <v>2</v>
      </c>
      <c r="D62" s="15" t="str">
        <f ca="1">"(0," &amp; RANDBETWEEN(60,63) &amp; ")"</f>
        <v>(0,60)</v>
      </c>
      <c r="E62" s="3" t="str">
        <f ca="1">"(0," &amp; RANDBETWEEN(59,62) &amp; ")"</f>
        <v>(0,61)</v>
      </c>
      <c r="F62" s="50"/>
      <c r="G62" s="57"/>
      <c r="H62" s="64"/>
      <c r="I62" s="29"/>
      <c r="J62" s="48"/>
      <c r="K62" s="8">
        <v>2</v>
      </c>
      <c r="L62" s="15" t="s">
        <v>39</v>
      </c>
      <c r="M62" s="3" t="s">
        <v>39</v>
      </c>
      <c r="N62" s="50"/>
    </row>
    <row r="63" spans="1:24" x14ac:dyDescent="0.25">
      <c r="A63" s="29"/>
      <c r="B63" s="48"/>
      <c r="C63" s="9">
        <v>3</v>
      </c>
      <c r="D63" s="16" t="str">
        <f ca="1">"(0," &amp; RANDBETWEEN(60,63) &amp; ")"</f>
        <v>(0,63)</v>
      </c>
      <c r="E63" s="2" t="str">
        <f ca="1">"(0," &amp; RANDBETWEEN(59,62) &amp; ")"</f>
        <v>(0,59)</v>
      </c>
      <c r="F63" s="50"/>
      <c r="G63" s="57"/>
      <c r="H63" s="64"/>
      <c r="I63" s="29"/>
      <c r="J63" s="48"/>
      <c r="K63" s="9">
        <v>3</v>
      </c>
      <c r="L63" s="16" t="s">
        <v>39</v>
      </c>
      <c r="M63" s="2" t="s">
        <v>39</v>
      </c>
      <c r="N63" s="50"/>
    </row>
    <row r="64" spans="1:24" x14ac:dyDescent="0.25">
      <c r="A64" s="29"/>
      <c r="B64" s="45" t="s">
        <v>3</v>
      </c>
      <c r="C64" s="10">
        <v>1</v>
      </c>
      <c r="D64" s="17" t="s">
        <v>66</v>
      </c>
      <c r="E64" s="4" t="s">
        <v>66</v>
      </c>
      <c r="F64" s="51" t="s">
        <v>28</v>
      </c>
      <c r="G64" s="57"/>
      <c r="H64" s="64"/>
      <c r="I64" s="29"/>
      <c r="J64" s="45" t="s">
        <v>3</v>
      </c>
      <c r="K64" s="10">
        <v>1</v>
      </c>
      <c r="L64" s="17" t="s">
        <v>72</v>
      </c>
      <c r="M64" s="4" t="s">
        <v>90</v>
      </c>
      <c r="N64" s="51" t="s">
        <v>57</v>
      </c>
    </row>
    <row r="65" spans="1:14" x14ac:dyDescent="0.25">
      <c r="A65" s="29"/>
      <c r="B65" s="45"/>
      <c r="C65" s="11">
        <v>2</v>
      </c>
      <c r="D65" s="18" t="s">
        <v>66</v>
      </c>
      <c r="E65" s="5" t="s">
        <v>80</v>
      </c>
      <c r="F65" s="51"/>
      <c r="G65" s="57"/>
      <c r="H65" s="64"/>
      <c r="I65" s="29"/>
      <c r="J65" s="45"/>
      <c r="K65" s="11">
        <v>2</v>
      </c>
      <c r="L65" s="18" t="s">
        <v>72</v>
      </c>
      <c r="M65" s="5" t="s">
        <v>72</v>
      </c>
      <c r="N65" s="51"/>
    </row>
    <row r="66" spans="1:14" x14ac:dyDescent="0.25">
      <c r="A66" s="30"/>
      <c r="B66" s="46"/>
      <c r="C66" s="12">
        <v>3</v>
      </c>
      <c r="D66" s="19" t="s">
        <v>81</v>
      </c>
      <c r="E66" s="13" t="s">
        <v>66</v>
      </c>
      <c r="F66" s="52"/>
      <c r="G66" s="57"/>
      <c r="H66" s="70"/>
      <c r="I66" s="30"/>
      <c r="J66" s="46"/>
      <c r="K66" s="12">
        <v>3</v>
      </c>
      <c r="L66" s="19" t="s">
        <v>72</v>
      </c>
      <c r="M66" s="13" t="s">
        <v>72</v>
      </c>
      <c r="N66" s="52"/>
    </row>
    <row r="67" spans="1:14" x14ac:dyDescent="0.25">
      <c r="A67" s="53" t="s">
        <v>101</v>
      </c>
      <c r="B67" s="47" t="s">
        <v>42</v>
      </c>
      <c r="C67" s="6">
        <v>1</v>
      </c>
      <c r="D67" s="14" t="str">
        <f ca="1">"(29," &amp; RANDBETWEEN(76,79) &amp; ")"</f>
        <v>(29,79)</v>
      </c>
      <c r="E67" s="7" t="str">
        <f ca="1">"(29," &amp; RANDBETWEEN(77,78) &amp; ")"</f>
        <v>(29,77)</v>
      </c>
      <c r="F67" s="49" t="s">
        <v>38</v>
      </c>
      <c r="G67" s="57"/>
      <c r="H67" s="26" t="s">
        <v>102</v>
      </c>
      <c r="I67" s="53" t="s">
        <v>96</v>
      </c>
      <c r="J67" s="47" t="s">
        <v>42</v>
      </c>
      <c r="K67" s="6">
        <v>1</v>
      </c>
      <c r="L67" s="14" t="str">
        <f ca="1">"(18," &amp; RANDBETWEEN(67,73) &amp; ")"</f>
        <v>(18,69)</v>
      </c>
      <c r="M67" s="7" t="str">
        <f ca="1">"(18," &amp; RANDBETWEEN(67,70) &amp; ")"</f>
        <v>(18,70)</v>
      </c>
      <c r="N67" s="49" t="s">
        <v>49</v>
      </c>
    </row>
    <row r="68" spans="1:14" x14ac:dyDescent="0.25">
      <c r="A68" s="54"/>
      <c r="B68" s="48"/>
      <c r="C68" s="8">
        <v>2</v>
      </c>
      <c r="D68" s="15" t="str">
        <f ca="1">"(29," &amp; RANDBETWEEN(76,79) &amp; ")"</f>
        <v>(29,77)</v>
      </c>
      <c r="E68" s="3" t="str">
        <f ca="1">"(29," &amp; RANDBETWEEN(77,78) &amp; ")"</f>
        <v>(29,77)</v>
      </c>
      <c r="F68" s="50"/>
      <c r="G68" s="57"/>
      <c r="H68" s="26"/>
      <c r="I68" s="54"/>
      <c r="J68" s="48"/>
      <c r="K68" s="8">
        <v>2</v>
      </c>
      <c r="L68" s="15" t="str">
        <f ca="1">"(18," &amp; RANDBETWEEN(67,73) &amp; ")"</f>
        <v>(18,70)</v>
      </c>
      <c r="M68" s="3" t="str">
        <f ca="1">"(18," &amp; RANDBETWEEN(67,70) &amp; ")"</f>
        <v>(18,67)</v>
      </c>
      <c r="N68" s="50"/>
    </row>
    <row r="69" spans="1:14" x14ac:dyDescent="0.25">
      <c r="A69" s="54"/>
      <c r="B69" s="48"/>
      <c r="C69" s="9">
        <v>3</v>
      </c>
      <c r="D69" s="16" t="str">
        <f ca="1">"(29," &amp; RANDBETWEEN(76,79) &amp; ")"</f>
        <v>(29,79)</v>
      </c>
      <c r="E69" s="2" t="str">
        <f ca="1">"(29," &amp; RANDBETWEEN(77,78) &amp; ")"</f>
        <v>(29,78)</v>
      </c>
      <c r="F69" s="50"/>
      <c r="G69" s="57"/>
      <c r="H69" s="26"/>
      <c r="I69" s="54"/>
      <c r="J69" s="48"/>
      <c r="K69" s="9">
        <v>3</v>
      </c>
      <c r="L69" s="16" t="str">
        <f ca="1">"(18," &amp; RANDBETWEEN(67,73) &amp; ")"</f>
        <v>(18,67)</v>
      </c>
      <c r="M69" s="2" t="str">
        <f ca="1">"(18," &amp; RANDBETWEEN(67,70) &amp; ")"</f>
        <v>(18,69)</v>
      </c>
      <c r="N69" s="50"/>
    </row>
    <row r="70" spans="1:14" x14ac:dyDescent="0.25">
      <c r="A70" s="54"/>
      <c r="B70" s="45" t="s">
        <v>3</v>
      </c>
      <c r="C70" s="10">
        <v>1</v>
      </c>
      <c r="D70" s="17" t="s">
        <v>68</v>
      </c>
      <c r="E70" s="4" t="s">
        <v>68</v>
      </c>
      <c r="F70" s="51" t="s">
        <v>37</v>
      </c>
      <c r="G70" s="57"/>
      <c r="H70" s="26"/>
      <c r="I70" s="54"/>
      <c r="J70" s="45" t="s">
        <v>3</v>
      </c>
      <c r="K70" s="10">
        <v>1</v>
      </c>
      <c r="L70" s="17" t="s">
        <v>91</v>
      </c>
      <c r="M70" s="4" t="s">
        <v>73</v>
      </c>
      <c r="N70" s="51" t="s">
        <v>53</v>
      </c>
    </row>
    <row r="71" spans="1:14" x14ac:dyDescent="0.25">
      <c r="A71" s="54"/>
      <c r="B71" s="45"/>
      <c r="C71" s="11">
        <v>2</v>
      </c>
      <c r="D71" s="18" t="s">
        <v>68</v>
      </c>
      <c r="E71" s="5" t="s">
        <v>68</v>
      </c>
      <c r="F71" s="51"/>
      <c r="G71" s="57"/>
      <c r="H71" s="26"/>
      <c r="I71" s="54"/>
      <c r="J71" s="45"/>
      <c r="K71" s="11">
        <v>2</v>
      </c>
      <c r="L71" s="18" t="s">
        <v>73</v>
      </c>
      <c r="M71" s="5" t="s">
        <v>73</v>
      </c>
      <c r="N71" s="51"/>
    </row>
    <row r="72" spans="1:14" x14ac:dyDescent="0.25">
      <c r="A72" s="55"/>
      <c r="B72" s="46"/>
      <c r="C72" s="12">
        <v>3</v>
      </c>
      <c r="D72" s="19" t="s">
        <v>83</v>
      </c>
      <c r="E72" s="13" t="s">
        <v>68</v>
      </c>
      <c r="F72" s="52"/>
      <c r="G72" s="57"/>
      <c r="H72" s="26"/>
      <c r="I72" s="55"/>
      <c r="J72" s="46"/>
      <c r="K72" s="12">
        <v>3</v>
      </c>
      <c r="L72" s="19" t="s">
        <v>73</v>
      </c>
      <c r="M72" s="13" t="s">
        <v>73</v>
      </c>
      <c r="N72" s="52"/>
    </row>
    <row r="73" spans="1:14" x14ac:dyDescent="0.25">
      <c r="A73" s="42" t="s">
        <v>103</v>
      </c>
      <c r="B73" s="31" t="s">
        <v>42</v>
      </c>
      <c r="C73" s="6">
        <v>1</v>
      </c>
      <c r="D73" s="16" t="str">
        <f t="shared" ref="D73:E75" ca="1" si="3">"(0," &amp; RANDBETWEEN(55,57) &amp; ")"</f>
        <v>(0,56)</v>
      </c>
      <c r="E73" s="2" t="str">
        <f t="shared" ca="1" si="3"/>
        <v>(0,57)</v>
      </c>
      <c r="F73" s="34" t="s">
        <v>35</v>
      </c>
      <c r="G73" s="57"/>
      <c r="H73" s="26"/>
      <c r="I73" s="42" t="s">
        <v>104</v>
      </c>
      <c r="J73" s="31" t="s">
        <v>42</v>
      </c>
      <c r="K73" s="6">
        <v>1</v>
      </c>
      <c r="L73" s="14" t="str">
        <f ca="1">"(102," &amp; RANDBETWEEN(118,123) &amp; ")"</f>
        <v>(102,119)</v>
      </c>
      <c r="M73" s="7" t="str">
        <f ca="1">"(102," &amp; RANDBETWEEN(118,120) &amp; ")"</f>
        <v>(102,119)</v>
      </c>
      <c r="N73" s="34" t="s">
        <v>49</v>
      </c>
    </row>
    <row r="74" spans="1:14" x14ac:dyDescent="0.25">
      <c r="A74" s="43"/>
      <c r="B74" s="32"/>
      <c r="C74" s="8">
        <v>2</v>
      </c>
      <c r="D74" s="15" t="str">
        <f t="shared" ca="1" si="3"/>
        <v>(0,55)</v>
      </c>
      <c r="E74" s="3" t="str">
        <f t="shared" ca="1" si="3"/>
        <v>(0,55)</v>
      </c>
      <c r="F74" s="35"/>
      <c r="G74" s="57"/>
      <c r="H74" s="26"/>
      <c r="I74" s="43"/>
      <c r="J74" s="32"/>
      <c r="K74" s="8">
        <v>2</v>
      </c>
      <c r="L74" s="15" t="str">
        <f ca="1">"(102," &amp; RANDBETWEEN(118,123) &amp; ")"</f>
        <v>(102,120)</v>
      </c>
      <c r="M74" s="3" t="str">
        <f ca="1">"(102," &amp; RANDBETWEEN(118,120) &amp; ")"</f>
        <v>(102,120)</v>
      </c>
      <c r="N74" s="35"/>
    </row>
    <row r="75" spans="1:14" x14ac:dyDescent="0.25">
      <c r="A75" s="43"/>
      <c r="B75" s="32"/>
      <c r="C75" s="9">
        <v>3</v>
      </c>
      <c r="D75" s="16" t="str">
        <f t="shared" ca="1" si="3"/>
        <v>(0,55)</v>
      </c>
      <c r="E75" s="2" t="str">
        <f t="shared" ca="1" si="3"/>
        <v>(0,56)</v>
      </c>
      <c r="F75" s="35"/>
      <c r="G75" s="57"/>
      <c r="H75" s="26"/>
      <c r="I75" s="43"/>
      <c r="J75" s="32"/>
      <c r="K75" s="9">
        <v>3</v>
      </c>
      <c r="L75" s="16" t="str">
        <f ca="1">"(102," &amp; RANDBETWEEN(118,123) &amp; ")"</f>
        <v>(102,118)</v>
      </c>
      <c r="M75" s="2" t="str">
        <f ca="1">"(102," &amp; RANDBETWEEN(118,120) &amp; ")"</f>
        <v>(102,118)</v>
      </c>
      <c r="N75" s="35"/>
    </row>
    <row r="76" spans="1:14" x14ac:dyDescent="0.25">
      <c r="A76" s="43"/>
      <c r="B76" s="33" t="s">
        <v>3</v>
      </c>
      <c r="C76" s="10">
        <v>1</v>
      </c>
      <c r="D76" s="17" t="s">
        <v>67</v>
      </c>
      <c r="E76" s="4" t="s">
        <v>67</v>
      </c>
      <c r="F76" s="36" t="s">
        <v>34</v>
      </c>
      <c r="G76" s="57"/>
      <c r="H76" s="26"/>
      <c r="I76" s="43"/>
      <c r="J76" s="21" t="s">
        <v>3</v>
      </c>
      <c r="K76" s="10">
        <v>1</v>
      </c>
      <c r="L76" s="17" t="s">
        <v>74</v>
      </c>
      <c r="M76" s="4" t="s">
        <v>74</v>
      </c>
      <c r="N76" s="36" t="s">
        <v>58</v>
      </c>
    </row>
    <row r="77" spans="1:14" x14ac:dyDescent="0.25">
      <c r="A77" s="43"/>
      <c r="B77" s="33"/>
      <c r="C77" s="11">
        <v>2</v>
      </c>
      <c r="D77" s="18" t="s">
        <v>67</v>
      </c>
      <c r="E77" s="5" t="s">
        <v>67</v>
      </c>
      <c r="F77" s="36"/>
      <c r="G77" s="57"/>
      <c r="H77" s="26"/>
      <c r="I77" s="43"/>
      <c r="J77" s="21"/>
      <c r="K77" s="11">
        <v>2</v>
      </c>
      <c r="L77" s="18" t="s">
        <v>92</v>
      </c>
      <c r="M77" s="5" t="s">
        <v>74</v>
      </c>
      <c r="N77" s="36"/>
    </row>
    <row r="78" spans="1:14" x14ac:dyDescent="0.25">
      <c r="A78" s="44"/>
      <c r="B78" s="41"/>
      <c r="C78" s="12">
        <v>3</v>
      </c>
      <c r="D78" s="17" t="s">
        <v>67</v>
      </c>
      <c r="E78" s="4" t="s">
        <v>84</v>
      </c>
      <c r="F78" s="37"/>
      <c r="G78" s="57"/>
      <c r="H78" s="26"/>
      <c r="I78" s="44"/>
      <c r="J78" s="22"/>
      <c r="K78" s="12">
        <v>3</v>
      </c>
      <c r="L78" s="19" t="s">
        <v>74</v>
      </c>
      <c r="M78" s="13" t="s">
        <v>74</v>
      </c>
      <c r="N78" s="37"/>
    </row>
    <row r="79" spans="1:14" x14ac:dyDescent="0.25">
      <c r="A79" s="38" t="s">
        <v>105</v>
      </c>
      <c r="B79" s="31" t="s">
        <v>42</v>
      </c>
      <c r="C79" s="6">
        <v>1</v>
      </c>
      <c r="D79" s="16" t="s">
        <v>39</v>
      </c>
      <c r="E79" s="2" t="s">
        <v>39</v>
      </c>
      <c r="F79" s="34" t="s">
        <v>39</v>
      </c>
      <c r="G79" s="57"/>
      <c r="H79" s="26"/>
      <c r="I79" s="38" t="s">
        <v>98</v>
      </c>
      <c r="J79" s="31" t="s">
        <v>42</v>
      </c>
      <c r="K79" s="6">
        <v>1</v>
      </c>
      <c r="L79" s="14" t="str">
        <f t="shared" ref="L79:M81" ca="1" si="4">"(102," &amp; RANDBETWEEN(119,123) &amp; ")"</f>
        <v>(102,123)</v>
      </c>
      <c r="M79" s="7" t="str">
        <f t="shared" ca="1" si="4"/>
        <v>(102,121)</v>
      </c>
      <c r="N79" s="34" t="s">
        <v>50</v>
      </c>
    </row>
    <row r="80" spans="1:14" x14ac:dyDescent="0.25">
      <c r="A80" s="39"/>
      <c r="B80" s="32"/>
      <c r="C80" s="8">
        <v>2</v>
      </c>
      <c r="D80" s="15" t="s">
        <v>39</v>
      </c>
      <c r="E80" s="3" t="s">
        <v>39</v>
      </c>
      <c r="F80" s="35"/>
      <c r="G80" s="57"/>
      <c r="H80" s="26"/>
      <c r="I80" s="39"/>
      <c r="J80" s="32"/>
      <c r="K80" s="8">
        <v>2</v>
      </c>
      <c r="L80" s="15" t="str">
        <f t="shared" ca="1" si="4"/>
        <v>(102,119)</v>
      </c>
      <c r="M80" s="3" t="str">
        <f t="shared" ca="1" si="4"/>
        <v>(102,122)</v>
      </c>
      <c r="N80" s="35"/>
    </row>
    <row r="81" spans="1:14" x14ac:dyDescent="0.25">
      <c r="A81" s="39"/>
      <c r="B81" s="32"/>
      <c r="C81" s="9">
        <v>3</v>
      </c>
      <c r="D81" s="16" t="s">
        <v>39</v>
      </c>
      <c r="E81" s="2" t="s">
        <v>39</v>
      </c>
      <c r="F81" s="35"/>
      <c r="G81" s="57"/>
      <c r="H81" s="26"/>
      <c r="I81" s="39"/>
      <c r="J81" s="32"/>
      <c r="K81" s="9">
        <v>3</v>
      </c>
      <c r="L81" s="16" t="str">
        <f t="shared" ca="1" si="4"/>
        <v>(102,122)</v>
      </c>
      <c r="M81" s="2" t="str">
        <f t="shared" ca="1" si="4"/>
        <v>(102,123)</v>
      </c>
      <c r="N81" s="35"/>
    </row>
    <row r="82" spans="1:14" x14ac:dyDescent="0.25">
      <c r="A82" s="39"/>
      <c r="B82" s="33" t="s">
        <v>3</v>
      </c>
      <c r="C82" s="10">
        <v>1</v>
      </c>
      <c r="D82" s="17" t="s">
        <v>69</v>
      </c>
      <c r="E82" s="4" t="s">
        <v>69</v>
      </c>
      <c r="F82" s="36" t="s">
        <v>40</v>
      </c>
      <c r="G82" s="57"/>
      <c r="H82" s="26"/>
      <c r="I82" s="39"/>
      <c r="J82" s="33" t="s">
        <v>3</v>
      </c>
      <c r="K82" s="10">
        <v>1</v>
      </c>
      <c r="L82" s="17" t="s">
        <v>75</v>
      </c>
      <c r="M82" s="4" t="s">
        <v>54</v>
      </c>
      <c r="N82" s="36" t="s">
        <v>54</v>
      </c>
    </row>
    <row r="83" spans="1:14" x14ac:dyDescent="0.25">
      <c r="A83" s="39"/>
      <c r="B83" s="33"/>
      <c r="C83" s="11">
        <v>2</v>
      </c>
      <c r="D83" s="18" t="s">
        <v>69</v>
      </c>
      <c r="E83" s="5" t="s">
        <v>85</v>
      </c>
      <c r="F83" s="36"/>
      <c r="G83" s="57"/>
      <c r="H83" s="26"/>
      <c r="I83" s="39"/>
      <c r="J83" s="33"/>
      <c r="K83" s="11">
        <v>2</v>
      </c>
      <c r="L83" s="18" t="s">
        <v>75</v>
      </c>
      <c r="M83" s="5" t="s">
        <v>75</v>
      </c>
      <c r="N83" s="36"/>
    </row>
    <row r="84" spans="1:14" x14ac:dyDescent="0.25">
      <c r="A84" s="40"/>
      <c r="B84" s="41"/>
      <c r="C84" s="12">
        <v>3</v>
      </c>
      <c r="D84" s="17" t="s">
        <v>69</v>
      </c>
      <c r="E84" s="4" t="s">
        <v>69</v>
      </c>
      <c r="F84" s="37"/>
      <c r="G84" s="57"/>
      <c r="H84" s="26"/>
      <c r="I84" s="40"/>
      <c r="J84" s="41"/>
      <c r="K84" s="12">
        <v>3</v>
      </c>
      <c r="L84" s="19" t="s">
        <v>75</v>
      </c>
      <c r="M84" s="13" t="s">
        <v>75</v>
      </c>
      <c r="N84" s="37"/>
    </row>
    <row r="85" spans="1:14" x14ac:dyDescent="0.25">
      <c r="A85" s="28" t="s">
        <v>106</v>
      </c>
      <c r="B85" s="31" t="s">
        <v>42</v>
      </c>
      <c r="C85" s="6">
        <v>1</v>
      </c>
      <c r="D85" s="14" t="str">
        <f ca="1">"(82," &amp; RANDBETWEEN(117,121) &amp; ")"</f>
        <v>(82,120)</v>
      </c>
      <c r="E85" s="7" t="str">
        <f ca="1">"(82," &amp; RANDBETWEEN(115,119) &amp; ")"</f>
        <v>(82,119)</v>
      </c>
      <c r="F85" s="34" t="s">
        <v>32</v>
      </c>
      <c r="G85" s="57"/>
      <c r="H85" s="26"/>
      <c r="I85" s="28" t="s">
        <v>100</v>
      </c>
      <c r="J85" s="31" t="s">
        <v>42</v>
      </c>
      <c r="K85" s="6">
        <v>1</v>
      </c>
      <c r="L85" s="14" t="str">
        <f t="shared" ref="L85:M87" ca="1" si="5">"(102," &amp; RANDBETWEEN(119,123) &amp; ")"</f>
        <v>(102,123)</v>
      </c>
      <c r="M85" s="7" t="str">
        <f t="shared" ca="1" si="5"/>
        <v>(102,120)</v>
      </c>
      <c r="N85" s="34" t="s">
        <v>50</v>
      </c>
    </row>
    <row r="86" spans="1:14" x14ac:dyDescent="0.25">
      <c r="A86" s="29"/>
      <c r="B86" s="32"/>
      <c r="C86" s="8">
        <v>2</v>
      </c>
      <c r="D86" s="15" t="str">
        <f ca="1">"(82," &amp; RANDBETWEEN(117,121) &amp; ")"</f>
        <v>(82,121)</v>
      </c>
      <c r="E86" s="3" t="str">
        <f ca="1">"(82," &amp; RANDBETWEEN(115,119) &amp; ")"</f>
        <v>(82,116)</v>
      </c>
      <c r="F86" s="35"/>
      <c r="G86" s="57"/>
      <c r="H86" s="26"/>
      <c r="I86" s="29"/>
      <c r="J86" s="32"/>
      <c r="K86" s="8">
        <v>2</v>
      </c>
      <c r="L86" s="15" t="str">
        <f t="shared" ca="1" si="5"/>
        <v>(102,120)</v>
      </c>
      <c r="M86" s="3" t="str">
        <f t="shared" ca="1" si="5"/>
        <v>(102,120)</v>
      </c>
      <c r="N86" s="35"/>
    </row>
    <row r="87" spans="1:14" x14ac:dyDescent="0.25">
      <c r="A87" s="29"/>
      <c r="B87" s="32"/>
      <c r="C87" s="9">
        <v>3</v>
      </c>
      <c r="D87" s="16" t="str">
        <f ca="1">"(82," &amp; RANDBETWEEN(117,121) &amp; ")"</f>
        <v>(82,120)</v>
      </c>
      <c r="E87" s="2" t="str">
        <f ca="1">"(82," &amp; RANDBETWEEN(115,119) &amp; ")"</f>
        <v>(82,118)</v>
      </c>
      <c r="F87" s="35"/>
      <c r="G87" s="57"/>
      <c r="H87" s="26"/>
      <c r="I87" s="29"/>
      <c r="J87" s="32"/>
      <c r="K87" s="9">
        <v>3</v>
      </c>
      <c r="L87" s="16" t="str">
        <f t="shared" ca="1" si="5"/>
        <v>(102,120)</v>
      </c>
      <c r="M87" s="2" t="str">
        <f t="shared" ca="1" si="5"/>
        <v>(102,123)</v>
      </c>
      <c r="N87" s="35"/>
    </row>
    <row r="88" spans="1:14" x14ac:dyDescent="0.25">
      <c r="A88" s="29"/>
      <c r="B88" s="33" t="s">
        <v>3</v>
      </c>
      <c r="C88" s="10">
        <v>1</v>
      </c>
      <c r="D88" s="17" t="s">
        <v>31</v>
      </c>
      <c r="E88" s="4" t="s">
        <v>31</v>
      </c>
      <c r="F88" s="36" t="s">
        <v>56</v>
      </c>
      <c r="G88" s="57"/>
      <c r="H88" s="26"/>
      <c r="I88" s="29"/>
      <c r="J88" s="33" t="s">
        <v>3</v>
      </c>
      <c r="K88" s="10">
        <v>1</v>
      </c>
      <c r="L88" s="17" t="s">
        <v>93</v>
      </c>
      <c r="M88" s="4" t="s">
        <v>76</v>
      </c>
      <c r="N88" s="36" t="s">
        <v>59</v>
      </c>
    </row>
    <row r="89" spans="1:14" x14ac:dyDescent="0.25">
      <c r="A89" s="29"/>
      <c r="B89" s="33"/>
      <c r="C89" s="11">
        <v>2</v>
      </c>
      <c r="D89" s="18" t="s">
        <v>86</v>
      </c>
      <c r="E89" s="5" t="s">
        <v>31</v>
      </c>
      <c r="F89" s="36"/>
      <c r="G89" s="57"/>
      <c r="H89" s="26"/>
      <c r="I89" s="29"/>
      <c r="J89" s="33"/>
      <c r="K89" s="11">
        <v>2</v>
      </c>
      <c r="L89" s="18" t="s">
        <v>76</v>
      </c>
      <c r="M89" s="5" t="s">
        <v>76</v>
      </c>
      <c r="N89" s="36"/>
    </row>
    <row r="90" spans="1:14" x14ac:dyDescent="0.25">
      <c r="A90" s="30"/>
      <c r="B90" s="33"/>
      <c r="C90" s="10">
        <v>3</v>
      </c>
      <c r="D90" s="19" t="s">
        <v>31</v>
      </c>
      <c r="E90" s="13" t="s">
        <v>31</v>
      </c>
      <c r="F90" s="36"/>
      <c r="G90" s="57"/>
      <c r="H90" s="26"/>
      <c r="I90" s="30"/>
      <c r="J90" s="33"/>
      <c r="K90" s="10">
        <v>3</v>
      </c>
      <c r="L90" s="17" t="s">
        <v>76</v>
      </c>
      <c r="M90" s="4" t="s">
        <v>76</v>
      </c>
      <c r="N90" s="36"/>
    </row>
  </sheetData>
  <mergeCells count="144">
    <mergeCell ref="N38:N40"/>
    <mergeCell ref="B41:B43"/>
    <mergeCell ref="F41:F43"/>
    <mergeCell ref="J41:J43"/>
    <mergeCell ref="N41:N43"/>
    <mergeCell ref="A38:A43"/>
    <mergeCell ref="B38:B40"/>
    <mergeCell ref="F38:F40"/>
    <mergeCell ref="I38:I43"/>
    <mergeCell ref="J38:J40"/>
    <mergeCell ref="N32:N34"/>
    <mergeCell ref="B35:B37"/>
    <mergeCell ref="F35:F37"/>
    <mergeCell ref="J35:J37"/>
    <mergeCell ref="N35:N37"/>
    <mergeCell ref="A32:A37"/>
    <mergeCell ref="B32:B34"/>
    <mergeCell ref="F32:F34"/>
    <mergeCell ref="I32:I37"/>
    <mergeCell ref="J32:J34"/>
    <mergeCell ref="F26:F28"/>
    <mergeCell ref="I26:I31"/>
    <mergeCell ref="N26:N28"/>
    <mergeCell ref="F29:F31"/>
    <mergeCell ref="N29:N31"/>
    <mergeCell ref="B17:B19"/>
    <mergeCell ref="F17:F19"/>
    <mergeCell ref="J17:J19"/>
    <mergeCell ref="N17:N19"/>
    <mergeCell ref="A20:A25"/>
    <mergeCell ref="B20:B22"/>
    <mergeCell ref="F20:F22"/>
    <mergeCell ref="H20:H43"/>
    <mergeCell ref="I20:I25"/>
    <mergeCell ref="J20:J22"/>
    <mergeCell ref="N20:N22"/>
    <mergeCell ref="B23:B25"/>
    <mergeCell ref="F23:F25"/>
    <mergeCell ref="J23:J25"/>
    <mergeCell ref="N23:N25"/>
    <mergeCell ref="A26:A31"/>
    <mergeCell ref="A2:A7"/>
    <mergeCell ref="B2:B4"/>
    <mergeCell ref="F2:F4"/>
    <mergeCell ref="H2:H19"/>
    <mergeCell ref="I2:I7"/>
    <mergeCell ref="B5:B7"/>
    <mergeCell ref="F5:F7"/>
    <mergeCell ref="A8:A13"/>
    <mergeCell ref="B8:B10"/>
    <mergeCell ref="F8:F10"/>
    <mergeCell ref="I8:I13"/>
    <mergeCell ref="B11:B13"/>
    <mergeCell ref="F11:F13"/>
    <mergeCell ref="A14:A19"/>
    <mergeCell ref="B14:B16"/>
    <mergeCell ref="F14:F16"/>
    <mergeCell ref="H48:I48"/>
    <mergeCell ref="J73:J75"/>
    <mergeCell ref="J2:J4"/>
    <mergeCell ref="N2:N4"/>
    <mergeCell ref="J5:J7"/>
    <mergeCell ref="N5:N7"/>
    <mergeCell ref="J8:J10"/>
    <mergeCell ref="N8:N10"/>
    <mergeCell ref="J11:J13"/>
    <mergeCell ref="N11:N13"/>
    <mergeCell ref="I14:I19"/>
    <mergeCell ref="J14:J16"/>
    <mergeCell ref="N14:N16"/>
    <mergeCell ref="T12:T14"/>
    <mergeCell ref="T15:T18"/>
    <mergeCell ref="N79:N81"/>
    <mergeCell ref="N82:N84"/>
    <mergeCell ref="N85:N87"/>
    <mergeCell ref="N88:N90"/>
    <mergeCell ref="N49:N51"/>
    <mergeCell ref="N52:N54"/>
    <mergeCell ref="N55:N57"/>
    <mergeCell ref="N58:N60"/>
    <mergeCell ref="N61:N63"/>
    <mergeCell ref="N64:N66"/>
    <mergeCell ref="N67:N69"/>
    <mergeCell ref="N70:N72"/>
    <mergeCell ref="N73:N75"/>
    <mergeCell ref="N76:N78"/>
    <mergeCell ref="J79:J81"/>
    <mergeCell ref="J82:J84"/>
    <mergeCell ref="J85:J87"/>
    <mergeCell ref="J88:J90"/>
    <mergeCell ref="I49:I54"/>
    <mergeCell ref="I55:I60"/>
    <mergeCell ref="J49:J51"/>
    <mergeCell ref="J52:J54"/>
    <mergeCell ref="J55:J57"/>
    <mergeCell ref="J58:J60"/>
    <mergeCell ref="J61:J63"/>
    <mergeCell ref="I61:I66"/>
    <mergeCell ref="I67:I72"/>
    <mergeCell ref="J64:J66"/>
    <mergeCell ref="J67:J69"/>
    <mergeCell ref="J70:J72"/>
    <mergeCell ref="A73:A78"/>
    <mergeCell ref="F73:F75"/>
    <mergeCell ref="F76:F78"/>
    <mergeCell ref="I79:I84"/>
    <mergeCell ref="I85:I90"/>
    <mergeCell ref="I73:I78"/>
    <mergeCell ref="B73:B75"/>
    <mergeCell ref="B76:B78"/>
    <mergeCell ref="A67:A72"/>
    <mergeCell ref="B67:B69"/>
    <mergeCell ref="F67:F69"/>
    <mergeCell ref="B70:B72"/>
    <mergeCell ref="F70:F72"/>
    <mergeCell ref="B49:B51"/>
    <mergeCell ref="A61:A66"/>
    <mergeCell ref="B61:B63"/>
    <mergeCell ref="F61:F63"/>
    <mergeCell ref="B64:B66"/>
    <mergeCell ref="F64:F66"/>
    <mergeCell ref="F49:F51"/>
    <mergeCell ref="F52:F54"/>
    <mergeCell ref="A55:A60"/>
    <mergeCell ref="B55:B57"/>
    <mergeCell ref="F55:F57"/>
    <mergeCell ref="B58:B60"/>
    <mergeCell ref="F58:F60"/>
    <mergeCell ref="H49:H66"/>
    <mergeCell ref="H67:H90"/>
    <mergeCell ref="T2:T4"/>
    <mergeCell ref="T5:T8"/>
    <mergeCell ref="A85:A90"/>
    <mergeCell ref="B85:B87"/>
    <mergeCell ref="B88:B90"/>
    <mergeCell ref="F79:F81"/>
    <mergeCell ref="F82:F84"/>
    <mergeCell ref="F85:F87"/>
    <mergeCell ref="F88:F90"/>
    <mergeCell ref="A79:A84"/>
    <mergeCell ref="B79:B81"/>
    <mergeCell ref="B82:B84"/>
    <mergeCell ref="A49:A54"/>
    <mergeCell ref="B52:B5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Yuewei Liao (student)</cp:lastModifiedBy>
  <dcterms:created xsi:type="dcterms:W3CDTF">2015-06-05T18:19:34Z</dcterms:created>
  <dcterms:modified xsi:type="dcterms:W3CDTF">2024-04-15T11:39:42Z</dcterms:modified>
</cp:coreProperties>
</file>