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\Documents\7 сем\"/>
    </mc:Choice>
  </mc:AlternateContent>
  <bookViews>
    <workbookView xWindow="0" yWindow="0" windowWidth="16155" windowHeight="42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C79" i="1"/>
  <c r="C25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7" i="1"/>
  <c r="D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G2" i="1"/>
  <c r="F2" i="1"/>
</calcChain>
</file>

<file path=xl/sharedStrings.xml><?xml version="1.0" encoding="utf-8"?>
<sst xmlns="http://schemas.openxmlformats.org/spreadsheetml/2006/main" count="12" uniqueCount="10">
  <si>
    <t>Отчёт: титульник, цель, кратикие теор. Сведения, ход работы, выводы</t>
  </si>
  <si>
    <t>е = 50</t>
  </si>
  <si>
    <t>e1</t>
  </si>
  <si>
    <t>e2</t>
  </si>
  <si>
    <t>Pi1</t>
  </si>
  <si>
    <t>Pi2</t>
  </si>
  <si>
    <t>вывод проги</t>
  </si>
  <si>
    <t>pi - fi</t>
  </si>
  <si>
    <t>хи2расч</t>
  </si>
  <si>
    <t>хи2таблич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</si>
</sst>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K23" sqref="K23"/>
    </sheetView>
  </sheetViews>
  <sheetFormatPr defaultRowHeight="15" x14ac:dyDescent="0.25"/>
  <sheetData>
    <row r="1" spans="1:11" x14ac:dyDescent="0.25">
      <c r="D1" t="s">
        <v>2</v>
      </c>
      <c r="E1" t="s">
        <v>3</v>
      </c>
      <c r="F1" t="s">
        <v>4</v>
      </c>
      <c r="G1" t="s">
        <v>5</v>
      </c>
      <c r="K1" t="s">
        <v>0</v>
      </c>
    </row>
    <row r="2" spans="1:11" x14ac:dyDescent="0.25">
      <c r="A2" t="s">
        <v>6</v>
      </c>
      <c r="B2" t="s">
        <v>7</v>
      </c>
      <c r="D2">
        <v>20</v>
      </c>
      <c r="E2">
        <v>50</v>
      </c>
      <c r="F2">
        <f>10000/D2</f>
        <v>500</v>
      </c>
      <c r="G2">
        <f>10000/E2</f>
        <v>200</v>
      </c>
      <c r="K2" t="s">
        <v>1</v>
      </c>
    </row>
    <row r="3" spans="1:11" x14ac:dyDescent="0.25">
      <c r="A3">
        <v>512</v>
      </c>
      <c r="B3">
        <f>(500-A3)</f>
        <v>-12</v>
      </c>
      <c r="C3">
        <f>(B3)^2/500</f>
        <v>0.28799999999999998</v>
      </c>
    </row>
    <row r="4" spans="1:11" x14ac:dyDescent="0.25">
      <c r="A4">
        <v>496</v>
      </c>
      <c r="B4">
        <f t="shared" ref="B4:B21" si="0">(500-A4)</f>
        <v>4</v>
      </c>
      <c r="C4">
        <f t="shared" ref="C4:C22" si="1">(B4)^2/500</f>
        <v>3.2000000000000001E-2</v>
      </c>
    </row>
    <row r="5" spans="1:11" x14ac:dyDescent="0.25">
      <c r="A5">
        <v>504</v>
      </c>
      <c r="B5">
        <f t="shared" si="0"/>
        <v>-4</v>
      </c>
      <c r="C5">
        <f t="shared" si="1"/>
        <v>3.2000000000000001E-2</v>
      </c>
    </row>
    <row r="6" spans="1:11" x14ac:dyDescent="0.25">
      <c r="A6">
        <v>500</v>
      </c>
      <c r="B6">
        <f t="shared" si="0"/>
        <v>0</v>
      </c>
      <c r="C6">
        <f t="shared" si="1"/>
        <v>0</v>
      </c>
    </row>
    <row r="7" spans="1:11" x14ac:dyDescent="0.25">
      <c r="A7">
        <v>497</v>
      </c>
      <c r="B7">
        <f t="shared" si="0"/>
        <v>3</v>
      </c>
      <c r="C7">
        <f t="shared" si="1"/>
        <v>1.7999999999999999E-2</v>
      </c>
    </row>
    <row r="8" spans="1:11" x14ac:dyDescent="0.25">
      <c r="A8">
        <v>508</v>
      </c>
      <c r="B8">
        <f t="shared" si="0"/>
        <v>-8</v>
      </c>
      <c r="C8">
        <f t="shared" si="1"/>
        <v>0.128</v>
      </c>
    </row>
    <row r="9" spans="1:11" x14ac:dyDescent="0.25">
      <c r="A9">
        <v>508</v>
      </c>
      <c r="B9">
        <f t="shared" si="0"/>
        <v>-8</v>
      </c>
      <c r="C9">
        <f t="shared" si="1"/>
        <v>0.128</v>
      </c>
    </row>
    <row r="10" spans="1:11" x14ac:dyDescent="0.25">
      <c r="A10">
        <v>516</v>
      </c>
      <c r="B10">
        <f t="shared" si="0"/>
        <v>-16</v>
      </c>
      <c r="C10">
        <f t="shared" si="1"/>
        <v>0.51200000000000001</v>
      </c>
    </row>
    <row r="11" spans="1:11" x14ac:dyDescent="0.25">
      <c r="A11">
        <v>495</v>
      </c>
      <c r="B11">
        <f t="shared" si="0"/>
        <v>5</v>
      </c>
      <c r="C11">
        <f t="shared" si="1"/>
        <v>0.05</v>
      </c>
    </row>
    <row r="12" spans="1:11" x14ac:dyDescent="0.25">
      <c r="A12">
        <v>489</v>
      </c>
      <c r="B12">
        <f t="shared" si="0"/>
        <v>11</v>
      </c>
      <c r="C12">
        <f t="shared" si="1"/>
        <v>0.24199999999999999</v>
      </c>
    </row>
    <row r="13" spans="1:11" x14ac:dyDescent="0.25">
      <c r="A13">
        <v>488</v>
      </c>
      <c r="B13">
        <f t="shared" si="0"/>
        <v>12</v>
      </c>
      <c r="C13">
        <f t="shared" si="1"/>
        <v>0.28799999999999998</v>
      </c>
    </row>
    <row r="14" spans="1:11" x14ac:dyDescent="0.25">
      <c r="A14">
        <v>498</v>
      </c>
      <c r="B14">
        <f t="shared" si="0"/>
        <v>2</v>
      </c>
      <c r="C14">
        <f t="shared" si="1"/>
        <v>8.0000000000000002E-3</v>
      </c>
    </row>
    <row r="15" spans="1:11" x14ac:dyDescent="0.25">
      <c r="A15">
        <v>487</v>
      </c>
      <c r="B15">
        <f t="shared" si="0"/>
        <v>13</v>
      </c>
      <c r="C15">
        <f t="shared" si="1"/>
        <v>0.33800000000000002</v>
      </c>
    </row>
    <row r="16" spans="1:11" x14ac:dyDescent="0.25">
      <c r="A16">
        <v>499</v>
      </c>
      <c r="B16">
        <f t="shared" si="0"/>
        <v>1</v>
      </c>
      <c r="C16">
        <f t="shared" si="1"/>
        <v>2E-3</v>
      </c>
    </row>
    <row r="17" spans="1:4" x14ac:dyDescent="0.25">
      <c r="A17">
        <v>499</v>
      </c>
      <c r="B17">
        <f t="shared" si="0"/>
        <v>1</v>
      </c>
      <c r="C17">
        <f t="shared" si="1"/>
        <v>2E-3</v>
      </c>
    </row>
    <row r="18" spans="1:4" x14ac:dyDescent="0.25">
      <c r="A18">
        <v>487</v>
      </c>
      <c r="B18">
        <f t="shared" si="0"/>
        <v>13</v>
      </c>
      <c r="C18">
        <f t="shared" si="1"/>
        <v>0.33800000000000002</v>
      </c>
    </row>
    <row r="19" spans="1:4" x14ac:dyDescent="0.25">
      <c r="A19">
        <v>506</v>
      </c>
      <c r="B19">
        <f t="shared" si="0"/>
        <v>-6</v>
      </c>
      <c r="C19">
        <f t="shared" si="1"/>
        <v>7.1999999999999995E-2</v>
      </c>
    </row>
    <row r="20" spans="1:4" x14ac:dyDescent="0.25">
      <c r="A20">
        <v>509</v>
      </c>
      <c r="B20">
        <f t="shared" si="0"/>
        <v>-9</v>
      </c>
      <c r="C20">
        <f t="shared" si="1"/>
        <v>0.16200000000000001</v>
      </c>
    </row>
    <row r="21" spans="1:4" x14ac:dyDescent="0.25">
      <c r="A21">
        <v>488</v>
      </c>
      <c r="B21">
        <f t="shared" si="0"/>
        <v>12</v>
      </c>
      <c r="C21">
        <f t="shared" si="1"/>
        <v>0.28799999999999998</v>
      </c>
    </row>
    <row r="22" spans="1:4" x14ac:dyDescent="0.25">
      <c r="A22">
        <v>514</v>
      </c>
      <c r="B22">
        <f>(500-A22)</f>
        <v>-14</v>
      </c>
      <c r="C22">
        <f t="shared" si="1"/>
        <v>0.39200000000000002</v>
      </c>
    </row>
    <row r="24" spans="1:4" x14ac:dyDescent="0.25">
      <c r="C24" t="s">
        <v>8</v>
      </c>
      <c r="D24" t="s">
        <v>9</v>
      </c>
    </row>
    <row r="25" spans="1:4" x14ac:dyDescent="0.25">
      <c r="C25">
        <f>(1/20)*SUM(C3:C22)</f>
        <v>0.16599999999999998</v>
      </c>
      <c r="D25">
        <f>_xlfn.CHISQ.INV(0.05,19)</f>
        <v>10.117013063859044</v>
      </c>
    </row>
    <row r="27" spans="1:4" x14ac:dyDescent="0.25">
      <c r="A27">
        <v>201</v>
      </c>
      <c r="B27">
        <f>(200-A27)</f>
        <v>-1</v>
      </c>
      <c r="C27">
        <f>(B27)^2/200</f>
        <v>5.0000000000000001E-3</v>
      </c>
    </row>
    <row r="28" spans="1:4" x14ac:dyDescent="0.25">
      <c r="A28">
        <v>184</v>
      </c>
      <c r="B28">
        <f t="shared" ref="B28:B76" si="2">(200-A28)</f>
        <v>16</v>
      </c>
      <c r="C28">
        <f t="shared" ref="C28:C76" si="3">(B28)^2/200</f>
        <v>1.28</v>
      </c>
    </row>
    <row r="29" spans="1:4" x14ac:dyDescent="0.25">
      <c r="A29">
        <v>197</v>
      </c>
      <c r="B29">
        <f t="shared" si="2"/>
        <v>3</v>
      </c>
      <c r="C29">
        <f t="shared" si="3"/>
        <v>4.4999999999999998E-2</v>
      </c>
    </row>
    <row r="30" spans="1:4" x14ac:dyDescent="0.25">
      <c r="A30">
        <v>192</v>
      </c>
      <c r="B30">
        <f t="shared" si="2"/>
        <v>8</v>
      </c>
      <c r="C30">
        <f t="shared" si="3"/>
        <v>0.32</v>
      </c>
    </row>
    <row r="31" spans="1:4" x14ac:dyDescent="0.25">
      <c r="A31">
        <v>201</v>
      </c>
      <c r="B31">
        <f t="shared" si="2"/>
        <v>-1</v>
      </c>
      <c r="C31">
        <f t="shared" si="3"/>
        <v>5.0000000000000001E-3</v>
      </c>
    </row>
    <row r="32" spans="1:4" x14ac:dyDescent="0.25">
      <c r="A32">
        <v>200</v>
      </c>
      <c r="B32">
        <f t="shared" si="2"/>
        <v>0</v>
      </c>
      <c r="C32">
        <f t="shared" si="3"/>
        <v>0</v>
      </c>
    </row>
    <row r="33" spans="1:3" x14ac:dyDescent="0.25">
      <c r="A33">
        <v>199</v>
      </c>
      <c r="B33">
        <f t="shared" si="2"/>
        <v>1</v>
      </c>
      <c r="C33">
        <f t="shared" si="3"/>
        <v>5.0000000000000001E-3</v>
      </c>
    </row>
    <row r="34" spans="1:3" x14ac:dyDescent="0.25">
      <c r="A34">
        <v>212</v>
      </c>
      <c r="B34">
        <f t="shared" si="2"/>
        <v>-12</v>
      </c>
      <c r="C34">
        <f t="shared" si="3"/>
        <v>0.72</v>
      </c>
    </row>
    <row r="35" spans="1:3" x14ac:dyDescent="0.25">
      <c r="A35">
        <v>190</v>
      </c>
      <c r="B35">
        <f t="shared" si="2"/>
        <v>10</v>
      </c>
      <c r="C35">
        <f t="shared" si="3"/>
        <v>0.5</v>
      </c>
    </row>
    <row r="36" spans="1:3" x14ac:dyDescent="0.25">
      <c r="A36">
        <v>207</v>
      </c>
      <c r="B36">
        <f t="shared" si="2"/>
        <v>-7</v>
      </c>
      <c r="C36">
        <f t="shared" si="3"/>
        <v>0.245</v>
      </c>
    </row>
    <row r="37" spans="1:3" x14ac:dyDescent="0.25">
      <c r="A37">
        <v>201</v>
      </c>
      <c r="B37">
        <f t="shared" si="2"/>
        <v>-1</v>
      </c>
      <c r="C37">
        <f t="shared" si="3"/>
        <v>5.0000000000000001E-3</v>
      </c>
    </row>
    <row r="38" spans="1:3" x14ac:dyDescent="0.25">
      <c r="A38">
        <v>195</v>
      </c>
      <c r="B38">
        <f t="shared" si="2"/>
        <v>5</v>
      </c>
      <c r="C38">
        <f t="shared" si="3"/>
        <v>0.125</v>
      </c>
    </row>
    <row r="39" spans="1:3" x14ac:dyDescent="0.25">
      <c r="A39">
        <v>195</v>
      </c>
      <c r="B39">
        <f t="shared" si="2"/>
        <v>5</v>
      </c>
      <c r="C39">
        <f t="shared" si="3"/>
        <v>0.125</v>
      </c>
    </row>
    <row r="40" spans="1:3" x14ac:dyDescent="0.25">
      <c r="A40">
        <v>203</v>
      </c>
      <c r="B40">
        <f t="shared" si="2"/>
        <v>-3</v>
      </c>
      <c r="C40">
        <f t="shared" si="3"/>
        <v>4.4999999999999998E-2</v>
      </c>
    </row>
    <row r="41" spans="1:3" x14ac:dyDescent="0.25">
      <c r="A41">
        <v>201</v>
      </c>
      <c r="B41">
        <f t="shared" si="2"/>
        <v>-1</v>
      </c>
      <c r="C41">
        <f t="shared" si="3"/>
        <v>5.0000000000000001E-3</v>
      </c>
    </row>
    <row r="42" spans="1:3" x14ac:dyDescent="0.25">
      <c r="A42">
        <v>195</v>
      </c>
      <c r="B42">
        <f t="shared" si="2"/>
        <v>5</v>
      </c>
      <c r="C42">
        <f t="shared" si="3"/>
        <v>0.125</v>
      </c>
    </row>
    <row r="43" spans="1:3" x14ac:dyDescent="0.25">
      <c r="A43">
        <v>205</v>
      </c>
      <c r="B43">
        <f t="shared" si="2"/>
        <v>-5</v>
      </c>
      <c r="C43">
        <f t="shared" si="3"/>
        <v>0.125</v>
      </c>
    </row>
    <row r="44" spans="1:3" x14ac:dyDescent="0.25">
      <c r="A44">
        <v>207</v>
      </c>
      <c r="B44">
        <f t="shared" si="2"/>
        <v>-7</v>
      </c>
      <c r="C44">
        <f t="shared" si="3"/>
        <v>0.245</v>
      </c>
    </row>
    <row r="45" spans="1:3" x14ac:dyDescent="0.25">
      <c r="A45">
        <v>208</v>
      </c>
      <c r="B45">
        <f t="shared" si="2"/>
        <v>-8</v>
      </c>
      <c r="C45">
        <f t="shared" si="3"/>
        <v>0.32</v>
      </c>
    </row>
    <row r="46" spans="1:3" x14ac:dyDescent="0.25">
      <c r="A46">
        <v>196</v>
      </c>
      <c r="B46">
        <f t="shared" si="2"/>
        <v>4</v>
      </c>
      <c r="C46">
        <f t="shared" si="3"/>
        <v>0.08</v>
      </c>
    </row>
    <row r="47" spans="1:3" x14ac:dyDescent="0.25">
      <c r="A47">
        <v>204</v>
      </c>
      <c r="B47">
        <f t="shared" si="2"/>
        <v>-4</v>
      </c>
      <c r="C47">
        <f t="shared" si="3"/>
        <v>0.08</v>
      </c>
    </row>
    <row r="48" spans="1:3" x14ac:dyDescent="0.25">
      <c r="A48">
        <v>193</v>
      </c>
      <c r="B48">
        <f t="shared" si="2"/>
        <v>7</v>
      </c>
      <c r="C48">
        <f t="shared" si="3"/>
        <v>0.245</v>
      </c>
    </row>
    <row r="49" spans="1:3" x14ac:dyDescent="0.25">
      <c r="A49">
        <v>205</v>
      </c>
      <c r="B49">
        <f t="shared" si="2"/>
        <v>-5</v>
      </c>
      <c r="C49">
        <f t="shared" si="3"/>
        <v>0.125</v>
      </c>
    </row>
    <row r="50" spans="1:3" x14ac:dyDescent="0.25">
      <c r="A50">
        <v>198</v>
      </c>
      <c r="B50">
        <f t="shared" si="2"/>
        <v>2</v>
      </c>
      <c r="C50">
        <f t="shared" si="3"/>
        <v>0.02</v>
      </c>
    </row>
    <row r="51" spans="1:3" x14ac:dyDescent="0.25">
      <c r="A51">
        <v>206</v>
      </c>
      <c r="B51">
        <f t="shared" si="2"/>
        <v>-6</v>
      </c>
      <c r="C51">
        <f t="shared" si="3"/>
        <v>0.18</v>
      </c>
    </row>
    <row r="52" spans="1:3" x14ac:dyDescent="0.25">
      <c r="A52">
        <v>200</v>
      </c>
      <c r="B52">
        <f t="shared" si="2"/>
        <v>0</v>
      </c>
      <c r="C52">
        <f t="shared" si="3"/>
        <v>0</v>
      </c>
    </row>
    <row r="53" spans="1:3" x14ac:dyDescent="0.25">
      <c r="A53">
        <v>201</v>
      </c>
      <c r="B53">
        <f t="shared" si="2"/>
        <v>-1</v>
      </c>
      <c r="C53">
        <f t="shared" si="3"/>
        <v>5.0000000000000001E-3</v>
      </c>
    </row>
    <row r="54" spans="1:3" x14ac:dyDescent="0.25">
      <c r="A54">
        <v>203</v>
      </c>
      <c r="B54">
        <f t="shared" si="2"/>
        <v>-3</v>
      </c>
      <c r="C54">
        <f t="shared" si="3"/>
        <v>4.4999999999999998E-2</v>
      </c>
    </row>
    <row r="55" spans="1:3" x14ac:dyDescent="0.25">
      <c r="A55">
        <v>203</v>
      </c>
      <c r="B55">
        <f t="shared" si="2"/>
        <v>-3</v>
      </c>
      <c r="C55">
        <f t="shared" si="3"/>
        <v>4.4999999999999998E-2</v>
      </c>
    </row>
    <row r="56" spans="1:3" x14ac:dyDescent="0.25">
      <c r="A56">
        <v>199</v>
      </c>
      <c r="B56">
        <f t="shared" si="2"/>
        <v>1</v>
      </c>
      <c r="C56">
        <f t="shared" si="3"/>
        <v>5.0000000000000001E-3</v>
      </c>
    </row>
    <row r="57" spans="1:3" x14ac:dyDescent="0.25">
      <c r="A57">
        <v>192</v>
      </c>
      <c r="B57">
        <f t="shared" si="2"/>
        <v>8</v>
      </c>
      <c r="C57">
        <f t="shared" si="3"/>
        <v>0.32</v>
      </c>
    </row>
    <row r="58" spans="1:3" x14ac:dyDescent="0.25">
      <c r="A58">
        <v>212</v>
      </c>
      <c r="B58">
        <f t="shared" si="2"/>
        <v>-12</v>
      </c>
      <c r="C58">
        <f t="shared" si="3"/>
        <v>0.72</v>
      </c>
    </row>
    <row r="59" spans="1:3" x14ac:dyDescent="0.25">
      <c r="A59">
        <v>196</v>
      </c>
      <c r="B59">
        <f t="shared" si="2"/>
        <v>4</v>
      </c>
      <c r="C59">
        <f t="shared" si="3"/>
        <v>0.08</v>
      </c>
    </row>
    <row r="60" spans="1:3" x14ac:dyDescent="0.25">
      <c r="A60">
        <v>208</v>
      </c>
      <c r="B60">
        <f t="shared" si="2"/>
        <v>-8</v>
      </c>
      <c r="C60">
        <f t="shared" si="3"/>
        <v>0.32</v>
      </c>
    </row>
    <row r="61" spans="1:3" x14ac:dyDescent="0.25">
      <c r="A61">
        <v>196</v>
      </c>
      <c r="B61">
        <f t="shared" si="2"/>
        <v>4</v>
      </c>
      <c r="C61">
        <f t="shared" si="3"/>
        <v>0.08</v>
      </c>
    </row>
    <row r="62" spans="1:3" x14ac:dyDescent="0.25">
      <c r="A62">
        <v>202</v>
      </c>
      <c r="B62">
        <f t="shared" si="2"/>
        <v>-2</v>
      </c>
      <c r="C62">
        <f t="shared" si="3"/>
        <v>0.02</v>
      </c>
    </row>
    <row r="63" spans="1:3" x14ac:dyDescent="0.25">
      <c r="A63">
        <v>204</v>
      </c>
      <c r="B63">
        <f t="shared" si="2"/>
        <v>-4</v>
      </c>
      <c r="C63">
        <f t="shared" si="3"/>
        <v>0.08</v>
      </c>
    </row>
    <row r="64" spans="1:3" x14ac:dyDescent="0.25">
      <c r="A64">
        <v>202</v>
      </c>
      <c r="B64">
        <f t="shared" si="2"/>
        <v>-2</v>
      </c>
      <c r="C64">
        <f t="shared" si="3"/>
        <v>0.02</v>
      </c>
    </row>
    <row r="65" spans="1:4" x14ac:dyDescent="0.25">
      <c r="A65">
        <v>185</v>
      </c>
      <c r="B65">
        <f t="shared" si="2"/>
        <v>15</v>
      </c>
      <c r="C65">
        <f t="shared" si="3"/>
        <v>1.125</v>
      </c>
    </row>
    <row r="66" spans="1:4" x14ac:dyDescent="0.25">
      <c r="A66">
        <v>201</v>
      </c>
      <c r="B66">
        <f t="shared" si="2"/>
        <v>-1</v>
      </c>
      <c r="C66">
        <f t="shared" si="3"/>
        <v>5.0000000000000001E-3</v>
      </c>
    </row>
    <row r="67" spans="1:4" x14ac:dyDescent="0.25">
      <c r="A67">
        <v>202</v>
      </c>
      <c r="B67">
        <f t="shared" si="2"/>
        <v>-2</v>
      </c>
      <c r="C67">
        <f t="shared" si="3"/>
        <v>0.02</v>
      </c>
    </row>
    <row r="68" spans="1:4" x14ac:dyDescent="0.25">
      <c r="A68">
        <v>210</v>
      </c>
      <c r="B68">
        <f t="shared" si="2"/>
        <v>-10</v>
      </c>
      <c r="C68">
        <f t="shared" si="3"/>
        <v>0.5</v>
      </c>
    </row>
    <row r="69" spans="1:4" x14ac:dyDescent="0.25">
      <c r="A69">
        <v>198</v>
      </c>
      <c r="B69">
        <f t="shared" si="2"/>
        <v>2</v>
      </c>
      <c r="C69">
        <f t="shared" si="3"/>
        <v>0.02</v>
      </c>
    </row>
    <row r="70" spans="1:4" x14ac:dyDescent="0.25">
      <c r="A70">
        <v>198</v>
      </c>
      <c r="B70">
        <f t="shared" si="2"/>
        <v>2</v>
      </c>
      <c r="C70">
        <f t="shared" si="3"/>
        <v>0.02</v>
      </c>
    </row>
    <row r="71" spans="1:4" x14ac:dyDescent="0.25">
      <c r="A71">
        <v>192</v>
      </c>
      <c r="B71">
        <f t="shared" si="2"/>
        <v>8</v>
      </c>
      <c r="C71">
        <f t="shared" si="3"/>
        <v>0.32</v>
      </c>
    </row>
    <row r="72" spans="1:4" x14ac:dyDescent="0.25">
      <c r="A72">
        <v>198</v>
      </c>
      <c r="B72">
        <f t="shared" si="2"/>
        <v>2</v>
      </c>
      <c r="C72">
        <f t="shared" si="3"/>
        <v>0.02</v>
      </c>
    </row>
    <row r="73" spans="1:4" x14ac:dyDescent="0.25">
      <c r="A73">
        <v>205</v>
      </c>
      <c r="B73">
        <f t="shared" si="2"/>
        <v>-5</v>
      </c>
      <c r="C73">
        <f t="shared" si="3"/>
        <v>0.125</v>
      </c>
    </row>
    <row r="74" spans="1:4" x14ac:dyDescent="0.25">
      <c r="A74">
        <v>201</v>
      </c>
      <c r="B74">
        <f t="shared" si="2"/>
        <v>-1</v>
      </c>
      <c r="C74">
        <f t="shared" si="3"/>
        <v>5.0000000000000001E-3</v>
      </c>
    </row>
    <row r="75" spans="1:4" x14ac:dyDescent="0.25">
      <c r="A75">
        <v>197</v>
      </c>
      <c r="B75">
        <f t="shared" si="2"/>
        <v>3</v>
      </c>
      <c r="C75">
        <f t="shared" si="3"/>
        <v>4.4999999999999998E-2</v>
      </c>
    </row>
    <row r="76" spans="1:4" x14ac:dyDescent="0.25">
      <c r="A76">
        <v>200</v>
      </c>
      <c r="B76">
        <f t="shared" si="2"/>
        <v>0</v>
      </c>
      <c r="C76">
        <f t="shared" si="3"/>
        <v>0</v>
      </c>
    </row>
    <row r="78" spans="1:4" x14ac:dyDescent="0.25">
      <c r="C78" t="s">
        <v>8</v>
      </c>
      <c r="D78" t="s">
        <v>9</v>
      </c>
    </row>
    <row r="79" spans="1:4" x14ac:dyDescent="0.25">
      <c r="C79">
        <f>(1/20)*SUM(C27:C76)</f>
        <v>0.44599999999999995</v>
      </c>
      <c r="D79">
        <f>_xlfn.CHISQ.INV(0.05,49)</f>
        <v>33.930305618527832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Vlad</dc:creator>
  <cp:lastModifiedBy>K Vlad</cp:lastModifiedBy>
  <dcterms:created xsi:type="dcterms:W3CDTF">2022-09-07T13:15:10Z</dcterms:created>
  <dcterms:modified xsi:type="dcterms:W3CDTF">2022-09-21T05:50:44Z</dcterms:modified>
</cp:coreProperties>
</file>