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pivotTables/pivotTable5.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defaultThemeVersion="202300"/>
  <mc:AlternateContent xmlns:mc="http://schemas.openxmlformats.org/markup-compatibility/2006">
    <mc:Choice Requires="x15">
      <x15ac:absPath xmlns:x15ac="http://schemas.microsoft.com/office/spreadsheetml/2010/11/ac" url="C:\Users\user\Documents\DATA ANALYTICS\Excel_Data_Analytics_Course-main\8_Power_Pivot\"/>
    </mc:Choice>
  </mc:AlternateContent>
  <xr:revisionPtr revIDLastSave="0" documentId="13_ncr:1_{BF5A6B0A-B409-4FED-8E10-70FA5A5A4DCF}" xr6:coauthVersionLast="47" xr6:coauthVersionMax="47" xr10:uidLastSave="{00000000-0000-0000-0000-000000000000}"/>
  <bookViews>
    <workbookView xWindow="-108" yWindow="-108" windowWidth="23256" windowHeight="12456" firstSheet="1" activeTab="4" xr2:uid="{6F716FE0-A4DF-418B-900B-3408E44BFC15}"/>
  </bookViews>
  <sheets>
    <sheet name="Skill_Analysis" sheetId="15" r:id="rId1"/>
    <sheet name="Skill_Job_Analysis" sheetId="16" r:id="rId2"/>
    <sheet name="Salary vs Skills" sheetId="17" r:id="rId3"/>
    <sheet name="Salary Analysis" sheetId="18" r:id="rId4"/>
    <sheet name="Salary Skills Analysis" sheetId="19" r:id="rId5"/>
  </sheets>
  <definedNames>
    <definedName name="Slicer_job_country">#N/A</definedName>
    <definedName name="Slicer_job_title_short">#N/A</definedName>
  </definedNames>
  <calcPr calcId="191029"/>
  <pivotCaches>
    <pivotCache cacheId="0" r:id="rId6"/>
    <pivotCache cacheId="1" r:id="rId7"/>
    <pivotCache cacheId="2" r:id="rId8"/>
    <pivotCache cacheId="3" r:id="rId9"/>
    <pivotCache cacheId="4" r:id="rId10"/>
  </pivotCaches>
  <extLst>
    <ext xmlns:x14="http://schemas.microsoft.com/office/spreadsheetml/2009/9/main" uri="{876F7934-8845-4945-9796-88D515C7AA90}">
      <x14:pivotCaches>
        <pivotCache cacheId="5" r:id="rId11"/>
      </x14:pivotCaches>
    </ex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salary_d75ac5eb-6d12-4eb0-86fa-dd1fcbb51e91" name="data_jobs_salary" connection="Query - data_jobs_salary"/>
          <x15:modelTable id="data_jobs_skills_4f29c75e-292b-4297-b467-5517f1c9aa37" name="data_jobs_skills" connection="Query - data_jobs_skills"/>
        </x15:modelTables>
        <x15:modelRelationships>
          <x15:modelRelationship fromTable="data_jobs_skills" fromColumn="job_id" toTable="data_jobs_salary" toColumn="job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 i="17" l="1" a="1"/>
  <c r="F1" i="17"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9990AFD-4F90-4C3A-A945-DAE27E5D66FC}" name="Query - data_jobs_salary" description="Connection to the 'data_jobs_salary' query in the workbook." type="100" refreshedVersion="8" minRefreshableVersion="5">
    <extLst>
      <ext xmlns:x15="http://schemas.microsoft.com/office/spreadsheetml/2010/11/main" uri="{DE250136-89BD-433C-8126-D09CA5730AF9}">
        <x15:connection id="c696ef4a-a597-4cb1-9279-2168d652e469"/>
      </ext>
    </extLst>
  </connection>
  <connection id="2" xr16:uid="{758A7976-FC31-411A-B233-956100BFFCA3}" name="Query - data_jobs_skills" description="Connection to the 'data_jobs_skills' query in the workbook." type="100" refreshedVersion="8" minRefreshableVersion="5">
    <extLst>
      <ext xmlns:x15="http://schemas.microsoft.com/office/spreadsheetml/2010/11/main" uri="{DE250136-89BD-433C-8126-D09CA5730AF9}">
        <x15:connection id="aadb6f7b-c21a-4a08-8c14-f0a2f50a94c4"/>
      </ext>
    </extLst>
  </connection>
  <connection id="3" xr16:uid="{E93F499A-68E7-4213-80ED-F8DCCA7CA7C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<sst xmlns="http://schemas.openxmlformats.org/spreadsheetml/2006/main" count="42" uniqueCount="30">
  <si>
    <t>Data Analyst</t>
  </si>
  <si>
    <t>Row Labels</t>
  </si>
  <si>
    <t>Grand Total</t>
  </si>
  <si>
    <t>Count of job_skills</t>
  </si>
  <si>
    <t>SQL</t>
  </si>
  <si>
    <t>Python</t>
  </si>
  <si>
    <t>Tableau</t>
  </si>
  <si>
    <t>R</t>
  </si>
  <si>
    <t>Excel</t>
  </si>
  <si>
    <t>SAS</t>
  </si>
  <si>
    <t>Skills_Per_Job</t>
  </si>
  <si>
    <t>Median_Salary</t>
  </si>
  <si>
    <t>Median Salary US</t>
  </si>
  <si>
    <t>Median Salary Non-US</t>
  </si>
  <si>
    <t>Ansible</t>
  </si>
  <si>
    <t>Bitbucket</t>
  </si>
  <si>
    <t>Couchbase</t>
  </si>
  <si>
    <t>Dplyr</t>
  </si>
  <si>
    <t>Gitlab</t>
  </si>
  <si>
    <t>Golang</t>
  </si>
  <si>
    <t>Hugging Face</t>
  </si>
  <si>
    <t>Mxnet</t>
  </si>
  <si>
    <t>Oracle</t>
  </si>
  <si>
    <t>Power BI</t>
  </si>
  <si>
    <t>Powerpoint</t>
  </si>
  <si>
    <t>Solidity</t>
  </si>
  <si>
    <t>Vmware</t>
  </si>
  <si>
    <t>Word</t>
  </si>
  <si>
    <t>Median Salary-Skills</t>
  </si>
  <si>
    <t>Skills Likelihood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</si>
</sst>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 #,##0.00_-;_-* &quot;-&quot;??_-;_-@_-"/>
    <numFmt numFmtId="164" formatCode="_(* #,##0_);_(* \(#,##0\);_(* &quot;-&quot;??_);_(@_)"/>
    <numFmt numFmtId="165" formatCode="0.0"/>
    <numFmt numFmtId="166" formatCode="\$#,##0;\(\$#,##0\);\$#,##0"/>
    <numFmt numFmtId="167" formatCode="_-[$$-409]* #,##0_ ;_-[$$-409]* \-#,##0\ ;_-[$$-409]* &quot;-&quot;??_ ;_-@_ "/>
    <numFmt numFmtId="168" formatCode="\$#,##0.00;\(\$#,##0.00\);\$#,##0.00"/>
  </numFmts>
  <fonts count="2" x14ac:knownFonts="1">
    <font>
      <sz val="11"/>
      <color theme="1"/>
      <name val="Aptos Narrow"/>
      <family val="2"/>
      <scheme val="minor"/>
    </font>
    <font>
      <sz val="11"/>
      <color theme="1"/>
      <name val="Aptos Narrow"/>
      <family val="2"/>
      <scheme val="minor"/>
    </font>
  </fonts>
  <fills count="2">
    <fill>
      <patternFill patternType="none"/>
    </fill>
    <fill>
      <patternFill patternType="gray125"/>
    </fill>
  </fills>
  <borders count="1">
    <border>
      <left/>
      <right/>
      <top/>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10">
    <xf numFmtId="0" fontId="0" fillId="0" borderId="0" xfId="0"/>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166" fontId="0" fillId="0" borderId="0" xfId="0" applyNumberFormat="1"/>
    <xf numFmtId="167" fontId="0" fillId="0" borderId="0" xfId="1" applyNumberFormat="1" applyFont="1"/>
    <xf numFmtId="168" fontId="0" fillId="0" borderId="0" xfId="0" applyNumberFormat="1"/>
    <xf numFmtId="9" fontId="0" fillId="0" borderId="0" xfId="2" applyFont="1"/>
    <xf numFmtId="9" fontId="0" fillId="0" borderId="0" xfId="0" applyNumberFormat="1"/>
  </cellXfs>
  <cellStyles count="3">
    <cellStyle name="Comma" xfId="1" builtinId="3"/>
    <cellStyle name="Normal" xfId="0" builtinId="0"/>
    <cellStyle name="Per cent" xfId="2" builtinId="5"/>
  </cellStyles>
  <dxfs count="4">
    <dxf>
      <numFmt numFmtId="13" formatCode="0%"/>
    </dxf>
    <dxf>
      <numFmt numFmtId="164" formatCode="_(* #,##0_);_(* \(#,##0\);_(* &quot;-&quot;??_);_(@_)"/>
    </dxf>
    <dxf>
      <numFmt numFmtId="13" formatCode="0%"/>
    </dxf>
    <dxf>
      <numFmt numFmtId="164"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2.xml"/><Relationship Id="rId18" Type="http://schemas.openxmlformats.org/officeDocument/2006/relationships/sheetMetadata" Target="metadata.xml"/><Relationship Id="rId26" Type="http://schemas.openxmlformats.org/officeDocument/2006/relationships/customXml" Target="../customXml/item6.xml"/><Relationship Id="rId39" Type="http://schemas.openxmlformats.org/officeDocument/2006/relationships/customXml" Target="../customXml/item19.xml"/><Relationship Id="rId21" Type="http://schemas.openxmlformats.org/officeDocument/2006/relationships/customXml" Target="../customXml/item1.xml"/><Relationship Id="rId34" Type="http://schemas.openxmlformats.org/officeDocument/2006/relationships/customXml" Target="../customXml/item14.xml"/><Relationship Id="rId42" Type="http://schemas.openxmlformats.org/officeDocument/2006/relationships/customXml" Target="../customXml/item22.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alcChain" Target="calcChain.xml"/><Relationship Id="rId29" Type="http://schemas.openxmlformats.org/officeDocument/2006/relationships/customXml" Target="../customXml/item9.xml"/><Relationship Id="rId41" Type="http://schemas.openxmlformats.org/officeDocument/2006/relationships/customXml" Target="../customXml/item2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customXml" Target="../customXml/item4.xml"/><Relationship Id="rId32" Type="http://schemas.openxmlformats.org/officeDocument/2006/relationships/customXml" Target="../customXml/item12.xml"/><Relationship Id="rId37" Type="http://schemas.openxmlformats.org/officeDocument/2006/relationships/customXml" Target="../customXml/item17.xml"/><Relationship Id="rId40"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connections" Target="connections.xml"/><Relationship Id="rId23" Type="http://schemas.openxmlformats.org/officeDocument/2006/relationships/customXml" Target="../customXml/item3.xml"/><Relationship Id="rId28" Type="http://schemas.openxmlformats.org/officeDocument/2006/relationships/customXml" Target="../customXml/item8.xml"/><Relationship Id="rId36" Type="http://schemas.openxmlformats.org/officeDocument/2006/relationships/customXml" Target="../customXml/item16.xml"/><Relationship Id="rId10" Type="http://schemas.openxmlformats.org/officeDocument/2006/relationships/pivotCacheDefinition" Target="pivotCache/pivotCacheDefinition5.xml"/><Relationship Id="rId19" Type="http://schemas.openxmlformats.org/officeDocument/2006/relationships/powerPivotData" Target="model/item.data"/><Relationship Id="rId31" Type="http://schemas.openxmlformats.org/officeDocument/2006/relationships/customXml" Target="../customXml/item11.xml"/><Relationship Id="rId44" Type="http://schemas.openxmlformats.org/officeDocument/2006/relationships/customXml" Target="../customXml/item24.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theme" Target="theme/theme1.xml"/><Relationship Id="rId22" Type="http://schemas.openxmlformats.org/officeDocument/2006/relationships/customXml" Target="../customXml/item2.xml"/><Relationship Id="rId27" Type="http://schemas.openxmlformats.org/officeDocument/2006/relationships/customXml" Target="../customXml/item7.xml"/><Relationship Id="rId30" Type="http://schemas.openxmlformats.org/officeDocument/2006/relationships/customXml" Target="../customXml/item10.xml"/><Relationship Id="rId35" Type="http://schemas.openxmlformats.org/officeDocument/2006/relationships/customXml" Target="../customXml/item15.xml"/><Relationship Id="rId43" Type="http://schemas.openxmlformats.org/officeDocument/2006/relationships/customXml" Target="../customXml/item23.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microsoft.com/office/2007/relationships/slicerCache" Target="slicerCaches/slicerCache1.xml"/><Relationship Id="rId17" Type="http://schemas.openxmlformats.org/officeDocument/2006/relationships/sharedStrings" Target="sharedStrings.xml"/><Relationship Id="rId25" Type="http://schemas.openxmlformats.org/officeDocument/2006/relationships/customXml" Target="../customXml/item5.xml"/><Relationship Id="rId33" Type="http://schemas.openxmlformats.org/officeDocument/2006/relationships/customXml" Target="../customXml/item13.xml"/><Relationship Id="rId38" Type="http://schemas.openxmlformats.org/officeDocument/2006/relationships/customXml" Target="../customXml/item1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[1_Power_Pivot_Intro_Pt2.xlsx]Skill_Job_Analysis!PivotTable2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 are the top skills of Data Nerds?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ZM"/>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ZM"/>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Skill_Job_Analysis!$B$3</c:f>
              <c:strCache>
                <c:ptCount val="1"/>
                <c:pt idx="0">
                  <c:v>Total</c:v>
                </c:pt>
              </c:strCache>
            </c:strRef>
          </c:tx>
          <c:spPr>
            <a:solidFill>
              <a:schemeClr val="accent1"/>
            </a:solidFill>
            <a:ln>
              <a:noFill/>
            </a:ln>
            <a:effectLst/>
          </c:spPr>
          <c:invertIfNegative val="0"/>
          <c:cat>
            <c:strRef>
              <c:f>Skill_Job_Analysis!$A$4:$A$14</c:f>
              <c:strCache>
                <c:ptCount val="10"/>
                <c:pt idx="0">
                  <c:v>Oracle</c:v>
                </c:pt>
                <c:pt idx="1">
                  <c:v>Powerpoint</c:v>
                </c:pt>
                <c:pt idx="2">
                  <c:v>Word</c:v>
                </c:pt>
                <c:pt idx="3">
                  <c:v>R</c:v>
                </c:pt>
                <c:pt idx="4">
                  <c:v>Power BI</c:v>
                </c:pt>
                <c:pt idx="5">
                  <c:v>SAS</c:v>
                </c:pt>
                <c:pt idx="6">
                  <c:v>Python</c:v>
                </c:pt>
                <c:pt idx="7">
                  <c:v>Tableau</c:v>
                </c:pt>
                <c:pt idx="8">
                  <c:v>Excel</c:v>
                </c:pt>
                <c:pt idx="9">
                  <c:v>SQL</c:v>
                </c:pt>
              </c:strCache>
            </c:strRef>
          </c:cat>
          <c:val>
            <c:numRef>
              <c:f>Skill_Job_Analysis!$B$4:$B$14</c:f>
              <c:numCache>
                <c:formatCode>0%</c:formatCode>
                <c:ptCount val="10"/>
                <c:pt idx="0">
                  <c:v>6.7873845784866285E-2</c:v>
                </c:pt>
                <c:pt idx="1">
                  <c:v>9.653435663748651E-2</c:v>
                </c:pt>
                <c:pt idx="2">
                  <c:v>0.10420913778630531</c:v>
                </c:pt>
                <c:pt idx="3">
                  <c:v>0.16033097493704282</c:v>
                </c:pt>
                <c:pt idx="4">
                  <c:v>0.1680057560858616</c:v>
                </c:pt>
                <c:pt idx="5">
                  <c:v>0.18803213814606068</c:v>
                </c:pt>
                <c:pt idx="6">
                  <c:v>0.27653195826837751</c:v>
                </c:pt>
                <c:pt idx="7">
                  <c:v>0.28696486389255305</c:v>
                </c:pt>
                <c:pt idx="8">
                  <c:v>0.41455810049166569</c:v>
                </c:pt>
                <c:pt idx="9">
                  <c:v>0.52500299796138628</c:v>
                </c:pt>
              </c:numCache>
            </c:numRef>
          </c:val>
          <c:extLst>
            <c:ext xmlns:c16="http://schemas.microsoft.com/office/drawing/2014/chart" uri="{C3380CC4-5D6E-409C-BE32-E72D297353CC}">
              <c16:uniqueId val="{00000004-07B8-4411-9D02-4FDC2B2EBDE1}"/>
            </c:ext>
          </c:extLst>
        </c:ser>
        <c:dLbls>
          <c:showLegendKey val="0"/>
          <c:showVal val="0"/>
          <c:showCatName val="0"/>
          <c:showSerName val="0"/>
          <c:showPercent val="0"/>
          <c:showBubbleSize val="0"/>
        </c:dLbls>
        <c:gapWidth val="182"/>
        <c:axId val="1472738543"/>
        <c:axId val="1472730383"/>
      </c:barChart>
      <c:catAx>
        <c:axId val="14727385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730383"/>
        <c:crosses val="autoZero"/>
        <c:auto val="1"/>
        <c:lblAlgn val="ctr"/>
        <c:lblOffset val="100"/>
        <c:noMultiLvlLbl val="0"/>
      </c:catAx>
      <c:valAx>
        <c:axId val="147273038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 Count in Job</a:t>
                </a:r>
                <a:r>
                  <a:rPr lang="en-US" baseline="0"/>
                  <a:t> Postings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738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ZM"/>
        </a:p>
      </c:txPr>
    </c:title>
    <c:autoTitleDeleted val="0"/>
    <c:plotArea>
      <c:layout/>
      <c:scatterChart>
        <c:scatterStyle val="lineMarker"/>
        <c:varyColors val="0"/>
        <c:ser>
          <c:idx val="0"/>
          <c:order val="0"/>
          <c:tx>
            <c:strRef>
              <c:f>'Salary vs Skills'!$G$1</c:f>
              <c:strCache>
                <c:ptCount val="1"/>
                <c:pt idx="0">
                  <c:v>Skills_Per_Job</c:v>
                </c:pt>
              </c:strCache>
            </c:strRef>
          </c:tx>
          <c:spPr>
            <a:ln w="38100" cap="rnd">
              <a:noFill/>
              <a:round/>
            </a:ln>
            <a:effectLst/>
          </c:spPr>
          <c:marker>
            <c:symbol val="circle"/>
            <c:size val="5"/>
            <c:spPr>
              <a:solidFill>
                <a:schemeClr val="accent1"/>
              </a:solidFill>
              <a:ln w="9525">
                <a:solidFill>
                  <a:schemeClr val="accent1"/>
                </a:solidFill>
              </a:ln>
              <a:effectLst/>
            </c:spPr>
          </c:marker>
          <c:dLbls>
            <c:dLbl>
              <c:idx val="0"/>
              <c:layout>
                <c:manualLayout>
                  <c:x val="-7.7528371110609173E-2"/>
                  <c:y val="9.1005275081358444E-2"/>
                </c:manualLayout>
              </c:layout>
              <c:tx>
                <c:rich>
                  <a:bodyPr/>
                  <a:lstStyle/>
                  <a:p>
                    <a:fld id="{7F3BFCE7-08EF-4E8F-8EA3-5D621F0BDF23}" type="CELLRANGE">
                      <a:rPr lang="en-US"/>
                      <a:pPr/>
                      <a:t>[CELLRANGE]</a:t>
                    </a:fld>
                    <a:endParaRPr lang="en-ZM"/>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D0D4-42C7-A9AE-B160547C0389}"/>
                </c:ext>
              </c:extLst>
            </c:dLbl>
            <c:dLbl>
              <c:idx val="1"/>
              <c:layout>
                <c:manualLayout>
                  <c:x val="-0.18274544618929317"/>
                  <c:y val="2.7301582524407508E-2"/>
                </c:manualLayout>
              </c:layout>
              <c:tx>
                <c:rich>
                  <a:bodyPr/>
                  <a:lstStyle/>
                  <a:p>
                    <a:fld id="{FB67D95F-6303-4446-942C-8B6DCDCC9942}" type="CELLRANGE">
                      <a:rPr lang="en-US"/>
                      <a:pPr/>
                      <a:t>[CELLRANGE]</a:t>
                    </a:fld>
                    <a:endParaRPr lang="en-ZM"/>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D0D4-42C7-A9AE-B160547C0389}"/>
                </c:ext>
              </c:extLst>
            </c:dLbl>
            <c:dLbl>
              <c:idx val="2"/>
              <c:tx>
                <c:rich>
                  <a:bodyPr/>
                  <a:lstStyle/>
                  <a:p>
                    <a:fld id="{B5059D89-C3B4-4D37-9748-A20E12805C0C}" type="CELLRANGE">
                      <a:rPr lang="en-ZM"/>
                      <a:pPr/>
                      <a:t>[CELLRANGE]</a:t>
                    </a:fld>
                    <a:endParaRPr lang="en-ZM"/>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D0D4-42C7-A9AE-B160547C0389}"/>
                </c:ext>
              </c:extLst>
            </c:dLbl>
            <c:dLbl>
              <c:idx val="3"/>
              <c:layout>
                <c:manualLayout>
                  <c:x val="-5.5779063305492135E-2"/>
                  <c:y val="3.9853686111117996E-2"/>
                </c:manualLayout>
              </c:layout>
              <c:tx>
                <c:rich>
                  <a:bodyPr/>
                  <a:lstStyle/>
                  <a:p>
                    <a:fld id="{F29BEC61-3B5A-48E8-BD16-C21403082466}" type="CELLRANGE">
                      <a:rPr lang="en-US"/>
                      <a:pPr/>
                      <a:t>[CELLRANGE]</a:t>
                    </a:fld>
                    <a:endParaRPr lang="en-ZM"/>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D0D4-42C7-A9AE-B160547C0389}"/>
                </c:ext>
              </c:extLst>
            </c:dLbl>
            <c:dLbl>
              <c:idx val="4"/>
              <c:layout>
                <c:manualLayout>
                  <c:x val="6.6448137751698486E-2"/>
                  <c:y val="1.3485966630550622E-2"/>
                </c:manualLayout>
              </c:layout>
              <c:tx>
                <c:rich>
                  <a:bodyPr/>
                  <a:lstStyle/>
                  <a:p>
                    <a:fld id="{A32AF7F0-E901-480F-8757-E04F3D8E5EAA}" type="CELLRANGE">
                      <a:rPr lang="en-US"/>
                      <a:pPr/>
                      <a:t>[CELLRANGE]</a:t>
                    </a:fld>
                    <a:endParaRPr lang="en-ZM"/>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D0D4-42C7-A9AE-B160547C0389}"/>
                </c:ext>
              </c:extLst>
            </c:dLbl>
            <c:dLbl>
              <c:idx val="5"/>
              <c:layout>
                <c:manualLayout>
                  <c:x val="-3.5995315158497118E-2"/>
                  <c:y val="-9.1005275081358361E-2"/>
                </c:manualLayout>
              </c:layout>
              <c:tx>
                <c:rich>
                  <a:bodyPr/>
                  <a:lstStyle/>
                  <a:p>
                    <a:fld id="{401A95C0-811D-4755-B174-28BBE69550BC}" type="CELLRANGE">
                      <a:rPr lang="en-US"/>
                      <a:pPr/>
                      <a:t>[CELLRANGE]</a:t>
                    </a:fld>
                    <a:endParaRPr lang="en-ZM"/>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D0D4-42C7-A9AE-B160547C0389}"/>
                </c:ext>
              </c:extLst>
            </c:dLbl>
            <c:dLbl>
              <c:idx val="6"/>
              <c:layout>
                <c:manualLayout>
                  <c:x val="-0.18551431658610057"/>
                  <c:y val="-6.3703692556950936E-2"/>
                </c:manualLayout>
              </c:layout>
              <c:tx>
                <c:rich>
                  <a:bodyPr/>
                  <a:lstStyle/>
                  <a:p>
                    <a:fld id="{C18F5189-CD2F-4831-9D9D-709B11393C8B}" type="CELLRANGE">
                      <a:rPr lang="en-US"/>
                      <a:pPr/>
                      <a:t>[CELLRANGE]</a:t>
                    </a:fld>
                    <a:endParaRPr lang="en-ZM"/>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D0D4-42C7-A9AE-B160547C0389}"/>
                </c:ext>
              </c:extLst>
            </c:dLbl>
            <c:dLbl>
              <c:idx val="7"/>
              <c:layout>
                <c:manualLayout>
                  <c:x val="3.322644476168965E-2"/>
                  <c:y val="-3.1851846278475426E-2"/>
                </c:manualLayout>
              </c:layout>
              <c:tx>
                <c:rich>
                  <a:bodyPr/>
                  <a:lstStyle/>
                  <a:p>
                    <a:fld id="{09959688-A082-4703-92FA-0E9DA128FF59}" type="CELLRANGE">
                      <a:rPr lang="en-US"/>
                      <a:pPr/>
                      <a:t>[CELLRANGE]</a:t>
                    </a:fld>
                    <a:endParaRPr lang="en-ZM"/>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D0D4-42C7-A9AE-B160547C0389}"/>
                </c:ext>
              </c:extLst>
            </c:dLbl>
            <c:dLbl>
              <c:idx val="8"/>
              <c:layout>
                <c:manualLayout>
                  <c:x val="-0.10798594547549135"/>
                  <c:y val="-5.0052901294747099E-2"/>
                </c:manualLayout>
              </c:layout>
              <c:tx>
                <c:rich>
                  <a:bodyPr/>
                  <a:lstStyle/>
                  <a:p>
                    <a:fld id="{5D7380C8-021C-4BE9-AF12-37E296901810}" type="CELLRANGE">
                      <a:rPr lang="en-US"/>
                      <a:pPr/>
                      <a:t>[CELLRANGE]</a:t>
                    </a:fld>
                    <a:endParaRPr lang="en-ZM"/>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D0D4-42C7-A9AE-B160547C038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ZM"/>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xVal>
            <c:numRef>
              <c:f>'Salary vs Skills'!$F$2:$F$10</c:f>
              <c:numCache>
                <c:formatCode>_-[$$-409]* #,##0_ ;_-[$$-409]* \-#,##0\ ;_-[$$-409]* "-"??_ ;_-@_ </c:formatCode>
                <c:ptCount val="9"/>
                <c:pt idx="0">
                  <c:v>90000</c:v>
                </c:pt>
                <c:pt idx="1">
                  <c:v>90000</c:v>
                </c:pt>
                <c:pt idx="2">
                  <c:v>0</c:v>
                </c:pt>
                <c:pt idx="3">
                  <c:v>0</c:v>
                </c:pt>
                <c:pt idx="4">
                  <c:v>0</c:v>
                </c:pt>
                <c:pt idx="5">
                  <c:v>0</c:v>
                </c:pt>
                <c:pt idx="6">
                  <c:v>0</c:v>
                </c:pt>
                <c:pt idx="7">
                  <c:v>0</c:v>
                </c:pt>
                <c:pt idx="8">
                  <c:v>0</c:v>
                </c:pt>
              </c:numCache>
            </c:numRef>
          </c:xVal>
          <c:yVal>
            <c:numRef>
              <c:f>'Salary vs Skills'!$G$2:$G$10</c:f>
              <c:numCache>
                <c:formatCode>General</c:formatCode>
                <c:ptCount val="9"/>
                <c:pt idx="0">
                  <c:v>3.6000719510732702</c:v>
                </c:pt>
                <c:pt idx="1">
                  <c:v>3.6000719510732702</c:v>
                </c:pt>
                <c:pt idx="2">
                  <c:v>0</c:v>
                </c:pt>
                <c:pt idx="3">
                  <c:v>0</c:v>
                </c:pt>
                <c:pt idx="4">
                  <c:v>0</c:v>
                </c:pt>
                <c:pt idx="5">
                  <c:v>0</c:v>
                </c:pt>
                <c:pt idx="6">
                  <c:v>0</c:v>
                </c:pt>
                <c:pt idx="7">
                  <c:v>0</c:v>
                </c:pt>
                <c:pt idx="8">
                  <c:v>0</c:v>
                </c:pt>
              </c:numCache>
            </c:numRef>
          </c:yVal>
          <c:smooth val="0"/>
          <c:extLst>
            <c:ext xmlns:c15="http://schemas.microsoft.com/office/drawing/2012/chart" uri="{02D57815-91ED-43cb-92C2-25804820EDAC}">
              <c15:datalabelsRange>
                <c15:f>'Salary vs Skills'!$A$2:$A$10</c15:f>
                <c15:dlblRangeCache>
                  <c:ptCount val="9"/>
                  <c:pt idx="0">
                    <c:v>Data Analyst</c:v>
                  </c:pt>
                  <c:pt idx="1">
                    <c:v>Grand Total</c:v>
                  </c:pt>
                </c15:dlblRangeCache>
              </c15:datalabelsRange>
            </c:ext>
            <c:ext xmlns:c16="http://schemas.microsoft.com/office/drawing/2014/chart" uri="{C3380CC4-5D6E-409C-BE32-E72D297353CC}">
              <c16:uniqueId val="{00000000-D0D4-42C7-A9AE-B160547C0389}"/>
            </c:ext>
          </c:extLst>
        </c:ser>
        <c:dLbls>
          <c:showLegendKey val="0"/>
          <c:showVal val="0"/>
          <c:showCatName val="0"/>
          <c:showSerName val="0"/>
          <c:showPercent val="0"/>
          <c:showBubbleSize val="0"/>
        </c:dLbls>
        <c:axId val="458215120"/>
        <c:axId val="473730416"/>
      </c:scatterChart>
      <c:valAx>
        <c:axId val="458215120"/>
        <c:scaling>
          <c:orientation val="minMax"/>
          <c:min val="80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Median</a:t>
                </a:r>
                <a:r>
                  <a:rPr lang="en-US" baseline="0"/>
                  <a:t> Salary ($USD)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ZM"/>
            </a:p>
          </c:txPr>
        </c:title>
        <c:numFmt formatCode="\$#,##0,\K\ "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ZM"/>
          </a:p>
        </c:txPr>
        <c:crossAx val="473730416"/>
        <c:crosses val="autoZero"/>
        <c:crossBetween val="midCat"/>
      </c:valAx>
      <c:valAx>
        <c:axId val="473730416"/>
        <c:scaling>
          <c:orientation val="minMax"/>
          <c:min val="3"/>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l-PL"/>
                  <a:t>A</a:t>
                </a:r>
                <a:r>
                  <a:rPr lang="en-US"/>
                  <a:t>verage</a:t>
                </a:r>
                <a:r>
                  <a:rPr lang="en-US" baseline="0"/>
                  <a:t> Skills Requested</a:t>
                </a:r>
                <a:endParaRPr lang="pl-PL"/>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l-PL"/>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ZM"/>
          </a:p>
        </c:txPr>
        <c:crossAx val="45821512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ZM"/>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6"/>
    </mc:Choice>
    <mc:Fallback>
      <c:style val="6"/>
    </mc:Fallback>
  </mc:AlternateContent>
  <c:pivotSource>
    <c:name>[1_Power_Pivot_Intro_Pt2.xlsx]Salary Skills Analysis!PivotTable4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a:t>
            </a:r>
            <a:r>
              <a:rPr lang="en-US" baseline="0"/>
              <a:t> the pay of the top 10 skills?</a:t>
            </a:r>
            <a:endParaRPr lang="pl-PL"/>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l-PL"/>
        </a:p>
      </c:txPr>
    </c:title>
    <c:autoTitleDeleted val="0"/>
    <c:pivotFmts>
      <c:pivotFmt>
        <c:idx val="0"/>
        <c:spPr>
          <a:solidFill>
            <a:schemeClr val="accent4"/>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ZM"/>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circle"/>
          <c:size val="6"/>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ZM"/>
            </a:p>
          </c:txPr>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spPr>
          <a:solidFill>
            <a:schemeClr val="accent4"/>
          </a:solidFill>
          <a:ln w="25400">
            <a:noFill/>
          </a:ln>
          <a:effectLst/>
        </c:spPr>
        <c:marker>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ZM"/>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ZM"/>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ZM"/>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ZM"/>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noFill/>
            <a:round/>
          </a:ln>
          <a:effectLst/>
        </c:spPr>
        <c:marker>
          <c:symbol val="diamond"/>
          <c:size val="5"/>
          <c:spPr>
            <a:solidFill>
              <a:schemeClr val="accent4">
                <a:tint val="77000"/>
              </a:schemeClr>
            </a:solidFill>
            <a:ln w="9525">
              <a:solidFill>
                <a:schemeClr val="accent4">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ZM"/>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'Salary Skills Analysis'!$B$1</c:f>
              <c:strCache>
                <c:ptCount val="1"/>
                <c:pt idx="0">
                  <c:v>Median Salary-Skills</c:v>
                </c:pt>
              </c:strCache>
            </c:strRef>
          </c:tx>
          <c:spPr>
            <a:solidFill>
              <a:schemeClr val="accent4">
                <a:shade val="76000"/>
              </a:schemeClr>
            </a:solidFill>
            <a:ln w="25400">
              <a:noFill/>
            </a:ln>
            <a:effectLst/>
          </c:spPr>
          <c:invertIfNegative val="0"/>
          <c:cat>
            <c:strRef>
              <c:f>'Salary Skills Analysis'!$A$2:$A$12</c:f>
              <c:strCache>
                <c:ptCount val="10"/>
                <c:pt idx="0">
                  <c:v>Dplyr</c:v>
                </c:pt>
                <c:pt idx="1">
                  <c:v>Bitbucket</c:v>
                </c:pt>
                <c:pt idx="2">
                  <c:v>Gitlab</c:v>
                </c:pt>
                <c:pt idx="3">
                  <c:v>Solidity</c:v>
                </c:pt>
                <c:pt idx="4">
                  <c:v>Hugging Face</c:v>
                </c:pt>
                <c:pt idx="5">
                  <c:v>Couchbase</c:v>
                </c:pt>
                <c:pt idx="6">
                  <c:v>Ansible</c:v>
                </c:pt>
                <c:pt idx="7">
                  <c:v>Mxnet</c:v>
                </c:pt>
                <c:pt idx="8">
                  <c:v>Vmware</c:v>
                </c:pt>
                <c:pt idx="9">
                  <c:v>Golang</c:v>
                </c:pt>
              </c:strCache>
            </c:strRef>
          </c:cat>
          <c:val>
            <c:numRef>
              <c:f>'Salary Skills Analysis'!$B$2:$B$12</c:f>
              <c:numCache>
                <c:formatCode>\$#,##0.00;\(\$#,##0.00\);\$#,##0.00</c:formatCode>
                <c:ptCount val="10"/>
                <c:pt idx="0">
                  <c:v>196250</c:v>
                </c:pt>
                <c:pt idx="1">
                  <c:v>189000</c:v>
                </c:pt>
                <c:pt idx="2">
                  <c:v>186000</c:v>
                </c:pt>
                <c:pt idx="3">
                  <c:v>179000</c:v>
                </c:pt>
                <c:pt idx="4">
                  <c:v>175000</c:v>
                </c:pt>
                <c:pt idx="5">
                  <c:v>160515</c:v>
                </c:pt>
                <c:pt idx="6">
                  <c:v>159640</c:v>
                </c:pt>
                <c:pt idx="7">
                  <c:v>149000</c:v>
                </c:pt>
                <c:pt idx="8">
                  <c:v>147500</c:v>
                </c:pt>
                <c:pt idx="9">
                  <c:v>145000</c:v>
                </c:pt>
              </c:numCache>
            </c:numRef>
          </c:val>
          <c:extLst>
            <c:ext xmlns:c16="http://schemas.microsoft.com/office/drawing/2014/chart" uri="{C3380CC4-5D6E-409C-BE32-E72D297353CC}">
              <c16:uniqueId val="{00000004-C31A-4167-9A41-AAE778A02B34}"/>
            </c:ext>
          </c:extLst>
        </c:ser>
        <c:dLbls>
          <c:showLegendKey val="0"/>
          <c:showVal val="0"/>
          <c:showCatName val="0"/>
          <c:showSerName val="0"/>
          <c:showPercent val="0"/>
          <c:showBubbleSize val="0"/>
        </c:dLbls>
        <c:gapWidth val="219"/>
        <c:axId val="1910661216"/>
        <c:axId val="1910687136"/>
      </c:barChart>
      <c:lineChart>
        <c:grouping val="standard"/>
        <c:varyColors val="0"/>
        <c:ser>
          <c:idx val="1"/>
          <c:order val="1"/>
          <c:tx>
            <c:strRef>
              <c:f>'Salary Skills Analysis'!$C$1</c:f>
              <c:strCache>
                <c:ptCount val="1"/>
                <c:pt idx="0">
                  <c:v>Skills Likelihood</c:v>
                </c:pt>
              </c:strCache>
            </c:strRef>
          </c:tx>
          <c:spPr>
            <a:ln w="28575" cap="rnd">
              <a:noFill/>
              <a:round/>
            </a:ln>
            <a:effectLst/>
          </c:spPr>
          <c:marker>
            <c:symbol val="diamond"/>
            <c:size val="5"/>
            <c:spPr>
              <a:solidFill>
                <a:schemeClr val="accent4">
                  <a:tint val="77000"/>
                </a:schemeClr>
              </a:solidFill>
              <a:ln w="9525">
                <a:solidFill>
                  <a:schemeClr val="accent4">
                    <a:tint val="77000"/>
                  </a:schemeClr>
                </a:solidFill>
              </a:ln>
              <a:effectLst/>
            </c:spPr>
          </c:marker>
          <c:cat>
            <c:strRef>
              <c:f>'Salary Skills Analysis'!$A$2:$A$12</c:f>
              <c:strCache>
                <c:ptCount val="10"/>
                <c:pt idx="0">
                  <c:v>Dplyr</c:v>
                </c:pt>
                <c:pt idx="1">
                  <c:v>Bitbucket</c:v>
                </c:pt>
                <c:pt idx="2">
                  <c:v>Gitlab</c:v>
                </c:pt>
                <c:pt idx="3">
                  <c:v>Solidity</c:v>
                </c:pt>
                <c:pt idx="4">
                  <c:v>Hugging Face</c:v>
                </c:pt>
                <c:pt idx="5">
                  <c:v>Couchbase</c:v>
                </c:pt>
                <c:pt idx="6">
                  <c:v>Ansible</c:v>
                </c:pt>
                <c:pt idx="7">
                  <c:v>Mxnet</c:v>
                </c:pt>
                <c:pt idx="8">
                  <c:v>Vmware</c:v>
                </c:pt>
                <c:pt idx="9">
                  <c:v>Golang</c:v>
                </c:pt>
              </c:strCache>
            </c:strRef>
          </c:cat>
          <c:val>
            <c:numRef>
              <c:f>'Salary Skills Analysis'!$C$2:$C$12</c:f>
              <c:numCache>
                <c:formatCode>0%</c:formatCode>
                <c:ptCount val="10"/>
                <c:pt idx="0">
                  <c:v>2.398369109005876E-4</c:v>
                </c:pt>
                <c:pt idx="1">
                  <c:v>1.0792660990526443E-3</c:v>
                </c:pt>
                <c:pt idx="2">
                  <c:v>9.5934764360235038E-4</c:v>
                </c:pt>
                <c:pt idx="3">
                  <c:v>1.199184554502938E-4</c:v>
                </c:pt>
                <c:pt idx="4">
                  <c:v>1.199184554502938E-4</c:v>
                </c:pt>
                <c:pt idx="5">
                  <c:v>1.199184554502938E-4</c:v>
                </c:pt>
                <c:pt idx="6">
                  <c:v>3.5975536635088139E-4</c:v>
                </c:pt>
                <c:pt idx="7">
                  <c:v>2.398369109005876E-4</c:v>
                </c:pt>
                <c:pt idx="8">
                  <c:v>5.9959227725146899E-4</c:v>
                </c:pt>
                <c:pt idx="9">
                  <c:v>1.199184554502938E-4</c:v>
                </c:pt>
              </c:numCache>
            </c:numRef>
          </c:val>
          <c:smooth val="0"/>
          <c:extLst>
            <c:ext xmlns:c16="http://schemas.microsoft.com/office/drawing/2014/chart" uri="{C3380CC4-5D6E-409C-BE32-E72D297353CC}">
              <c16:uniqueId val="{00000005-C31A-4167-9A41-AAE778A02B34}"/>
            </c:ext>
          </c:extLst>
        </c:ser>
        <c:dLbls>
          <c:showLegendKey val="0"/>
          <c:showVal val="0"/>
          <c:showCatName val="0"/>
          <c:showSerName val="0"/>
          <c:showPercent val="0"/>
          <c:showBubbleSize val="0"/>
        </c:dLbls>
        <c:marker val="1"/>
        <c:smooth val="0"/>
        <c:axId val="1520167664"/>
        <c:axId val="1520172944"/>
      </c:lineChart>
      <c:catAx>
        <c:axId val="1910661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ZM"/>
          </a:p>
        </c:txPr>
        <c:crossAx val="1910687136"/>
        <c:crosses val="autoZero"/>
        <c:auto val="1"/>
        <c:lblAlgn val="ctr"/>
        <c:lblOffset val="100"/>
        <c:noMultiLvlLbl val="0"/>
      </c:catAx>
      <c:valAx>
        <c:axId val="19106871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Median Salary ($USD)</a:t>
                </a:r>
                <a:endParaRPr lang="pl-PL"/>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l-PL"/>
            </a:p>
          </c:txPr>
        </c:title>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ZM"/>
          </a:p>
        </c:txPr>
        <c:crossAx val="1910661216"/>
        <c:crosses val="autoZero"/>
        <c:crossBetween val="between"/>
      </c:valAx>
      <c:valAx>
        <c:axId val="1520172944"/>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Skills</a:t>
                </a:r>
                <a:r>
                  <a:rPr lang="en-US" baseline="0"/>
                  <a:t> Likley Hood</a:t>
                </a:r>
                <a:endParaRPr lang="pl-PL"/>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l-PL"/>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ZM"/>
          </a:p>
        </c:txPr>
        <c:crossAx val="1520167664"/>
        <c:crosses val="max"/>
        <c:crossBetween val="between"/>
      </c:valAx>
      <c:catAx>
        <c:axId val="1520167664"/>
        <c:scaling>
          <c:orientation val="minMax"/>
        </c:scaling>
        <c:delete val="1"/>
        <c:axPos val="b"/>
        <c:numFmt formatCode="General" sourceLinked="1"/>
        <c:majorTickMark val="out"/>
        <c:minorTickMark val="none"/>
        <c:tickLblPos val="nextTo"/>
        <c:crossAx val="1520172944"/>
        <c:crosses val="autoZero"/>
        <c:auto val="1"/>
        <c:lblAlgn val="ctr"/>
        <c:lblOffset val="100"/>
        <c:noMultiLvlLbl val="0"/>
      </c:catAx>
      <c:spPr>
        <a:noFill/>
        <a:ln>
          <a:noFill/>
        </a:ln>
        <a:effectLst/>
      </c:spPr>
    </c:plotArea>
    <c:legend>
      <c:legendPos val="t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ZM"/>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ZM"/>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2</xdr:col>
      <xdr:colOff>40428</xdr:colOff>
      <xdr:row>0</xdr:row>
      <xdr:rowOff>124037</xdr:rowOff>
    </xdr:from>
    <xdr:to>
      <xdr:col>9</xdr:col>
      <xdr:colOff>477096</xdr:colOff>
      <xdr:row>17</xdr:row>
      <xdr:rowOff>55457</xdr:rowOff>
    </xdr:to>
    <xdr:graphicFrame macro="">
      <xdr:nvGraphicFramePr>
        <xdr:cNvPr id="4" name="Chart 3">
          <a:extLst>
            <a:ext uri="{FF2B5EF4-FFF2-40B4-BE49-F238E27FC236}">
              <a16:creationId xmlns:a16="http://schemas.microsoft.com/office/drawing/2014/main" id="{7C3B6CAF-2990-EBFE-BDAD-8C1E9485B8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560070</xdr:colOff>
      <xdr:row>1</xdr:row>
      <xdr:rowOff>45720</xdr:rowOff>
    </xdr:from>
    <xdr:to>
      <xdr:col>12</xdr:col>
      <xdr:colOff>285750</xdr:colOff>
      <xdr:row>15</xdr:row>
      <xdr:rowOff>65405</xdr:rowOff>
    </xdr:to>
    <mc:AlternateContent xmlns:mc="http://schemas.openxmlformats.org/markup-compatibility/2006" xmlns:a14="http://schemas.microsoft.com/office/drawing/2010/main">
      <mc:Choice Requires="a14">
        <xdr:graphicFrame macro="">
          <xdr:nvGraphicFramePr>
            <xdr:cNvPr id="2" name="job_title_short">
              <a:extLst>
                <a:ext uri="{FF2B5EF4-FFF2-40B4-BE49-F238E27FC236}">
                  <a16:creationId xmlns:a16="http://schemas.microsoft.com/office/drawing/2014/main" id="{6EC176D2-D788-2B3F-7D6E-50B75A131B04}"/>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mlns="">
        <xdr:sp macro="" textlink="">
          <xdr:nvSpPr>
            <xdr:cNvPr id="0" name=""/>
            <xdr:cNvSpPr>
              <a:spLocks noTextEdit="1"/>
            </xdr:cNvSpPr>
          </xdr:nvSpPr>
          <xdr:spPr>
            <a:xfrm>
              <a:off x="7806690" y="220980"/>
              <a:ext cx="1828800" cy="2473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339090</xdr:colOff>
      <xdr:row>1</xdr:row>
      <xdr:rowOff>45720</xdr:rowOff>
    </xdr:from>
    <xdr:to>
      <xdr:col>15</xdr:col>
      <xdr:colOff>64770</xdr:colOff>
      <xdr:row>15</xdr:row>
      <xdr:rowOff>65405</xdr:rowOff>
    </xdr:to>
    <mc:AlternateContent xmlns:mc="http://schemas.openxmlformats.org/markup-compatibility/2006" xmlns:a14="http://schemas.microsoft.com/office/drawing/2010/main">
      <mc:Choice Requires="a14">
        <xdr:graphicFrame macro="">
          <xdr:nvGraphicFramePr>
            <xdr:cNvPr id="3" name="job_country">
              <a:extLst>
                <a:ext uri="{FF2B5EF4-FFF2-40B4-BE49-F238E27FC236}">
                  <a16:creationId xmlns:a16="http://schemas.microsoft.com/office/drawing/2014/main" id="{14A0B585-467E-5A4D-585A-57F00C3F2A23}"/>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mlns="">
        <xdr:sp macro="" textlink="">
          <xdr:nvSpPr>
            <xdr:cNvPr id="0" name=""/>
            <xdr:cNvSpPr>
              <a:spLocks noTextEdit="1"/>
            </xdr:cNvSpPr>
          </xdr:nvSpPr>
          <xdr:spPr>
            <a:xfrm>
              <a:off x="9688830" y="220980"/>
              <a:ext cx="1828800" cy="2473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7</xdr:col>
      <xdr:colOff>35618</xdr:colOff>
      <xdr:row>0</xdr:row>
      <xdr:rowOff>10189</xdr:rowOff>
    </xdr:from>
    <xdr:to>
      <xdr:col>15</xdr:col>
      <xdr:colOff>496184</xdr:colOff>
      <xdr:row>15</xdr:row>
      <xdr:rowOff>44301</xdr:rowOff>
    </xdr:to>
    <xdr:graphicFrame macro="">
      <xdr:nvGraphicFramePr>
        <xdr:cNvPr id="2" name="Chart 1">
          <a:extLst>
            <a:ext uri="{FF2B5EF4-FFF2-40B4-BE49-F238E27FC236}">
              <a16:creationId xmlns:a16="http://schemas.microsoft.com/office/drawing/2014/main" id="{EE20E690-B278-480D-5ACA-1EAE50EE8E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531628</xdr:colOff>
      <xdr:row>0</xdr:row>
      <xdr:rowOff>0</xdr:rowOff>
    </xdr:from>
    <xdr:to>
      <xdr:col>18</xdr:col>
      <xdr:colOff>251992</xdr:colOff>
      <xdr:row>13</xdr:row>
      <xdr:rowOff>161098</xdr:rowOff>
    </xdr:to>
    <mc:AlternateContent xmlns:mc="http://schemas.openxmlformats.org/markup-compatibility/2006" xmlns:a14="http://schemas.microsoft.com/office/drawing/2010/main">
      <mc:Choice Requires="a14">
        <xdr:graphicFrame macro="">
          <xdr:nvGraphicFramePr>
            <xdr:cNvPr id="3" name="job_country 2">
              <a:extLst>
                <a:ext uri="{FF2B5EF4-FFF2-40B4-BE49-F238E27FC236}">
                  <a16:creationId xmlns:a16="http://schemas.microsoft.com/office/drawing/2014/main" id="{94A696EB-534D-4A5D-91AC-E3C983867AE3}"/>
                </a:ext>
              </a:extLst>
            </xdr:cNvPr>
            <xdr:cNvGraphicFramePr/>
          </xdr:nvGraphicFramePr>
          <xdr:xfrm>
            <a:off x="0" y="0"/>
            <a:ext cx="0" cy="0"/>
          </xdr:xfrm>
          <a:graphic>
            <a:graphicData uri="http://schemas.microsoft.com/office/drawing/2010/slicer">
              <sle:slicer xmlns:sle="http://schemas.microsoft.com/office/drawing/2010/slicer" name="job_country 2"/>
            </a:graphicData>
          </a:graphic>
        </xdr:graphicFrame>
      </mc:Choice>
      <mc:Fallback xmlns="">
        <xdr:sp macro="" textlink="">
          <xdr:nvSpPr>
            <xdr:cNvPr id="0" name=""/>
            <xdr:cNvSpPr>
              <a:spLocks noTextEdit="1"/>
            </xdr:cNvSpPr>
          </xdr:nvSpPr>
          <xdr:spPr>
            <a:xfrm>
              <a:off x="11270512" y="0"/>
              <a:ext cx="1554480" cy="2580005"/>
            </a:xfrm>
            <a:prstGeom prst="rect">
              <a:avLst/>
            </a:prstGeom>
            <a:solidFill>
              <a:prstClr val="white"/>
            </a:solidFill>
            <a:ln w="1">
              <a:solidFill>
                <a:prstClr val="green"/>
              </a:solidFill>
            </a:ln>
          </xdr:spPr>
          <xdr:txBody>
            <a:bodyPr vertOverflow="clip" horzOverflow="clip"/>
            <a:lstStyle/>
            <a:p>
              <a:r>
                <a:rPr lang="en-ZM"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7620</xdr:colOff>
      <xdr:row>0</xdr:row>
      <xdr:rowOff>0</xdr:rowOff>
    </xdr:from>
    <xdr:to>
      <xdr:col>7</xdr:col>
      <xdr:colOff>7620</xdr:colOff>
      <xdr:row>14</xdr:row>
      <xdr:rowOff>20955</xdr:rowOff>
    </xdr:to>
    <mc:AlternateContent xmlns:mc="http://schemas.openxmlformats.org/markup-compatibility/2006" xmlns:a14="http://schemas.microsoft.com/office/drawing/2010/main">
      <mc:Choice Requires="a14">
        <xdr:graphicFrame macro="">
          <xdr:nvGraphicFramePr>
            <xdr:cNvPr id="2" name="Country">
              <a:extLst>
                <a:ext uri="{FF2B5EF4-FFF2-40B4-BE49-F238E27FC236}">
                  <a16:creationId xmlns:a16="http://schemas.microsoft.com/office/drawing/2014/main" id="{3D4F01AE-9C1B-773E-EB0A-9213DB3C18EF}"/>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4876800" y="0"/>
              <a:ext cx="1828800" cy="2581275"/>
            </a:xfrm>
            <a:prstGeom prst="rect">
              <a:avLst/>
            </a:prstGeom>
            <a:solidFill>
              <a:prstClr val="white"/>
            </a:solidFill>
            <a:ln w="1">
              <a:solidFill>
                <a:prstClr val="green"/>
              </a:solidFill>
            </a:ln>
          </xdr:spPr>
          <xdr:txBody>
            <a:bodyPr vertOverflow="clip" horzOverflow="clip"/>
            <a:lstStyle/>
            <a:p>
              <a:r>
                <a:rPr lang="en-ZM"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12</xdr:col>
      <xdr:colOff>320040</xdr:colOff>
      <xdr:row>0</xdr:row>
      <xdr:rowOff>0</xdr:rowOff>
    </xdr:from>
    <xdr:to>
      <xdr:col>15</xdr:col>
      <xdr:colOff>45720</xdr:colOff>
      <xdr:row>14</xdr:row>
      <xdr:rowOff>19685</xdr:rowOff>
    </xdr:to>
    <mc:AlternateContent xmlns:mc="http://schemas.openxmlformats.org/markup-compatibility/2006" xmlns:a14="http://schemas.microsoft.com/office/drawing/2010/main">
      <mc:Choice Requires="a14">
        <xdr:graphicFrame macro="">
          <xdr:nvGraphicFramePr>
            <xdr:cNvPr id="2" name="job_title_short 1">
              <a:extLst>
                <a:ext uri="{FF2B5EF4-FFF2-40B4-BE49-F238E27FC236}">
                  <a16:creationId xmlns:a16="http://schemas.microsoft.com/office/drawing/2014/main" id="{BA5C7134-7761-4DCF-8B34-5B3B28CE6681}"/>
                </a:ext>
              </a:extLst>
            </xdr:cNvPr>
            <xdr:cNvGraphicFramePr/>
          </xdr:nvGraphicFramePr>
          <xdr:xfrm>
            <a:off x="0" y="0"/>
            <a:ext cx="0" cy="0"/>
          </xdr:xfrm>
          <a:graphic>
            <a:graphicData uri="http://schemas.microsoft.com/office/drawing/2010/slicer">
              <sle:slicer xmlns:sle="http://schemas.microsoft.com/office/drawing/2010/slicer" name="job_title_short 1"/>
            </a:graphicData>
          </a:graphic>
        </xdr:graphicFrame>
      </mc:Choice>
      <mc:Fallback xmlns="">
        <xdr:sp macro="" textlink="">
          <xdr:nvSpPr>
            <xdr:cNvPr id="0" name=""/>
            <xdr:cNvSpPr>
              <a:spLocks noTextEdit="1"/>
            </xdr:cNvSpPr>
          </xdr:nvSpPr>
          <xdr:spPr>
            <a:xfrm>
              <a:off x="9898380" y="0"/>
              <a:ext cx="1554480" cy="2580005"/>
            </a:xfrm>
            <a:prstGeom prst="rect">
              <a:avLst/>
            </a:prstGeom>
            <a:solidFill>
              <a:prstClr val="white"/>
            </a:solidFill>
            <a:ln w="1">
              <a:solidFill>
                <a:prstClr val="green"/>
              </a:solidFill>
            </a:ln>
          </xdr:spPr>
          <xdr:txBody>
            <a:bodyPr vertOverflow="clip" horzOverflow="clip"/>
            <a:lstStyle/>
            <a:p>
              <a:r>
                <a:rPr lang="en-ZM"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563880</xdr:colOff>
      <xdr:row>0</xdr:row>
      <xdr:rowOff>0</xdr:rowOff>
    </xdr:from>
    <xdr:to>
      <xdr:col>17</xdr:col>
      <xdr:colOff>289560</xdr:colOff>
      <xdr:row>14</xdr:row>
      <xdr:rowOff>19685</xdr:rowOff>
    </xdr:to>
    <mc:AlternateContent xmlns:mc="http://schemas.openxmlformats.org/markup-compatibility/2006" xmlns:a14="http://schemas.microsoft.com/office/drawing/2010/main">
      <mc:Choice Requires="a14">
        <xdr:graphicFrame macro="">
          <xdr:nvGraphicFramePr>
            <xdr:cNvPr id="3" name="job_country 1">
              <a:extLst>
                <a:ext uri="{FF2B5EF4-FFF2-40B4-BE49-F238E27FC236}">
                  <a16:creationId xmlns:a16="http://schemas.microsoft.com/office/drawing/2014/main" id="{04232665-9754-4CFF-9FB0-F7469D19348C}"/>
                </a:ext>
              </a:extLst>
            </xdr:cNvPr>
            <xdr:cNvGraphicFramePr/>
          </xdr:nvGraphicFramePr>
          <xdr:xfrm>
            <a:off x="0" y="0"/>
            <a:ext cx="0" cy="0"/>
          </xdr:xfrm>
          <a:graphic>
            <a:graphicData uri="http://schemas.microsoft.com/office/drawing/2010/slicer">
              <sle:slicer xmlns:sle="http://schemas.microsoft.com/office/drawing/2010/slicer" name="job_country 1"/>
            </a:graphicData>
          </a:graphic>
        </xdr:graphicFrame>
      </mc:Choice>
      <mc:Fallback xmlns="">
        <xdr:sp macro="" textlink="">
          <xdr:nvSpPr>
            <xdr:cNvPr id="0" name=""/>
            <xdr:cNvSpPr>
              <a:spLocks noTextEdit="1"/>
            </xdr:cNvSpPr>
          </xdr:nvSpPr>
          <xdr:spPr>
            <a:xfrm>
              <a:off x="11361420" y="0"/>
              <a:ext cx="1554480" cy="2580005"/>
            </a:xfrm>
            <a:prstGeom prst="rect">
              <a:avLst/>
            </a:prstGeom>
            <a:solidFill>
              <a:prstClr val="white"/>
            </a:solidFill>
            <a:ln w="1">
              <a:solidFill>
                <a:prstClr val="green"/>
              </a:solidFill>
            </a:ln>
          </xdr:spPr>
          <xdr:txBody>
            <a:bodyPr vertOverflow="clip" horzOverflow="clip"/>
            <a:lstStyle/>
            <a:p>
              <a:r>
                <a:rPr lang="en-ZM"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213360</xdr:colOff>
      <xdr:row>0</xdr:row>
      <xdr:rowOff>30480</xdr:rowOff>
    </xdr:from>
    <xdr:to>
      <xdr:col>11</xdr:col>
      <xdr:colOff>167640</xdr:colOff>
      <xdr:row>15</xdr:row>
      <xdr:rowOff>30480</xdr:rowOff>
    </xdr:to>
    <xdr:graphicFrame macro="">
      <xdr:nvGraphicFramePr>
        <xdr:cNvPr id="4" name="Chart 3">
          <a:extLst>
            <a:ext uri="{FF2B5EF4-FFF2-40B4-BE49-F238E27FC236}">
              <a16:creationId xmlns:a16="http://schemas.microsoft.com/office/drawing/2014/main" id="{99EE1C57-245D-EDDF-B0CB-6C971D4C20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91.973145717595" backgroundQuery="1" createdVersion="8" refreshedVersion="8" minRefreshableVersion="3" recordCount="0" supportSubquery="1" supportAdvancedDrill="1" xr:uid="{4538714B-21C8-40ED-890D-68BDAE81CEF0}">
  <cacheSource type="external" connectionId="3"/>
  <cacheFields count="5">
    <cacheField name="[data_jobs_skills].[job_skills].[job_skills]" caption="job_skills" numFmtId="0" hierarchy="21" level="1">
      <sharedItems count="10">
        <s v="Ansible"/>
        <s v="Bitbucket"/>
        <s v="Couchbase"/>
        <s v="Dplyr"/>
        <s v="Gitlab"/>
        <s v="Golang"/>
        <s v="Hugging Face"/>
        <s v="Mxnet"/>
        <s v="Solidity"/>
        <s v="Vmware"/>
      </sharedItems>
    </cacheField>
    <cacheField name="[Measures].[Median Salary-Skills]" caption="Median Salary-Skills" numFmtId="0" hierarchy="29" level="32767"/>
    <cacheField name="[data_jobs_salary].[job_title_short].[job_title_short]" caption="job_title_short" numFmtId="0" hierarchy="1" level="1">
      <sharedItems containsSemiMixedTypes="0" containsNonDate="0" containsString="0"/>
    </cacheField>
    <cacheField name="[Measures].[Skills Likelihood]" caption="Skills Likelihood" numFmtId="0" hierarchy="30" level="32767"/>
    <cacheField name="[data_jobs_salary].[job_country].[job_country]" caption="job_country" numFmtId="0" hierarchy="13" level="1">
      <sharedItems containsSemiMixedTypes="0" containsNonDate="0" containsString="0"/>
    </cacheField>
  </cacheFields>
  <cacheHierarchies count="34">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2"/>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4"/>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_Count]" caption="Skill_Count" measure="1" displayFolder="" measureGroup="data_jobs_skills" count="0"/>
    <cacheHierarchy uniqueName="[Measures].[Job_Count]" caption="Job_Count" measure="1" displayFolder="" measureGroup="data_jobs_salary" count="0"/>
    <cacheHierarchy uniqueName="[Measures].[Skills_Per_Job]" caption="Skills_Per_Job" measure="1" displayFolder="" measureGroup="data_jobs_skills" count="0"/>
    <cacheHierarchy uniqueName="[Measures].[Median_Salary]" caption="Median_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Skills]" caption="Median Salary-Skills" measure="1" displayFolder="" measureGroup="data_jobs_skills" count="0" oneField="1">
      <fieldsUsage count="1">
        <fieldUsage x="1"/>
      </fieldsUsage>
    </cacheHierarchy>
    <cacheHierarchy uniqueName="[Measures].[Skills Likelihood]" caption="Skills Likelihood" measure="1" displayFolder="" measureGroup="data_jobs_skills" count="0" oneField="1">
      <fieldsUsage count="1">
        <fieldUsage x="3"/>
      </fieldsUsage>
    </cacheHierarchy>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91.97314652778" backgroundQuery="1" createdVersion="8" refreshedVersion="8" minRefreshableVersion="3" recordCount="0" supportSubquery="1" supportAdvancedDrill="1" xr:uid="{FDA323B3-72D3-45C1-88CE-59E5D5FE4AFF}">
  <cacheSource type="external" connectionId="3"/>
  <cacheFields count="5">
    <cacheField name="[data_jobs_salary].[job_title_short].[job_title_short]" caption="job_title_short" numFmtId="0" hierarchy="1" level="1">
      <sharedItems count="1">
        <s v="Data Analyst"/>
      </sharedItems>
    </cacheField>
    <cacheField name="[Measures].[Median_Salary]" caption="Median_Salary" numFmtId="0" hierarchy="26" level="32767"/>
    <cacheField name="[Measures].[Median Salary US]" caption="Median Salary US" numFmtId="0" hierarchy="27" level="32767"/>
    <cacheField name="[Measures].[Median Salary Non-US]" caption="Median Salary Non-US" numFmtId="0" hierarchy="28" level="32767"/>
    <cacheField name="[data_jobs_salary].[job_country].[job_country]" caption="job_country" numFmtId="0" hierarchy="13" level="1">
      <sharedItems containsSemiMixedTypes="0" containsNonDate="0" containsString="0"/>
    </cacheField>
  </cacheFields>
  <cacheHierarchies count="34">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4"/>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_Count]" caption="Skill_Count" measure="1" displayFolder="" measureGroup="data_jobs_skills" count="0"/>
    <cacheHierarchy uniqueName="[Measures].[Job_Count]" caption="Job_Count" measure="1" displayFolder="" measureGroup="data_jobs_salary" count="0"/>
    <cacheHierarchy uniqueName="[Measures].[Skills_Per_Job]" caption="Skills_Per_Job" measure="1" displayFolder="" measureGroup="data_jobs_skills" count="0"/>
    <cacheHierarchy uniqueName="[Measures].[Median_Salary]" caption="Median_Salary" measure="1" displayFolder="" measureGroup="data_jobs_salary" count="0" oneField="1">
      <fieldsUsage count="1">
        <fieldUsage x="1"/>
      </fieldsUsage>
    </cacheHierarchy>
    <cacheHierarchy uniqueName="[Measures].[Median Salary US]" caption="Median Salary US" measure="1" displayFolder="" measureGroup="data_jobs_salary" count="0" oneField="1">
      <fieldsUsage count="1">
        <fieldUsage x="2"/>
      </fieldsUsage>
    </cacheHierarchy>
    <cacheHierarchy uniqueName="[Measures].[Median Salary Non-US]" caption="Median Salary Non-US" measure="1" displayFolder="" measureGroup="data_jobs_salary" count="0" oneField="1">
      <fieldsUsage count="1">
        <fieldUsage x="3"/>
      </fieldsUsage>
    </cacheHierarchy>
    <cacheHierarchy uniqueName="[Measures].[Median Salary-Skills]" caption="Median Salary-Skills" measure="1" displayFolder="" measureGroup="data_jobs_skills" count="0"/>
    <cacheHierarchy uniqueName="[Measures].[Skills Likelihood]" caption="Skills Likelihood" measure="1" displayFolder="" measureGroup="data_jobs_skills"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91.973146990742" createdVersion="5" refreshedVersion="8" minRefreshableVersion="3" recordCount="0" supportSubquery="1" supportAdvancedDrill="1" xr:uid="{4919401C-28E5-4AC2-83AC-4BC4D584A8D2}">
  <cacheSource type="external" connectionId="3"/>
  <cacheFields count="4">
    <cacheField name="[data_jobs_salary].[job_title_short].[job_title_short]" caption="job_title_short" numFmtId="0" hierarchy="1" level="1">
      <sharedItems count="1">
        <s v="Data Analyst"/>
      </sharedItems>
    </cacheField>
    <cacheField name="[Measures].[Median_Salary]" caption="Median_Salary" numFmtId="0" hierarchy="26" level="32767"/>
    <cacheField name="[Measures].[Skills_Per_Job]" caption="Skills_Per_Job" numFmtId="0" hierarchy="25" level="32767"/>
    <cacheField name="[data_jobs_salary].[job_country].[job_country]" caption="job_country" numFmtId="0" hierarchy="13" level="1">
      <sharedItems containsSemiMixedTypes="0" containsNonDate="0" containsString="0"/>
    </cacheField>
  </cacheFields>
  <cacheHierarchies count="34">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_Count]" caption="Skill_Count" measure="1" displayFolder="" measureGroup="data_jobs_skills" count="0"/>
    <cacheHierarchy uniqueName="[Measures].[Job_Count]" caption="Job_Count" measure="1" displayFolder="" measureGroup="data_jobs_salary" count="0"/>
    <cacheHierarchy uniqueName="[Measures].[Skills_Per_Job]" caption="Skills_Per_Job" measure="1" displayFolder="" measureGroup="data_jobs_skills" count="0" oneField="1">
      <fieldsUsage count="1">
        <fieldUsage x="2"/>
      </fieldsUsage>
    </cacheHierarchy>
    <cacheHierarchy uniqueName="[Measures].[Median_Salary]" caption="Median_Salary" measure="1" displayFolder="" measureGroup="data_jobs_salary" count="0" oneField="1">
      <fieldsUsage count="1">
        <fieldUsage x="1"/>
      </fieldsUsage>
    </cacheHierarchy>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Skills]" caption="Median Salary-Skills" measure="1" displayFolder="" measureGroup="data_jobs_skills" count="0"/>
    <cacheHierarchy uniqueName="[Measures].[Skills Likelihood]" caption="Skills Likelihood" measure="1" displayFolder="" measureGroup="data_jobs_skills"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91.973147569443" backgroundQuery="1" createdVersion="8" refreshedVersion="8" minRefreshableVersion="3" recordCount="0" supportSubquery="1" supportAdvancedDrill="1" xr:uid="{172247AC-A513-4CB7-AA42-C4B341176BC5}">
  <cacheSource type="external" connectionId="3"/>
  <cacheFields count="3">
    <cacheField name="[data_jobs_salary].[job_title_short].[job_title_short]" caption="job_title_short" numFmtId="0" hierarchy="1" level="1">
      <sharedItems count="1">
        <s v="Data Analyst"/>
      </sharedItems>
    </cacheField>
    <cacheField name="[Measures].[Count of job_skills]" caption="Count of job_skills" numFmtId="0" hierarchy="22" level="32767"/>
    <cacheField name="[data_jobs_salary].[job_country].[job_country]" caption="job_country" numFmtId="0" hierarchy="13" level="1">
      <sharedItems containsSemiMixedTypes="0" containsNonDate="0" containsString="0"/>
    </cacheField>
  </cacheFields>
  <cacheHierarchies count="34">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2"/>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oneField="1">
      <fieldsUsage count="1">
        <fieldUsage x="1"/>
      </fieldsUsage>
      <extLst>
        <ext xmlns:x15="http://schemas.microsoft.com/office/spreadsheetml/2010/11/main" uri="{B97F6D7D-B522-45F9-BDA1-12C45D357490}">
          <x15:cacheHierarchy aggregatedColumn="21"/>
        </ext>
      </extLst>
    </cacheHierarchy>
    <cacheHierarchy uniqueName="[Measures].[Skill_Count]" caption="Skill_Count" measure="1" displayFolder="" measureGroup="data_jobs_skills" count="0"/>
    <cacheHierarchy uniqueName="[Measures].[Job_Count]" caption="Job_Count" measure="1" displayFolder="" measureGroup="data_jobs_salary" count="0"/>
    <cacheHierarchy uniqueName="[Measures].[Skills_Per_Job]" caption="Skills_Per_Job" measure="1" displayFolder="" measureGroup="data_jobs_skills" count="0"/>
    <cacheHierarchy uniqueName="[Measures].[Median_Salary]" caption="Median_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Skills]" caption="Median Salary-Skills" measure="1" displayFolder="" measureGroup="data_jobs_skills" count="0"/>
    <cacheHierarchy uniqueName="[Measures].[Skills Likelihood]" caption="Skills Likelihood" measure="1" displayFolder="" measureGroup="data_jobs_skills"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91.974727546294" backgroundQuery="1" createdVersion="8" refreshedVersion="8" minRefreshableVersion="3" recordCount="0" supportSubquery="1" supportAdvancedDrill="1" xr:uid="{DA36580E-51BD-4D10-A939-48B935238A4A}">
  <cacheSource type="external" connectionId="3"/>
  <cacheFields count="4">
    <cacheField name="[data_jobs_skills].[job_skills].[job_skills]" caption="job_skills" numFmtId="0" hierarchy="21" level="1">
      <sharedItems count="10">
        <s v="Excel"/>
        <s v="Oracle"/>
        <s v="Power BI"/>
        <s v="Powerpoint"/>
        <s v="Python"/>
        <s v="R"/>
        <s v="SAS"/>
        <s v="SQL"/>
        <s v="Tableau"/>
        <s v="Word"/>
      </sharedItems>
    </cacheField>
    <cacheField name="[data_jobs_salary].[job_title_short].[job_title_short]" caption="job_title_short" numFmtId="0" hierarchy="1" level="1">
      <sharedItems containsSemiMixedTypes="0" containsNonDate="0" containsString="0"/>
    </cacheField>
    <cacheField name="[data_jobs_salary].[job_country].[job_country]" caption="job_country" numFmtId="0" hierarchy="13" level="1">
      <sharedItems containsSemiMixedTypes="0" containsNonDate="0" containsString="0"/>
    </cacheField>
    <cacheField name="[Measures].[Skills Likelihood]" caption="Skills Likelihood" numFmtId="0" hierarchy="30" level="32767"/>
  </cacheFields>
  <cacheHierarchies count="34">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1"/>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2"/>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_Count]" caption="Skill_Count" measure="1" displayFolder="" measureGroup="data_jobs_skills" count="0"/>
    <cacheHierarchy uniqueName="[Measures].[Job_Count]" caption="Job_Count" measure="1" displayFolder="" measureGroup="data_jobs_salary" count="0"/>
    <cacheHierarchy uniqueName="[Measures].[Skills_Per_Job]" caption="Skills_Per_Job" measure="1" displayFolder="" measureGroup="data_jobs_skills" count="0"/>
    <cacheHierarchy uniqueName="[Measures].[Median_Salary]" caption="Median_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Skills]" caption="Median Salary-Skills" measure="1" displayFolder="" measureGroup="data_jobs_skills" count="0"/>
    <cacheHierarchy uniqueName="[Measures].[Skills Likelihood]" caption="Skills Likelihood" measure="1" displayFolder="" measureGroup="data_jobs_skills" count="0" oneField="1">
      <fieldsUsage count="1">
        <fieldUsage x="3"/>
      </fieldsUsage>
    </cacheHierarchy>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91.940536689814" backgroundQuery="1" createdVersion="3" refreshedVersion="8" minRefreshableVersion="3" recordCount="0" supportSubquery="1" supportAdvancedDrill="1" xr:uid="{9FFFD681-7287-46F9-9198-1EABF2969FF4}">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_Count]" caption="Skill_Count" measure="1" displayFolder="" measureGroup="data_jobs_skills" count="0"/>
    <cacheHierarchy uniqueName="[Measures].[Job_Count]" caption="Job_Count" measure="1" displayFolder="" measureGroup="data_jobs_salary" count="0"/>
    <cacheHierarchy uniqueName="[Measures].[Skills_Per_Job]" caption="Skills_Per_Job" measure="1" displayFolder="" measureGroup="data_jobs_skills" count="0"/>
    <cacheHierarchy uniqueName="[Measures].[Median_Salary]" caption="Median_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Skills]" caption="Median Salary-Skills" measure="1" displayFolder="" measureGroup="data_jobs_skills" count="0"/>
    <cacheHierarchy uniqueName="[Measures].[Skills Likelihood]" caption="Skills Likelihood" measure="1" displayFolder="" measureGroup="data_jobs_skills"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16720245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A8DDA74-3F33-4B8B-BA65-D4ADFF30209D}" name="PivotTable1" cacheId="3" applyNumberFormats="0" applyBorderFormats="0" applyFontFormats="0" applyPatternFormats="0" applyAlignmentFormats="0" applyWidthHeightFormats="1" dataCaption="Values" tag="54ce122e-156c-4474-a007-9cad191e8593" updatedVersion="8" minRefreshableVersion="3" useAutoFormatting="1" itemPrintTitles="1" createdVersion="8" indent="0" outline="1" outlineData="1" multipleFieldFilters="0">
  <location ref="A1:B3" firstHeaderRow="1" firstDataRow="1" firstDataCol="1"/>
  <pivotFields count="3">
    <pivotField axis="axisRow" allDrilled="1" subtotalTop="0" showAll="0" sortType="descending" defaultSubtotal="0" defaultAttributeDrillState="1">
      <items count="1">
        <item s="1" x="0"/>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2">
    <i>
      <x/>
    </i>
    <i t="grand">
      <x/>
    </i>
  </rowItems>
  <colItems count="1">
    <i/>
  </colItems>
  <dataFields count="1">
    <dataField name="Count of job_skills" fld="1" subtotal="count" baseField="0" baseItem="0" numFmtId="164"/>
  </dataFields>
  <formats count="1">
    <format dxfId="1">
      <pivotArea outline="0" collapsedLevelsAreSubtotals="1" fieldPosition="0"/>
    </format>
  </formats>
  <pivotHierarchies count="34">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A454C7E-880F-4822-8531-4AE72CC0428F}" name="PivotTable2" cacheId="4" applyNumberFormats="0" applyBorderFormats="0" applyFontFormats="0" applyPatternFormats="0" applyAlignmentFormats="0" applyWidthHeightFormats="1" dataCaption="Values" tag="08ec167a-641f-45e8-b843-d0785a857989" updatedVersion="8" minRefreshableVersion="3" useAutoFormatting="1" itemPrintTitles="1" createdVersion="8" indent="0" outline="1" outlineData="1" multipleFieldFilters="0" chartFormat="1">
  <location ref="A3:B14" firstHeaderRow="1" firstDataRow="1" firstDataCol="1"/>
  <pivotFields count="4">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s>
  <rowFields count="1">
    <field x="0"/>
  </rowFields>
  <rowItems count="11">
    <i>
      <x v="1"/>
    </i>
    <i>
      <x v="3"/>
    </i>
    <i>
      <x v="9"/>
    </i>
    <i>
      <x v="5"/>
    </i>
    <i>
      <x v="2"/>
    </i>
    <i>
      <x v="6"/>
    </i>
    <i>
      <x v="4"/>
    </i>
    <i>
      <x v="8"/>
    </i>
    <i>
      <x/>
    </i>
    <i>
      <x v="7"/>
    </i>
    <i t="grand">
      <x/>
    </i>
  </rowItems>
  <colItems count="1">
    <i/>
  </colItems>
  <dataFields count="1">
    <dataField fld="3" subtotal="count" baseField="0" baseItem="0"/>
  </dataFields>
  <formats count="2">
    <format dxfId="3">
      <pivotArea outline="0" collapsedLevelsAreSubtotals="1" fieldPosition="0"/>
    </format>
    <format dxfId="2">
      <pivotArea collapsedLevelsAreSubtotals="1" fieldPosition="0">
        <references count="1">
          <reference field="0" count="0"/>
        </references>
      </pivotArea>
    </format>
  </formats>
  <chartFormats count="1">
    <chartFormat chart="0" format="1"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data_jobs_salar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2">
      <autoFilter ref="A1">
        <filterColumn colId="0">
          <top10 val="10" filterVal="10"/>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9689C8E-60B3-43C0-8807-0053A0E5A46A}" name="PivotTable1" cacheId="2" applyNumberFormats="0" applyBorderFormats="0" applyFontFormats="0" applyPatternFormats="0" applyAlignmentFormats="0" applyWidthHeightFormats="1" dataCaption="Values" tag="ec519d37-7b20-40d2-8373-216bff903c0f" updatedVersion="8" minRefreshableVersion="3" useAutoFormatting="1" itemPrintTitles="1" createdVersion="5" indent="0" outline="1" outlineData="1" multipleFieldFilters="0">
  <location ref="A1:C3" firstHeaderRow="0" firstDataRow="1" firstDataCol="1"/>
  <pivotFields count="4">
    <pivotField axis="axisRow" allDrilled="1" subtotalTop="0" showAll="0" sortType="descending" defaultSubtotal="0" defaultAttributeDrillState="1">
      <items count="1">
        <item s="1" x="0"/>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2">
    <i>
      <x/>
    </i>
    <i t="grand">
      <x/>
    </i>
  </rowItems>
  <colFields count="1">
    <field x="-2"/>
  </colFields>
  <colItems count="2">
    <i>
      <x/>
    </i>
    <i i="1">
      <x v="1"/>
    </i>
  </colItems>
  <dataFields count="2">
    <dataField fld="1" subtotal="count" baseField="0" baseItem="0"/>
    <dataField fld="2" subtotal="count" baseField="0" baseItem="0"/>
  </dataFields>
  <pivotHierarchies count="34">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2C40EB-3BE3-4580-B6FC-0E68EF78DF72}" name="PivotTable2" cacheId="1" applyNumberFormats="0" applyBorderFormats="0" applyFontFormats="0" applyPatternFormats="0" applyAlignmentFormats="0" applyWidthHeightFormats="1" dataCaption="Values" tag="b8672b97-bd52-4cfe-ab69-5c16ea783bb6" updatedVersion="8" minRefreshableVersion="3" useAutoFormatting="1" itemPrintTitles="1" createdVersion="8" indent="0" outline="1" outlineData="1" multipleFieldFilters="0">
  <location ref="A1:D3" firstHeaderRow="0" firstDataRow="1" firstDataCol="1"/>
  <pivotFields count="5">
    <pivotField axis="axisRow" allDrilled="1" subtotalTop="0" showAll="0" dataSourceSort="1" defaultSubtotal="0" defaultAttributeDrillState="1">
      <items count="1">
        <item s="1" x="0"/>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2">
    <i>
      <x/>
    </i>
    <i t="grand">
      <x/>
    </i>
  </rowItems>
  <colFields count="1">
    <field x="-2"/>
  </colFields>
  <colItems count="3">
    <i>
      <x/>
    </i>
    <i i="1">
      <x v="1"/>
    </i>
    <i i="2">
      <x v="2"/>
    </i>
  </colItems>
  <dataFields count="3">
    <dataField fld="1" subtotal="count" baseField="0" baseItem="0"/>
    <dataField fld="2" subtotal="count" baseField="0" baseItem="0"/>
    <dataField fld="3" subtotal="count" baseField="0" baseItem="0"/>
  </dataFields>
  <pivotHierarchies count="34">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33A49D1-6877-410B-8715-B15F6DC7EEAE}" name="PivotTable4" cacheId="0" applyNumberFormats="0" applyBorderFormats="0" applyFontFormats="0" applyPatternFormats="0" applyAlignmentFormats="0" applyWidthHeightFormats="1" dataCaption="Values" tag="a68a32a7-2b1d-4731-ae3a-712a1673b5fa" updatedVersion="8" minRefreshableVersion="3" useAutoFormatting="1" itemPrintTitles="1" createdVersion="8" indent="0" outline="1" outlineData="1" multipleFieldFilters="0" chartFormat="19">
  <location ref="A1:C12" firstHeaderRow="0" firstDataRow="1" firstDataCol="1"/>
  <pivotFields count="5">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11">
    <i>
      <x v="3"/>
    </i>
    <i>
      <x v="1"/>
    </i>
    <i>
      <x v="4"/>
    </i>
    <i>
      <x v="8"/>
    </i>
    <i>
      <x v="6"/>
    </i>
    <i>
      <x v="2"/>
    </i>
    <i>
      <x/>
    </i>
    <i>
      <x v="7"/>
    </i>
    <i>
      <x v="9"/>
    </i>
    <i>
      <x v="5"/>
    </i>
    <i t="grand">
      <x/>
    </i>
  </rowItems>
  <colFields count="1">
    <field x="-2"/>
  </colFields>
  <colItems count="2">
    <i>
      <x/>
    </i>
    <i i="1">
      <x v="1"/>
    </i>
  </colItems>
  <dataFields count="2">
    <dataField fld="1" subtotal="count" baseField="0" baseItem="0"/>
    <dataField fld="3" subtotal="count" baseField="0" baseItem="0"/>
  </dataFields>
  <formats count="1">
    <format dxfId="0">
      <pivotArea dataOnly="0" outline="0" fieldPosition="0">
        <references count="1">
          <reference field="4294967294" count="1">
            <x v="1"/>
          </reference>
        </references>
      </pivotArea>
    </format>
  </formats>
  <chartFormats count="2">
    <chartFormat chart="0" format="0" series="1">
      <pivotArea type="data" outline="0" fieldPosition="0">
        <references count="1">
          <reference field="4294967294" count="1" selected="0">
            <x v="0"/>
          </reference>
        </references>
      </pivotArea>
    </chartFormat>
    <chartFormat chart="0" format="7" series="1">
      <pivotArea type="data" outline="0" fieldPosition="0">
        <references count="1">
          <reference field="4294967294" count="1" selected="0">
            <x v="1"/>
          </reference>
        </references>
      </pivotArea>
    </chartFormat>
  </chartFormats>
  <pivotHierarchies count="34">
    <pivotHierarchy dragToData="1"/>
    <pivotHierarchy multipleItemSelectionAllowed="1" dragToData="1">
      <members count="1" level="1">
        <member name="[data_jobs_salar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9">
      <autoFilter ref="A1">
        <filterColumn colId="0">
          <top10 val="10" filterVal="10"/>
        </filterColumn>
      </autoFilter>
    </filter>
  </filters>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C2FA3334-E0E1-44F1-831C-133DAF6D6D47}" sourceName="[data_jobs_salary].[job_title_short]">
  <pivotTables>
    <pivotTable tabId="16" name="PivotTable2"/>
    <pivotTable tabId="19" name="PivotTable4"/>
  </pivotTables>
  <data>
    <olap pivotCacheId="1167202459">
      <levels count="2">
        <level uniqueName="[data_jobs_salary].[job_title_short].[(All)]" sourceCaption="(All)" count="0"/>
        <level uniqueName="[data_jobs_salary].[job_title_short].[job_title_short]" sourceCaption="job_title_short" count="10">
          <ranges>
            <range startItem="0">
              <i n="[data_jobs_salary].[job_title_short].&amp;[Business Analyst]" c="Business Analyst"/>
              <i n="[data_jobs_salary].[job_title_short].&amp;[Cloud Engineer]" c="Cloud Engineer"/>
              <i n="[data_jobs_salary].[job_title_short].&amp;[Data Analyst]" c="Data Analyst"/>
              <i n="[data_jobs_salary].[job_title_short].&amp;[Data Engineer]" c="Data Engineer"/>
              <i n="[data_jobs_salary].[job_title_short].&amp;[Data Scientist]" c="Data Scientist"/>
              <i n="[data_jobs_salary].[job_title_short].&amp;[Machine Learning Engineer]" c="Machine Learning Engineer"/>
              <i n="[data_jobs_salary].[job_title_short].&amp;[Senior Data Analyst]" c="Senior Data Analyst"/>
              <i n="[data_jobs_salary].[job_title_short].&amp;[Senior Data Engineer]" c="Senior Data Engineer"/>
              <i n="[data_jobs_salary].[job_title_short].&amp;[Senior Data Scientist]" c="Senior Data Scientist"/>
              <i n="[data_jobs_salary].[job_title_short].&amp;[Software Engineer]" c="Software Engineer"/>
            </range>
          </ranges>
        </level>
      </levels>
      <selections count="1">
        <selection n="[data_jobs_salary].[job_title_short].&amp;[Data Analyst]"/>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 xr10:uid="{49B2CBC1-75A7-4A7D-93C8-B8BF4B627CD5}" sourceName="[data_jobs_salary].[job_country]">
  <pivotTables>
    <pivotTable tabId="16" name="PivotTable2"/>
    <pivotTable tabId="19" name="PivotTable4"/>
    <pivotTable tabId="18" name="PivotTable2"/>
    <pivotTable tabId="17" name="PivotTable1"/>
    <pivotTable tabId="15" name="PivotTable1"/>
  </pivotTables>
  <data>
    <olap pivotCacheId="1167202459">
      <levels count="2">
        <level uniqueName="[data_jobs_salary].[job_country].[(All)]" sourceCaption="(All)" count="0"/>
        <level uniqueName="[data_jobs_salary].[job_country].[job_country]" sourceCaption="job_country" count="111">
          <ranges>
            <range startItem="0">
              <i n="[data_jobs_salary].[job_country].&amp;[Albania]" c="Albania"/>
              <i n="[data_jobs_salary].[job_country].&amp;[Algeria]" c="Algeria"/>
              <i n="[data_jobs_salary].[job_country].&amp;[Argentina]" c="Argentina"/>
              <i n="[data_jobs_salary].[job_country].&amp;[Armenia]" c="Armenia"/>
              <i n="[data_jobs_salary].[job_country].&amp;[Australia]" c="Australia"/>
              <i n="[data_jobs_salary].[job_country].&amp;[Austria]" c="Austria"/>
              <i n="[data_jobs_salary].[job_country].&amp;[Belarus]" c="Belarus"/>
              <i n="[data_jobs_salary].[job_country].&amp;[Belgium]" c="Belgium"/>
              <i n="[data_jobs_salary].[job_country].&amp;[Brazil]" c="Brazil"/>
              <i n="[data_jobs_salary].[job_country].&amp;[Bulgaria]" c="Bulgaria"/>
              <i n="[data_jobs_salary].[job_country].&amp;[Cambodia]" c="Cambodia"/>
              <i n="[data_jobs_salary].[job_country].&amp;[Canada]" c="Canada"/>
              <i n="[data_jobs_salary].[job_country].&amp;[Chile]" c="Chile"/>
              <i n="[data_jobs_salary].[job_country].&amp;[China]" c="China"/>
              <i n="[data_jobs_salary].[job_country].&amp;[Colombia]" c="Colombia"/>
              <i n="[data_jobs_salary].[job_country].&amp;[Congo, Democratic Republic of the]" c="Congo, Democratic Republic of the"/>
              <i n="[data_jobs_salary].[job_country].&amp;[Costa Rica]" c="Costa Rica"/>
              <i n="[data_jobs_salary].[job_country].&amp;[Croatia]" c="Croatia"/>
              <i n="[data_jobs_salary].[job_country].&amp;[Cyprus]" c="Cyprus"/>
              <i n="[data_jobs_salary].[job_country].&amp;[Czechia]" c="Czechia"/>
              <i n="[data_jobs_salary].[job_country].&amp;[Denmark]" c="Denmark"/>
              <i n="[data_jobs_salary].[job_country].&amp;[Egypt]" c="Egypt"/>
              <i n="[data_jobs_salary].[job_country].&amp;[El Salvador]" c="El Salvador"/>
              <i n="[data_jobs_salary].[job_country].&amp;[Estonia]" c="Estonia"/>
              <i n="[data_jobs_salary].[job_country].&amp;[Finland]" c="Finland"/>
              <i n="[data_jobs_salary].[job_country].&amp;[France]" c="France"/>
              <i n="[data_jobs_salary].[job_country].&amp;[Germany]" c="Germany"/>
              <i n="[data_jobs_salary].[job_country].&amp;[Greece]" c="Greece"/>
              <i n="[data_jobs_salary].[job_country].&amp;[Guam]" c="Guam"/>
              <i n="[data_jobs_salary].[job_country].&amp;[Guatemala]" c="Guatemala"/>
              <i n="[data_jobs_salary].[job_country].&amp;[Hong Kong]" c="Hong Kong"/>
              <i n="[data_jobs_salary].[job_country].&amp;[Hungary]" c="Hungary"/>
              <i n="[data_jobs_salary].[job_country].&amp;[India]" c="India"/>
              <i n="[data_jobs_salary].[job_country].&amp;[Indonesia]" c="Indonesia"/>
              <i n="[data_jobs_salary].[job_country].&amp;[Ireland]" c="Ireland"/>
              <i n="[data_jobs_salary].[job_country].&amp;[Israel]" c="Israel"/>
              <i n="[data_jobs_salary].[job_country].&amp;[Italy]" c="Italy"/>
              <i n="[data_jobs_salary].[job_country].&amp;[Japan]" c="Japan"/>
              <i n="[data_jobs_salary].[job_country].&amp;[Kazakhstan]" c="Kazakhstan"/>
              <i n="[data_jobs_salary].[job_country].&amp;[Kenya]" c="Kenya"/>
              <i n="[data_jobs_salary].[job_country].&amp;[Latvia]" c="Latvia"/>
              <i n="[data_jobs_salary].[job_country].&amp;[Lithuania]" c="Lithuania"/>
              <i n="[data_jobs_salary].[job_country].&amp;[Luxembourg]" c="Luxembourg"/>
              <i n="[data_jobs_salary].[job_country].&amp;[Macedonia (FYROM)]" c="Macedonia (FYROM)"/>
              <i n="[data_jobs_salary].[job_country].&amp;[Malaysia]" c="Malaysia"/>
              <i n="[data_jobs_salary].[job_country].&amp;[Malta]" c="Malta"/>
              <i n="[data_jobs_salary].[job_country].&amp;[Mauritius]" c="Mauritius"/>
              <i n="[data_jobs_salary].[job_country].&amp;[Mexico]" c="Mexico"/>
              <i n="[data_jobs_salary].[job_country].&amp;[Montenegro]" c="Montenegro"/>
              <i n="[data_jobs_salary].[job_country].&amp;[Morocco]" c="Morocco"/>
              <i n="[data_jobs_salary].[job_country].&amp;[Namibia]" c="Namibia"/>
              <i n="[data_jobs_salary].[job_country].&amp;[Nepal]" c="Nepal"/>
              <i n="[data_jobs_salary].[job_country].&amp;[Netherlands]" c="Netherlands"/>
              <i n="[data_jobs_salary].[job_country].&amp;[New Zealand]" c="New Zealand"/>
              <i n="[data_jobs_salary].[job_country].&amp;[Nicaragua]" c="Nicaragua"/>
              <i n="[data_jobs_salary].[job_country].&amp;[Nigeria]" c="Nigeria"/>
              <i n="[data_jobs_salary].[job_country].&amp;[Norway]" c="Norway"/>
              <i n="[data_jobs_salary].[job_country].&amp;[Pakistan]" c="Pakistan"/>
              <i n="[data_jobs_salary].[job_country].&amp;[Panama]" c="Panama"/>
              <i n="[data_jobs_salary].[job_country].&amp;[Peru]" c="Peru"/>
              <i n="[data_jobs_salary].[job_country].&amp;[Philippines]" c="Philippines"/>
              <i n="[data_jobs_salary].[job_country].&amp;[Poland]" c="Poland"/>
              <i n="[data_jobs_salary].[job_country].&amp;[Portugal]" c="Portugal"/>
              <i n="[data_jobs_salary].[job_country].&amp;[Puerto Rico]" c="Puerto Rico"/>
              <i n="[data_jobs_salary].[job_country].&amp;[Romania]" c="Romania"/>
              <i n="[data_jobs_salary].[job_country].&amp;[Senegal]" c="Senegal"/>
              <i n="[data_jobs_salary].[job_country].&amp;[Serbia]" c="Serbia"/>
              <i n="[data_jobs_salary].[job_country].&amp;[Singapore]" c="Singapore"/>
              <i n="[data_jobs_salary].[job_country].&amp;[South Africa]" c="South Africa"/>
              <i n="[data_jobs_salary].[job_country].&amp;[South Korea]" c="South Korea"/>
              <i n="[data_jobs_salary].[job_country].&amp;[Spain]" c="Spain"/>
              <i n="[data_jobs_salary].[job_country].&amp;[Sri Lanka]" c="Sri Lanka"/>
              <i n="[data_jobs_salary].[job_country].&amp;[Sudan]" c="Sudan"/>
              <i n="[data_jobs_salary].[job_country].&amp;[Sweden]" c="Sweden"/>
              <i n="[data_jobs_salary].[job_country].&amp;[Switzerland]" c="Switzerland"/>
              <i n="[data_jobs_salary].[job_country].&amp;[Taiwan]" c="Taiwan"/>
              <i n="[data_jobs_salary].[job_country].&amp;[Thailand]" c="Thailand"/>
              <i n="[data_jobs_salary].[job_country].&amp;[Turkey]" c="Turkey"/>
              <i n="[data_jobs_salary].[job_country].&amp;[U.S. Virgin Islands]" c="U.S. Virgin Islands"/>
              <i n="[data_jobs_salary].[job_country].&amp;[Uganda]" c="Uganda"/>
              <i n="[data_jobs_salary].[job_country].&amp;[Ukraine]" c="Ukraine"/>
              <i n="[data_jobs_salary].[job_country].&amp;[United Arab Emirates]" c="United Arab Emirates"/>
              <i n="[data_jobs_salary].[job_country].&amp;[United Kingdom]" c="United Kingdom"/>
              <i n="[data_jobs_salary].[job_country].&amp;[United States]" c="United States"/>
              <i n="[data_jobs_salary].[job_country].&amp;[Uruguay]" c="Uruguay"/>
              <i n="[data_jobs_salary].[job_country].&amp;[Vietnam]" c="Vietnam"/>
              <i n="[data_jobs_salary].[job_country].&amp;[Zimbabwe]" c="Zimbabwe"/>
              <i n="[data_jobs_salary].[job_country].&amp;[Bahamas]" c="Bahamas"/>
              <i n="[data_jobs_salary].[job_country].&amp;[Benin]" c="Benin"/>
              <i n="[data_jobs_salary].[job_country].&amp;[Cameroon]" c="Cameroon"/>
              <i n="[data_jobs_salary].[job_country].&amp;[Gambia]" c="Gambia"/>
              <i n="[data_jobs_salary].[job_country].&amp;[Azerbaijan]" c="Azerbaijan" nd="1"/>
              <i n="[data_jobs_salary].[job_country].&amp;[Bangladesh]" c="Bangladesh" nd="1"/>
              <i n="[data_jobs_salary].[job_country].&amp;[Bolivia]" c="Bolivia" nd="1"/>
              <i n="[data_jobs_salary].[job_country].&amp;[Bosnia and Herzegovina]" c="Bosnia and Herzegovina" nd="1"/>
              <i n="[data_jobs_salary].[job_country].&amp;[Brunei]" c="Brunei" nd="1"/>
              <i n="[data_jobs_salary].[job_country].&amp;[Côte d'Ivoire]" c="Côte d'Ivoire" nd="1"/>
              <i n="[data_jobs_salary].[job_country].&amp;[Dominican Republic]" c="Dominican Republic" nd="1"/>
              <i n="[data_jobs_salary].[job_country].&amp;[Ecuador]" c="Ecuador" nd="1"/>
              <i n="[data_jobs_salary].[job_country].&amp;[Ghana]" c="Ghana" nd="1"/>
              <i n="[data_jobs_salary].[job_country].&amp;[Honduras]" c="Honduras" nd="1"/>
              <i n="[data_jobs_salary].[job_country].&amp;[Jamaica]" c="Jamaica" nd="1"/>
              <i n="[data_jobs_salary].[job_country].&amp;[Jordan]" c="Jordan" nd="1"/>
              <i n="[data_jobs_salary].[job_country].&amp;[Lebanon]" c="Lebanon" nd="1"/>
              <i n="[data_jobs_salary].[job_country].&amp;[Paraguay]" c="Paraguay" nd="1"/>
              <i n="[data_jobs_salary].[job_country].&amp;[Russia]" c="Russia" nd="1"/>
              <i n="[data_jobs_salary].[job_country].&amp;[Slovakia]" c="Slovakia" nd="1"/>
              <i n="[data_jobs_salary].[job_country].&amp;[Slovenia]" c="Slovenia" nd="1"/>
              <i n="[data_jobs_salary].[job_country].&amp;[Tunisia]" c="Tunisia" nd="1"/>
              <i n="[data_jobs_salary].[job_country].&amp;[Venezuela]" c="Venezuela" nd="1"/>
              <i n="[data_jobs_salary].[job_country].&amp;[Zambia]" c="Zambia" nd="1"/>
            </range>
          </ranges>
        </level>
      </levels>
      <selections count="1">
        <selection n="[data_jobs_salary].[job_country].&amp;[United States]"/>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xr10:uid="{B36A5758-9CB5-440A-A007-FA058BF3769B}" cache="Slicer_job_title_short" caption="Job Title" level="1" rowHeight="234950"/>
  <slicer name="job_country" xr10:uid="{9846ADD1-A959-4FDA-939A-06685B788C12}" cache="Slicer_job_country" caption="Country"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2" xr10:uid="{4A5FB3A8-4ECE-4C6D-9DF7-9761AFA8866A}" cache="Slicer_job_country" caption="Country" startItem="5" level="1"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F3E246F8-B223-4401-AA1D-5FC5CD48D0EB}" cache="Slicer_job_country" caption="job_country" level="1" rowHeight="2476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1" xr10:uid="{A4C5F664-9AF5-4448-949C-6AC7CBD92364}" cache="Slicer_job_title_short" caption="Job Title" level="1" rowHeight="234950"/>
  <slicer name="job_country 1" xr10:uid="{2C387F5B-4253-4F23-BD2C-06136D5B53E7}" cache="Slicer_job_country" caption="Country" startItem="81" level="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B8DB5-6A0C-4C51-8E1A-2DFB0680841B}">
  <dimension ref="A1:B3"/>
  <sheetViews>
    <sheetView workbookViewId="0"/>
  </sheetViews>
  <sheetFormatPr defaultRowHeight="14.4" x14ac:dyDescent="0.3"/>
  <cols>
    <col min="1" max="1" width="12.44140625" bestFit="1" customWidth="1"/>
    <col min="2" max="2" width="16.109375" bestFit="1" customWidth="1"/>
  </cols>
  <sheetData>
    <row r="1" spans="1:2" x14ac:dyDescent="0.3">
      <c r="A1" s="1" t="s">
        <v>1</v>
      </c>
      <c r="B1" t="s">
        <v>3</v>
      </c>
    </row>
    <row r="2" spans="1:2" x14ac:dyDescent="0.3">
      <c r="A2" s="2" t="s">
        <v>0</v>
      </c>
      <c r="B2" s="3">
        <v>30021</v>
      </c>
    </row>
    <row r="3" spans="1:2" x14ac:dyDescent="0.3">
      <c r="A3" s="2" t="s">
        <v>2</v>
      </c>
      <c r="B3" s="3">
        <v>30021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54395-52C4-4474-8A92-1C09E4F31CE9}">
  <dimension ref="A3:B14"/>
  <sheetViews>
    <sheetView workbookViewId="0">
      <selection activeCell="B4" sqref="B4:B13"/>
    </sheetView>
  </sheetViews>
  <sheetFormatPr defaultRowHeight="14.4" x14ac:dyDescent="0.3"/>
  <cols>
    <col min="1" max="1" width="12.44140625" bestFit="1" customWidth="1"/>
    <col min="2" max="2" width="14.77734375" bestFit="1" customWidth="1"/>
    <col min="3" max="3" width="16.109375" bestFit="1" customWidth="1"/>
  </cols>
  <sheetData>
    <row r="3" spans="1:2" x14ac:dyDescent="0.3">
      <c r="A3" s="1" t="s">
        <v>1</v>
      </c>
      <c r="B3" t="s">
        <v>29</v>
      </c>
    </row>
    <row r="4" spans="1:2" x14ac:dyDescent="0.3">
      <c r="A4" s="2" t="s">
        <v>22</v>
      </c>
      <c r="B4" s="9">
        <v>6.7873845784866285E-2</v>
      </c>
    </row>
    <row r="5" spans="1:2" x14ac:dyDescent="0.3">
      <c r="A5" s="2" t="s">
        <v>24</v>
      </c>
      <c r="B5" s="9">
        <v>9.653435663748651E-2</v>
      </c>
    </row>
    <row r="6" spans="1:2" x14ac:dyDescent="0.3">
      <c r="A6" s="2" t="s">
        <v>27</v>
      </c>
      <c r="B6" s="9">
        <v>0.10420913778630531</v>
      </c>
    </row>
    <row r="7" spans="1:2" x14ac:dyDescent="0.3">
      <c r="A7" s="2" t="s">
        <v>7</v>
      </c>
      <c r="B7" s="9">
        <v>0.16033097493704282</v>
      </c>
    </row>
    <row r="8" spans="1:2" x14ac:dyDescent="0.3">
      <c r="A8" s="2" t="s">
        <v>23</v>
      </c>
      <c r="B8" s="9">
        <v>0.1680057560858616</v>
      </c>
    </row>
    <row r="9" spans="1:2" x14ac:dyDescent="0.3">
      <c r="A9" s="2" t="s">
        <v>9</v>
      </c>
      <c r="B9" s="9">
        <v>0.18803213814606068</v>
      </c>
    </row>
    <row r="10" spans="1:2" x14ac:dyDescent="0.3">
      <c r="A10" s="2" t="s">
        <v>5</v>
      </c>
      <c r="B10" s="9">
        <v>0.27653195826837751</v>
      </c>
    </row>
    <row r="11" spans="1:2" x14ac:dyDescent="0.3">
      <c r="A11" s="2" t="s">
        <v>6</v>
      </c>
      <c r="B11" s="9">
        <v>0.28696486389255305</v>
      </c>
    </row>
    <row r="12" spans="1:2" x14ac:dyDescent="0.3">
      <c r="A12" s="2" t="s">
        <v>8</v>
      </c>
      <c r="B12" s="9">
        <v>0.41455810049166569</v>
      </c>
    </row>
    <row r="13" spans="1:2" x14ac:dyDescent="0.3">
      <c r="A13" s="2" t="s">
        <v>4</v>
      </c>
      <c r="B13" s="9">
        <v>0.52500299796138628</v>
      </c>
    </row>
    <row r="14" spans="1:2" x14ac:dyDescent="0.3">
      <c r="A14" s="2" t="s">
        <v>2</v>
      </c>
      <c r="B14" s="3">
        <v>2.2880441299916057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62186F-8259-4452-8412-9CB1B31BBEB7}">
  <dimension ref="A1:G11"/>
  <sheetViews>
    <sheetView zoomScale="86" workbookViewId="0"/>
  </sheetViews>
  <sheetFormatPr defaultRowHeight="14.4" x14ac:dyDescent="0.3"/>
  <cols>
    <col min="1" max="1" width="12.88671875" bestFit="1" customWidth="1"/>
    <col min="2" max="2" width="13.21875" bestFit="1" customWidth="1"/>
    <col min="3" max="4" width="12.77734375" bestFit="1" customWidth="1"/>
    <col min="6" max="6" width="12.5546875" bestFit="1" customWidth="1"/>
    <col min="7" max="7" width="12.109375" bestFit="1" customWidth="1"/>
  </cols>
  <sheetData>
    <row r="1" spans="1:7" x14ac:dyDescent="0.3">
      <c r="A1" s="1" t="s">
        <v>1</v>
      </c>
      <c r="B1" t="s">
        <v>11</v>
      </c>
      <c r="C1" t="s">
        <v>10</v>
      </c>
      <c r="F1" t="str" cm="1">
        <f t="array" ref="F1:G10">B1:C10</f>
        <v>Median_Salary</v>
      </c>
      <c r="G1" t="str">
        <v>Skills_Per_Job</v>
      </c>
    </row>
    <row r="2" spans="1:7" x14ac:dyDescent="0.3">
      <c r="A2" s="2" t="s">
        <v>0</v>
      </c>
      <c r="B2" s="5">
        <v>90000</v>
      </c>
      <c r="C2" s="4">
        <v>3.6000719510732702</v>
      </c>
      <c r="F2" s="6">
        <v>90000</v>
      </c>
      <c r="G2">
        <v>3.6000719510732702</v>
      </c>
    </row>
    <row r="3" spans="1:7" x14ac:dyDescent="0.3">
      <c r="A3" s="2" t="s">
        <v>2</v>
      </c>
      <c r="B3" s="5">
        <v>90000</v>
      </c>
      <c r="C3" s="4">
        <v>3.6000719510732702</v>
      </c>
      <c r="F3" s="6">
        <v>90000</v>
      </c>
      <c r="G3">
        <v>3.6000719510732702</v>
      </c>
    </row>
    <row r="4" spans="1:7" x14ac:dyDescent="0.3">
      <c r="F4" s="6">
        <v>0</v>
      </c>
      <c r="G4">
        <v>0</v>
      </c>
    </row>
    <row r="5" spans="1:7" x14ac:dyDescent="0.3">
      <c r="F5" s="6">
        <v>0</v>
      </c>
      <c r="G5">
        <v>0</v>
      </c>
    </row>
    <row r="6" spans="1:7" x14ac:dyDescent="0.3">
      <c r="F6" s="6">
        <v>0</v>
      </c>
      <c r="G6">
        <v>0</v>
      </c>
    </row>
    <row r="7" spans="1:7" x14ac:dyDescent="0.3">
      <c r="F7" s="6">
        <v>0</v>
      </c>
      <c r="G7">
        <v>0</v>
      </c>
    </row>
    <row r="8" spans="1:7" x14ac:dyDescent="0.3">
      <c r="F8" s="6">
        <v>0</v>
      </c>
      <c r="G8">
        <v>0</v>
      </c>
    </row>
    <row r="9" spans="1:7" x14ac:dyDescent="0.3">
      <c r="F9" s="6">
        <v>0</v>
      </c>
      <c r="G9">
        <v>0</v>
      </c>
    </row>
    <row r="10" spans="1:7" x14ac:dyDescent="0.3">
      <c r="F10" s="6">
        <v>0</v>
      </c>
      <c r="G10">
        <v>0</v>
      </c>
    </row>
    <row r="11" spans="1:7" x14ac:dyDescent="0.3">
      <c r="F11" s="6"/>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EC856C-1A3F-4DFF-9838-5E175054E89B}">
  <dimension ref="A1:D3"/>
  <sheetViews>
    <sheetView workbookViewId="0">
      <selection activeCell="B2" sqref="B2"/>
    </sheetView>
  </sheetViews>
  <sheetFormatPr defaultRowHeight="14.4" x14ac:dyDescent="0.3"/>
  <cols>
    <col min="1" max="1" width="12.44140625" bestFit="1" customWidth="1"/>
    <col min="2" max="2" width="13.21875" bestFit="1" customWidth="1"/>
    <col min="3" max="3" width="15.44140625" bestFit="1" customWidth="1"/>
    <col min="4" max="4" width="19.5546875" bestFit="1" customWidth="1"/>
  </cols>
  <sheetData>
    <row r="1" spans="1:4" x14ac:dyDescent="0.3">
      <c r="A1" s="1" t="s">
        <v>1</v>
      </c>
      <c r="B1" t="s">
        <v>11</v>
      </c>
      <c r="C1" t="s">
        <v>12</v>
      </c>
      <c r="D1" t="s">
        <v>13</v>
      </c>
    </row>
    <row r="2" spans="1:4" x14ac:dyDescent="0.3">
      <c r="A2" s="2" t="s">
        <v>0</v>
      </c>
      <c r="B2" s="5">
        <v>90000</v>
      </c>
      <c r="C2" s="5">
        <v>90000</v>
      </c>
      <c r="D2" s="5">
        <v>90000</v>
      </c>
    </row>
    <row r="3" spans="1:4" x14ac:dyDescent="0.3">
      <c r="A3" s="2" t="s">
        <v>2</v>
      </c>
      <c r="B3" s="5">
        <v>90000</v>
      </c>
      <c r="C3" s="5">
        <v>90000</v>
      </c>
      <c r="D3" s="5">
        <v>90000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798BB2-2076-4C40-9C30-5AE21408F430}">
  <dimension ref="A1:E12"/>
  <sheetViews>
    <sheetView tabSelected="1" workbookViewId="0"/>
  </sheetViews>
  <sheetFormatPr defaultRowHeight="14.4" x14ac:dyDescent="0.3"/>
  <cols>
    <col min="1" max="1" width="12.44140625" bestFit="1" customWidth="1"/>
    <col min="2" max="2" width="18.21875" bestFit="1" customWidth="1"/>
    <col min="3" max="4" width="14.77734375" bestFit="1" customWidth="1"/>
    <col min="5" max="5" width="14.77734375" style="8" bestFit="1" customWidth="1"/>
    <col min="6" max="6" width="11.33203125" bestFit="1" customWidth="1"/>
  </cols>
  <sheetData>
    <row r="1" spans="1:5" x14ac:dyDescent="0.3">
      <c r="A1" s="1" t="s">
        <v>1</v>
      </c>
      <c r="B1" t="s">
        <v>28</v>
      </c>
      <c r="C1" s="9" t="s">
        <v>29</v>
      </c>
      <c r="E1"/>
    </row>
    <row r="2" spans="1:5" x14ac:dyDescent="0.3">
      <c r="A2" s="2" t="s">
        <v>17</v>
      </c>
      <c r="B2" s="7">
        <v>196250</v>
      </c>
      <c r="C2" s="9">
        <v>2.398369109005876E-4</v>
      </c>
      <c r="E2"/>
    </row>
    <row r="3" spans="1:5" x14ac:dyDescent="0.3">
      <c r="A3" s="2" t="s">
        <v>15</v>
      </c>
      <c r="B3" s="7">
        <v>189000</v>
      </c>
      <c r="C3" s="9">
        <v>1.0792660990526443E-3</v>
      </c>
      <c r="E3"/>
    </row>
    <row r="4" spans="1:5" x14ac:dyDescent="0.3">
      <c r="A4" s="2" t="s">
        <v>18</v>
      </c>
      <c r="B4" s="7">
        <v>186000</v>
      </c>
      <c r="C4" s="9">
        <v>9.5934764360235038E-4</v>
      </c>
      <c r="E4"/>
    </row>
    <row r="5" spans="1:5" x14ac:dyDescent="0.3">
      <c r="A5" s="2" t="s">
        <v>25</v>
      </c>
      <c r="B5" s="7">
        <v>179000</v>
      </c>
      <c r="C5" s="9">
        <v>1.199184554502938E-4</v>
      </c>
      <c r="E5"/>
    </row>
    <row r="6" spans="1:5" x14ac:dyDescent="0.3">
      <c r="A6" s="2" t="s">
        <v>20</v>
      </c>
      <c r="B6" s="7">
        <v>175000</v>
      </c>
      <c r="C6" s="9">
        <v>1.199184554502938E-4</v>
      </c>
      <c r="E6"/>
    </row>
    <row r="7" spans="1:5" x14ac:dyDescent="0.3">
      <c r="A7" s="2" t="s">
        <v>16</v>
      </c>
      <c r="B7" s="7">
        <v>160515</v>
      </c>
      <c r="C7" s="9">
        <v>1.199184554502938E-4</v>
      </c>
      <c r="E7"/>
    </row>
    <row r="8" spans="1:5" x14ac:dyDescent="0.3">
      <c r="A8" s="2" t="s">
        <v>14</v>
      </c>
      <c r="B8" s="7">
        <v>159640</v>
      </c>
      <c r="C8" s="9">
        <v>3.5975536635088139E-4</v>
      </c>
      <c r="E8"/>
    </row>
    <row r="9" spans="1:5" x14ac:dyDescent="0.3">
      <c r="A9" s="2" t="s">
        <v>21</v>
      </c>
      <c r="B9" s="7">
        <v>149000</v>
      </c>
      <c r="C9" s="9">
        <v>2.398369109005876E-4</v>
      </c>
      <c r="E9"/>
    </row>
    <row r="10" spans="1:5" x14ac:dyDescent="0.3">
      <c r="A10" s="2" t="s">
        <v>26</v>
      </c>
      <c r="B10" s="7">
        <v>147500</v>
      </c>
      <c r="C10" s="9">
        <v>5.9959227725146899E-4</v>
      </c>
      <c r="E10"/>
    </row>
    <row r="11" spans="1:5" x14ac:dyDescent="0.3">
      <c r="A11" s="2" t="s">
        <v>19</v>
      </c>
      <c r="B11" s="7">
        <v>145000</v>
      </c>
      <c r="C11" s="9">
        <v>1.199184554502938E-4</v>
      </c>
      <c r="E11"/>
    </row>
    <row r="12" spans="1:5" x14ac:dyDescent="0.3">
      <c r="A12" s="2" t="s">
        <v>2</v>
      </c>
      <c r="B12" s="7">
        <v>171250</v>
      </c>
      <c r="C12" s="9">
        <v>3.9573090298596954E-3</v>
      </c>
      <c r="E12"/>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Props1.xml><?xml version="1.0" encoding="utf-8"?>
<ds:datastoreItem xmlns:ds="http://schemas.openxmlformats.org/officeDocument/2006/customXml" ds:itemID="{07DC4AF4-4D02-466A-B181-EE1007F8597F}">
  <ds:schemaRefs/>
</ds:datastoreItem>
</file>

<file path=customXml/itemProps2.xml><?xml version="1.0" encoding="utf-8"?>
<ds:datastoreItem xmlns:ds="http://schemas.openxmlformats.org/officeDocument/2006/customXml" ds:itemID="{7755C2A4-A232-4003-873C-2B0B792649D4}">
  <ds:schemaRefs/>
</ds:datastoreItem>
</file>

<file path=customXml/itemProps3.xml><?xml version="1.0" encoding="utf-8"?>
<ds:datastoreItem xmlns:ds="http://schemas.openxmlformats.org/officeDocument/2006/customXml" ds:itemID="{C2798E58-4C7D-41AD-83FC-69385FE9B7FD}">
  <ds:schemaRefs/>
</ds:datastoreItem>
</file>

<file path=customXml/itemProps4.xml><?xml version="1.0" encoding="utf-8"?>
<ds:datastoreItem xmlns:ds="http://schemas.openxmlformats.org/officeDocument/2006/customXml" ds:itemID="{A2928AA6-21E4-4861-8211-DF35B0D54FCC}">
  <ds:schemaRefs/>
</ds:datastoreItem>
</file>

<file path=customXml/itemProps5.xml><?xml version="1.0" encoding="utf-8"?>
<ds:datastoreItem xmlns:ds="http://schemas.openxmlformats.org/officeDocument/2006/customXml" ds:itemID="{1AEF02C2-BBD5-4033-B066-28287D7E0F20}">
  <ds:schemaRefs/>
</ds:datastoreItem>
</file>

<file path=customXml/itemProps6.xml><?xml version="1.0" encoding="utf-8"?>
<ds:datastoreItem xmlns:ds="http://schemas.openxmlformats.org/officeDocument/2006/customXml" ds:itemID="{22E73A52-7888-479A-984D-2585A6093EC6}">
  <ds:schemaRefs/>
</ds:datastoreItem>
</file>

<file path=customXml/itemProps7.xml><?xml version="1.0" encoding="utf-8"?>
<ds:datastoreItem xmlns:ds="http://schemas.openxmlformats.org/officeDocument/2006/customXml" ds:itemID="{F405983F-5E1D-4642-81F6-B7E4F873D87E}">
  <ds:schemaRefs/>
</ds:datastoreItem>
</file>

<file path=customXml/itemProps8.xml><?xml version="1.0" encoding="utf-8"?>
<ds:datastoreItem xmlns:ds="http://schemas.openxmlformats.org/officeDocument/2006/customXml" ds:itemID="{D24F1E95-E2EC-4E53-9E37-D7FF866A5525}">
  <ds:schemaRefs/>
</ds:datastoreItem>
</file>

<file path=customXml/itemProps9.xml><?xml version="1.0" encoding="utf-8"?>
<ds:datastoreItem xmlns:ds="http://schemas.openxmlformats.org/officeDocument/2006/customXml" ds:itemID="{C06CFD58-9D6D-43E7-B719-A234FF33CC58}">
  <ds:schemaRefs/>
</ds:datastoreItem>
</file>

<file path=customXml/itemProps10.xml><?xml version="1.0" encoding="utf-8"?>
<ds:datastoreItem xmlns:ds="http://schemas.openxmlformats.org/officeDocument/2006/customXml" ds:itemID="{B9B8991D-C7C1-444B-AEAF-D287DDE9AFAD}">
  <ds:schemaRefs/>
</ds:datastoreItem>
</file>

<file path=customXml/itemProps11.xml><?xml version="1.0" encoding="utf-8"?>
<ds:datastoreItem xmlns:ds="http://schemas.openxmlformats.org/officeDocument/2006/customXml" ds:itemID="{7B30C6DA-2D68-4B4E-9F94-EEB6814095E5}">
  <ds:schemaRefs/>
</ds:datastoreItem>
</file>

<file path=customXml/itemProps12.xml><?xml version="1.0" encoding="utf-8"?>
<ds:datastoreItem xmlns:ds="http://schemas.openxmlformats.org/officeDocument/2006/customXml" ds:itemID="{3C328CA2-81E4-448E-B50E-8FC3161CE84A}">
  <ds:schemaRefs>
    <ds:schemaRef ds:uri="http://schemas.microsoft.com/DataMashup"/>
  </ds:schemaRefs>
</ds:datastoreItem>
</file>

<file path=customXml/itemProps13.xml><?xml version="1.0" encoding="utf-8"?>
<ds:datastoreItem xmlns:ds="http://schemas.openxmlformats.org/officeDocument/2006/customXml" ds:itemID="{AD038328-33AE-44FB-BDEB-9CB5188B52B8}">
  <ds:schemaRefs/>
</ds:datastoreItem>
</file>

<file path=customXml/itemProps14.xml><?xml version="1.0" encoding="utf-8"?>
<ds:datastoreItem xmlns:ds="http://schemas.openxmlformats.org/officeDocument/2006/customXml" ds:itemID="{251882AE-68BB-44B4-8C75-BF5C13B276E7}">
  <ds:schemaRefs/>
</ds:datastoreItem>
</file>

<file path=customXml/itemProps15.xml><?xml version="1.0" encoding="utf-8"?>
<ds:datastoreItem xmlns:ds="http://schemas.openxmlformats.org/officeDocument/2006/customXml" ds:itemID="{4E8D3994-45A7-4C83-BA92-F0C42A8CFEB1}">
  <ds:schemaRefs/>
</ds:datastoreItem>
</file>

<file path=customXml/itemProps16.xml><?xml version="1.0" encoding="utf-8"?>
<ds:datastoreItem xmlns:ds="http://schemas.openxmlformats.org/officeDocument/2006/customXml" ds:itemID="{2CA69CA9-EDB3-4F2B-A5F0-F2F15A21E8B7}">
  <ds:schemaRefs/>
</ds:datastoreItem>
</file>

<file path=customXml/itemProps17.xml><?xml version="1.0" encoding="utf-8"?>
<ds:datastoreItem xmlns:ds="http://schemas.openxmlformats.org/officeDocument/2006/customXml" ds:itemID="{B4224699-315B-4574-9A8A-FD8D7423F83B}">
  <ds:schemaRefs/>
</ds:datastoreItem>
</file>

<file path=customXml/itemProps18.xml><?xml version="1.0" encoding="utf-8"?>
<ds:datastoreItem xmlns:ds="http://schemas.openxmlformats.org/officeDocument/2006/customXml" ds:itemID="{DBC31DD6-CEE0-409B-9A77-1D6D79837B83}">
  <ds:schemaRefs/>
</ds:datastoreItem>
</file>

<file path=customXml/itemProps19.xml><?xml version="1.0" encoding="utf-8"?>
<ds:datastoreItem xmlns:ds="http://schemas.openxmlformats.org/officeDocument/2006/customXml" ds:itemID="{5E06DB8E-89EE-4480-8A19-A5B869D57F2E}">
  <ds:schemaRefs/>
</ds:datastoreItem>
</file>

<file path=customXml/itemProps20.xml><?xml version="1.0" encoding="utf-8"?>
<ds:datastoreItem xmlns:ds="http://schemas.openxmlformats.org/officeDocument/2006/customXml" ds:itemID="{54EBDA10-54FE-41B5-A6E8-A93F2532175D}">
  <ds:schemaRefs/>
</ds:datastoreItem>
</file>

<file path=customXml/itemProps21.xml><?xml version="1.0" encoding="utf-8"?>
<ds:datastoreItem xmlns:ds="http://schemas.openxmlformats.org/officeDocument/2006/customXml" ds:itemID="{FE56B1A9-75A6-446C-ABCC-D42778DDFDED}">
  <ds:schemaRefs/>
</ds:datastoreItem>
</file>

<file path=customXml/itemProps22.xml><?xml version="1.0" encoding="utf-8"?>
<ds:datastoreItem xmlns:ds="http://schemas.openxmlformats.org/officeDocument/2006/customXml" ds:itemID="{0FD3075D-5498-45E1-B271-06736B23E682}">
  <ds:schemaRefs/>
</ds:datastoreItem>
</file>

<file path=customXml/itemProps23.xml><?xml version="1.0" encoding="utf-8"?>
<ds:datastoreItem xmlns:ds="http://schemas.openxmlformats.org/officeDocument/2006/customXml" ds:itemID="{9ACE127A-0830-4B3D-8076-BAC0DB89B58D}">
  <ds:schemaRefs/>
</ds:datastoreItem>
</file>

<file path=customXml/itemProps24.xml><?xml version="1.0" encoding="utf-8"?>
<ds:datastoreItem xmlns:ds="http://schemas.openxmlformats.org/officeDocument/2006/customXml" ds:itemID="{AE6768E5-F2D3-4E63-AFED-DB5BB1B93F8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Skill_Analysis</vt:lpstr>
      <vt:lpstr>Skill_Job_Analysis</vt:lpstr>
      <vt:lpstr>Salary vs Skills</vt:lpstr>
      <vt:lpstr>Salary Analysis</vt:lpstr>
      <vt:lpstr>Salary Skills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Luke Barousse</dc:creator>
  <cp:lastModifiedBy>mapenzi moono</cp:lastModifiedBy>
  <dcterms:created xsi:type="dcterms:W3CDTF">2024-08-10T22:21:34Z</dcterms:created>
  <dcterms:modified xsi:type="dcterms:W3CDTF">2026-03-11T21:57:12Z</dcterms:modified>
</cp:coreProperties>
</file>