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3E525F3B-6AA7-421C-A98F-A02637EF315B}" xr6:coauthVersionLast="47" xr6:coauthVersionMax="47" xr10:uidLastSave="{00000000-0000-0000-0000-000000000000}"/>
  <bookViews>
    <workbookView xWindow="-108" yWindow="-108" windowWidth="23256" windowHeight="12456" firstSheet="1" activeTab="4" xr2:uid="{6F716FE0-A4DF-418B-900B-3408E44BFC15}"/>
  </bookViews>
  <sheets>
    <sheet name="Skill_Analysis" sheetId="15" r:id="rId1"/>
    <sheet name="Skill_Job_Analysis" sheetId="16" r:id="rId2"/>
    <sheet name="Salary vs Skills" sheetId="17" r:id="rId3"/>
    <sheet name="Salary Analysis" sheetId="18" r:id="rId4"/>
    <sheet name="Salary Skills Analysis" sheetId="19" r:id="rId5"/>
  </sheets>
  <definedNames>
    <definedName name="Slicer_job_country">#N/A</definedName>
    <definedName name="Slicer_job_title_shor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7" l="1" a="1"/>
  <c r="F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<sst xmlns="http://schemas.openxmlformats.org/spreadsheetml/2006/main" count="42" uniqueCount="30">
  <si>
    <t>Data Analyst</t>
  </si>
  <si>
    <t>Row Labels</t>
  </si>
  <si>
    <t>Grand Total</t>
  </si>
  <si>
    <t>Count of job_skills</t>
  </si>
  <si>
    <t>SQL</t>
  </si>
  <si>
    <t>Python</t>
  </si>
  <si>
    <t>Tableau</t>
  </si>
  <si>
    <t>R</t>
  </si>
  <si>
    <t>Excel</t>
  </si>
  <si>
    <t>SAS</t>
  </si>
  <si>
    <t>Skills_Per_Job</t>
  </si>
  <si>
    <t>Median_Salary</t>
  </si>
  <si>
    <t>Median Salary US</t>
  </si>
  <si>
    <t>Median Salary Non-US</t>
  </si>
  <si>
    <t>Ansible</t>
  </si>
  <si>
    <t>Bitbucket</t>
  </si>
  <si>
    <t>Couchbase</t>
  </si>
  <si>
    <t>Dplyr</t>
  </si>
  <si>
    <t>Gitlab</t>
  </si>
  <si>
    <t>Golang</t>
  </si>
  <si>
    <t>Hugging Face</t>
  </si>
  <si>
    <t>Mxnet</t>
  </si>
  <si>
    <t>Oracle</t>
  </si>
  <si>
    <t>Power BI</t>
  </si>
  <si>
    <t>Powerpoint</t>
  </si>
  <si>
    <t>Solidity</t>
  </si>
  <si>
    <t>Vmware</t>
  </si>
  <si>
    <t>Word</t>
  </si>
  <si>
    <t>Median Salary-Skills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</si>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</sst>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0.0"/>
    <numFmt numFmtId="166" formatCode="\$#,##0;\(\$#,##0\);\$#,##0"/>
    <numFmt numFmtId="167" formatCode="_-[$$-409]* #,##0_ ;_-[$$-409]* \-#,##0\ ;_-[$$-409]* &quot;-&quot;??_ ;_-@_ "/>
    <numFmt numFmtId="168" formatCode="\$#,##0.00;\(\$#,##0.00\);\$#,##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1" applyNumberFormat="1" applyFont="1"/>
    <xf numFmtId="168" fontId="0" fillId="0" borderId="0" xfId="0" applyNumberFormat="1"/>
    <xf numFmtId="9" fontId="0" fillId="0" borderId="0" xfId="2" applyFont="1"/>
    <xf numFmtId="9" fontId="0" fillId="0" borderId="0" xfId="0" applyNumberFormat="1"/>
  </cellXfs>
  <cellStyles count="3">
    <cellStyle name="Comma" xfId="1" builtinId="3"/>
    <cellStyle name="Normal" xfId="0" builtinId="0"/>
    <cellStyle name="Per cent" xfId="2" builtinId="5"/>
  </cellStyles>
  <dxfs count="4">
    <dxf>
      <numFmt numFmtId="13" formatCode="0%"/>
    </dxf>
    <dxf>
      <numFmt numFmtId="164" formatCode="_(* #,##0_);_(* \(#,##0\);_(* &quot;-&quot;??_);_(@_)"/>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Two.xlsx]Skill_Job_Analysis!PivotTable2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4-07B8-4411-9D02-4FDC2B2EBDE1}"/>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scatterChart>
        <c:scatterStyle val="lineMarker"/>
        <c:varyColors val="0"/>
        <c:ser>
          <c:idx val="0"/>
          <c:order val="0"/>
          <c:tx>
            <c:strRef>
              <c:f>'Salary vs Skills'!$G$1</c:f>
              <c:strCache>
                <c:ptCount val="1"/>
                <c:pt idx="0">
                  <c:v>Skills_Per_Job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7.7528371110609173E-2"/>
                  <c:y val="9.1005275081358444E-2"/>
                </c:manualLayout>
              </c:layout>
              <c:tx>
                <c:rich>
                  <a:bodyPr/>
                  <a:lstStyle/>
                  <a:p>
                    <a:fld id="{23F1C7D3-84EC-47E3-B38D-85DA6F048450}"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0D4-42C7-A9AE-B160547C0389}"/>
                </c:ext>
              </c:extLst>
            </c:dLbl>
            <c:dLbl>
              <c:idx val="1"/>
              <c:layout>
                <c:manualLayout>
                  <c:x val="-0.18274544618929317"/>
                  <c:y val="2.7301582524407508E-2"/>
                </c:manualLayout>
              </c:layout>
              <c:tx>
                <c:rich>
                  <a:bodyPr/>
                  <a:lstStyle/>
                  <a:p>
                    <a:fld id="{47858341-B707-4468-9FD5-FF92475C62DF}"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D4-42C7-A9AE-B160547C0389}"/>
                </c:ext>
              </c:extLst>
            </c:dLbl>
            <c:dLbl>
              <c:idx val="2"/>
              <c:tx>
                <c:rich>
                  <a:bodyPr/>
                  <a:lstStyle/>
                  <a:p>
                    <a:fld id="{B5059D89-C3B4-4D37-9748-A20E12805C0C}" type="CELLRANGE">
                      <a:rPr lang="en-ZM"/>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0D4-42C7-A9AE-B160547C0389}"/>
                </c:ext>
              </c:extLst>
            </c:dLbl>
            <c:dLbl>
              <c:idx val="3"/>
              <c:layout>
                <c:manualLayout>
                  <c:x val="-5.5779063305492135E-2"/>
                  <c:y val="3.9853686111117996E-2"/>
                </c:manualLayout>
              </c:layout>
              <c:tx>
                <c:rich>
                  <a:bodyPr/>
                  <a:lstStyle/>
                  <a:p>
                    <a:fld id="{A8AC377F-6436-4236-BF84-B3C125EEE47C}"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0D4-42C7-A9AE-B160547C0389}"/>
                </c:ext>
              </c:extLst>
            </c:dLbl>
            <c:dLbl>
              <c:idx val="4"/>
              <c:layout>
                <c:manualLayout>
                  <c:x val="6.6448137751698486E-2"/>
                  <c:y val="1.3485966630550622E-2"/>
                </c:manualLayout>
              </c:layout>
              <c:tx>
                <c:rich>
                  <a:bodyPr/>
                  <a:lstStyle/>
                  <a:p>
                    <a:fld id="{A6C12F3F-C1A5-4F65-899F-2D55E9E06E3A}"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0D4-42C7-A9AE-B160547C0389}"/>
                </c:ext>
              </c:extLst>
            </c:dLbl>
            <c:dLbl>
              <c:idx val="5"/>
              <c:layout>
                <c:manualLayout>
                  <c:x val="-3.5995315158497118E-2"/>
                  <c:y val="-9.1005275081358361E-2"/>
                </c:manualLayout>
              </c:layout>
              <c:tx>
                <c:rich>
                  <a:bodyPr/>
                  <a:lstStyle/>
                  <a:p>
                    <a:fld id="{A4ADAA98-5FCD-421C-BDB9-A4E43397B31C}"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0D4-42C7-A9AE-B160547C0389}"/>
                </c:ext>
              </c:extLst>
            </c:dLbl>
            <c:dLbl>
              <c:idx val="6"/>
              <c:layout>
                <c:manualLayout>
                  <c:x val="-0.18551431658610057"/>
                  <c:y val="-6.3703692556950936E-2"/>
                </c:manualLayout>
              </c:layout>
              <c:tx>
                <c:rich>
                  <a:bodyPr/>
                  <a:lstStyle/>
                  <a:p>
                    <a:fld id="{D02B6516-17D4-4C10-AE95-104B6607C98A}"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0D4-42C7-A9AE-B160547C0389}"/>
                </c:ext>
              </c:extLst>
            </c:dLbl>
            <c:dLbl>
              <c:idx val="7"/>
              <c:layout>
                <c:manualLayout>
                  <c:x val="3.322644476168965E-2"/>
                  <c:y val="-3.1851846278475426E-2"/>
                </c:manualLayout>
              </c:layout>
              <c:tx>
                <c:rich>
                  <a:bodyPr/>
                  <a:lstStyle/>
                  <a:p>
                    <a:fld id="{57F4E2C9-EA72-478A-9CF8-526060F5ED76}"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0D4-42C7-A9AE-B160547C0389}"/>
                </c:ext>
              </c:extLst>
            </c:dLbl>
            <c:dLbl>
              <c:idx val="8"/>
              <c:layout>
                <c:manualLayout>
                  <c:x val="-0.10798594547549135"/>
                  <c:y val="-5.0052901294747099E-2"/>
                </c:manualLayout>
              </c:layout>
              <c:tx>
                <c:rich>
                  <a:bodyPr/>
                  <a:lstStyle/>
                  <a:p>
                    <a:fld id="{1B877B0C-8783-4822-A806-4C83235695A4}"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0D4-42C7-A9AE-B160547C03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Skills'!$F$2:$F$10</c:f>
              <c:numCache>
                <c:formatCode>_-[$$-409]* #,##0_ ;_-[$$-409]* \-#,##0\ ;_-[$$-409]* "-"??_ ;_-@_ </c:formatCode>
                <c:ptCount val="9"/>
                <c:pt idx="0">
                  <c:v>90000</c:v>
                </c:pt>
                <c:pt idx="1">
                  <c:v>90000</c:v>
                </c:pt>
                <c:pt idx="2">
                  <c:v>0</c:v>
                </c:pt>
                <c:pt idx="3">
                  <c:v>0</c:v>
                </c:pt>
                <c:pt idx="4">
                  <c:v>0</c:v>
                </c:pt>
                <c:pt idx="5">
                  <c:v>0</c:v>
                </c:pt>
                <c:pt idx="6">
                  <c:v>0</c:v>
                </c:pt>
                <c:pt idx="7">
                  <c:v>0</c:v>
                </c:pt>
                <c:pt idx="8">
                  <c:v>0</c:v>
                </c:pt>
              </c:numCache>
            </c:numRef>
          </c:xVal>
          <c:yVal>
            <c:numRef>
              <c:f>'Salary vs Skills'!$G$2:$G$10</c:f>
              <c:numCache>
                <c:formatCode>General</c:formatCode>
                <c:ptCount val="9"/>
                <c:pt idx="0">
                  <c:v>3.6000719510732702</c:v>
                </c:pt>
                <c:pt idx="1">
                  <c:v>3.6000719510732702</c:v>
                </c:pt>
                <c:pt idx="2">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'Salary vs Skills'!$A$2:$A$10</c15:f>
                <c15:dlblRangeCache>
                  <c:ptCount val="9"/>
                  <c:pt idx="0">
                    <c:v>Data Analyst</c:v>
                  </c:pt>
                  <c:pt idx="1">
                    <c:v>Grand Total</c:v>
                  </c:pt>
                </c15:dlblRangeCache>
              </c15:datalabelsRange>
            </c:ext>
            <c:ext xmlns:c16="http://schemas.microsoft.com/office/drawing/2014/chart" uri="{C3380CC4-5D6E-409C-BE32-E72D297353CC}">
              <c16:uniqueId val="{00000000-D0D4-42C7-A9AE-B160547C0389}"/>
            </c:ext>
          </c:extLst>
        </c:ser>
        <c:dLbls>
          <c:showLegendKey val="0"/>
          <c:showVal val="0"/>
          <c:showCatName val="0"/>
          <c:showSerName val="0"/>
          <c:showPercent val="0"/>
          <c:showBubbleSize val="0"/>
        </c:dLbls>
        <c:axId val="458215120"/>
        <c:axId val="473730416"/>
      </c:scatterChart>
      <c:valAx>
        <c:axId val="45821512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0,\K\ "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473730416"/>
        <c:crosses val="autoZero"/>
        <c:crossBetween val="midCat"/>
      </c:valAx>
      <c:valAx>
        <c:axId val="47373041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a:t>
                </a:r>
                <a:r>
                  <a:rPr lang="en-US"/>
                  <a:t>verage</a:t>
                </a:r>
                <a:r>
                  <a:rPr lang="en-US" baseline="0"/>
                  <a:t> Skills Requested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458215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Two.xlsx]Salary Skills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the pay of the top 10 skills?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6"/>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4"/>
          </a:solidFill>
          <a:ln w="25400">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noFill/>
            <a:round/>
          </a:ln>
          <a:effectLst/>
        </c:spPr>
        <c:marker>
          <c:symbol val="diamond"/>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Skills Analysis'!$B$1</c:f>
              <c:strCache>
                <c:ptCount val="1"/>
                <c:pt idx="0">
                  <c:v>Median Salary-Skills</c:v>
                </c:pt>
              </c:strCache>
            </c:strRef>
          </c:tx>
          <c:spPr>
            <a:solidFill>
              <a:schemeClr val="accent4">
                <a:shade val="76000"/>
              </a:schemeClr>
            </a:solidFill>
            <a:ln w="25400">
              <a:noFill/>
            </a:ln>
            <a:effectLst/>
          </c:spPr>
          <c:invertIfNegative val="0"/>
          <c:cat>
            <c:strRef>
              <c:f>'Salary Skills Analysis'!$A$2:$A$12</c:f>
              <c:strCache>
                <c:ptCount val="10"/>
                <c:pt idx="0">
                  <c:v>Dplyr</c:v>
                </c:pt>
                <c:pt idx="1">
                  <c:v>Bitbucket</c:v>
                </c:pt>
                <c:pt idx="2">
                  <c:v>Gitlab</c:v>
                </c:pt>
                <c:pt idx="3">
                  <c:v>Solidity</c:v>
                </c:pt>
                <c:pt idx="4">
                  <c:v>Hugging Face</c:v>
                </c:pt>
                <c:pt idx="5">
                  <c:v>Couchbase</c:v>
                </c:pt>
                <c:pt idx="6">
                  <c:v>Ansible</c:v>
                </c:pt>
                <c:pt idx="7">
                  <c:v>Mxnet</c:v>
                </c:pt>
                <c:pt idx="8">
                  <c:v>Vmware</c:v>
                </c:pt>
                <c:pt idx="9">
                  <c:v>Golang</c:v>
                </c:pt>
              </c:strCache>
            </c:strRef>
          </c:cat>
          <c:val>
            <c:numRef>
              <c:f>'Salary Skills Analysis'!$B$2:$B$12</c:f>
              <c:numCache>
                <c:formatCode>\$#,##0.00;\(\$#,##0.00\);\$#,##0.00</c:formatCode>
                <c:ptCount val="10"/>
                <c:pt idx="0">
                  <c:v>196250</c:v>
                </c:pt>
                <c:pt idx="1">
                  <c:v>189000</c:v>
                </c:pt>
                <c:pt idx="2">
                  <c:v>186000</c:v>
                </c:pt>
                <c:pt idx="3">
                  <c:v>179000</c:v>
                </c:pt>
                <c:pt idx="4">
                  <c:v>175000</c:v>
                </c:pt>
                <c:pt idx="5">
                  <c:v>160515</c:v>
                </c:pt>
                <c:pt idx="6">
                  <c:v>159640</c:v>
                </c:pt>
                <c:pt idx="7">
                  <c:v>149000</c:v>
                </c:pt>
                <c:pt idx="8">
                  <c:v>147500</c:v>
                </c:pt>
                <c:pt idx="9">
                  <c:v>145000</c:v>
                </c:pt>
              </c:numCache>
            </c:numRef>
          </c:val>
          <c:extLst>
            <c:ext xmlns:c16="http://schemas.microsoft.com/office/drawing/2014/chart" uri="{C3380CC4-5D6E-409C-BE32-E72D297353CC}">
              <c16:uniqueId val="{00000004-C31A-4167-9A41-AAE778A02B34}"/>
            </c:ext>
          </c:extLst>
        </c:ser>
        <c:dLbls>
          <c:showLegendKey val="0"/>
          <c:showVal val="0"/>
          <c:showCatName val="0"/>
          <c:showSerName val="0"/>
          <c:showPercent val="0"/>
          <c:showBubbleSize val="0"/>
        </c:dLbls>
        <c:gapWidth val="219"/>
        <c:axId val="1910661216"/>
        <c:axId val="1910687136"/>
      </c:barChart>
      <c:lineChart>
        <c:grouping val="standard"/>
        <c:varyColors val="0"/>
        <c:ser>
          <c:idx val="1"/>
          <c:order val="1"/>
          <c:tx>
            <c:strRef>
              <c:f>'Salary Skills Analysis'!$C$1</c:f>
              <c:strCache>
                <c:ptCount val="1"/>
                <c:pt idx="0">
                  <c:v>Skills Likelihood</c:v>
                </c:pt>
              </c:strCache>
            </c:strRef>
          </c:tx>
          <c:spPr>
            <a:ln w="28575" cap="rnd">
              <a:noFill/>
              <a:round/>
            </a:ln>
            <a:effectLst/>
          </c:spPr>
          <c:marker>
            <c:symbol val="diamond"/>
            <c:size val="5"/>
            <c:spPr>
              <a:solidFill>
                <a:schemeClr val="accent4">
                  <a:tint val="77000"/>
                </a:schemeClr>
              </a:solidFill>
              <a:ln w="9525">
                <a:solidFill>
                  <a:schemeClr val="accent4">
                    <a:tint val="77000"/>
                  </a:schemeClr>
                </a:solidFill>
              </a:ln>
              <a:effectLst/>
            </c:spPr>
          </c:marker>
          <c:cat>
            <c:strRef>
              <c:f>'Salary Skills Analysis'!$A$2:$A$12</c:f>
              <c:strCache>
                <c:ptCount val="10"/>
                <c:pt idx="0">
                  <c:v>Dplyr</c:v>
                </c:pt>
                <c:pt idx="1">
                  <c:v>Bitbucket</c:v>
                </c:pt>
                <c:pt idx="2">
                  <c:v>Gitlab</c:v>
                </c:pt>
                <c:pt idx="3">
                  <c:v>Solidity</c:v>
                </c:pt>
                <c:pt idx="4">
                  <c:v>Hugging Face</c:v>
                </c:pt>
                <c:pt idx="5">
                  <c:v>Couchbase</c:v>
                </c:pt>
                <c:pt idx="6">
                  <c:v>Ansible</c:v>
                </c:pt>
                <c:pt idx="7">
                  <c:v>Mxnet</c:v>
                </c:pt>
                <c:pt idx="8">
                  <c:v>Vmware</c:v>
                </c:pt>
                <c:pt idx="9">
                  <c:v>Golang</c:v>
                </c:pt>
              </c:strCache>
            </c:strRef>
          </c:cat>
          <c:val>
            <c:numRef>
              <c:f>'Salary Skills Analysis'!$C$2:$C$12</c:f>
              <c:numCache>
                <c:formatCode>0%</c:formatCode>
                <c:ptCount val="10"/>
                <c:pt idx="0">
                  <c:v>2.398369109005876E-4</c:v>
                </c:pt>
                <c:pt idx="1">
                  <c:v>1.0792660990526443E-3</c:v>
                </c:pt>
                <c:pt idx="2">
                  <c:v>9.5934764360235038E-4</c:v>
                </c:pt>
                <c:pt idx="3">
                  <c:v>1.199184554502938E-4</c:v>
                </c:pt>
                <c:pt idx="4">
                  <c:v>1.199184554502938E-4</c:v>
                </c:pt>
                <c:pt idx="5">
                  <c:v>1.199184554502938E-4</c:v>
                </c:pt>
                <c:pt idx="6">
                  <c:v>3.5975536635088139E-4</c:v>
                </c:pt>
                <c:pt idx="7">
                  <c:v>2.398369109005876E-4</c:v>
                </c:pt>
                <c:pt idx="8">
                  <c:v>5.9959227725146899E-4</c:v>
                </c:pt>
                <c:pt idx="9">
                  <c:v>1.199184554502938E-4</c:v>
                </c:pt>
              </c:numCache>
            </c:numRef>
          </c:val>
          <c:smooth val="0"/>
          <c:extLst>
            <c:ext xmlns:c16="http://schemas.microsoft.com/office/drawing/2014/chart" uri="{C3380CC4-5D6E-409C-BE32-E72D297353CC}">
              <c16:uniqueId val="{00000005-C31A-4167-9A41-AAE778A02B34}"/>
            </c:ext>
          </c:extLst>
        </c:ser>
        <c:dLbls>
          <c:showLegendKey val="0"/>
          <c:showVal val="0"/>
          <c:showCatName val="0"/>
          <c:showSerName val="0"/>
          <c:showPercent val="0"/>
          <c:showBubbleSize val="0"/>
        </c:dLbls>
        <c:marker val="1"/>
        <c:smooth val="0"/>
        <c:axId val="1520167664"/>
        <c:axId val="1520172944"/>
      </c:lineChart>
      <c:catAx>
        <c:axId val="191066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910687136"/>
        <c:crosses val="autoZero"/>
        <c:auto val="1"/>
        <c:lblAlgn val="ctr"/>
        <c:lblOffset val="100"/>
        <c:noMultiLvlLbl val="0"/>
      </c:catAx>
      <c:valAx>
        <c:axId val="1910687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910661216"/>
        <c:crosses val="autoZero"/>
        <c:crossBetween val="between"/>
      </c:valAx>
      <c:valAx>
        <c:axId val="15201729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r>
                  <a:rPr lang="en-US" baseline="0"/>
                  <a:t> Likley Hood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520167664"/>
        <c:crosses val="max"/>
        <c:crossBetween val="between"/>
      </c:valAx>
      <c:catAx>
        <c:axId val="1520167664"/>
        <c:scaling>
          <c:orientation val="minMax"/>
        </c:scaling>
        <c:delete val="1"/>
        <c:axPos val="b"/>
        <c:numFmt formatCode="General" sourceLinked="1"/>
        <c:majorTickMark val="out"/>
        <c:minorTickMark val="none"/>
        <c:tickLblPos val="nextTo"/>
        <c:crossAx val="1520172944"/>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35618</xdr:colOff>
      <xdr:row>0</xdr:row>
      <xdr:rowOff>10189</xdr:rowOff>
    </xdr:from>
    <xdr:to>
      <xdr:col>15</xdr:col>
      <xdr:colOff>496184</xdr:colOff>
      <xdr:row>15</xdr:row>
      <xdr:rowOff>44301</xdr:rowOff>
    </xdr:to>
    <xdr:graphicFrame macro="">
      <xdr:nvGraphicFramePr>
        <xdr:cNvPr id="2" name="Chart 1">
          <a:extLst>
            <a:ext uri="{FF2B5EF4-FFF2-40B4-BE49-F238E27FC236}">
              <a16:creationId xmlns:a16="http://schemas.microsoft.com/office/drawing/2014/main" id="{EE20E690-B278-480D-5ACA-1EAE50EE8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531628</xdr:colOff>
      <xdr:row>0</xdr:row>
      <xdr:rowOff>0</xdr:rowOff>
    </xdr:from>
    <xdr:to>
      <xdr:col>18</xdr:col>
      <xdr:colOff>251992</xdr:colOff>
      <xdr:row>13</xdr:row>
      <xdr:rowOff>161098</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94A696EB-534D-4A5D-91AC-E3C983867AE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270512"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7620</xdr:colOff>
      <xdr:row>0</xdr:row>
      <xdr:rowOff>0</xdr:rowOff>
    </xdr:from>
    <xdr:to>
      <xdr:col>7</xdr:col>
      <xdr:colOff>7620</xdr:colOff>
      <xdr:row>14</xdr:row>
      <xdr:rowOff>20955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3D4F01AE-9C1B-773E-EB0A-9213DB3C18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76800" y="0"/>
              <a:ext cx="1828800" cy="258127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320040</xdr:colOff>
      <xdr:row>0</xdr:row>
      <xdr:rowOff>0</xdr:rowOff>
    </xdr:from>
    <xdr:to>
      <xdr:col>15</xdr:col>
      <xdr:colOff>45720</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BA5C7134-7761-4DCF-8B34-5B3B28CE668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898380"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0</xdr:row>
      <xdr:rowOff>0</xdr:rowOff>
    </xdr:from>
    <xdr:to>
      <xdr:col>17</xdr:col>
      <xdr:colOff>289560</xdr:colOff>
      <xdr:row>14</xdr:row>
      <xdr:rowOff>19685</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04232665-9754-4CFF-9FB0-F7469D19348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1361420"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213360</xdr:colOff>
      <xdr:row>0</xdr:row>
      <xdr:rowOff>30480</xdr:rowOff>
    </xdr:from>
    <xdr:to>
      <xdr:col>11</xdr:col>
      <xdr:colOff>167640</xdr:colOff>
      <xdr:row>15</xdr:row>
      <xdr:rowOff>30480</xdr:rowOff>
    </xdr:to>
    <xdr:graphicFrame macro="">
      <xdr:nvGraphicFramePr>
        <xdr:cNvPr id="4" name="Chart 3">
          <a:extLst>
            <a:ext uri="{FF2B5EF4-FFF2-40B4-BE49-F238E27FC236}">
              <a16:creationId xmlns:a16="http://schemas.microsoft.com/office/drawing/2014/main" id="{99EE1C57-245D-EDDF-B0CB-6C971D4C2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5717595" backgroundQuery="1" createdVersion="8" refreshedVersion="8" minRefreshableVersion="3" recordCount="0" supportSubquery="1" supportAdvancedDrill="1" xr:uid="{4538714B-21C8-40ED-890D-68BDAE81CEF0}">
  <cacheSource type="external" connectionId="3"/>
  <cacheFields count="5">
    <cacheField name="[data_jobs_skills].[job_skills].[job_skills]" caption="job_skills" numFmtId="0" hierarchy="21" level="1">
      <sharedItems count="10">
        <s v="Ansible"/>
        <s v="Bitbucket"/>
        <s v="Couchbase"/>
        <s v="Dplyr"/>
        <s v="Gitlab"/>
        <s v="Golang"/>
        <s v="Hugging Face"/>
        <s v="Mxnet"/>
        <s v="Solidity"/>
        <s v="Vmware"/>
      </sharedItems>
    </cacheField>
    <cacheField name="[Measures].[Median Salary-Skills]" caption="Median Salary-Skills" numFmtId="0" hierarchy="29" level="32767"/>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652778" backgroundQuery="1" createdVersion="8" refreshedVersion="8" minRefreshableVersion="3" recordCount="0" supportSubquery="1" supportAdvancedDrill="1" xr:uid="{FDA323B3-72D3-45C1-88CE-59E5D5FE4AFF}">
  <cacheSource type="external" connectionId="3"/>
  <cacheFields count="5">
    <cacheField name="[data_jobs_salary].[job_title_short].[job_title_short]" caption="job_title_short" numFmtId="0" hierarchy="1" level="1">
      <sharedItems count="1">
        <s v="Data Analyst"/>
      </sharedItems>
    </cacheField>
    <cacheField name="[Measures].[Median_Salary]" caption="Median_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6990742" createdVersion="5" refreshedVersion="8" minRefreshableVersion="3" recordCount="0" supportSubquery="1" supportAdvancedDrill="1" xr:uid="{4919401C-28E5-4AC2-83AC-4BC4D584A8D2}">
  <cacheSource type="external" connectionId="3"/>
  <cacheFields count="4">
    <cacheField name="[data_jobs_salary].[job_title_short].[job_title_short]" caption="job_title_short" numFmtId="0" hierarchy="1" level="1">
      <sharedItems count="1">
        <s v="Data Analyst"/>
      </sharedItems>
    </cacheField>
    <cacheField name="[Measures].[Median_Salary]" caption="Median_Salary" numFmtId="0" hierarchy="26" level="32767"/>
    <cacheField name="[Measures].[Skills_Per_Job]" caption="Skills_Per_Job" numFmtId="0" hierarchy="25"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oneField="1">
      <fieldsUsage count="1">
        <fieldUsage x="2"/>
      </fieldsUsage>
    </cacheHierarchy>
    <cacheHierarchy uniqueName="[Measures].[Median_Salary]" caption="Median_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7569443"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
        <s v="Data Analyst"/>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4727546294"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40536689814" backgroundQuery="1" createdVersion="3" refreshedVersion="8" minRefreshableVersion="3" recordCount="0" supportSubquery="1" supportAdvancedDrill="1" xr:uid="{9FFFD681-7287-46F9-9198-1EABF2969FF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72024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3" firstHeaderRow="1" firstDataRow="1" firstDataCol="1"/>
  <pivotFields count="3">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job_skills" fld="1" subtotal="count" baseField="0" baseItem="0" numFmtId="164"/>
  </dataFields>
  <formats count="1">
    <format dxfId="1">
      <pivotArea outline="0" collapsedLevelsAreSubtotals="1" fieldPosition="0"/>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formats count="2">
    <format dxfId="3">
      <pivotArea outline="0" collapsedLevelsAreSubtotals="1" fieldPosition="0"/>
    </format>
    <format dxfId="2">
      <pivotArea collapsedLevelsAreSubtotals="1" fieldPosition="0">
        <references count="1">
          <reference field="0" count="0"/>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89C8E-60B3-43C0-8807-0053A0E5A46A}" name="PivotTable1" cacheId="2" applyNumberFormats="0" applyBorderFormats="0" applyFontFormats="0" applyPatternFormats="0" applyAlignmentFormats="0" applyWidthHeightFormats="1" dataCaption="Values" tag="ec519d37-7b20-40d2-8373-216bff903c0f" updatedVersion="8" minRefreshableVersion="3" useAutoFormatting="1" itemPrintTitles="1" createdVersion="5"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C40EB-3BE3-4580-B6FC-0E68EF78DF72}" name="PivotTable2" cacheId="1" applyNumberFormats="0" applyBorderFormats="0" applyFontFormats="0" applyPatternFormats="0" applyAlignmentFormats="0" applyWidthHeightFormats="1" dataCaption="Values" tag="b8672b97-bd52-4cfe-ab69-5c16ea783bb6"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3A49D1-6877-410B-8715-B15F6DC7EEAE}" name="PivotTable4" cacheId="0" applyNumberFormats="0" applyBorderFormats="0" applyFontFormats="0" applyPatternFormats="0" applyAlignmentFormats="0" applyWidthHeightFormats="1" dataCaption="Values" tag="a68a32a7-2b1d-4731-ae3a-712a1673b5fa" updatedVersion="8" minRefreshableVersion="3" useAutoFormatting="1" itemPrintTitles="1" createdVersion="8" indent="0" outline="1" outlineData="1" multipleFieldFilters="0" chartFormat="1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3"/>
    </i>
    <i>
      <x v="1"/>
    </i>
    <i>
      <x v="4"/>
    </i>
    <i>
      <x v="8"/>
    </i>
    <i>
      <x v="6"/>
    </i>
    <i>
      <x v="2"/>
    </i>
    <i>
      <x/>
    </i>
    <i>
      <x v="7"/>
    </i>
    <i>
      <x v="9"/>
    </i>
    <i>
      <x v="5"/>
    </i>
    <i t="grand">
      <x/>
    </i>
  </rowItems>
  <colFields count="1">
    <field x="-2"/>
  </colFields>
  <colItems count="2">
    <i>
      <x/>
    </i>
    <i i="1">
      <x v="1"/>
    </i>
  </colItems>
  <dataFields count="2">
    <dataField fld="1" subtotal="count" baseField="0" baseItem="0"/>
    <dataField fld="3" subtotal="count" baseField="0" baseItem="0"/>
  </dataFields>
  <formats count="1">
    <format dxfId="0">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4"/>
  </pivotTables>
  <data>
    <olap pivotCacheId="116720245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9" name="PivotTable4"/>
    <pivotTable tabId="18" name="PivotTable2"/>
    <pivotTable tabId="17" name="PivotTable1"/>
    <pivotTable tabId="15" name="PivotTable1"/>
  </pivotTables>
  <data>
    <olap pivotCacheId="116720245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Bahamas]" c="Bahamas"/>
              <i n="[data_jobs_salary].[job_country].&amp;[Benin]" c="Benin"/>
              <i n="[data_jobs_salary].[job_country].&amp;[Cameroon]" c="Cameroon"/>
              <i n="[data_jobs_salary].[job_country].&amp;[Gambia]" c="Gambia"/>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4A5FB3A8-4ECE-4C6D-9DF7-9761AFA8866A}" cache="Slicer_job_country" caption="Country" startItem="5"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3E246F8-B223-4401-AA1D-5FC5CD48D0EB}" cache="Slicer_job_country" caption="job_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4C5F664-9AF5-4448-949C-6AC7CBD92364}" cache="Slicer_job_title_short" caption="Job Title" level="1" rowHeight="234950"/>
  <slicer name="job_country 1" xr10:uid="{2C387F5B-4253-4F23-BD2C-06136D5B53E7}" cache="Slicer_job_country" caption="Country" startItem="8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3"/>
  <sheetViews>
    <sheetView workbookViewId="0"/>
  </sheetViews>
  <sheetFormatPr defaultRowHeight="14.4" x14ac:dyDescent="0.3"/>
  <cols>
    <col min="1" max="1" width="12.44140625" bestFit="1" customWidth="1"/>
    <col min="2" max="2" width="16.109375" bestFit="1" customWidth="1"/>
  </cols>
  <sheetData>
    <row r="1" spans="1:2" x14ac:dyDescent="0.3">
      <c r="A1" s="1" t="s">
        <v>1</v>
      </c>
      <c r="B1" t="s">
        <v>3</v>
      </c>
    </row>
    <row r="2" spans="1:2" x14ac:dyDescent="0.3">
      <c r="A2" s="2" t="s">
        <v>0</v>
      </c>
      <c r="B2" s="3">
        <v>30021</v>
      </c>
    </row>
    <row r="3" spans="1:2" x14ac:dyDescent="0.3">
      <c r="A3" s="2" t="s">
        <v>2</v>
      </c>
      <c r="B3" s="3">
        <v>30021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4" sqref="B4:B13"/>
    </sheetView>
  </sheetViews>
  <sheetFormatPr defaultRowHeight="14.4" x14ac:dyDescent="0.3"/>
  <cols>
    <col min="1" max="1" width="12.44140625" bestFit="1" customWidth="1"/>
    <col min="2" max="2" width="14.77734375" bestFit="1" customWidth="1"/>
    <col min="3" max="3" width="16.109375" bestFit="1" customWidth="1"/>
  </cols>
  <sheetData>
    <row r="3" spans="1:2" x14ac:dyDescent="0.3">
      <c r="A3" s="1" t="s">
        <v>1</v>
      </c>
      <c r="B3" t="s">
        <v>29</v>
      </c>
    </row>
    <row r="4" spans="1:2" x14ac:dyDescent="0.3">
      <c r="A4" s="2" t="s">
        <v>22</v>
      </c>
      <c r="B4" s="9">
        <v>6.7873845784866285E-2</v>
      </c>
    </row>
    <row r="5" spans="1:2" x14ac:dyDescent="0.3">
      <c r="A5" s="2" t="s">
        <v>24</v>
      </c>
      <c r="B5" s="9">
        <v>9.653435663748651E-2</v>
      </c>
    </row>
    <row r="6" spans="1:2" x14ac:dyDescent="0.3">
      <c r="A6" s="2" t="s">
        <v>27</v>
      </c>
      <c r="B6" s="9">
        <v>0.10420913778630531</v>
      </c>
    </row>
    <row r="7" spans="1:2" x14ac:dyDescent="0.3">
      <c r="A7" s="2" t="s">
        <v>7</v>
      </c>
      <c r="B7" s="9">
        <v>0.16033097493704282</v>
      </c>
    </row>
    <row r="8" spans="1:2" x14ac:dyDescent="0.3">
      <c r="A8" s="2" t="s">
        <v>23</v>
      </c>
      <c r="B8" s="9">
        <v>0.1680057560858616</v>
      </c>
    </row>
    <row r="9" spans="1:2" x14ac:dyDescent="0.3">
      <c r="A9" s="2" t="s">
        <v>9</v>
      </c>
      <c r="B9" s="9">
        <v>0.18803213814606068</v>
      </c>
    </row>
    <row r="10" spans="1:2" x14ac:dyDescent="0.3">
      <c r="A10" s="2" t="s">
        <v>5</v>
      </c>
      <c r="B10" s="9">
        <v>0.27653195826837751</v>
      </c>
    </row>
    <row r="11" spans="1:2" x14ac:dyDescent="0.3">
      <c r="A11" s="2" t="s">
        <v>6</v>
      </c>
      <c r="B11" s="9">
        <v>0.28696486389255305</v>
      </c>
    </row>
    <row r="12" spans="1:2" x14ac:dyDescent="0.3">
      <c r="A12" s="2" t="s">
        <v>8</v>
      </c>
      <c r="B12" s="9">
        <v>0.41455810049166569</v>
      </c>
    </row>
    <row r="13" spans="1:2" x14ac:dyDescent="0.3">
      <c r="A13" s="2" t="s">
        <v>4</v>
      </c>
      <c r="B13" s="9">
        <v>0.52500299796138628</v>
      </c>
    </row>
    <row r="14" spans="1:2" x14ac:dyDescent="0.3">
      <c r="A14" s="2" t="s">
        <v>2</v>
      </c>
      <c r="B14" s="3">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186F-8259-4452-8412-9CB1B31BBEB7}">
  <dimension ref="A1:G11"/>
  <sheetViews>
    <sheetView zoomScale="86" workbookViewId="0"/>
  </sheetViews>
  <sheetFormatPr defaultRowHeight="14.4" x14ac:dyDescent="0.3"/>
  <cols>
    <col min="1" max="1" width="12.88671875" bestFit="1" customWidth="1"/>
    <col min="2" max="2" width="13.21875" bestFit="1" customWidth="1"/>
    <col min="3" max="4" width="12.77734375" bestFit="1" customWidth="1"/>
    <col min="6" max="6" width="12.5546875" bestFit="1" customWidth="1"/>
    <col min="7" max="7" width="12.109375" bestFit="1" customWidth="1"/>
  </cols>
  <sheetData>
    <row r="1" spans="1:7" x14ac:dyDescent="0.3">
      <c r="A1" s="1" t="s">
        <v>1</v>
      </c>
      <c r="B1" t="s">
        <v>11</v>
      </c>
      <c r="C1" t="s">
        <v>10</v>
      </c>
      <c r="F1" t="str" cm="1">
        <f t="array" ref="F1:G10">B1:C10</f>
        <v>Median_Salary</v>
      </c>
      <c r="G1" t="str">
        <v>Skills_Per_Job</v>
      </c>
    </row>
    <row r="2" spans="1:7" x14ac:dyDescent="0.3">
      <c r="A2" s="2" t="s">
        <v>0</v>
      </c>
      <c r="B2" s="5">
        <v>90000</v>
      </c>
      <c r="C2" s="4">
        <v>3.6000719510732702</v>
      </c>
      <c r="F2" s="6">
        <v>90000</v>
      </c>
      <c r="G2">
        <v>3.6000719510732702</v>
      </c>
    </row>
    <row r="3" spans="1:7" x14ac:dyDescent="0.3">
      <c r="A3" s="2" t="s">
        <v>2</v>
      </c>
      <c r="B3" s="5">
        <v>90000</v>
      </c>
      <c r="C3" s="4">
        <v>3.6000719510732702</v>
      </c>
      <c r="F3" s="6">
        <v>90000</v>
      </c>
      <c r="G3">
        <v>3.6000719510732702</v>
      </c>
    </row>
    <row r="4" spans="1:7" x14ac:dyDescent="0.3">
      <c r="F4" s="6">
        <v>0</v>
      </c>
      <c r="G4">
        <v>0</v>
      </c>
    </row>
    <row r="5" spans="1:7" x14ac:dyDescent="0.3">
      <c r="F5" s="6">
        <v>0</v>
      </c>
      <c r="G5">
        <v>0</v>
      </c>
    </row>
    <row r="6" spans="1:7" x14ac:dyDescent="0.3">
      <c r="F6" s="6">
        <v>0</v>
      </c>
      <c r="G6">
        <v>0</v>
      </c>
    </row>
    <row r="7" spans="1:7" x14ac:dyDescent="0.3">
      <c r="F7" s="6">
        <v>0</v>
      </c>
      <c r="G7">
        <v>0</v>
      </c>
    </row>
    <row r="8" spans="1:7" x14ac:dyDescent="0.3">
      <c r="F8" s="6">
        <v>0</v>
      </c>
      <c r="G8">
        <v>0</v>
      </c>
    </row>
    <row r="9" spans="1:7" x14ac:dyDescent="0.3">
      <c r="F9" s="6">
        <v>0</v>
      </c>
      <c r="G9">
        <v>0</v>
      </c>
    </row>
    <row r="10" spans="1:7" x14ac:dyDescent="0.3">
      <c r="F10" s="6">
        <v>0</v>
      </c>
      <c r="G10">
        <v>0</v>
      </c>
    </row>
    <row r="11" spans="1:7" x14ac:dyDescent="0.3">
      <c r="F11"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856C-1A3F-4DFF-9838-5E175054E89B}">
  <dimension ref="A1:D3"/>
  <sheetViews>
    <sheetView workbookViewId="0">
      <selection activeCell="B2" sqref="B2"/>
    </sheetView>
  </sheetViews>
  <sheetFormatPr defaultRowHeight="14.4" x14ac:dyDescent="0.3"/>
  <cols>
    <col min="1" max="1" width="12.44140625" bestFit="1" customWidth="1"/>
    <col min="2" max="2" width="13.21875" bestFit="1" customWidth="1"/>
    <col min="3" max="3" width="15.44140625" bestFit="1" customWidth="1"/>
    <col min="4" max="4" width="19.5546875" bestFit="1" customWidth="1"/>
  </cols>
  <sheetData>
    <row r="1" spans="1:4" x14ac:dyDescent="0.3">
      <c r="A1" s="1" t="s">
        <v>1</v>
      </c>
      <c r="B1" t="s">
        <v>11</v>
      </c>
      <c r="C1" t="s">
        <v>12</v>
      </c>
      <c r="D1" t="s">
        <v>13</v>
      </c>
    </row>
    <row r="2" spans="1:4" x14ac:dyDescent="0.3">
      <c r="A2" s="2" t="s">
        <v>0</v>
      </c>
      <c r="B2" s="5">
        <v>90000</v>
      </c>
      <c r="C2" s="5">
        <v>90000</v>
      </c>
      <c r="D2" s="5">
        <v>90000</v>
      </c>
    </row>
    <row r="3" spans="1:4" x14ac:dyDescent="0.3">
      <c r="A3" s="2" t="s">
        <v>2</v>
      </c>
      <c r="B3" s="5">
        <v>90000</v>
      </c>
      <c r="C3" s="5">
        <v>90000</v>
      </c>
      <c r="D3" s="5">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8BB2-2076-4C40-9C30-5AE21408F430}">
  <dimension ref="A1:E12"/>
  <sheetViews>
    <sheetView tabSelected="1" workbookViewId="0"/>
  </sheetViews>
  <sheetFormatPr defaultRowHeight="14.4" x14ac:dyDescent="0.3"/>
  <cols>
    <col min="1" max="1" width="12.44140625" bestFit="1" customWidth="1"/>
    <col min="2" max="2" width="18.21875" bestFit="1" customWidth="1"/>
    <col min="3" max="4" width="14.77734375" bestFit="1" customWidth="1"/>
    <col min="5" max="5" width="14.77734375" style="8" bestFit="1" customWidth="1"/>
    <col min="6" max="6" width="11.33203125" bestFit="1" customWidth="1"/>
  </cols>
  <sheetData>
    <row r="1" spans="1:5" x14ac:dyDescent="0.3">
      <c r="A1" s="1" t="s">
        <v>1</v>
      </c>
      <c r="B1" t="s">
        <v>28</v>
      </c>
      <c r="C1" s="9" t="s">
        <v>29</v>
      </c>
      <c r="E1"/>
    </row>
    <row r="2" spans="1:5" x14ac:dyDescent="0.3">
      <c r="A2" s="2" t="s">
        <v>17</v>
      </c>
      <c r="B2" s="7">
        <v>196250</v>
      </c>
      <c r="C2" s="9">
        <v>2.398369109005876E-4</v>
      </c>
      <c r="E2"/>
    </row>
    <row r="3" spans="1:5" x14ac:dyDescent="0.3">
      <c r="A3" s="2" t="s">
        <v>15</v>
      </c>
      <c r="B3" s="7">
        <v>189000</v>
      </c>
      <c r="C3" s="9">
        <v>1.0792660990526443E-3</v>
      </c>
      <c r="E3"/>
    </row>
    <row r="4" spans="1:5" x14ac:dyDescent="0.3">
      <c r="A4" s="2" t="s">
        <v>18</v>
      </c>
      <c r="B4" s="7">
        <v>186000</v>
      </c>
      <c r="C4" s="9">
        <v>9.5934764360235038E-4</v>
      </c>
      <c r="E4"/>
    </row>
    <row r="5" spans="1:5" x14ac:dyDescent="0.3">
      <c r="A5" s="2" t="s">
        <v>25</v>
      </c>
      <c r="B5" s="7">
        <v>179000</v>
      </c>
      <c r="C5" s="9">
        <v>1.199184554502938E-4</v>
      </c>
      <c r="E5"/>
    </row>
    <row r="6" spans="1:5" x14ac:dyDescent="0.3">
      <c r="A6" s="2" t="s">
        <v>20</v>
      </c>
      <c r="B6" s="7">
        <v>175000</v>
      </c>
      <c r="C6" s="9">
        <v>1.199184554502938E-4</v>
      </c>
      <c r="E6"/>
    </row>
    <row r="7" spans="1:5" x14ac:dyDescent="0.3">
      <c r="A7" s="2" t="s">
        <v>16</v>
      </c>
      <c r="B7" s="7">
        <v>160515</v>
      </c>
      <c r="C7" s="9">
        <v>1.199184554502938E-4</v>
      </c>
      <c r="E7"/>
    </row>
    <row r="8" spans="1:5" x14ac:dyDescent="0.3">
      <c r="A8" s="2" t="s">
        <v>14</v>
      </c>
      <c r="B8" s="7">
        <v>159640</v>
      </c>
      <c r="C8" s="9">
        <v>3.5975536635088139E-4</v>
      </c>
      <c r="E8"/>
    </row>
    <row r="9" spans="1:5" x14ac:dyDescent="0.3">
      <c r="A9" s="2" t="s">
        <v>21</v>
      </c>
      <c r="B9" s="7">
        <v>149000</v>
      </c>
      <c r="C9" s="9">
        <v>2.398369109005876E-4</v>
      </c>
      <c r="E9"/>
    </row>
    <row r="10" spans="1:5" x14ac:dyDescent="0.3">
      <c r="A10" s="2" t="s">
        <v>26</v>
      </c>
      <c r="B10" s="7">
        <v>147500</v>
      </c>
      <c r="C10" s="9">
        <v>5.9959227725146899E-4</v>
      </c>
      <c r="E10"/>
    </row>
    <row r="11" spans="1:5" x14ac:dyDescent="0.3">
      <c r="A11" s="2" t="s">
        <v>19</v>
      </c>
      <c r="B11" s="7">
        <v>145000</v>
      </c>
      <c r="C11" s="9">
        <v>1.199184554502938E-4</v>
      </c>
      <c r="E11"/>
    </row>
    <row r="12" spans="1:5" x14ac:dyDescent="0.3">
      <c r="A12" s="2" t="s">
        <v>2</v>
      </c>
      <c r="B12" s="7">
        <v>171250</v>
      </c>
      <c r="C12" s="9">
        <v>3.9573090298596954E-3</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07DC4AF4-4D02-466A-B181-EE1007F8597F}">
  <ds:schemaRefs/>
</ds:datastoreItem>
</file>

<file path=customXml/itemProps2.xml><?xml version="1.0" encoding="utf-8"?>
<ds:datastoreItem xmlns:ds="http://schemas.openxmlformats.org/officeDocument/2006/customXml" ds:itemID="{7755C2A4-A232-4003-873C-2B0B792649D4}">
  <ds:schemaRefs/>
</ds:datastoreItem>
</file>

<file path=customXml/itemProps3.xml><?xml version="1.0" encoding="utf-8"?>
<ds:datastoreItem xmlns:ds="http://schemas.openxmlformats.org/officeDocument/2006/customXml" ds:itemID="{C2798E58-4C7D-41AD-83FC-69385FE9B7FD}">
  <ds:schemaRefs/>
</ds:datastoreItem>
</file>

<file path=customXml/itemProps4.xml><?xml version="1.0" encoding="utf-8"?>
<ds:datastoreItem xmlns:ds="http://schemas.openxmlformats.org/officeDocument/2006/customXml" ds:itemID="{A2928AA6-21E4-4861-8211-DF35B0D54FCC}">
  <ds:schemaRefs/>
</ds:datastoreItem>
</file>

<file path=customXml/itemProps5.xml><?xml version="1.0" encoding="utf-8"?>
<ds:datastoreItem xmlns:ds="http://schemas.openxmlformats.org/officeDocument/2006/customXml" ds:itemID="{1AEF02C2-BBD5-4033-B066-28287D7E0F20}">
  <ds:schemaRefs/>
</ds:datastoreItem>
</file>

<file path=customXml/itemProps6.xml><?xml version="1.0" encoding="utf-8"?>
<ds:datastoreItem xmlns:ds="http://schemas.openxmlformats.org/officeDocument/2006/customXml" ds:itemID="{22E73A52-7888-479A-984D-2585A6093EC6}">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D24F1E95-E2EC-4E53-9E37-D7FF866A5525}">
  <ds:schemaRefs/>
</ds:datastoreItem>
</file>

<file path=customXml/itemProps9.xml><?xml version="1.0" encoding="utf-8"?>
<ds:datastoreItem xmlns:ds="http://schemas.openxmlformats.org/officeDocument/2006/customXml" ds:itemID="{C06CFD58-9D6D-43E7-B719-A234FF33CC58}">
  <ds:schemaRefs/>
</ds:datastoreItem>
</file>

<file path=customXml/itemProps10.xml><?xml version="1.0" encoding="utf-8"?>
<ds:datastoreItem xmlns:ds="http://schemas.openxmlformats.org/officeDocument/2006/customXml" ds:itemID="{B9B8991D-C7C1-444B-AEAF-D287DDE9AFAD}">
  <ds:schemaRefs/>
</ds:datastoreItem>
</file>

<file path=customXml/itemProps11.xml><?xml version="1.0" encoding="utf-8"?>
<ds:datastoreItem xmlns:ds="http://schemas.openxmlformats.org/officeDocument/2006/customXml" ds:itemID="{7B30C6DA-2D68-4B4E-9F94-EEB6814095E5}">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AD038328-33AE-44FB-BDEB-9CB5188B52B8}">
  <ds:schemaRefs/>
</ds:datastoreItem>
</file>

<file path=customXml/itemProps14.xml><?xml version="1.0" encoding="utf-8"?>
<ds:datastoreItem xmlns:ds="http://schemas.openxmlformats.org/officeDocument/2006/customXml" ds:itemID="{251882AE-68BB-44B4-8C75-BF5C13B276E7}">
  <ds:schemaRefs/>
</ds:datastoreItem>
</file>

<file path=customXml/itemProps15.xml><?xml version="1.0" encoding="utf-8"?>
<ds:datastoreItem xmlns:ds="http://schemas.openxmlformats.org/officeDocument/2006/customXml" ds:itemID="{4E8D3994-45A7-4C83-BA92-F0C42A8CFEB1}">
  <ds:schemaRefs/>
</ds:datastoreItem>
</file>

<file path=customXml/itemProps16.xml><?xml version="1.0" encoding="utf-8"?>
<ds:datastoreItem xmlns:ds="http://schemas.openxmlformats.org/officeDocument/2006/customXml" ds:itemID="{2CA69CA9-EDB3-4F2B-A5F0-F2F15A21E8B7}">
  <ds:schemaRefs/>
</ds:datastoreItem>
</file>

<file path=customXml/itemProps17.xml><?xml version="1.0" encoding="utf-8"?>
<ds:datastoreItem xmlns:ds="http://schemas.openxmlformats.org/officeDocument/2006/customXml" ds:itemID="{B4224699-315B-4574-9A8A-FD8D7423F83B}">
  <ds:schemaRefs/>
</ds:datastoreItem>
</file>

<file path=customXml/itemProps18.xml><?xml version="1.0" encoding="utf-8"?>
<ds:datastoreItem xmlns:ds="http://schemas.openxmlformats.org/officeDocument/2006/customXml" ds:itemID="{DBC31DD6-CEE0-409B-9A77-1D6D79837B83}">
  <ds:schemaRefs/>
</ds:datastoreItem>
</file>

<file path=customXml/itemProps19.xml><?xml version="1.0" encoding="utf-8"?>
<ds:datastoreItem xmlns:ds="http://schemas.openxmlformats.org/officeDocument/2006/customXml" ds:itemID="{5E06DB8E-89EE-4480-8A19-A5B869D57F2E}">
  <ds:schemaRefs/>
</ds:datastoreItem>
</file>

<file path=customXml/itemProps20.xml><?xml version="1.0" encoding="utf-8"?>
<ds:datastoreItem xmlns:ds="http://schemas.openxmlformats.org/officeDocument/2006/customXml" ds:itemID="{54EBDA10-54FE-41B5-A6E8-A93F2532175D}">
  <ds:schemaRefs/>
</ds:datastoreItem>
</file>

<file path=customXml/itemProps21.xml><?xml version="1.0" encoding="utf-8"?>
<ds:datastoreItem xmlns:ds="http://schemas.openxmlformats.org/officeDocument/2006/customXml" ds:itemID="{FE56B1A9-75A6-446C-ABCC-D42778DDFDED}">
  <ds:schemaRefs/>
</ds:datastoreItem>
</file>

<file path=customXml/itemProps22.xml><?xml version="1.0" encoding="utf-8"?>
<ds:datastoreItem xmlns:ds="http://schemas.openxmlformats.org/officeDocument/2006/customXml" ds:itemID="{0FD3075D-5498-45E1-B271-06736B23E682}">
  <ds:schemaRefs/>
</ds:datastoreItem>
</file>

<file path=customXml/itemProps23.xml><?xml version="1.0" encoding="utf-8"?>
<ds:datastoreItem xmlns:ds="http://schemas.openxmlformats.org/officeDocument/2006/customXml" ds:itemID="{9ACE127A-0830-4B3D-8076-BAC0DB89B58D}">
  <ds:schemaRefs/>
</ds:datastoreItem>
</file>

<file path=customXml/itemProps24.xml><?xml version="1.0" encoding="utf-8"?>
<ds:datastoreItem xmlns:ds="http://schemas.openxmlformats.org/officeDocument/2006/customXml" ds:itemID="{AE6768E5-F2D3-4E63-AFED-DB5BB1B93F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 vs Skills</vt:lpstr>
      <vt:lpstr>Salary Analysis</vt:lpstr>
      <vt:lpstr>Salary Skills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mapenzi moono</cp:lastModifiedBy>
  <dcterms:created xsi:type="dcterms:W3CDTF">2024-08-10T22:21:34Z</dcterms:created>
  <dcterms:modified xsi:type="dcterms:W3CDTF">2026-03-11T21:49:39Z</dcterms:modified>
</cp:coreProperties>
</file>