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frisch\Desktop\"/>
    </mc:Choice>
  </mc:AlternateContent>
  <bookViews>
    <workbookView xWindow="0" yWindow="0" windowWidth="15300" windowHeight="7215"/>
  </bookViews>
  <sheets>
    <sheet name="Summary" sheetId="1" r:id="rId1"/>
    <sheet name="Graphics" sheetId="6" r:id="rId2"/>
    <sheet name="Data" sheetId="7" r:id="rId3"/>
  </sheets>
  <definedNames>
    <definedName name="_xlnm._FilterDatabase" localSheetId="0" hidden="1">Summary!$B$4:$K$4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6" i="7"/>
  <c r="C5" i="7"/>
  <c r="C4" i="7"/>
  <c r="C3" i="7"/>
</calcChain>
</file>

<file path=xl/sharedStrings.xml><?xml version="1.0" encoding="utf-8"?>
<sst xmlns="http://schemas.openxmlformats.org/spreadsheetml/2006/main" count="26" uniqueCount="25">
  <si>
    <t>Criticité</t>
  </si>
  <si>
    <t>Total</t>
  </si>
  <si>
    <t>Ωshort_company_nameΩ</t>
  </si>
  <si>
    <t>∞title∞</t>
  </si>
  <si>
    <t>∞remediation∞</t>
  </si>
  <si>
    <t>Réf</t>
  </si>
  <si>
    <t>∞assessment_type∞</t>
  </si>
  <si>
    <t>∞type∞</t>
  </si>
  <si>
    <t>Pentest Summary</t>
  </si>
  <si>
    <t>∞effort∞</t>
  </si>
  <si>
    <t>Deployment level</t>
  </si>
  <si>
    <t>assessment type</t>
  </si>
  <si>
    <t>type</t>
  </si>
  <si>
    <t>remediation</t>
  </si>
  <si>
    <t>effort</t>
  </si>
  <si>
    <t>Dashboard</t>
  </si>
  <si>
    <t>Vulnerability</t>
  </si>
  <si>
    <t>Risk</t>
  </si>
  <si>
    <t>æreport/findings_list/findingsæ∞finding_number∞</t>
  </si>
  <si>
    <t>†risk=0†
Informational
¥
†risk=1†
Low
¥
†risk=2†
Moderate
¥
†risk=3†
High
¥
†risk=4†
Critical
¥</t>
  </si>
  <si>
    <t>Informational</t>
  </si>
  <si>
    <t>Low</t>
  </si>
  <si>
    <t>High</t>
  </si>
  <si>
    <t>Moderate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</si>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</sst>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28"/>
      <color theme="5" tint="-0.499984740745262"/>
      <name val="Cambria"/>
      <family val="1"/>
    </font>
    <font>
      <b/>
      <sz val="14"/>
      <color theme="0"/>
      <name val="Calibri"/>
      <family val="2"/>
      <scheme val="minor"/>
    </font>
    <font>
      <sz val="28"/>
      <color theme="0"/>
      <name val="Cambria"/>
      <family val="1"/>
    </font>
    <font>
      <b/>
      <sz val="28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80000"/>
        <bgColor indexed="64"/>
      </patternFill>
    </fill>
    <fill>
      <patternFill patternType="solid">
        <fgColor rgb="FFC947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/>
      <top style="medium">
        <color theme="1" tint="0.24994659260841701"/>
      </top>
      <bottom/>
      <diagonal/>
    </border>
    <border>
      <left style="medium">
        <color theme="1" tint="0.24994659260841701"/>
      </left>
      <right style="medium">
        <color theme="1" tint="0.24994659260841701"/>
      </right>
      <top/>
      <bottom/>
      <diagonal/>
    </border>
    <border>
      <left/>
      <right style="medium">
        <color theme="1" tint="0.24994659260841701"/>
      </right>
      <top style="medium">
        <color theme="1" tint="0.24994659260841701"/>
      </top>
      <bottom/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NumberFormat="1" applyBorder="1"/>
    <xf numFmtId="0" fontId="5" fillId="0" borderId="0" xfId="1" applyFont="1" applyBorder="1" applyAlignment="1" applyProtection="1">
      <alignment vertical="center" wrapText="1"/>
      <protection locked="0"/>
    </xf>
    <xf numFmtId="0" fontId="2" fillId="2" borderId="0" xfId="0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 applyProtection="1">
      <alignment horizontal="left" vertical="center" wrapText="1"/>
      <protection locked="0"/>
    </xf>
    <xf numFmtId="0" fontId="5" fillId="3" borderId="0" xfId="1" applyFont="1" applyFill="1" applyBorder="1" applyAlignment="1" applyProtection="1">
      <alignment horizontal="left" vertical="center" wrapText="1"/>
      <protection locked="0"/>
    </xf>
    <xf numFmtId="0" fontId="5" fillId="2" borderId="0" xfId="1" applyFont="1" applyFill="1" applyBorder="1" applyAlignment="1" applyProtection="1">
      <alignment vertical="center" wrapText="1"/>
      <protection locked="0"/>
    </xf>
    <xf numFmtId="0" fontId="7" fillId="2" borderId="0" xfId="0" applyFont="1" applyFill="1" applyAlignment="1"/>
    <xf numFmtId="0" fontId="0" fillId="0" borderId="0" xfId="0" applyBorder="1" applyAlignment="1">
      <alignment horizontal="left" wrapText="1"/>
    </xf>
    <xf numFmtId="9" fontId="0" fillId="0" borderId="0" xfId="0" applyNumberFormat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9" fontId="3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1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0" xfId="1" applyFont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5" fillId="0" borderId="0" xfId="1" applyFont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 applyProtection="1">
      <alignment horizontal="center" vertical="center" wrapText="1"/>
      <protection locked="0"/>
    </xf>
    <xf numFmtId="0" fontId="8" fillId="3" borderId="0" xfId="1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>
      <alignment horizontal="center"/>
    </xf>
    <xf numFmtId="0" fontId="5" fillId="0" borderId="0" xfId="1" applyFont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14"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BDD6EE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BDD6E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BDD6EE"/>
        </patternFill>
      </fill>
    </dxf>
  </dxfs>
  <tableStyles count="0" defaultTableStyle="TableStyleMedium2" defaultPivotStyle="PivotStyleLight16"/>
  <colors>
    <mruColors>
      <color rgb="FFBDD6EE"/>
      <color rgb="FFFFFF66"/>
      <color rgb="FFFF5050"/>
      <color rgb="FFBDD6F3"/>
      <color rgb="FFBDD6EA"/>
      <color rgb="FF000000"/>
      <color rgb="FF571919"/>
      <color rgb="FFFFD9D9"/>
      <color rgb="FF8B2929"/>
      <color rgb="FFC9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Findings risk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Findings risk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7-4950-ACBB-FE5D0711DE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7-4950-ACBB-FE5D0711DE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C7-4950-ACBB-FE5D0711DE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C7-4950-ACBB-FE5D0711DE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C7-4950-ACBB-FE5D0711DE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Data!$B$3:$B$7</c:f>
              <c:strCache>
                <c:ptCount val="5"/>
                <c:pt idx="0">
                  <c:v>Informational</c:v>
                </c:pt>
                <c:pt idx="1">
                  <c:v>Low</c:v>
                </c:pt>
                <c:pt idx="2">
                  <c:v>Moderate</c:v>
                </c:pt>
                <c:pt idx="3">
                  <c:v>High</c:v>
                </c:pt>
                <c:pt idx="4">
                  <c:v>Critical</c:v>
                </c:pt>
              </c:strCache>
            </c:strRef>
          </c:cat>
          <c:val>
            <c:numRef>
              <c:f>Data!$C$3:$C$7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C7-4950-ACBB-FE5D0711DE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735464</xdr:colOff>
      <xdr:row>8</xdr:row>
      <xdr:rowOff>163965</xdr:rowOff>
    </xdr:from>
    <xdr:to>
      <xdr:col>11</xdr:col>
      <xdr:colOff>735464</xdr:colOff>
      <xdr:row>23</xdr:row>
      <xdr:rowOff>49665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682"/>
  <sheetViews>
    <sheetView showGridLines="0" tabSelected="1" topLeftCell="A2" zoomScale="70" zoomScaleNormal="70" workbookViewId="0">
      <selection activeCell="F6" sqref="F6"/>
    </sheetView>
  </sheetViews>
  <sheetFormatPr baseColWidth="10" defaultColWidth="11.42578125" defaultRowHeight="15" outlineLevelCol="1" x14ac:dyDescent="0.25"/>
  <cols>
    <col min="1" max="1" width="37.42578125" style="11" customWidth="1"/>
    <col min="2" max="2" width="5.140625" style="18" customWidth="1"/>
    <col min="3" max="4" width="26" style="18" customWidth="1"/>
    <col min="5" max="5" width="22.5703125" style="1" customWidth="1"/>
    <col min="6" max="6" width="70.85546875" style="1" customWidth="1"/>
    <col min="7" max="7" width="4.85546875" style="11" customWidth="1"/>
    <col min="8" max="8" width="84.5703125" style="1" customWidth="1"/>
    <col min="9" max="9" width="17.85546875" style="1" customWidth="1" outlineLevel="1"/>
    <col min="10" max="10" width="23.42578125" style="1" customWidth="1"/>
    <col min="11" max="11" width="43.7109375" style="11" customWidth="1"/>
    <col min="12" max="16384" width="11.42578125" style="11"/>
  </cols>
  <sheetData>
    <row r="1" spans="1:11" ht="136.5" customHeight="1" x14ac:dyDescent="0.2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7"/>
    </row>
    <row r="2" spans="1:11" ht="66" customHeight="1" x14ac:dyDescent="0.25">
      <c r="A2" s="7"/>
      <c r="B2" s="34" t="s">
        <v>2</v>
      </c>
      <c r="C2" s="34"/>
      <c r="D2" s="34"/>
      <c r="E2" s="34"/>
      <c r="F2" s="34"/>
      <c r="G2" s="34"/>
      <c r="H2" s="34"/>
      <c r="I2" s="34"/>
      <c r="J2" s="8"/>
    </row>
    <row r="3" spans="1:11" ht="8.25" customHeight="1" thickBot="1" x14ac:dyDescent="0.3">
      <c r="A3" s="7"/>
      <c r="B3" s="19"/>
      <c r="C3" s="29"/>
      <c r="D3" s="29"/>
      <c r="E3" s="25"/>
      <c r="F3" s="7"/>
    </row>
    <row r="4" spans="1:11" s="1" customFormat="1" ht="65.25" customHeight="1" x14ac:dyDescent="0.25">
      <c r="B4" s="22" t="s">
        <v>5</v>
      </c>
      <c r="C4" s="24" t="s">
        <v>11</v>
      </c>
      <c r="D4" s="24" t="s">
        <v>12</v>
      </c>
      <c r="E4" s="30" t="s">
        <v>17</v>
      </c>
      <c r="F4" s="24" t="s">
        <v>16</v>
      </c>
      <c r="G4" s="20"/>
      <c r="H4" s="21" t="s">
        <v>13</v>
      </c>
      <c r="I4" s="21" t="s">
        <v>14</v>
      </c>
      <c r="J4" s="23" t="s">
        <v>10</v>
      </c>
    </row>
    <row r="5" spans="1:11" ht="229.5" customHeight="1" x14ac:dyDescent="0.25">
      <c r="B5" s="31" t="s">
        <v>18</v>
      </c>
      <c r="C5" s="31" t="s">
        <v>6</v>
      </c>
      <c r="D5" s="31" t="s">
        <v>7</v>
      </c>
      <c r="E5" s="32" t="s">
        <v>19</v>
      </c>
      <c r="F5" s="26" t="s">
        <v>3</v>
      </c>
      <c r="G5" s="13"/>
      <c r="H5" s="26" t="s">
        <v>4</v>
      </c>
      <c r="I5" s="27" t="s">
        <v>9</v>
      </c>
      <c r="J5" s="28">
        <v>0</v>
      </c>
      <c r="K5" s="13"/>
    </row>
    <row r="6" spans="1:11" ht="279.75" customHeight="1" x14ac:dyDescent="0.25">
      <c r="B6" s="16"/>
      <c r="C6" s="16"/>
      <c r="D6" s="16"/>
      <c r="E6" s="16"/>
      <c r="F6" s="13"/>
      <c r="G6" s="13"/>
      <c r="H6" s="14"/>
      <c r="I6" s="6"/>
      <c r="J6" s="15"/>
      <c r="K6" s="13"/>
    </row>
    <row r="7" spans="1:11" ht="53.25" customHeight="1" x14ac:dyDescent="0.25">
      <c r="B7" s="16"/>
      <c r="C7" s="16"/>
      <c r="D7" s="16"/>
      <c r="E7" s="16"/>
      <c r="F7" s="13"/>
      <c r="G7" s="13"/>
      <c r="H7" s="13"/>
      <c r="I7" s="6"/>
      <c r="J7" s="17"/>
      <c r="K7" s="13"/>
    </row>
    <row r="8" spans="1:11" ht="81.75" customHeight="1" x14ac:dyDescent="0.25">
      <c r="B8" s="16"/>
      <c r="C8" s="16"/>
      <c r="D8" s="16"/>
      <c r="E8" s="16"/>
      <c r="F8" s="13"/>
      <c r="G8" s="13"/>
      <c r="H8" s="13"/>
      <c r="I8" s="6"/>
      <c r="J8" s="17"/>
      <c r="K8" s="13"/>
    </row>
    <row r="9" spans="1:11" ht="84.75" customHeight="1" x14ac:dyDescent="0.25">
      <c r="B9" s="16"/>
      <c r="C9" s="16"/>
      <c r="D9" s="16"/>
      <c r="E9" s="16"/>
      <c r="F9" s="13"/>
      <c r="G9" s="13"/>
      <c r="H9" s="13"/>
      <c r="I9" s="6"/>
      <c r="J9" s="17"/>
      <c r="K9" s="13"/>
    </row>
    <row r="10" spans="1:11" x14ac:dyDescent="0.25">
      <c r="B10" s="16"/>
      <c r="C10" s="16"/>
      <c r="D10" s="16"/>
      <c r="E10" s="16"/>
      <c r="F10" s="13"/>
      <c r="G10" s="13"/>
      <c r="H10" s="13"/>
      <c r="I10" s="6"/>
      <c r="J10" s="17"/>
      <c r="K10" s="13"/>
    </row>
    <row r="11" spans="1:11" ht="51.75" customHeight="1" x14ac:dyDescent="0.25">
      <c r="B11" s="16"/>
      <c r="C11" s="16"/>
      <c r="D11" s="16"/>
      <c r="E11" s="16"/>
      <c r="F11" s="13"/>
      <c r="G11" s="13"/>
      <c r="H11" s="14"/>
      <c r="I11" s="6"/>
      <c r="J11" s="15"/>
      <c r="K11" s="13"/>
    </row>
    <row r="12" spans="1:11" ht="36" customHeight="1" x14ac:dyDescent="0.25">
      <c r="B12" s="16"/>
      <c r="C12" s="16"/>
      <c r="D12" s="16"/>
      <c r="E12" s="16"/>
      <c r="F12" s="13"/>
      <c r="G12" s="13"/>
      <c r="H12" s="13"/>
      <c r="I12" s="6"/>
      <c r="J12" s="17"/>
      <c r="K12" s="13"/>
    </row>
    <row r="13" spans="1:11" ht="69" customHeight="1" x14ac:dyDescent="0.25">
      <c r="B13" s="16"/>
      <c r="C13" s="16"/>
      <c r="D13" s="16"/>
      <c r="E13" s="16"/>
      <c r="F13" s="13"/>
      <c r="G13" s="13"/>
      <c r="H13" s="13"/>
      <c r="I13" s="6"/>
      <c r="J13" s="17"/>
      <c r="K13" s="13"/>
    </row>
    <row r="14" spans="1:11" ht="88.5" customHeight="1" x14ac:dyDescent="0.25">
      <c r="B14" s="16"/>
      <c r="C14" s="16"/>
      <c r="D14" s="16"/>
      <c r="E14" s="16"/>
      <c r="F14" s="13"/>
      <c r="G14" s="13"/>
      <c r="H14" s="13"/>
      <c r="I14" s="6"/>
      <c r="J14" s="17"/>
      <c r="K14" s="13"/>
    </row>
    <row r="15" spans="1:11" x14ac:dyDescent="0.25">
      <c r="B15" s="16"/>
      <c r="C15" s="16"/>
      <c r="D15" s="16"/>
      <c r="E15" s="16"/>
      <c r="F15" s="13"/>
      <c r="G15" s="13"/>
      <c r="H15" s="13"/>
      <c r="I15" s="6"/>
      <c r="J15" s="17"/>
      <c r="K15" s="13"/>
    </row>
    <row r="16" spans="1:11" ht="50.25" customHeight="1" x14ac:dyDescent="0.25">
      <c r="B16" s="16"/>
      <c r="C16" s="16"/>
      <c r="D16" s="16"/>
      <c r="E16" s="16"/>
      <c r="F16" s="13"/>
      <c r="G16" s="13"/>
      <c r="H16" s="13"/>
      <c r="I16" s="6"/>
      <c r="J16" s="17"/>
      <c r="K16" s="13"/>
    </row>
    <row r="17" spans="2:11" ht="55.5" customHeight="1" x14ac:dyDescent="0.25">
      <c r="B17" s="16"/>
      <c r="C17" s="16"/>
      <c r="D17" s="16"/>
      <c r="E17" s="16"/>
      <c r="F17" s="13"/>
      <c r="G17" s="13"/>
      <c r="H17" s="13"/>
      <c r="I17" s="6"/>
      <c r="J17" s="17"/>
      <c r="K17" s="13"/>
    </row>
    <row r="18" spans="2:11" ht="39.75" customHeight="1" x14ac:dyDescent="0.25">
      <c r="B18" s="16"/>
      <c r="C18" s="16"/>
      <c r="D18" s="16"/>
      <c r="E18" s="16"/>
      <c r="F18" s="13"/>
      <c r="G18" s="13"/>
      <c r="H18" s="13"/>
      <c r="I18" s="6"/>
      <c r="J18" s="17"/>
      <c r="K18" s="13"/>
    </row>
    <row r="19" spans="2:11" ht="21" customHeight="1" x14ac:dyDescent="0.25">
      <c r="E19" s="18"/>
      <c r="G19" s="1"/>
      <c r="K19" s="1"/>
    </row>
    <row r="20" spans="2:11" x14ac:dyDescent="0.25">
      <c r="E20" s="18"/>
      <c r="G20" s="1"/>
      <c r="K20" s="1"/>
    </row>
    <row r="21" spans="2:11" x14ac:dyDescent="0.25">
      <c r="E21" s="18"/>
      <c r="G21" s="1"/>
      <c r="K21" s="1"/>
    </row>
    <row r="22" spans="2:11" x14ac:dyDescent="0.25">
      <c r="E22" s="18"/>
      <c r="G22" s="1"/>
      <c r="K22" s="1"/>
    </row>
    <row r="23" spans="2:11" x14ac:dyDescent="0.25">
      <c r="E23" s="18"/>
      <c r="G23" s="1"/>
      <c r="K23" s="1"/>
    </row>
    <row r="24" spans="2:11" x14ac:dyDescent="0.25">
      <c r="E24" s="18"/>
      <c r="G24" s="1"/>
      <c r="K24" s="1"/>
    </row>
    <row r="25" spans="2:11" x14ac:dyDescent="0.25">
      <c r="E25" s="18"/>
      <c r="G25" s="1"/>
      <c r="K25" s="1"/>
    </row>
    <row r="26" spans="2:11" x14ac:dyDescent="0.25">
      <c r="E26" s="18"/>
      <c r="G26" s="1"/>
      <c r="K26" s="1"/>
    </row>
    <row r="27" spans="2:11" x14ac:dyDescent="0.25">
      <c r="E27" s="18"/>
      <c r="G27" s="1"/>
      <c r="K27" s="1"/>
    </row>
    <row r="28" spans="2:11" x14ac:dyDescent="0.25">
      <c r="E28" s="18"/>
      <c r="G28" s="1"/>
      <c r="K28" s="1"/>
    </row>
    <row r="29" spans="2:11" x14ac:dyDescent="0.25">
      <c r="E29" s="18"/>
      <c r="G29" s="1"/>
      <c r="K29" s="1"/>
    </row>
    <row r="30" spans="2:11" x14ac:dyDescent="0.25">
      <c r="E30" s="18"/>
      <c r="G30" s="1"/>
      <c r="K30" s="1"/>
    </row>
    <row r="31" spans="2:11" x14ac:dyDescent="0.25">
      <c r="E31" s="18"/>
      <c r="G31" s="1"/>
      <c r="K31" s="1"/>
    </row>
    <row r="32" spans="2:11" x14ac:dyDescent="0.25">
      <c r="E32" s="18"/>
      <c r="G32" s="1"/>
      <c r="K32" s="1"/>
    </row>
    <row r="33" spans="5:11" x14ac:dyDescent="0.25">
      <c r="E33" s="18"/>
      <c r="G33" s="1"/>
      <c r="K33" s="1"/>
    </row>
    <row r="34" spans="5:11" x14ac:dyDescent="0.25">
      <c r="E34" s="18"/>
      <c r="G34" s="1"/>
      <c r="K34" s="1"/>
    </row>
    <row r="35" spans="5:11" x14ac:dyDescent="0.25">
      <c r="E35" s="18"/>
      <c r="G35" s="1"/>
      <c r="K35" s="1"/>
    </row>
    <row r="36" spans="5:11" x14ac:dyDescent="0.25">
      <c r="E36" s="18"/>
      <c r="G36" s="1"/>
      <c r="K36" s="1"/>
    </row>
    <row r="37" spans="5:11" x14ac:dyDescent="0.25">
      <c r="E37" s="18"/>
      <c r="G37" s="1"/>
      <c r="K37" s="1"/>
    </row>
    <row r="38" spans="5:11" x14ac:dyDescent="0.25">
      <c r="E38" s="18"/>
      <c r="G38" s="1"/>
      <c r="K38" s="1"/>
    </row>
    <row r="39" spans="5:11" x14ac:dyDescent="0.25">
      <c r="E39" s="18"/>
      <c r="G39" s="1"/>
      <c r="K39" s="1"/>
    </row>
    <row r="40" spans="5:11" x14ac:dyDescent="0.25">
      <c r="E40" s="18"/>
      <c r="G40" s="1"/>
      <c r="K40" s="1"/>
    </row>
    <row r="41" spans="5:11" x14ac:dyDescent="0.25">
      <c r="E41" s="18"/>
      <c r="G41" s="1"/>
      <c r="K41" s="1"/>
    </row>
    <row r="42" spans="5:11" x14ac:dyDescent="0.25">
      <c r="E42" s="18"/>
      <c r="G42" s="1"/>
      <c r="K42" s="1"/>
    </row>
    <row r="43" spans="5:11" x14ac:dyDescent="0.25">
      <c r="E43" s="18"/>
      <c r="G43" s="1"/>
      <c r="K43" s="1"/>
    </row>
    <row r="44" spans="5:11" x14ac:dyDescent="0.25">
      <c r="E44" s="18"/>
      <c r="G44" s="1"/>
      <c r="K44" s="1"/>
    </row>
    <row r="45" spans="5:11" x14ac:dyDescent="0.25">
      <c r="E45" s="18"/>
      <c r="G45" s="1"/>
      <c r="K45" s="1"/>
    </row>
    <row r="46" spans="5:11" x14ac:dyDescent="0.25">
      <c r="E46" s="18"/>
      <c r="G46" s="1"/>
      <c r="K46" s="1"/>
    </row>
    <row r="47" spans="5:11" x14ac:dyDescent="0.25">
      <c r="E47" s="18"/>
      <c r="G47" s="1"/>
      <c r="K47" s="1"/>
    </row>
    <row r="48" spans="5:11" x14ac:dyDescent="0.25">
      <c r="E48" s="18"/>
      <c r="G48" s="1"/>
      <c r="K48" s="1"/>
    </row>
    <row r="49" spans="5:11" x14ac:dyDescent="0.25">
      <c r="E49" s="18"/>
      <c r="G49" s="1"/>
      <c r="K49" s="1"/>
    </row>
    <row r="50" spans="5:11" x14ac:dyDescent="0.25">
      <c r="E50" s="18"/>
      <c r="G50" s="1"/>
      <c r="K50" s="1"/>
    </row>
    <row r="51" spans="5:11" x14ac:dyDescent="0.25">
      <c r="E51" s="18"/>
      <c r="G51" s="1"/>
      <c r="K51" s="1"/>
    </row>
    <row r="52" spans="5:11" x14ac:dyDescent="0.25">
      <c r="E52" s="18"/>
      <c r="G52" s="1"/>
      <c r="K52" s="1"/>
    </row>
    <row r="53" spans="5:11" x14ac:dyDescent="0.25">
      <c r="E53" s="18"/>
      <c r="G53" s="1"/>
      <c r="K53" s="1"/>
    </row>
    <row r="54" spans="5:11" x14ac:dyDescent="0.25">
      <c r="E54" s="18"/>
      <c r="G54" s="1"/>
      <c r="K54" s="1"/>
    </row>
    <row r="55" spans="5:11" x14ac:dyDescent="0.25">
      <c r="E55" s="18"/>
      <c r="G55" s="1"/>
      <c r="K55" s="1"/>
    </row>
    <row r="56" spans="5:11" x14ac:dyDescent="0.25">
      <c r="E56" s="18"/>
      <c r="G56" s="1"/>
      <c r="K56" s="1"/>
    </row>
    <row r="57" spans="5:11" x14ac:dyDescent="0.25">
      <c r="E57" s="18"/>
      <c r="G57" s="1"/>
      <c r="K57" s="1"/>
    </row>
    <row r="58" spans="5:11" x14ac:dyDescent="0.25">
      <c r="E58" s="18"/>
      <c r="G58" s="1"/>
      <c r="K58" s="1"/>
    </row>
    <row r="59" spans="5:11" x14ac:dyDescent="0.25">
      <c r="E59" s="18"/>
      <c r="G59" s="1"/>
      <c r="K59" s="1"/>
    </row>
    <row r="60" spans="5:11" x14ac:dyDescent="0.25">
      <c r="E60" s="18"/>
      <c r="G60" s="1"/>
      <c r="K60" s="1"/>
    </row>
    <row r="61" spans="5:11" x14ac:dyDescent="0.25">
      <c r="E61" s="18"/>
      <c r="G61" s="1"/>
      <c r="K61" s="1"/>
    </row>
    <row r="62" spans="5:11" x14ac:dyDescent="0.25">
      <c r="E62" s="18"/>
      <c r="G62" s="1"/>
      <c r="K62" s="1"/>
    </row>
    <row r="63" spans="5:11" x14ac:dyDescent="0.25">
      <c r="E63" s="18"/>
      <c r="G63" s="1"/>
      <c r="K63" s="1"/>
    </row>
    <row r="64" spans="5:11" x14ac:dyDescent="0.25">
      <c r="E64" s="18"/>
      <c r="G64" s="1"/>
      <c r="K64" s="1"/>
    </row>
    <row r="65" spans="5:11" x14ac:dyDescent="0.25">
      <c r="E65" s="18"/>
      <c r="G65" s="1"/>
      <c r="K65" s="1"/>
    </row>
    <row r="66" spans="5:11" x14ac:dyDescent="0.25">
      <c r="E66" s="18"/>
      <c r="G66" s="1"/>
      <c r="K66" s="1"/>
    </row>
    <row r="67" spans="5:11" x14ac:dyDescent="0.25">
      <c r="E67" s="18"/>
      <c r="G67" s="1"/>
      <c r="K67" s="1"/>
    </row>
    <row r="68" spans="5:11" x14ac:dyDescent="0.25">
      <c r="E68" s="18"/>
      <c r="G68" s="1"/>
      <c r="K68" s="1"/>
    </row>
    <row r="69" spans="5:11" x14ac:dyDescent="0.25">
      <c r="E69" s="18"/>
      <c r="G69" s="1"/>
      <c r="K69" s="1"/>
    </row>
    <row r="70" spans="5:11" x14ac:dyDescent="0.25">
      <c r="E70" s="18"/>
      <c r="G70" s="1"/>
      <c r="K70" s="1"/>
    </row>
    <row r="71" spans="5:11" x14ac:dyDescent="0.25">
      <c r="E71" s="18"/>
      <c r="G71" s="1"/>
      <c r="K71" s="1"/>
    </row>
    <row r="72" spans="5:11" x14ac:dyDescent="0.25">
      <c r="E72" s="18"/>
      <c r="G72" s="1"/>
      <c r="K72" s="1"/>
    </row>
    <row r="73" spans="5:11" x14ac:dyDescent="0.25">
      <c r="E73" s="18"/>
      <c r="G73" s="1"/>
      <c r="K73" s="1"/>
    </row>
    <row r="74" spans="5:11" x14ac:dyDescent="0.25">
      <c r="E74" s="18"/>
      <c r="G74" s="1"/>
      <c r="K74" s="1"/>
    </row>
    <row r="75" spans="5:11" x14ac:dyDescent="0.25">
      <c r="E75" s="18"/>
      <c r="G75" s="1"/>
      <c r="K75" s="1"/>
    </row>
    <row r="76" spans="5:11" x14ac:dyDescent="0.25">
      <c r="E76" s="18"/>
      <c r="G76" s="1"/>
      <c r="K76" s="1"/>
    </row>
    <row r="77" spans="5:11" x14ac:dyDescent="0.25">
      <c r="E77" s="18"/>
      <c r="G77" s="1"/>
      <c r="K77" s="1"/>
    </row>
    <row r="78" spans="5:11" x14ac:dyDescent="0.25">
      <c r="E78" s="18"/>
      <c r="G78" s="1"/>
      <c r="K78" s="1"/>
    </row>
    <row r="79" spans="5:11" x14ac:dyDescent="0.25">
      <c r="E79" s="18"/>
      <c r="G79" s="1"/>
      <c r="K79" s="1"/>
    </row>
    <row r="80" spans="5:11" x14ac:dyDescent="0.25">
      <c r="E80" s="18"/>
      <c r="G80" s="1"/>
      <c r="K80" s="1"/>
    </row>
    <row r="81" spans="5:11" x14ac:dyDescent="0.25">
      <c r="E81" s="18"/>
      <c r="G81" s="1"/>
      <c r="K81" s="1"/>
    </row>
    <row r="82" spans="5:11" x14ac:dyDescent="0.25">
      <c r="E82" s="18"/>
      <c r="G82" s="1"/>
      <c r="K82" s="1"/>
    </row>
    <row r="83" spans="5:11" x14ac:dyDescent="0.25">
      <c r="E83" s="18"/>
      <c r="G83" s="1"/>
      <c r="K83" s="1"/>
    </row>
    <row r="84" spans="5:11" x14ac:dyDescent="0.25">
      <c r="E84" s="18"/>
      <c r="G84" s="1"/>
      <c r="K84" s="1"/>
    </row>
    <row r="85" spans="5:11" x14ac:dyDescent="0.25">
      <c r="E85" s="18"/>
      <c r="G85" s="1"/>
      <c r="K85" s="1"/>
    </row>
    <row r="86" spans="5:11" x14ac:dyDescent="0.25">
      <c r="E86" s="18"/>
      <c r="G86" s="1"/>
      <c r="K86" s="1"/>
    </row>
    <row r="87" spans="5:11" x14ac:dyDescent="0.25">
      <c r="E87" s="18"/>
      <c r="G87" s="1"/>
      <c r="K87" s="1"/>
    </row>
    <row r="88" spans="5:11" x14ac:dyDescent="0.25">
      <c r="E88" s="18"/>
      <c r="G88" s="1"/>
      <c r="K88" s="1"/>
    </row>
    <row r="89" spans="5:11" x14ac:dyDescent="0.25">
      <c r="E89" s="18"/>
      <c r="G89" s="1"/>
      <c r="K89" s="1"/>
    </row>
    <row r="90" spans="5:11" x14ac:dyDescent="0.25">
      <c r="E90" s="18"/>
      <c r="G90" s="1"/>
      <c r="K90" s="1"/>
    </row>
    <row r="91" spans="5:11" x14ac:dyDescent="0.25">
      <c r="E91" s="18"/>
      <c r="G91" s="1"/>
      <c r="K91" s="1"/>
    </row>
    <row r="92" spans="5:11" x14ac:dyDescent="0.25">
      <c r="E92" s="18"/>
      <c r="G92" s="1"/>
      <c r="K92" s="1"/>
    </row>
    <row r="93" spans="5:11" x14ac:dyDescent="0.25">
      <c r="E93" s="18"/>
      <c r="G93" s="1"/>
      <c r="K93" s="1"/>
    </row>
    <row r="94" spans="5:11" x14ac:dyDescent="0.25">
      <c r="E94" s="18"/>
      <c r="G94" s="1"/>
      <c r="K94" s="1"/>
    </row>
    <row r="95" spans="5:11" x14ac:dyDescent="0.25">
      <c r="E95" s="18"/>
      <c r="G95" s="1"/>
      <c r="K95" s="1"/>
    </row>
    <row r="96" spans="5:11" x14ac:dyDescent="0.25">
      <c r="E96" s="18"/>
      <c r="G96" s="1"/>
      <c r="K96" s="1"/>
    </row>
    <row r="97" spans="5:11" x14ac:dyDescent="0.25">
      <c r="E97" s="18"/>
      <c r="G97" s="1"/>
      <c r="K97" s="1"/>
    </row>
    <row r="98" spans="5:11" x14ac:dyDescent="0.25">
      <c r="E98" s="18"/>
      <c r="G98" s="1"/>
      <c r="K98" s="1"/>
    </row>
    <row r="99" spans="5:11" x14ac:dyDescent="0.25">
      <c r="E99" s="18"/>
      <c r="G99" s="1"/>
      <c r="K99" s="1"/>
    </row>
    <row r="100" spans="5:11" x14ac:dyDescent="0.25">
      <c r="E100" s="18"/>
      <c r="G100" s="1"/>
      <c r="K100" s="1"/>
    </row>
    <row r="101" spans="5:11" x14ac:dyDescent="0.25">
      <c r="E101" s="18"/>
      <c r="G101" s="1"/>
      <c r="K101" s="1"/>
    </row>
    <row r="102" spans="5:11" x14ac:dyDescent="0.25">
      <c r="E102" s="18"/>
      <c r="G102" s="1"/>
      <c r="K102" s="1"/>
    </row>
    <row r="103" spans="5:11" x14ac:dyDescent="0.25">
      <c r="E103" s="18"/>
      <c r="G103" s="1"/>
      <c r="K103" s="1"/>
    </row>
    <row r="104" spans="5:11" x14ac:dyDescent="0.25">
      <c r="E104" s="18"/>
      <c r="G104" s="1"/>
      <c r="K104" s="1"/>
    </row>
    <row r="105" spans="5:11" x14ac:dyDescent="0.25">
      <c r="E105" s="18"/>
      <c r="G105" s="1"/>
      <c r="K105" s="1"/>
    </row>
    <row r="106" spans="5:11" x14ac:dyDescent="0.25">
      <c r="E106" s="18"/>
      <c r="G106" s="1"/>
      <c r="K106" s="1"/>
    </row>
    <row r="107" spans="5:11" x14ac:dyDescent="0.25">
      <c r="E107" s="18"/>
      <c r="G107" s="1"/>
      <c r="K107" s="1"/>
    </row>
    <row r="108" spans="5:11" x14ac:dyDescent="0.25">
      <c r="E108" s="18"/>
      <c r="G108" s="1"/>
      <c r="K108" s="1"/>
    </row>
    <row r="109" spans="5:11" x14ac:dyDescent="0.25">
      <c r="E109" s="18"/>
      <c r="G109" s="1"/>
      <c r="K109" s="1"/>
    </row>
    <row r="110" spans="5:11" x14ac:dyDescent="0.25">
      <c r="E110" s="18"/>
      <c r="G110" s="1"/>
      <c r="K110" s="1"/>
    </row>
    <row r="111" spans="5:11" x14ac:dyDescent="0.25">
      <c r="E111" s="18"/>
      <c r="G111" s="1"/>
      <c r="K111" s="1"/>
    </row>
    <row r="112" spans="5:11" x14ac:dyDescent="0.25">
      <c r="E112" s="18"/>
      <c r="G112" s="1"/>
      <c r="K112" s="1"/>
    </row>
    <row r="113" spans="5:11" x14ac:dyDescent="0.25">
      <c r="E113" s="18"/>
      <c r="G113" s="1"/>
      <c r="K113" s="1"/>
    </row>
    <row r="114" spans="5:11" x14ac:dyDescent="0.25">
      <c r="E114" s="18"/>
      <c r="G114" s="1"/>
      <c r="K114" s="1"/>
    </row>
    <row r="115" spans="5:11" x14ac:dyDescent="0.25">
      <c r="E115" s="18"/>
      <c r="G115" s="1"/>
      <c r="K115" s="1"/>
    </row>
    <row r="116" spans="5:11" x14ac:dyDescent="0.25">
      <c r="E116" s="18"/>
      <c r="G116" s="1"/>
      <c r="K116" s="1"/>
    </row>
    <row r="117" spans="5:11" x14ac:dyDescent="0.25">
      <c r="E117" s="18"/>
      <c r="G117" s="1"/>
      <c r="K117" s="1"/>
    </row>
    <row r="118" spans="5:11" x14ac:dyDescent="0.25">
      <c r="E118" s="18"/>
      <c r="G118" s="1"/>
      <c r="K118" s="1"/>
    </row>
    <row r="119" spans="5:11" x14ac:dyDescent="0.25">
      <c r="E119" s="18"/>
      <c r="G119" s="1"/>
      <c r="K119" s="1"/>
    </row>
    <row r="120" spans="5:11" x14ac:dyDescent="0.25">
      <c r="E120" s="18"/>
      <c r="G120" s="1"/>
      <c r="K120" s="1"/>
    </row>
    <row r="121" spans="5:11" x14ac:dyDescent="0.25">
      <c r="E121" s="18"/>
      <c r="G121" s="1"/>
      <c r="K121" s="1"/>
    </row>
    <row r="122" spans="5:11" x14ac:dyDescent="0.25">
      <c r="E122" s="18"/>
      <c r="G122" s="1"/>
      <c r="K122" s="1"/>
    </row>
    <row r="123" spans="5:11" x14ac:dyDescent="0.25">
      <c r="E123" s="18"/>
      <c r="G123" s="1"/>
      <c r="K123" s="1"/>
    </row>
    <row r="124" spans="5:11" x14ac:dyDescent="0.25">
      <c r="E124" s="18"/>
      <c r="G124" s="1"/>
      <c r="K124" s="1"/>
    </row>
    <row r="125" spans="5:11" x14ac:dyDescent="0.25">
      <c r="E125" s="18"/>
      <c r="G125" s="1"/>
      <c r="K125" s="1"/>
    </row>
    <row r="126" spans="5:11" x14ac:dyDescent="0.25">
      <c r="E126" s="18"/>
      <c r="G126" s="1"/>
      <c r="K126" s="1"/>
    </row>
    <row r="127" spans="5:11" x14ac:dyDescent="0.25">
      <c r="E127" s="18"/>
      <c r="G127" s="1"/>
      <c r="K127" s="1"/>
    </row>
    <row r="128" spans="5:11" x14ac:dyDescent="0.25">
      <c r="E128" s="18"/>
      <c r="G128" s="1"/>
      <c r="K128" s="1"/>
    </row>
    <row r="129" spans="5:11" x14ac:dyDescent="0.25">
      <c r="E129" s="18"/>
      <c r="G129" s="1"/>
      <c r="K129" s="1"/>
    </row>
    <row r="130" spans="5:11" x14ac:dyDescent="0.25">
      <c r="E130" s="18"/>
      <c r="G130" s="1"/>
      <c r="K130" s="1"/>
    </row>
    <row r="131" spans="5:11" x14ac:dyDescent="0.25">
      <c r="E131" s="18"/>
      <c r="G131" s="1"/>
      <c r="K131" s="1"/>
    </row>
    <row r="132" spans="5:11" x14ac:dyDescent="0.25">
      <c r="E132" s="18"/>
      <c r="G132" s="1"/>
      <c r="K132" s="1"/>
    </row>
    <row r="133" spans="5:11" x14ac:dyDescent="0.25">
      <c r="E133" s="18"/>
      <c r="G133" s="1"/>
      <c r="K133" s="1"/>
    </row>
    <row r="134" spans="5:11" x14ac:dyDescent="0.25">
      <c r="E134" s="18"/>
      <c r="G134" s="1"/>
      <c r="K134" s="1"/>
    </row>
    <row r="135" spans="5:11" x14ac:dyDescent="0.25">
      <c r="E135" s="18"/>
      <c r="G135" s="1"/>
      <c r="K135" s="1"/>
    </row>
    <row r="136" spans="5:11" x14ac:dyDescent="0.25">
      <c r="E136" s="18"/>
      <c r="G136" s="1"/>
      <c r="K136" s="1"/>
    </row>
    <row r="137" spans="5:11" x14ac:dyDescent="0.25">
      <c r="E137" s="18"/>
      <c r="G137" s="1"/>
      <c r="K137" s="1"/>
    </row>
    <row r="138" spans="5:11" x14ac:dyDescent="0.25">
      <c r="E138" s="18"/>
      <c r="G138" s="1"/>
      <c r="K138" s="1"/>
    </row>
    <row r="139" spans="5:11" x14ac:dyDescent="0.25">
      <c r="E139" s="18"/>
      <c r="G139" s="1"/>
      <c r="K139" s="1"/>
    </row>
    <row r="140" spans="5:11" x14ac:dyDescent="0.25">
      <c r="E140" s="18"/>
      <c r="G140" s="1"/>
      <c r="K140" s="1"/>
    </row>
    <row r="141" spans="5:11" x14ac:dyDescent="0.25">
      <c r="E141" s="18"/>
      <c r="G141" s="1"/>
      <c r="K141" s="1"/>
    </row>
    <row r="142" spans="5:11" x14ac:dyDescent="0.25">
      <c r="E142" s="18"/>
      <c r="G142" s="1"/>
      <c r="K142" s="1"/>
    </row>
    <row r="143" spans="5:11" x14ac:dyDescent="0.25">
      <c r="E143" s="18"/>
      <c r="G143" s="1"/>
      <c r="K143" s="1"/>
    </row>
    <row r="144" spans="5:11" x14ac:dyDescent="0.25">
      <c r="E144" s="18"/>
      <c r="G144" s="1"/>
      <c r="K144" s="1"/>
    </row>
    <row r="145" spans="5:11" x14ac:dyDescent="0.25">
      <c r="E145" s="18"/>
      <c r="G145" s="1"/>
      <c r="K145" s="1"/>
    </row>
    <row r="146" spans="5:11" x14ac:dyDescent="0.25">
      <c r="E146" s="18"/>
      <c r="G146" s="1"/>
      <c r="K146" s="1"/>
    </row>
    <row r="147" spans="5:11" x14ac:dyDescent="0.25">
      <c r="E147" s="18"/>
      <c r="G147" s="1"/>
      <c r="K147" s="1"/>
    </row>
    <row r="148" spans="5:11" x14ac:dyDescent="0.25">
      <c r="E148" s="18"/>
      <c r="G148" s="1"/>
      <c r="K148" s="1"/>
    </row>
    <row r="149" spans="5:11" x14ac:dyDescent="0.25">
      <c r="E149" s="18"/>
      <c r="G149" s="1"/>
      <c r="K149" s="1"/>
    </row>
    <row r="150" spans="5:11" x14ac:dyDescent="0.25">
      <c r="E150" s="18"/>
      <c r="G150" s="1"/>
      <c r="K150" s="1"/>
    </row>
    <row r="151" spans="5:11" x14ac:dyDescent="0.25">
      <c r="E151" s="18"/>
      <c r="G151" s="1"/>
      <c r="K151" s="1"/>
    </row>
    <row r="152" spans="5:11" x14ac:dyDescent="0.25">
      <c r="E152" s="18"/>
      <c r="G152" s="1"/>
      <c r="K152" s="1"/>
    </row>
    <row r="153" spans="5:11" x14ac:dyDescent="0.25">
      <c r="E153" s="18"/>
      <c r="G153" s="1"/>
      <c r="K153" s="1"/>
    </row>
    <row r="154" spans="5:11" x14ac:dyDescent="0.25">
      <c r="E154" s="18"/>
      <c r="G154" s="1"/>
      <c r="K154" s="1"/>
    </row>
    <row r="155" spans="5:11" x14ac:dyDescent="0.25">
      <c r="E155" s="18"/>
      <c r="G155" s="1"/>
      <c r="K155" s="1"/>
    </row>
    <row r="156" spans="5:11" x14ac:dyDescent="0.25">
      <c r="E156" s="18"/>
      <c r="G156" s="1"/>
      <c r="K156" s="1"/>
    </row>
    <row r="157" spans="5:11" x14ac:dyDescent="0.25">
      <c r="E157" s="18"/>
      <c r="G157" s="1"/>
      <c r="K157" s="1"/>
    </row>
    <row r="158" spans="5:11" x14ac:dyDescent="0.25">
      <c r="E158" s="18"/>
      <c r="G158" s="1"/>
      <c r="K158" s="1"/>
    </row>
    <row r="159" spans="5:11" x14ac:dyDescent="0.25">
      <c r="E159" s="18"/>
      <c r="G159" s="1"/>
      <c r="K159" s="1"/>
    </row>
    <row r="160" spans="5:11" x14ac:dyDescent="0.25">
      <c r="E160" s="18"/>
      <c r="G160" s="1"/>
      <c r="K160" s="1"/>
    </row>
    <row r="161" spans="5:11" x14ac:dyDescent="0.25">
      <c r="E161" s="18"/>
      <c r="G161" s="1"/>
      <c r="K161" s="1"/>
    </row>
    <row r="162" spans="5:11" x14ac:dyDescent="0.25">
      <c r="E162" s="18"/>
      <c r="G162" s="1"/>
      <c r="K162" s="1"/>
    </row>
    <row r="163" spans="5:11" x14ac:dyDescent="0.25">
      <c r="E163" s="18"/>
      <c r="G163" s="1"/>
      <c r="K163" s="1"/>
    </row>
    <row r="164" spans="5:11" x14ac:dyDescent="0.25">
      <c r="E164" s="18"/>
      <c r="G164" s="1"/>
      <c r="K164" s="1"/>
    </row>
    <row r="165" spans="5:11" x14ac:dyDescent="0.25">
      <c r="E165" s="18"/>
      <c r="G165" s="1"/>
      <c r="K165" s="1"/>
    </row>
    <row r="166" spans="5:11" x14ac:dyDescent="0.25">
      <c r="E166" s="18"/>
      <c r="G166" s="1"/>
      <c r="K166" s="1"/>
    </row>
    <row r="167" spans="5:11" x14ac:dyDescent="0.25">
      <c r="E167" s="18"/>
      <c r="G167" s="1"/>
      <c r="K167" s="1"/>
    </row>
    <row r="168" spans="5:11" x14ac:dyDescent="0.25">
      <c r="E168" s="18"/>
      <c r="G168" s="1"/>
      <c r="K168" s="1"/>
    </row>
    <row r="169" spans="5:11" x14ac:dyDescent="0.25">
      <c r="E169" s="18"/>
      <c r="G169" s="1"/>
      <c r="K169" s="1"/>
    </row>
    <row r="170" spans="5:11" x14ac:dyDescent="0.25">
      <c r="E170" s="18"/>
      <c r="G170" s="1"/>
      <c r="K170" s="1"/>
    </row>
    <row r="171" spans="5:11" x14ac:dyDescent="0.25">
      <c r="E171" s="18"/>
    </row>
    <row r="172" spans="5:11" x14ac:dyDescent="0.25">
      <c r="E172" s="18"/>
    </row>
    <row r="173" spans="5:11" x14ac:dyDescent="0.25">
      <c r="E173" s="18"/>
    </row>
    <row r="174" spans="5:11" x14ac:dyDescent="0.25">
      <c r="E174" s="18"/>
    </row>
    <row r="175" spans="5:11" x14ac:dyDescent="0.25">
      <c r="E175" s="18"/>
    </row>
    <row r="176" spans="5:11" x14ac:dyDescent="0.25">
      <c r="E176" s="18"/>
    </row>
    <row r="177" spans="5:5" x14ac:dyDescent="0.25">
      <c r="E177" s="18"/>
    </row>
    <row r="178" spans="5:5" x14ac:dyDescent="0.25">
      <c r="E178" s="18"/>
    </row>
    <row r="179" spans="5:5" x14ac:dyDescent="0.25">
      <c r="E179" s="18"/>
    </row>
    <row r="180" spans="5:5" x14ac:dyDescent="0.25">
      <c r="E180" s="18"/>
    </row>
    <row r="181" spans="5:5" x14ac:dyDescent="0.25">
      <c r="E181" s="18"/>
    </row>
    <row r="182" spans="5:5" x14ac:dyDescent="0.25">
      <c r="E182" s="18"/>
    </row>
    <row r="183" spans="5:5" x14ac:dyDescent="0.25">
      <c r="E183" s="18"/>
    </row>
    <row r="184" spans="5:5" x14ac:dyDescent="0.25">
      <c r="E184" s="18"/>
    </row>
    <row r="185" spans="5:5" x14ac:dyDescent="0.25">
      <c r="E185" s="18"/>
    </row>
    <row r="186" spans="5:5" x14ac:dyDescent="0.25">
      <c r="E186" s="18"/>
    </row>
    <row r="187" spans="5:5" x14ac:dyDescent="0.25">
      <c r="E187" s="18"/>
    </row>
    <row r="188" spans="5:5" x14ac:dyDescent="0.25">
      <c r="E188" s="18"/>
    </row>
    <row r="189" spans="5:5" x14ac:dyDescent="0.25">
      <c r="E189" s="18"/>
    </row>
    <row r="190" spans="5:5" x14ac:dyDescent="0.25">
      <c r="E190" s="18"/>
    </row>
    <row r="191" spans="5:5" x14ac:dyDescent="0.25">
      <c r="E191" s="18"/>
    </row>
    <row r="192" spans="5:5" x14ac:dyDescent="0.25">
      <c r="E192" s="18"/>
    </row>
    <row r="193" spans="5:5" x14ac:dyDescent="0.25">
      <c r="E193" s="18"/>
    </row>
    <row r="194" spans="5:5" x14ac:dyDescent="0.25">
      <c r="E194" s="18"/>
    </row>
    <row r="195" spans="5:5" x14ac:dyDescent="0.25">
      <c r="E195" s="18"/>
    </row>
    <row r="196" spans="5:5" x14ac:dyDescent="0.25">
      <c r="E196" s="18"/>
    </row>
    <row r="197" spans="5:5" x14ac:dyDescent="0.25">
      <c r="E197" s="18"/>
    </row>
    <row r="198" spans="5:5" x14ac:dyDescent="0.25">
      <c r="E198" s="18"/>
    </row>
    <row r="199" spans="5:5" x14ac:dyDescent="0.25">
      <c r="E199" s="18"/>
    </row>
    <row r="200" spans="5:5" x14ac:dyDescent="0.25">
      <c r="E200" s="18"/>
    </row>
    <row r="201" spans="5:5" x14ac:dyDescent="0.25">
      <c r="E201" s="18"/>
    </row>
    <row r="202" spans="5:5" x14ac:dyDescent="0.25">
      <c r="E202" s="18"/>
    </row>
    <row r="203" spans="5:5" x14ac:dyDescent="0.25">
      <c r="E203" s="18"/>
    </row>
    <row r="204" spans="5:5" x14ac:dyDescent="0.25">
      <c r="E204" s="18"/>
    </row>
    <row r="205" spans="5:5" x14ac:dyDescent="0.25">
      <c r="E205" s="18"/>
    </row>
    <row r="206" spans="5:5" x14ac:dyDescent="0.25">
      <c r="E206" s="18"/>
    </row>
    <row r="207" spans="5:5" x14ac:dyDescent="0.25">
      <c r="E207" s="18"/>
    </row>
    <row r="208" spans="5:5" x14ac:dyDescent="0.25">
      <c r="E208" s="18"/>
    </row>
    <row r="209" spans="5:5" x14ac:dyDescent="0.25">
      <c r="E209" s="18"/>
    </row>
    <row r="210" spans="5:5" x14ac:dyDescent="0.25">
      <c r="E210" s="18"/>
    </row>
    <row r="211" spans="5:5" x14ac:dyDescent="0.25">
      <c r="E211" s="18"/>
    </row>
    <row r="212" spans="5:5" x14ac:dyDescent="0.25">
      <c r="E212" s="18"/>
    </row>
    <row r="213" spans="5:5" x14ac:dyDescent="0.25">
      <c r="E213" s="18"/>
    </row>
    <row r="214" spans="5:5" x14ac:dyDescent="0.25">
      <c r="E214" s="18"/>
    </row>
    <row r="215" spans="5:5" x14ac:dyDescent="0.25">
      <c r="E215" s="18"/>
    </row>
    <row r="216" spans="5:5" x14ac:dyDescent="0.25">
      <c r="E216" s="18"/>
    </row>
    <row r="217" spans="5:5" x14ac:dyDescent="0.25">
      <c r="E217" s="18"/>
    </row>
    <row r="218" spans="5:5" x14ac:dyDescent="0.25">
      <c r="E218" s="18"/>
    </row>
    <row r="219" spans="5:5" x14ac:dyDescent="0.25">
      <c r="E219" s="18"/>
    </row>
    <row r="220" spans="5:5" x14ac:dyDescent="0.25">
      <c r="E220" s="18"/>
    </row>
    <row r="221" spans="5:5" x14ac:dyDescent="0.25">
      <c r="E221" s="18"/>
    </row>
    <row r="222" spans="5:5" x14ac:dyDescent="0.25">
      <c r="E222" s="18"/>
    </row>
    <row r="223" spans="5:5" x14ac:dyDescent="0.25">
      <c r="E223" s="18"/>
    </row>
    <row r="224" spans="5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  <row r="343" spans="5:5" x14ac:dyDescent="0.25">
      <c r="E343" s="18"/>
    </row>
    <row r="344" spans="5:5" x14ac:dyDescent="0.25">
      <c r="E344" s="18"/>
    </row>
    <row r="345" spans="5:5" x14ac:dyDescent="0.25">
      <c r="E345" s="18"/>
    </row>
    <row r="346" spans="5:5" x14ac:dyDescent="0.25">
      <c r="E346" s="18"/>
    </row>
    <row r="347" spans="5:5" x14ac:dyDescent="0.25">
      <c r="E347" s="18"/>
    </row>
    <row r="348" spans="5:5" x14ac:dyDescent="0.25">
      <c r="E348" s="18"/>
    </row>
    <row r="349" spans="5:5" x14ac:dyDescent="0.25">
      <c r="E349" s="18"/>
    </row>
    <row r="350" spans="5:5" x14ac:dyDescent="0.25">
      <c r="E350" s="18"/>
    </row>
    <row r="351" spans="5:5" x14ac:dyDescent="0.25">
      <c r="E351" s="18"/>
    </row>
    <row r="352" spans="5:5" x14ac:dyDescent="0.25">
      <c r="E352" s="18"/>
    </row>
    <row r="353" spans="5:5" x14ac:dyDescent="0.25">
      <c r="E353" s="18"/>
    </row>
    <row r="354" spans="5:5" x14ac:dyDescent="0.25">
      <c r="E354" s="18"/>
    </row>
    <row r="355" spans="5:5" x14ac:dyDescent="0.25">
      <c r="E355" s="18"/>
    </row>
    <row r="356" spans="5:5" x14ac:dyDescent="0.25">
      <c r="E356" s="18"/>
    </row>
    <row r="357" spans="5:5" x14ac:dyDescent="0.25">
      <c r="E357" s="18"/>
    </row>
    <row r="358" spans="5:5" x14ac:dyDescent="0.25">
      <c r="E358" s="18"/>
    </row>
    <row r="359" spans="5:5" x14ac:dyDescent="0.25">
      <c r="E359" s="18"/>
    </row>
    <row r="360" spans="5:5" x14ac:dyDescent="0.25">
      <c r="E360" s="18"/>
    </row>
    <row r="361" spans="5:5" x14ac:dyDescent="0.25">
      <c r="E361" s="18"/>
    </row>
    <row r="362" spans="5:5" x14ac:dyDescent="0.25">
      <c r="E362" s="18"/>
    </row>
    <row r="363" spans="5:5" x14ac:dyDescent="0.25">
      <c r="E363" s="18"/>
    </row>
    <row r="364" spans="5:5" x14ac:dyDescent="0.25">
      <c r="E364" s="18"/>
    </row>
    <row r="365" spans="5:5" x14ac:dyDescent="0.25">
      <c r="E365" s="18"/>
    </row>
    <row r="366" spans="5:5" x14ac:dyDescent="0.25">
      <c r="E366" s="18"/>
    </row>
    <row r="367" spans="5:5" x14ac:dyDescent="0.25">
      <c r="E367" s="18"/>
    </row>
    <row r="368" spans="5:5" x14ac:dyDescent="0.25">
      <c r="E368" s="18"/>
    </row>
    <row r="369" spans="5:5" x14ac:dyDescent="0.25">
      <c r="E369" s="18"/>
    </row>
    <row r="370" spans="5:5" x14ac:dyDescent="0.25">
      <c r="E370" s="18"/>
    </row>
    <row r="371" spans="5:5" x14ac:dyDescent="0.25">
      <c r="E371" s="18"/>
    </row>
    <row r="372" spans="5:5" x14ac:dyDescent="0.25">
      <c r="E372" s="18"/>
    </row>
    <row r="373" spans="5:5" x14ac:dyDescent="0.25">
      <c r="E373" s="18"/>
    </row>
    <row r="374" spans="5:5" x14ac:dyDescent="0.25">
      <c r="E374" s="18"/>
    </row>
    <row r="375" spans="5:5" x14ac:dyDescent="0.25">
      <c r="E375" s="18"/>
    </row>
    <row r="376" spans="5:5" x14ac:dyDescent="0.25">
      <c r="E376" s="18"/>
    </row>
    <row r="377" spans="5:5" x14ac:dyDescent="0.25">
      <c r="E377" s="18"/>
    </row>
    <row r="378" spans="5:5" x14ac:dyDescent="0.25">
      <c r="E378" s="18"/>
    </row>
    <row r="379" spans="5:5" x14ac:dyDescent="0.25">
      <c r="E379" s="18"/>
    </row>
    <row r="380" spans="5:5" x14ac:dyDescent="0.25">
      <c r="E380" s="18"/>
    </row>
    <row r="381" spans="5:5" x14ac:dyDescent="0.25">
      <c r="E381" s="18"/>
    </row>
    <row r="382" spans="5:5" x14ac:dyDescent="0.25">
      <c r="E382" s="18"/>
    </row>
    <row r="383" spans="5:5" x14ac:dyDescent="0.25">
      <c r="E383" s="18"/>
    </row>
    <row r="384" spans="5:5" x14ac:dyDescent="0.25">
      <c r="E384" s="18"/>
    </row>
    <row r="385" spans="5:5" x14ac:dyDescent="0.25">
      <c r="E385" s="18"/>
    </row>
    <row r="386" spans="5:5" x14ac:dyDescent="0.25">
      <c r="E386" s="18"/>
    </row>
    <row r="387" spans="5:5" x14ac:dyDescent="0.25">
      <c r="E387" s="18"/>
    </row>
    <row r="388" spans="5:5" x14ac:dyDescent="0.25">
      <c r="E388" s="18"/>
    </row>
    <row r="389" spans="5:5" x14ac:dyDescent="0.25">
      <c r="E389" s="18"/>
    </row>
    <row r="390" spans="5:5" x14ac:dyDescent="0.25">
      <c r="E390" s="18"/>
    </row>
    <row r="391" spans="5:5" x14ac:dyDescent="0.25">
      <c r="E391" s="18"/>
    </row>
    <row r="392" spans="5:5" x14ac:dyDescent="0.25">
      <c r="E392" s="18"/>
    </row>
    <row r="393" spans="5:5" x14ac:dyDescent="0.25">
      <c r="E393" s="18"/>
    </row>
    <row r="394" spans="5:5" x14ac:dyDescent="0.25">
      <c r="E394" s="18"/>
    </row>
    <row r="395" spans="5:5" x14ac:dyDescent="0.25">
      <c r="E395" s="18"/>
    </row>
    <row r="396" spans="5:5" x14ac:dyDescent="0.25">
      <c r="E396" s="18"/>
    </row>
    <row r="397" spans="5:5" x14ac:dyDescent="0.25">
      <c r="E397" s="18"/>
    </row>
    <row r="398" spans="5:5" x14ac:dyDescent="0.25">
      <c r="E398" s="18"/>
    </row>
    <row r="399" spans="5:5" x14ac:dyDescent="0.25">
      <c r="E399" s="18"/>
    </row>
    <row r="400" spans="5:5" x14ac:dyDescent="0.25">
      <c r="E400" s="18"/>
    </row>
    <row r="401" spans="5:5" x14ac:dyDescent="0.25">
      <c r="E401" s="18"/>
    </row>
    <row r="402" spans="5:5" x14ac:dyDescent="0.25">
      <c r="E402" s="18"/>
    </row>
    <row r="403" spans="5:5" x14ac:dyDescent="0.25">
      <c r="E403" s="18"/>
    </row>
    <row r="404" spans="5:5" x14ac:dyDescent="0.25">
      <c r="E404" s="18"/>
    </row>
    <row r="405" spans="5:5" x14ac:dyDescent="0.25">
      <c r="E405" s="18"/>
    </row>
    <row r="406" spans="5:5" x14ac:dyDescent="0.25">
      <c r="E406" s="18"/>
    </row>
    <row r="407" spans="5:5" x14ac:dyDescent="0.25">
      <c r="E407" s="18"/>
    </row>
    <row r="408" spans="5:5" x14ac:dyDescent="0.25">
      <c r="E408" s="18"/>
    </row>
    <row r="409" spans="5:5" x14ac:dyDescent="0.25">
      <c r="E409" s="18"/>
    </row>
    <row r="410" spans="5:5" x14ac:dyDescent="0.25">
      <c r="E410" s="18"/>
    </row>
    <row r="411" spans="5:5" x14ac:dyDescent="0.25">
      <c r="E411" s="18"/>
    </row>
    <row r="412" spans="5:5" x14ac:dyDescent="0.25">
      <c r="E412" s="18"/>
    </row>
    <row r="413" spans="5:5" x14ac:dyDescent="0.25">
      <c r="E413" s="18"/>
    </row>
    <row r="414" spans="5:5" x14ac:dyDescent="0.25">
      <c r="E414" s="18"/>
    </row>
    <row r="415" spans="5:5" x14ac:dyDescent="0.25">
      <c r="E415" s="18"/>
    </row>
    <row r="416" spans="5:5" x14ac:dyDescent="0.25">
      <c r="E416" s="18"/>
    </row>
    <row r="417" spans="5:5" x14ac:dyDescent="0.25">
      <c r="E417" s="18"/>
    </row>
    <row r="418" spans="5:5" x14ac:dyDescent="0.25">
      <c r="E418" s="18"/>
    </row>
    <row r="419" spans="5:5" x14ac:dyDescent="0.25">
      <c r="E419" s="18"/>
    </row>
    <row r="420" spans="5:5" x14ac:dyDescent="0.25">
      <c r="E420" s="18"/>
    </row>
    <row r="421" spans="5:5" x14ac:dyDescent="0.25">
      <c r="E421" s="18"/>
    </row>
    <row r="422" spans="5:5" x14ac:dyDescent="0.25">
      <c r="E422" s="18"/>
    </row>
    <row r="423" spans="5:5" x14ac:dyDescent="0.25">
      <c r="E423" s="18"/>
    </row>
    <row r="424" spans="5:5" x14ac:dyDescent="0.25">
      <c r="E424" s="18"/>
    </row>
    <row r="425" spans="5:5" x14ac:dyDescent="0.25">
      <c r="E425" s="18"/>
    </row>
    <row r="426" spans="5:5" x14ac:dyDescent="0.25">
      <c r="E426" s="18"/>
    </row>
    <row r="427" spans="5:5" x14ac:dyDescent="0.25">
      <c r="E427" s="18"/>
    </row>
    <row r="428" spans="5:5" x14ac:dyDescent="0.25">
      <c r="E428" s="18"/>
    </row>
    <row r="429" spans="5:5" x14ac:dyDescent="0.25">
      <c r="E429" s="18"/>
    </row>
    <row r="430" spans="5:5" x14ac:dyDescent="0.25">
      <c r="E430" s="18"/>
    </row>
    <row r="431" spans="5:5" x14ac:dyDescent="0.25">
      <c r="E431" s="18"/>
    </row>
    <row r="432" spans="5:5" x14ac:dyDescent="0.25">
      <c r="E432" s="18"/>
    </row>
    <row r="433" spans="5:5" x14ac:dyDescent="0.25">
      <c r="E433" s="18"/>
    </row>
    <row r="434" spans="5:5" x14ac:dyDescent="0.25">
      <c r="E434" s="18"/>
    </row>
    <row r="435" spans="5:5" x14ac:dyDescent="0.25">
      <c r="E435" s="18"/>
    </row>
    <row r="436" spans="5:5" x14ac:dyDescent="0.25">
      <c r="E436" s="18"/>
    </row>
    <row r="437" spans="5:5" x14ac:dyDescent="0.25">
      <c r="E437" s="18"/>
    </row>
    <row r="438" spans="5:5" x14ac:dyDescent="0.25">
      <c r="E438" s="18"/>
    </row>
    <row r="439" spans="5:5" x14ac:dyDescent="0.25">
      <c r="E439" s="18"/>
    </row>
    <row r="440" spans="5:5" x14ac:dyDescent="0.25">
      <c r="E440" s="18"/>
    </row>
    <row r="441" spans="5:5" x14ac:dyDescent="0.25">
      <c r="E441" s="18"/>
    </row>
    <row r="442" spans="5:5" x14ac:dyDescent="0.25">
      <c r="E442" s="18"/>
    </row>
    <row r="443" spans="5:5" x14ac:dyDescent="0.25">
      <c r="E443" s="18"/>
    </row>
    <row r="444" spans="5:5" x14ac:dyDescent="0.25">
      <c r="E444" s="18"/>
    </row>
    <row r="445" spans="5:5" x14ac:dyDescent="0.25">
      <c r="E445" s="18"/>
    </row>
    <row r="446" spans="5:5" x14ac:dyDescent="0.25">
      <c r="E446" s="18"/>
    </row>
    <row r="447" spans="5:5" x14ac:dyDescent="0.25">
      <c r="E447" s="18"/>
    </row>
    <row r="448" spans="5:5" x14ac:dyDescent="0.25">
      <c r="E448" s="18"/>
    </row>
    <row r="449" spans="5:5" x14ac:dyDescent="0.25">
      <c r="E449" s="18"/>
    </row>
    <row r="450" spans="5:5" x14ac:dyDescent="0.25">
      <c r="E450" s="18"/>
    </row>
    <row r="451" spans="5:5" x14ac:dyDescent="0.25">
      <c r="E451" s="18"/>
    </row>
    <row r="452" spans="5:5" x14ac:dyDescent="0.25">
      <c r="E452" s="18"/>
    </row>
    <row r="453" spans="5:5" x14ac:dyDescent="0.25">
      <c r="E453" s="18"/>
    </row>
    <row r="454" spans="5:5" x14ac:dyDescent="0.25">
      <c r="E454" s="18"/>
    </row>
    <row r="455" spans="5:5" x14ac:dyDescent="0.25">
      <c r="E455" s="18"/>
    </row>
    <row r="456" spans="5:5" x14ac:dyDescent="0.25">
      <c r="E456" s="18"/>
    </row>
    <row r="457" spans="5:5" x14ac:dyDescent="0.25">
      <c r="E457" s="18"/>
    </row>
    <row r="458" spans="5:5" x14ac:dyDescent="0.25">
      <c r="E458" s="18"/>
    </row>
    <row r="459" spans="5:5" x14ac:dyDescent="0.25">
      <c r="E459" s="18"/>
    </row>
    <row r="460" spans="5:5" x14ac:dyDescent="0.25">
      <c r="E460" s="18"/>
    </row>
    <row r="461" spans="5:5" x14ac:dyDescent="0.25">
      <c r="E461" s="18"/>
    </row>
    <row r="462" spans="5:5" x14ac:dyDescent="0.25">
      <c r="E462" s="18"/>
    </row>
    <row r="463" spans="5:5" x14ac:dyDescent="0.25">
      <c r="E463" s="18"/>
    </row>
    <row r="464" spans="5:5" x14ac:dyDescent="0.25">
      <c r="E464" s="18"/>
    </row>
    <row r="465" spans="5:5" x14ac:dyDescent="0.25">
      <c r="E465" s="18"/>
    </row>
    <row r="466" spans="5:5" x14ac:dyDescent="0.25">
      <c r="E466" s="18"/>
    </row>
    <row r="467" spans="5:5" x14ac:dyDescent="0.25">
      <c r="E467" s="18"/>
    </row>
    <row r="468" spans="5:5" x14ac:dyDescent="0.25">
      <c r="E468" s="18"/>
    </row>
    <row r="469" spans="5:5" x14ac:dyDescent="0.25">
      <c r="E469" s="18"/>
    </row>
    <row r="470" spans="5:5" x14ac:dyDescent="0.25">
      <c r="E470" s="18"/>
    </row>
    <row r="471" spans="5:5" x14ac:dyDescent="0.25">
      <c r="E471" s="18"/>
    </row>
    <row r="472" spans="5:5" x14ac:dyDescent="0.25">
      <c r="E472" s="18"/>
    </row>
    <row r="473" spans="5:5" x14ac:dyDescent="0.25">
      <c r="E473" s="18"/>
    </row>
    <row r="474" spans="5:5" x14ac:dyDescent="0.25">
      <c r="E474" s="18"/>
    </row>
    <row r="475" spans="5:5" x14ac:dyDescent="0.25">
      <c r="E475" s="18"/>
    </row>
    <row r="476" spans="5:5" x14ac:dyDescent="0.25">
      <c r="E476" s="18"/>
    </row>
    <row r="477" spans="5:5" x14ac:dyDescent="0.25">
      <c r="E477" s="18"/>
    </row>
    <row r="478" spans="5:5" x14ac:dyDescent="0.25">
      <c r="E478" s="18"/>
    </row>
    <row r="479" spans="5:5" x14ac:dyDescent="0.25">
      <c r="E479" s="18"/>
    </row>
    <row r="480" spans="5:5" x14ac:dyDescent="0.25">
      <c r="E480" s="18"/>
    </row>
    <row r="481" spans="5:5" x14ac:dyDescent="0.25">
      <c r="E481" s="18"/>
    </row>
    <row r="482" spans="5:5" x14ac:dyDescent="0.25">
      <c r="E482" s="18"/>
    </row>
    <row r="483" spans="5:5" x14ac:dyDescent="0.25">
      <c r="E483" s="18"/>
    </row>
    <row r="484" spans="5:5" x14ac:dyDescent="0.25">
      <c r="E484" s="18"/>
    </row>
    <row r="485" spans="5:5" x14ac:dyDescent="0.25">
      <c r="E485" s="18"/>
    </row>
    <row r="486" spans="5:5" x14ac:dyDescent="0.25">
      <c r="E486" s="18"/>
    </row>
    <row r="487" spans="5:5" x14ac:dyDescent="0.25">
      <c r="E487" s="18"/>
    </row>
    <row r="488" spans="5:5" x14ac:dyDescent="0.25">
      <c r="E488" s="18"/>
    </row>
    <row r="489" spans="5:5" x14ac:dyDescent="0.25">
      <c r="E489" s="18"/>
    </row>
    <row r="490" spans="5:5" x14ac:dyDescent="0.25">
      <c r="E490" s="18"/>
    </row>
    <row r="491" spans="5:5" x14ac:dyDescent="0.25">
      <c r="E491" s="18"/>
    </row>
    <row r="492" spans="5:5" x14ac:dyDescent="0.25">
      <c r="E492" s="18"/>
    </row>
    <row r="493" spans="5:5" x14ac:dyDescent="0.25">
      <c r="E493" s="18"/>
    </row>
    <row r="494" spans="5:5" x14ac:dyDescent="0.25">
      <c r="E494" s="18"/>
    </row>
    <row r="495" spans="5:5" x14ac:dyDescent="0.25">
      <c r="E495" s="18"/>
    </row>
    <row r="496" spans="5:5" x14ac:dyDescent="0.25">
      <c r="E496" s="18"/>
    </row>
    <row r="497" spans="5:5" x14ac:dyDescent="0.25">
      <c r="E497" s="18"/>
    </row>
    <row r="498" spans="5:5" x14ac:dyDescent="0.25">
      <c r="E498" s="18"/>
    </row>
    <row r="499" spans="5:5" x14ac:dyDescent="0.25">
      <c r="E499" s="18"/>
    </row>
    <row r="500" spans="5:5" x14ac:dyDescent="0.25">
      <c r="E500" s="18"/>
    </row>
    <row r="501" spans="5:5" x14ac:dyDescent="0.25">
      <c r="E501" s="18"/>
    </row>
    <row r="502" spans="5:5" x14ac:dyDescent="0.25">
      <c r="E502" s="18"/>
    </row>
    <row r="503" spans="5:5" x14ac:dyDescent="0.25">
      <c r="E503" s="18"/>
    </row>
    <row r="504" spans="5:5" x14ac:dyDescent="0.25">
      <c r="E504" s="18"/>
    </row>
    <row r="505" spans="5:5" x14ac:dyDescent="0.25">
      <c r="E505" s="18"/>
    </row>
    <row r="506" spans="5:5" x14ac:dyDescent="0.25">
      <c r="E506" s="18"/>
    </row>
    <row r="507" spans="5:5" x14ac:dyDescent="0.25">
      <c r="E507" s="18"/>
    </row>
    <row r="508" spans="5:5" x14ac:dyDescent="0.25">
      <c r="E508" s="18"/>
    </row>
    <row r="509" spans="5:5" x14ac:dyDescent="0.25">
      <c r="E509" s="18"/>
    </row>
    <row r="510" spans="5:5" x14ac:dyDescent="0.25">
      <c r="E510" s="18"/>
    </row>
    <row r="511" spans="5:5" x14ac:dyDescent="0.25">
      <c r="E511" s="18"/>
    </row>
    <row r="512" spans="5:5" x14ac:dyDescent="0.25">
      <c r="E512" s="18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10" x14ac:dyDescent="0.25">
      <c r="E577" s="18"/>
    </row>
    <row r="578" spans="5:10" x14ac:dyDescent="0.25">
      <c r="E578" s="18"/>
    </row>
    <row r="579" spans="5:10" x14ac:dyDescent="0.25">
      <c r="E579" s="18"/>
    </row>
    <row r="580" spans="5:10" x14ac:dyDescent="0.25">
      <c r="E580" s="18"/>
    </row>
    <row r="581" spans="5:10" x14ac:dyDescent="0.25">
      <c r="E581" s="18"/>
    </row>
    <row r="582" spans="5:10" x14ac:dyDescent="0.25">
      <c r="E582" s="18"/>
    </row>
    <row r="583" spans="5:10" x14ac:dyDescent="0.25">
      <c r="E583" s="18"/>
    </row>
    <row r="584" spans="5:10" x14ac:dyDescent="0.25">
      <c r="E584" s="18"/>
    </row>
    <row r="585" spans="5:10" x14ac:dyDescent="0.25">
      <c r="E585" s="18"/>
    </row>
    <row r="586" spans="5:10" x14ac:dyDescent="0.25">
      <c r="E586" s="18"/>
    </row>
    <row r="587" spans="5:10" x14ac:dyDescent="0.25">
      <c r="E587" s="18"/>
    </row>
    <row r="588" spans="5:10" x14ac:dyDescent="0.25">
      <c r="E588" s="18"/>
    </row>
    <row r="589" spans="5:10" x14ac:dyDescent="0.25">
      <c r="E589" s="18"/>
    </row>
    <row r="590" spans="5:10" x14ac:dyDescent="0.25">
      <c r="E590" s="18"/>
      <c r="J590" s="12"/>
    </row>
    <row r="591" spans="5:10" x14ac:dyDescent="0.25">
      <c r="E591" s="18"/>
    </row>
    <row r="592" spans="5:10" x14ac:dyDescent="0.25">
      <c r="E592" s="18"/>
    </row>
    <row r="593" spans="5:5" x14ac:dyDescent="0.25">
      <c r="E593" s="18"/>
    </row>
    <row r="594" spans="5:5" x14ac:dyDescent="0.25">
      <c r="E594" s="18"/>
    </row>
    <row r="595" spans="5:5" x14ac:dyDescent="0.25">
      <c r="E595" s="18"/>
    </row>
    <row r="596" spans="5:5" x14ac:dyDescent="0.25">
      <c r="E596" s="18"/>
    </row>
    <row r="597" spans="5:5" x14ac:dyDescent="0.25">
      <c r="E597" s="18"/>
    </row>
    <row r="598" spans="5:5" x14ac:dyDescent="0.25">
      <c r="E598" s="18"/>
    </row>
    <row r="599" spans="5:5" x14ac:dyDescent="0.25">
      <c r="E599" s="18"/>
    </row>
    <row r="600" spans="5:5" x14ac:dyDescent="0.25">
      <c r="E600" s="18"/>
    </row>
    <row r="601" spans="5:5" x14ac:dyDescent="0.25">
      <c r="E601" s="18"/>
    </row>
    <row r="602" spans="5:5" x14ac:dyDescent="0.25">
      <c r="E602" s="18"/>
    </row>
    <row r="603" spans="5:5" x14ac:dyDescent="0.25">
      <c r="E603" s="18"/>
    </row>
    <row r="604" spans="5:5" x14ac:dyDescent="0.25">
      <c r="E604" s="18"/>
    </row>
    <row r="605" spans="5:5" x14ac:dyDescent="0.25">
      <c r="E605" s="18"/>
    </row>
    <row r="606" spans="5:5" x14ac:dyDescent="0.25">
      <c r="E606" s="18"/>
    </row>
    <row r="607" spans="5:5" x14ac:dyDescent="0.25">
      <c r="E607" s="18"/>
    </row>
    <row r="608" spans="5:5" x14ac:dyDescent="0.25">
      <c r="E608" s="18"/>
    </row>
    <row r="609" spans="5:5" x14ac:dyDescent="0.25">
      <c r="E609" s="18"/>
    </row>
    <row r="610" spans="5:5" x14ac:dyDescent="0.25">
      <c r="E610" s="18"/>
    </row>
    <row r="611" spans="5:5" x14ac:dyDescent="0.25">
      <c r="E611" s="18"/>
    </row>
    <row r="612" spans="5:5" x14ac:dyDescent="0.25">
      <c r="E612" s="18"/>
    </row>
    <row r="613" spans="5:5" x14ac:dyDescent="0.25">
      <c r="E613" s="18"/>
    </row>
    <row r="614" spans="5:5" x14ac:dyDescent="0.25">
      <c r="E614" s="18"/>
    </row>
    <row r="615" spans="5:5" x14ac:dyDescent="0.25">
      <c r="E615" s="18"/>
    </row>
    <row r="616" spans="5:5" x14ac:dyDescent="0.25">
      <c r="E616" s="18"/>
    </row>
    <row r="617" spans="5:5" x14ac:dyDescent="0.25">
      <c r="E617" s="18"/>
    </row>
    <row r="618" spans="5:5" x14ac:dyDescent="0.25">
      <c r="E618" s="18"/>
    </row>
    <row r="619" spans="5:5" x14ac:dyDescent="0.25">
      <c r="E619" s="18"/>
    </row>
    <row r="620" spans="5:5" x14ac:dyDescent="0.25">
      <c r="E620" s="18"/>
    </row>
    <row r="621" spans="5:5" x14ac:dyDescent="0.25">
      <c r="E621" s="18"/>
    </row>
    <row r="622" spans="5:5" x14ac:dyDescent="0.25">
      <c r="E622" s="18"/>
    </row>
    <row r="623" spans="5:5" x14ac:dyDescent="0.25">
      <c r="E623" s="18"/>
    </row>
    <row r="624" spans="5:5" x14ac:dyDescent="0.25">
      <c r="E624" s="18"/>
    </row>
    <row r="625" spans="5:5" x14ac:dyDescent="0.25">
      <c r="E625" s="18"/>
    </row>
    <row r="626" spans="5:5" x14ac:dyDescent="0.25">
      <c r="E626" s="18"/>
    </row>
    <row r="627" spans="5:5" x14ac:dyDescent="0.25">
      <c r="E627" s="18"/>
    </row>
    <row r="628" spans="5:5" x14ac:dyDescent="0.25">
      <c r="E628" s="18"/>
    </row>
    <row r="629" spans="5:5" x14ac:dyDescent="0.25">
      <c r="E629" s="18"/>
    </row>
    <row r="630" spans="5:5" x14ac:dyDescent="0.25">
      <c r="E630" s="18"/>
    </row>
    <row r="631" spans="5:5" x14ac:dyDescent="0.25">
      <c r="E631" s="18"/>
    </row>
    <row r="632" spans="5:5" x14ac:dyDescent="0.25">
      <c r="E632" s="18"/>
    </row>
    <row r="633" spans="5:5" x14ac:dyDescent="0.25">
      <c r="E633" s="18"/>
    </row>
    <row r="634" spans="5:5" x14ac:dyDescent="0.25">
      <c r="E634" s="18"/>
    </row>
    <row r="635" spans="5:5" x14ac:dyDescent="0.25">
      <c r="E635" s="18"/>
    </row>
    <row r="636" spans="5:5" x14ac:dyDescent="0.25">
      <c r="E636" s="18"/>
    </row>
    <row r="637" spans="5:5" x14ac:dyDescent="0.25">
      <c r="E637" s="18"/>
    </row>
    <row r="638" spans="5:5" x14ac:dyDescent="0.25">
      <c r="E638" s="18"/>
    </row>
    <row r="639" spans="5:5" x14ac:dyDescent="0.25">
      <c r="E639" s="18"/>
    </row>
    <row r="640" spans="5:5" x14ac:dyDescent="0.25">
      <c r="E640" s="18"/>
    </row>
    <row r="641" spans="5:5" x14ac:dyDescent="0.25">
      <c r="E641" s="18"/>
    </row>
    <row r="642" spans="5:5" x14ac:dyDescent="0.25">
      <c r="E642" s="18"/>
    </row>
    <row r="643" spans="5:5" x14ac:dyDescent="0.25">
      <c r="E643" s="18"/>
    </row>
    <row r="644" spans="5:5" x14ac:dyDescent="0.25">
      <c r="E644" s="18"/>
    </row>
    <row r="645" spans="5:5" x14ac:dyDescent="0.25">
      <c r="E645" s="18"/>
    </row>
    <row r="646" spans="5:5" x14ac:dyDescent="0.25">
      <c r="E646" s="18"/>
    </row>
    <row r="647" spans="5:5" x14ac:dyDescent="0.25">
      <c r="E647" s="18"/>
    </row>
    <row r="648" spans="5:5" x14ac:dyDescent="0.25">
      <c r="E648" s="18"/>
    </row>
    <row r="649" spans="5:5" x14ac:dyDescent="0.25">
      <c r="E649" s="18"/>
    </row>
    <row r="650" spans="5:5" x14ac:dyDescent="0.25">
      <c r="E650" s="18"/>
    </row>
    <row r="651" spans="5:5" x14ac:dyDescent="0.25">
      <c r="E651" s="18"/>
    </row>
    <row r="652" spans="5:5" x14ac:dyDescent="0.25">
      <c r="E652" s="18"/>
    </row>
    <row r="653" spans="5:5" x14ac:dyDescent="0.25">
      <c r="E653" s="18"/>
    </row>
    <row r="654" spans="5:5" x14ac:dyDescent="0.25">
      <c r="E654" s="18"/>
    </row>
    <row r="655" spans="5:5" x14ac:dyDescent="0.25">
      <c r="E655" s="18"/>
    </row>
    <row r="656" spans="5:5" x14ac:dyDescent="0.25">
      <c r="E656" s="18"/>
    </row>
    <row r="657" spans="5:5" x14ac:dyDescent="0.25">
      <c r="E657" s="18"/>
    </row>
    <row r="658" spans="5:5" x14ac:dyDescent="0.25">
      <c r="E658" s="18"/>
    </row>
    <row r="659" spans="5:5" x14ac:dyDescent="0.25">
      <c r="E659" s="18"/>
    </row>
    <row r="660" spans="5:5" x14ac:dyDescent="0.25">
      <c r="E660" s="18"/>
    </row>
    <row r="661" spans="5:5" x14ac:dyDescent="0.25">
      <c r="E661" s="18"/>
    </row>
    <row r="662" spans="5:5" x14ac:dyDescent="0.25">
      <c r="E662" s="18"/>
    </row>
    <row r="663" spans="5:5" x14ac:dyDescent="0.25">
      <c r="E663" s="18"/>
    </row>
    <row r="664" spans="5:5" x14ac:dyDescent="0.25">
      <c r="E664" s="18"/>
    </row>
    <row r="665" spans="5:5" x14ac:dyDescent="0.25">
      <c r="E665" s="18"/>
    </row>
    <row r="666" spans="5:5" x14ac:dyDescent="0.25">
      <c r="E666" s="18"/>
    </row>
    <row r="667" spans="5:5" x14ac:dyDescent="0.25">
      <c r="E667" s="18"/>
    </row>
    <row r="668" spans="5:5" x14ac:dyDescent="0.25">
      <c r="E668" s="18"/>
    </row>
    <row r="669" spans="5:5" x14ac:dyDescent="0.25">
      <c r="E669" s="18"/>
    </row>
    <row r="670" spans="5:5" x14ac:dyDescent="0.25">
      <c r="E670" s="18"/>
    </row>
    <row r="671" spans="5:5" x14ac:dyDescent="0.25">
      <c r="E671" s="18"/>
    </row>
    <row r="672" spans="5:5" x14ac:dyDescent="0.25">
      <c r="E672" s="18"/>
    </row>
    <row r="673" spans="5:5" x14ac:dyDescent="0.25">
      <c r="E673" s="18"/>
    </row>
    <row r="674" spans="5:5" x14ac:dyDescent="0.25">
      <c r="E674" s="18"/>
    </row>
    <row r="675" spans="5:5" x14ac:dyDescent="0.25">
      <c r="E675" s="18"/>
    </row>
    <row r="676" spans="5:5" x14ac:dyDescent="0.25">
      <c r="E676" s="18"/>
    </row>
    <row r="677" spans="5:5" x14ac:dyDescent="0.25">
      <c r="E677" s="18"/>
    </row>
    <row r="678" spans="5:5" x14ac:dyDescent="0.25">
      <c r="E678" s="18"/>
    </row>
    <row r="679" spans="5:5" x14ac:dyDescent="0.25">
      <c r="E679" s="18"/>
    </row>
    <row r="680" spans="5:5" x14ac:dyDescent="0.25">
      <c r="E680" s="18"/>
    </row>
    <row r="681" spans="5:5" x14ac:dyDescent="0.25">
      <c r="E681" s="18"/>
    </row>
    <row r="682" spans="5:5" x14ac:dyDescent="0.25">
      <c r="E682" s="18"/>
    </row>
  </sheetData>
  <autoFilter ref="B4:K4">
    <filterColumn colId="0" showButton="0"/>
  </autoFilter>
  <mergeCells count="2">
    <mergeCell ref="A1:I1"/>
    <mergeCell ref="B2:I2"/>
  </mergeCells>
  <conditionalFormatting sqref="E5:E100">
    <cfRule type="cellIs" dxfId="9" priority="18" operator="equal">
      <formula>"Low"</formula>
    </cfRule>
    <cfRule type="cellIs" dxfId="8" priority="19" operator="equal">
      <formula>"Moderate"</formula>
    </cfRule>
    <cfRule type="cellIs" dxfId="7" priority="20" operator="equal">
      <formula>"High"</formula>
    </cfRule>
    <cfRule type="cellIs" dxfId="6" priority="24" operator="equal">
      <formula>"Critical"</formula>
    </cfRule>
    <cfRule type="cellIs" dxfId="5" priority="1" operator="equal">
      <formula>"Informational"</formula>
    </cfRule>
  </conditionalFormatting>
  <dataValidations count="3">
    <dataValidation type="list" allowBlank="1" showInputMessage="1" showErrorMessage="1" sqref="J5:J18">
      <formula1>"0%,25%,50%,75%,100%"</formula1>
    </dataValidation>
    <dataValidation type="list" allowBlank="1" showInputMessage="1" showErrorMessage="1" sqref="I19:I302">
      <formula1>#REF!</formula1>
    </dataValidation>
    <dataValidation type="decimal" allowBlank="1" showInputMessage="1" showErrorMessage="1" sqref="A8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AB6"/>
  <sheetViews>
    <sheetView showGridLines="0" zoomScale="70" zoomScaleNormal="70" workbookViewId="0">
      <selection activeCell="K40" sqref="K40"/>
    </sheetView>
  </sheetViews>
  <sheetFormatPr baseColWidth="10" defaultRowHeight="15" x14ac:dyDescent="0.25"/>
  <sheetData>
    <row r="4" spans="1:28" ht="34.5" customHeight="1" x14ac:dyDescent="0.25">
      <c r="A4" s="5"/>
      <c r="B4" s="36" t="s">
        <v>15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5"/>
    </row>
    <row r="6" spans="1:28" ht="34.5" x14ac:dyDescent="0.45">
      <c r="A6" s="10"/>
      <c r="B6" s="35" t="s">
        <v>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9"/>
      <c r="U6" s="9"/>
      <c r="V6" s="9"/>
      <c r="W6" s="9"/>
      <c r="X6" s="9"/>
      <c r="Y6" s="9"/>
      <c r="Z6" s="9"/>
      <c r="AA6" s="9"/>
    </row>
  </sheetData>
  <mergeCells count="2">
    <mergeCell ref="B6:S6"/>
    <mergeCell ref="B4:A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baseColWidth="10" defaultRowHeight="15" x14ac:dyDescent="0.25"/>
  <cols>
    <col min="2" max="2" width="14.42578125" customWidth="1"/>
  </cols>
  <sheetData>
    <row r="1" spans="1:3" x14ac:dyDescent="0.25">
      <c r="A1" s="3"/>
    </row>
    <row r="2" spans="1:3" x14ac:dyDescent="0.25">
      <c r="B2" s="2" t="s">
        <v>0</v>
      </c>
      <c r="C2" s="2" t="s">
        <v>1</v>
      </c>
    </row>
    <row r="3" spans="1:3" x14ac:dyDescent="0.25">
      <c r="B3" s="4" t="s">
        <v>20</v>
      </c>
      <c r="C3" s="4">
        <f>COUNTIF(Summary!E$5:E$100,"Informational")</f>
        <v>0</v>
      </c>
    </row>
    <row r="4" spans="1:3" x14ac:dyDescent="0.25">
      <c r="B4" s="4" t="s">
        <v>21</v>
      </c>
      <c r="C4" s="4">
        <f>COUNTIF(Summary!E$5:E$100,"Low")</f>
        <v>0</v>
      </c>
    </row>
    <row r="5" spans="1:3" x14ac:dyDescent="0.25">
      <c r="B5" s="4" t="s">
        <v>23</v>
      </c>
      <c r="C5" s="4">
        <f>COUNTIF(Summary!E$5:E$100,"Medium")</f>
        <v>0</v>
      </c>
    </row>
    <row r="6" spans="1:3" x14ac:dyDescent="0.25">
      <c r="B6" s="4" t="s">
        <v>22</v>
      </c>
      <c r="C6" s="4">
        <f>COUNTIF(Summary!E$5:E$100,"High")</f>
        <v>0</v>
      </c>
    </row>
    <row r="7" spans="1:3" x14ac:dyDescent="0.25">
      <c r="B7" s="4" t="s">
        <v>24</v>
      </c>
      <c r="C7" s="4">
        <f>COUNTIF(Summary!E$5:E$100,"Critical")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Graphics</vt:lpstr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DELORIS [SECURIVIEW]</dc:creator>
  <cp:lastModifiedBy>Raphael FRISCH [SECURIVIEW]</cp:lastModifiedBy>
  <dcterms:created xsi:type="dcterms:W3CDTF">2015-03-16T10:49:21Z</dcterms:created>
  <dcterms:modified xsi:type="dcterms:W3CDTF">2018-01-23T13:53:04Z</dcterms:modified>
</cp:coreProperties>
</file>