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Documents\GitHub\CGT_Calculator\"/>
    </mc:Choice>
  </mc:AlternateContent>
  <xr:revisionPtr revIDLastSave="0" documentId="13_ncr:1_{FB61FF17-FEE3-4372-8EF9-38669D2F58C0}" xr6:coauthVersionLast="38" xr6:coauthVersionMax="38" xr10:uidLastSave="{00000000-0000-0000-0000-000000000000}"/>
  <bookViews>
    <workbookView xWindow="0" yWindow="0" windowWidth="12105" windowHeight="7965" xr2:uid="{5178E217-BAAE-441C-8DA4-E6E34FB6E0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84" i="1" l="1"/>
  <c r="E84" i="1" s="1"/>
  <c r="E83" i="1"/>
  <c r="E82" i="1"/>
  <c r="E78" i="1"/>
  <c r="E77" i="1"/>
  <c r="E76" i="1"/>
  <c r="G72" i="1"/>
  <c r="H72" i="1" s="1"/>
  <c r="D72" i="1"/>
  <c r="F72" i="1" s="1"/>
  <c r="E69" i="1"/>
  <c r="E68" i="1"/>
  <c r="E67" i="1"/>
  <c r="F64" i="1"/>
  <c r="F63" i="1"/>
  <c r="F62" i="1"/>
  <c r="H43" i="1"/>
  <c r="H44" i="1"/>
  <c r="H45" i="1"/>
  <c r="G45" i="1"/>
  <c r="F45" i="1"/>
  <c r="E45" i="1"/>
  <c r="E44" i="1"/>
  <c r="D45" i="1"/>
  <c r="G44" i="1"/>
  <c r="F44" i="1"/>
  <c r="E43" i="1"/>
  <c r="D44" i="1"/>
  <c r="D43" i="1"/>
  <c r="F35" i="1"/>
  <c r="E57" i="1"/>
  <c r="E56" i="1"/>
  <c r="E55" i="1"/>
  <c r="E51" i="1"/>
  <c r="E50" i="1"/>
  <c r="E49" i="1"/>
  <c r="G43" i="1"/>
  <c r="F43" i="1"/>
  <c r="E40" i="1"/>
  <c r="E39" i="1"/>
  <c r="E38" i="1"/>
  <c r="F34" i="1"/>
  <c r="F33" i="1"/>
  <c r="F32" i="1"/>
  <c r="D27" i="1"/>
  <c r="E27" i="1" s="1"/>
  <c r="E26" i="1"/>
  <c r="E25" i="1"/>
  <c r="E21" i="1"/>
  <c r="E20" i="1"/>
  <c r="E19" i="1"/>
  <c r="E12" i="1"/>
  <c r="E11" i="1"/>
  <c r="D15" i="1" s="1"/>
  <c r="F15" i="1" s="1"/>
  <c r="E10" i="1"/>
  <c r="G15" i="1"/>
  <c r="F7" i="1"/>
  <c r="F6" i="1"/>
  <c r="F5" i="1"/>
  <c r="H15" i="1" l="1"/>
</calcChain>
</file>

<file path=xl/sharedStrings.xml><?xml version="1.0" encoding="utf-8"?>
<sst xmlns="http://schemas.openxmlformats.org/spreadsheetml/2006/main" count="111" uniqueCount="21">
  <si>
    <t>Scenario One</t>
  </si>
  <si>
    <t>Date</t>
  </si>
  <si>
    <t>Buy</t>
  </si>
  <si>
    <t>Type</t>
  </si>
  <si>
    <t>Units</t>
  </si>
  <si>
    <t>Cost</t>
  </si>
  <si>
    <t>Sell</t>
  </si>
  <si>
    <t>Day 0</t>
  </si>
  <si>
    <t>Day 30</t>
  </si>
  <si>
    <t>S104</t>
  </si>
  <si>
    <t>BP</t>
  </si>
  <si>
    <t>Removed</t>
  </si>
  <si>
    <t>Sold for</t>
  </si>
  <si>
    <t>Realised</t>
  </si>
  <si>
    <t>Remaining</t>
  </si>
  <si>
    <t>Post sale</t>
  </si>
  <si>
    <t>Post 30 days</t>
  </si>
  <si>
    <t>Scenario Two</t>
  </si>
  <si>
    <t>Scenario Three</t>
  </si>
  <si>
    <t>Post buy</t>
  </si>
  <si>
    <t>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</si>
</sst>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7" x14ac:knownFonts="1"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i/>
      <sz val="10"/>
      <color theme="1"/>
      <name val="Arial"/>
      <family val="2"/>
    </font>
    <font>
      <b/>
      <sz val="10"/>
      <color rgb="FFFF0000"/>
      <name val="Arial"/>
      <family val="2"/>
    </font>
    <font>
      <b/>
      <u/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4" fillId="2" borderId="0" xfId="0" applyFont="1" applyFill="1" applyAlignment="1">
      <alignment horizontal="left"/>
    </xf>
    <xf numFmtId="0" fontId="2" fillId="2" borderId="1" xfId="0" applyFont="1" applyFill="1" applyBorder="1" applyAlignment="1">
      <alignment horizontal="left"/>
    </xf>
    <xf numFmtId="14" fontId="0" fillId="2" borderId="1" xfId="0" applyNumberForma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1" fontId="0" fillId="2" borderId="1" xfId="0" applyNumberFormat="1" applyFill="1" applyBorder="1" applyAlignment="1">
      <alignment horizontal="left"/>
    </xf>
    <xf numFmtId="165" fontId="0" fillId="2" borderId="1" xfId="0" applyNumberFormat="1" applyFill="1" applyBorder="1" applyAlignment="1">
      <alignment horizontal="left"/>
    </xf>
    <xf numFmtId="14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6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9AC12-B637-48A5-BFB0-54B3C8C3977D}">
  <dimension ref="B2:H84"/>
  <sheetViews>
    <sheetView tabSelected="1" topLeftCell="A49" workbookViewId="0">
      <selection activeCell="B59" sqref="B59"/>
    </sheetView>
  </sheetViews>
  <sheetFormatPr defaultRowHeight="12.75" x14ac:dyDescent="0.2"/>
  <cols>
    <col min="1" max="1" width="9.140625" style="2"/>
    <col min="2" max="8" width="15.5703125" style="2" customWidth="1"/>
    <col min="9" max="16384" width="9.140625" style="2"/>
  </cols>
  <sheetData>
    <row r="2" spans="2:8" x14ac:dyDescent="0.2">
      <c r="B2" s="1" t="s">
        <v>0</v>
      </c>
    </row>
    <row r="4" spans="2:8" x14ac:dyDescent="0.2">
      <c r="B4" s="4" t="s">
        <v>1</v>
      </c>
      <c r="C4" s="4" t="s">
        <v>3</v>
      </c>
      <c r="D4" s="4" t="s">
        <v>4</v>
      </c>
      <c r="E4" s="4" t="s">
        <v>5</v>
      </c>
      <c r="F4" s="4" t="s">
        <v>10</v>
      </c>
    </row>
    <row r="5" spans="2:8" x14ac:dyDescent="0.2">
      <c r="B5" s="5">
        <v>43101</v>
      </c>
      <c r="C5" s="6" t="s">
        <v>2</v>
      </c>
      <c r="D5" s="6">
        <v>100</v>
      </c>
      <c r="E5" s="6">
        <v>100</v>
      </c>
      <c r="F5" s="6">
        <f>E5/D5</f>
        <v>1</v>
      </c>
    </row>
    <row r="6" spans="2:8" x14ac:dyDescent="0.2">
      <c r="B6" s="5">
        <v>43252</v>
      </c>
      <c r="C6" s="6" t="s">
        <v>2</v>
      </c>
      <c r="D6" s="6">
        <v>100</v>
      </c>
      <c r="E6" s="6">
        <v>110</v>
      </c>
      <c r="F6" s="6">
        <f>E6/D6</f>
        <v>1.1000000000000001</v>
      </c>
    </row>
    <row r="7" spans="2:8" x14ac:dyDescent="0.2">
      <c r="B7" s="5">
        <v>43266</v>
      </c>
      <c r="C7" s="6" t="s">
        <v>6</v>
      </c>
      <c r="D7" s="6">
        <v>50</v>
      </c>
      <c r="E7" s="6">
        <v>60</v>
      </c>
      <c r="F7" s="6">
        <f>E7/D7</f>
        <v>1.2</v>
      </c>
    </row>
    <row r="9" spans="2:8" x14ac:dyDescent="0.2">
      <c r="B9" s="6"/>
      <c r="C9" s="4" t="s">
        <v>4</v>
      </c>
      <c r="D9" s="4" t="s">
        <v>5</v>
      </c>
      <c r="E9" s="4" t="s">
        <v>10</v>
      </c>
    </row>
    <row r="10" spans="2:8" x14ac:dyDescent="0.2">
      <c r="B10" s="4" t="s">
        <v>7</v>
      </c>
      <c r="C10" s="6">
        <v>0</v>
      </c>
      <c r="D10" s="6">
        <v>0</v>
      </c>
      <c r="E10" s="6">
        <f>IFERROR(D10/C10,0)</f>
        <v>0</v>
      </c>
    </row>
    <row r="11" spans="2:8" x14ac:dyDescent="0.2">
      <c r="B11" s="4" t="s">
        <v>8</v>
      </c>
      <c r="C11" s="6">
        <v>100</v>
      </c>
      <c r="D11" s="6">
        <v>110</v>
      </c>
      <c r="E11" s="6">
        <f t="shared" ref="E11:E12" si="0">IFERROR(D11/C11,0)</f>
        <v>1.1000000000000001</v>
      </c>
    </row>
    <row r="12" spans="2:8" x14ac:dyDescent="0.2">
      <c r="B12" s="4" t="s">
        <v>9</v>
      </c>
      <c r="C12" s="6">
        <v>100</v>
      </c>
      <c r="D12" s="6">
        <v>100</v>
      </c>
      <c r="E12" s="6">
        <f t="shared" si="0"/>
        <v>1</v>
      </c>
    </row>
    <row r="14" spans="2:8" x14ac:dyDescent="0.2">
      <c r="B14" s="6"/>
      <c r="C14" s="4" t="s">
        <v>11</v>
      </c>
      <c r="D14" s="4" t="s">
        <v>5</v>
      </c>
      <c r="E14" s="4" t="s">
        <v>12</v>
      </c>
      <c r="F14" s="4" t="s">
        <v>13</v>
      </c>
      <c r="G14" s="4" t="s">
        <v>14</v>
      </c>
      <c r="H14" s="4" t="s">
        <v>5</v>
      </c>
    </row>
    <row r="15" spans="2:8" x14ac:dyDescent="0.2">
      <c r="B15" s="4" t="s">
        <v>8</v>
      </c>
      <c r="C15" s="6">
        <v>50</v>
      </c>
      <c r="D15" s="6">
        <f>E11*C15</f>
        <v>55.000000000000007</v>
      </c>
      <c r="E15" s="6">
        <v>60</v>
      </c>
      <c r="F15" s="6">
        <f>E15-D15</f>
        <v>4.9999999999999929</v>
      </c>
      <c r="G15" s="6">
        <f>C11-C15</f>
        <v>50</v>
      </c>
      <c r="H15" s="6">
        <f>G15*E11</f>
        <v>55.000000000000007</v>
      </c>
    </row>
    <row r="17" spans="2:6" x14ac:dyDescent="0.2">
      <c r="B17" s="3" t="s">
        <v>15</v>
      </c>
    </row>
    <row r="18" spans="2:6" x14ac:dyDescent="0.2">
      <c r="B18" s="6"/>
      <c r="C18" s="4" t="s">
        <v>4</v>
      </c>
      <c r="D18" s="4" t="s">
        <v>5</v>
      </c>
      <c r="E18" s="4" t="s">
        <v>10</v>
      </c>
    </row>
    <row r="19" spans="2:6" x14ac:dyDescent="0.2">
      <c r="B19" s="4" t="s">
        <v>7</v>
      </c>
      <c r="C19" s="6">
        <v>0</v>
      </c>
      <c r="D19" s="6">
        <v>0</v>
      </c>
      <c r="E19" s="6">
        <f t="shared" ref="E19:E21" si="1">IFERROR(D19/C19,0)</f>
        <v>0</v>
      </c>
    </row>
    <row r="20" spans="2:6" x14ac:dyDescent="0.2">
      <c r="B20" s="4" t="s">
        <v>8</v>
      </c>
      <c r="C20" s="6">
        <v>50</v>
      </c>
      <c r="D20" s="6">
        <v>55</v>
      </c>
      <c r="E20" s="6">
        <f t="shared" si="1"/>
        <v>1.1000000000000001</v>
      </c>
    </row>
    <row r="21" spans="2:6" x14ac:dyDescent="0.2">
      <c r="B21" s="4" t="s">
        <v>9</v>
      </c>
      <c r="C21" s="6">
        <v>100</v>
      </c>
      <c r="D21" s="6">
        <v>100</v>
      </c>
      <c r="E21" s="6">
        <f t="shared" si="1"/>
        <v>1</v>
      </c>
    </row>
    <row r="23" spans="2:6" x14ac:dyDescent="0.2">
      <c r="B23" s="3" t="s">
        <v>16</v>
      </c>
    </row>
    <row r="24" spans="2:6" x14ac:dyDescent="0.2">
      <c r="B24" s="6"/>
      <c r="C24" s="4" t="s">
        <v>4</v>
      </c>
      <c r="D24" s="4" t="s">
        <v>5</v>
      </c>
      <c r="E24" s="4" t="s">
        <v>10</v>
      </c>
    </row>
    <row r="25" spans="2:6" x14ac:dyDescent="0.2">
      <c r="B25" s="4" t="s">
        <v>7</v>
      </c>
      <c r="C25" s="6">
        <v>0</v>
      </c>
      <c r="D25" s="6">
        <v>0</v>
      </c>
      <c r="E25" s="6">
        <f t="shared" ref="E25:E27" si="2">IFERROR(D25/C25,0)</f>
        <v>0</v>
      </c>
    </row>
    <row r="26" spans="2:6" x14ac:dyDescent="0.2">
      <c r="B26" s="4" t="s">
        <v>8</v>
      </c>
      <c r="C26" s="6">
        <v>150</v>
      </c>
      <c r="D26" s="6">
        <v>0</v>
      </c>
      <c r="E26" s="7">
        <f t="shared" si="2"/>
        <v>0</v>
      </c>
    </row>
    <row r="27" spans="2:6" x14ac:dyDescent="0.2">
      <c r="B27" s="4" t="s">
        <v>9</v>
      </c>
      <c r="C27" s="6">
        <v>150</v>
      </c>
      <c r="D27" s="6">
        <f>D20+D21</f>
        <v>155</v>
      </c>
      <c r="E27" s="8">
        <f t="shared" si="2"/>
        <v>1.0333333333333334</v>
      </c>
    </row>
    <row r="29" spans="2:6" x14ac:dyDescent="0.2">
      <c r="B29" s="1" t="s">
        <v>17</v>
      </c>
    </row>
    <row r="31" spans="2:6" x14ac:dyDescent="0.2">
      <c r="B31" s="4" t="s">
        <v>1</v>
      </c>
      <c r="C31" s="4" t="s">
        <v>3</v>
      </c>
      <c r="D31" s="4" t="s">
        <v>4</v>
      </c>
      <c r="E31" s="4" t="s">
        <v>5</v>
      </c>
      <c r="F31" s="4" t="s">
        <v>10</v>
      </c>
    </row>
    <row r="32" spans="2:6" x14ac:dyDescent="0.2">
      <c r="B32" s="5">
        <v>43101</v>
      </c>
      <c r="C32" s="6" t="s">
        <v>2</v>
      </c>
      <c r="D32" s="6">
        <v>100</v>
      </c>
      <c r="E32" s="6">
        <v>100</v>
      </c>
      <c r="F32" s="6">
        <f>E32/D32</f>
        <v>1</v>
      </c>
    </row>
    <row r="33" spans="2:8" x14ac:dyDescent="0.2">
      <c r="B33" s="5">
        <v>43252</v>
      </c>
      <c r="C33" s="6" t="s">
        <v>2</v>
      </c>
      <c r="D33" s="6">
        <v>100</v>
      </c>
      <c r="E33" s="6">
        <v>110</v>
      </c>
      <c r="F33" s="6">
        <f>E33/D33</f>
        <v>1.1000000000000001</v>
      </c>
    </row>
    <row r="34" spans="2:8" x14ac:dyDescent="0.2">
      <c r="B34" s="5">
        <v>43266</v>
      </c>
      <c r="C34" s="6" t="s">
        <v>6</v>
      </c>
      <c r="D34" s="6">
        <v>50</v>
      </c>
      <c r="E34" s="6">
        <v>60</v>
      </c>
      <c r="F34" s="6">
        <f>E34/D34</f>
        <v>1.2</v>
      </c>
    </row>
    <row r="35" spans="2:8" x14ac:dyDescent="0.2">
      <c r="B35" s="9">
        <v>43267</v>
      </c>
      <c r="C35" s="10" t="s">
        <v>6</v>
      </c>
      <c r="D35" s="10">
        <v>60</v>
      </c>
      <c r="E35" s="10">
        <v>70</v>
      </c>
      <c r="F35" s="10">
        <f>E35/D35</f>
        <v>1.1666666666666667</v>
      </c>
    </row>
    <row r="37" spans="2:8" x14ac:dyDescent="0.2">
      <c r="B37" s="6"/>
      <c r="C37" s="4" t="s">
        <v>4</v>
      </c>
      <c r="D37" s="4" t="s">
        <v>5</v>
      </c>
      <c r="E37" s="4" t="s">
        <v>10</v>
      </c>
    </row>
    <row r="38" spans="2:8" x14ac:dyDescent="0.2">
      <c r="B38" s="4" t="s">
        <v>7</v>
      </c>
      <c r="C38" s="6">
        <v>0</v>
      </c>
      <c r="D38" s="6">
        <v>0</v>
      </c>
      <c r="E38" s="6">
        <f>IFERROR(D38/C38,0)</f>
        <v>0</v>
      </c>
    </row>
    <row r="39" spans="2:8" x14ac:dyDescent="0.2">
      <c r="B39" s="4" t="s">
        <v>8</v>
      </c>
      <c r="C39" s="6">
        <v>100</v>
      </c>
      <c r="D39" s="6">
        <v>110</v>
      </c>
      <c r="E39" s="6">
        <f t="shared" ref="E39:E40" si="3">IFERROR(D39/C39,0)</f>
        <v>1.1000000000000001</v>
      </c>
    </row>
    <row r="40" spans="2:8" x14ac:dyDescent="0.2">
      <c r="B40" s="4" t="s">
        <v>9</v>
      </c>
      <c r="C40" s="6">
        <v>100</v>
      </c>
      <c r="D40" s="6">
        <v>100</v>
      </c>
      <c r="E40" s="6">
        <f t="shared" si="3"/>
        <v>1</v>
      </c>
    </row>
    <row r="42" spans="2:8" x14ac:dyDescent="0.2">
      <c r="B42" s="6"/>
      <c r="C42" s="4" t="s">
        <v>11</v>
      </c>
      <c r="D42" s="4" t="s">
        <v>5</v>
      </c>
      <c r="E42" s="4" t="s">
        <v>12</v>
      </c>
      <c r="F42" s="4" t="s">
        <v>13</v>
      </c>
      <c r="G42" s="4" t="s">
        <v>14</v>
      </c>
      <c r="H42" s="4" t="s">
        <v>5</v>
      </c>
    </row>
    <row r="43" spans="2:8" x14ac:dyDescent="0.2">
      <c r="B43" s="4" t="s">
        <v>8</v>
      </c>
      <c r="C43" s="6">
        <v>50</v>
      </c>
      <c r="D43" s="6">
        <f>E39*C43</f>
        <v>55.000000000000007</v>
      </c>
      <c r="E43" s="6">
        <f>C43*F34</f>
        <v>60</v>
      </c>
      <c r="F43" s="6">
        <f>E43-D43</f>
        <v>4.9999999999999929</v>
      </c>
      <c r="G43" s="6">
        <f>C39-C43</f>
        <v>50</v>
      </c>
      <c r="H43" s="6">
        <f>G43*E39</f>
        <v>55.000000000000007</v>
      </c>
    </row>
    <row r="44" spans="2:8" x14ac:dyDescent="0.2">
      <c r="B44" s="11" t="s">
        <v>8</v>
      </c>
      <c r="C44" s="10">
        <v>50</v>
      </c>
      <c r="D44" s="10">
        <f>C44*E39</f>
        <v>55.000000000000007</v>
      </c>
      <c r="E44" s="10">
        <f>C44*F35</f>
        <v>58.333333333333336</v>
      </c>
      <c r="F44" s="10">
        <f>E44-D44</f>
        <v>3.3333333333333286</v>
      </c>
      <c r="G44" s="10">
        <f>C43-C44</f>
        <v>0</v>
      </c>
      <c r="H44" s="10">
        <f>G44*E39</f>
        <v>0</v>
      </c>
    </row>
    <row r="45" spans="2:8" x14ac:dyDescent="0.2">
      <c r="B45" s="11" t="s">
        <v>9</v>
      </c>
      <c r="C45" s="10">
        <v>10</v>
      </c>
      <c r="D45" s="10">
        <f>10*E40</f>
        <v>10</v>
      </c>
      <c r="E45" s="10">
        <f>C45*F35</f>
        <v>11.666666666666668</v>
      </c>
      <c r="F45" s="10">
        <f>E45-D45</f>
        <v>1.6666666666666679</v>
      </c>
      <c r="G45" s="10">
        <f>C40-C45</f>
        <v>90</v>
      </c>
      <c r="H45" s="10">
        <f>G45*E40</f>
        <v>90</v>
      </c>
    </row>
    <row r="47" spans="2:8" x14ac:dyDescent="0.2">
      <c r="B47" s="3" t="s">
        <v>15</v>
      </c>
    </row>
    <row r="48" spans="2:8" x14ac:dyDescent="0.2">
      <c r="B48" s="6"/>
      <c r="C48" s="4" t="s">
        <v>4</v>
      </c>
      <c r="D48" s="4" t="s">
        <v>5</v>
      </c>
      <c r="E48" s="4" t="s">
        <v>10</v>
      </c>
    </row>
    <row r="49" spans="2:6" x14ac:dyDescent="0.2">
      <c r="B49" s="4" t="s">
        <v>7</v>
      </c>
      <c r="C49" s="6">
        <v>0</v>
      </c>
      <c r="D49" s="6">
        <v>0</v>
      </c>
      <c r="E49" s="6">
        <f t="shared" ref="E49:E51" si="4">IFERROR(D49/C49,0)</f>
        <v>0</v>
      </c>
    </row>
    <row r="50" spans="2:6" x14ac:dyDescent="0.2">
      <c r="B50" s="4" t="s">
        <v>8</v>
      </c>
      <c r="C50" s="6">
        <v>0</v>
      </c>
      <c r="D50" s="6">
        <v>0</v>
      </c>
      <c r="E50" s="6">
        <f t="shared" si="4"/>
        <v>0</v>
      </c>
    </row>
    <row r="51" spans="2:6" x14ac:dyDescent="0.2">
      <c r="B51" s="4" t="s">
        <v>9</v>
      </c>
      <c r="C51" s="6">
        <v>90</v>
      </c>
      <c r="D51" s="6">
        <v>90</v>
      </c>
      <c r="E51" s="6">
        <f t="shared" si="4"/>
        <v>1</v>
      </c>
    </row>
    <row r="53" spans="2:6" x14ac:dyDescent="0.2">
      <c r="B53" s="3" t="s">
        <v>16</v>
      </c>
    </row>
    <row r="54" spans="2:6" x14ac:dyDescent="0.2">
      <c r="B54" s="6"/>
      <c r="C54" s="4" t="s">
        <v>4</v>
      </c>
      <c r="D54" s="4" t="s">
        <v>5</v>
      </c>
      <c r="E54" s="4" t="s">
        <v>10</v>
      </c>
    </row>
    <row r="55" spans="2:6" x14ac:dyDescent="0.2">
      <c r="B55" s="4" t="s">
        <v>7</v>
      </c>
      <c r="C55" s="6">
        <v>0</v>
      </c>
      <c r="D55" s="6">
        <v>0</v>
      </c>
      <c r="E55" s="6">
        <f t="shared" ref="E55:E57" si="5">IFERROR(D55/C55,0)</f>
        <v>0</v>
      </c>
    </row>
    <row r="56" spans="2:6" x14ac:dyDescent="0.2">
      <c r="B56" s="4" t="s">
        <v>8</v>
      </c>
      <c r="C56" s="6">
        <v>0</v>
      </c>
      <c r="D56" s="6">
        <v>0</v>
      </c>
      <c r="E56" s="7">
        <f t="shared" si="5"/>
        <v>0</v>
      </c>
    </row>
    <row r="57" spans="2:6" x14ac:dyDescent="0.2">
      <c r="B57" s="4" t="s">
        <v>9</v>
      </c>
      <c r="C57" s="6">
        <v>90</v>
      </c>
      <c r="D57" s="6">
        <v>90</v>
      </c>
      <c r="E57" s="8">
        <f t="shared" si="5"/>
        <v>1</v>
      </c>
    </row>
    <row r="59" spans="2:6" x14ac:dyDescent="0.2">
      <c r="B59" s="12" t="s">
        <v>18</v>
      </c>
    </row>
    <row r="61" spans="2:6" x14ac:dyDescent="0.2">
      <c r="B61" s="4" t="s">
        <v>1</v>
      </c>
      <c r="C61" s="4" t="s">
        <v>3</v>
      </c>
      <c r="D61" s="4" t="s">
        <v>4</v>
      </c>
      <c r="E61" s="4" t="s">
        <v>5</v>
      </c>
      <c r="F61" s="4" t="s">
        <v>10</v>
      </c>
    </row>
    <row r="62" spans="2:6" x14ac:dyDescent="0.2">
      <c r="B62" s="5">
        <v>43101</v>
      </c>
      <c r="C62" s="6" t="s">
        <v>2</v>
      </c>
      <c r="D62" s="6">
        <v>100</v>
      </c>
      <c r="E62" s="6">
        <v>100</v>
      </c>
      <c r="F62" s="6">
        <f>E62/D62</f>
        <v>1</v>
      </c>
    </row>
    <row r="63" spans="2:6" x14ac:dyDescent="0.2">
      <c r="B63" s="9">
        <v>43266</v>
      </c>
      <c r="C63" s="10" t="s">
        <v>6</v>
      </c>
      <c r="D63" s="10">
        <v>50</v>
      </c>
      <c r="E63" s="10">
        <v>55</v>
      </c>
      <c r="F63" s="10">
        <f>E63/D63</f>
        <v>1.1000000000000001</v>
      </c>
    </row>
    <row r="64" spans="2:6" x14ac:dyDescent="0.2">
      <c r="B64" s="9">
        <v>43267</v>
      </c>
      <c r="C64" s="10" t="s">
        <v>2</v>
      </c>
      <c r="D64" s="10">
        <v>10</v>
      </c>
      <c r="E64" s="10">
        <v>15</v>
      </c>
      <c r="F64" s="10">
        <f>E64/D64</f>
        <v>1.5</v>
      </c>
    </row>
    <row r="66" spans="2:8" x14ac:dyDescent="0.2">
      <c r="B66" s="6"/>
      <c r="C66" s="4" t="s">
        <v>4</v>
      </c>
      <c r="D66" s="4" t="s">
        <v>5</v>
      </c>
      <c r="E66" s="4" t="s">
        <v>10</v>
      </c>
    </row>
    <row r="67" spans="2:8" x14ac:dyDescent="0.2">
      <c r="B67" s="4" t="s">
        <v>7</v>
      </c>
      <c r="C67" s="6">
        <v>0</v>
      </c>
      <c r="D67" s="6">
        <v>0</v>
      </c>
      <c r="E67" s="6">
        <f>IFERROR(D67/C67,0)</f>
        <v>0</v>
      </c>
    </row>
    <row r="68" spans="2:8" x14ac:dyDescent="0.2">
      <c r="B68" s="4" t="s">
        <v>8</v>
      </c>
      <c r="C68" s="6">
        <v>100</v>
      </c>
      <c r="D68" s="6">
        <v>110</v>
      </c>
      <c r="E68" s="6">
        <f t="shared" ref="E68:E69" si="6">IFERROR(D68/C68,0)</f>
        <v>1.1000000000000001</v>
      </c>
    </row>
    <row r="69" spans="2:8" x14ac:dyDescent="0.2">
      <c r="B69" s="4" t="s">
        <v>9</v>
      </c>
      <c r="C69" s="6">
        <v>100</v>
      </c>
      <c r="D69" s="6">
        <v>100</v>
      </c>
      <c r="E69" s="6">
        <f t="shared" si="6"/>
        <v>1</v>
      </c>
    </row>
    <row r="71" spans="2:8" x14ac:dyDescent="0.2">
      <c r="B71" s="6"/>
      <c r="C71" s="4" t="s">
        <v>20</v>
      </c>
      <c r="D71" s="4" t="s">
        <v>5</v>
      </c>
      <c r="E71" s="4" t="s">
        <v>12</v>
      </c>
      <c r="F71" s="4" t="s">
        <v>13</v>
      </c>
      <c r="G71" s="4" t="s">
        <v>14</v>
      </c>
      <c r="H71" s="4" t="s">
        <v>5</v>
      </c>
    </row>
    <row r="72" spans="2:8" x14ac:dyDescent="0.2">
      <c r="B72" s="4" t="s">
        <v>8</v>
      </c>
      <c r="C72" s="6">
        <v>10</v>
      </c>
      <c r="D72" s="6">
        <f>E68*C72</f>
        <v>11</v>
      </c>
      <c r="E72" s="6">
        <v>60</v>
      </c>
      <c r="F72" s="6">
        <f>E72-D72</f>
        <v>49</v>
      </c>
      <c r="G72" s="6">
        <f>C68-C72</f>
        <v>90</v>
      </c>
      <c r="H72" s="6">
        <f>G72*E68</f>
        <v>99.000000000000014</v>
      </c>
    </row>
    <row r="74" spans="2:8" x14ac:dyDescent="0.2">
      <c r="B74" s="3" t="s">
        <v>19</v>
      </c>
    </row>
    <row r="75" spans="2:8" x14ac:dyDescent="0.2">
      <c r="B75" s="6"/>
      <c r="C75" s="4" t="s">
        <v>4</v>
      </c>
      <c r="D75" s="4" t="s">
        <v>5</v>
      </c>
      <c r="E75" s="4" t="s">
        <v>10</v>
      </c>
    </row>
    <row r="76" spans="2:8" x14ac:dyDescent="0.2">
      <c r="B76" s="4" t="s">
        <v>7</v>
      </c>
      <c r="C76" s="6">
        <v>0</v>
      </c>
      <c r="D76" s="6">
        <v>0</v>
      </c>
      <c r="E76" s="6">
        <f t="shared" ref="E76:E78" si="7">IFERROR(D76/C76,0)</f>
        <v>0</v>
      </c>
    </row>
    <row r="77" spans="2:8" x14ac:dyDescent="0.2">
      <c r="B77" s="4" t="s">
        <v>8</v>
      </c>
      <c r="C77" s="6">
        <v>50</v>
      </c>
      <c r="D77" s="6">
        <v>55</v>
      </c>
      <c r="E77" s="6">
        <f t="shared" si="7"/>
        <v>1.1000000000000001</v>
      </c>
    </row>
    <row r="78" spans="2:8" x14ac:dyDescent="0.2">
      <c r="B78" s="4" t="s">
        <v>9</v>
      </c>
      <c r="C78" s="6">
        <v>100</v>
      </c>
      <c r="D78" s="6">
        <v>100</v>
      </c>
      <c r="E78" s="6">
        <f t="shared" si="7"/>
        <v>1</v>
      </c>
    </row>
    <row r="80" spans="2:8" x14ac:dyDescent="0.2">
      <c r="B80" s="3" t="s">
        <v>16</v>
      </c>
    </row>
    <row r="81" spans="2:5" x14ac:dyDescent="0.2">
      <c r="B81" s="6"/>
      <c r="C81" s="4" t="s">
        <v>4</v>
      </c>
      <c r="D81" s="4" t="s">
        <v>5</v>
      </c>
      <c r="E81" s="4" t="s">
        <v>10</v>
      </c>
    </row>
    <row r="82" spans="2:5" x14ac:dyDescent="0.2">
      <c r="B82" s="4" t="s">
        <v>7</v>
      </c>
      <c r="C82" s="6">
        <v>0</v>
      </c>
      <c r="D82" s="6">
        <v>0</v>
      </c>
      <c r="E82" s="6">
        <f t="shared" ref="E82:E84" si="8">IFERROR(D82/C82,0)</f>
        <v>0</v>
      </c>
    </row>
    <row r="83" spans="2:5" x14ac:dyDescent="0.2">
      <c r="B83" s="4" t="s">
        <v>8</v>
      </c>
      <c r="C83" s="6">
        <v>150</v>
      </c>
      <c r="D83" s="6">
        <v>0</v>
      </c>
      <c r="E83" s="7">
        <f t="shared" si="8"/>
        <v>0</v>
      </c>
    </row>
    <row r="84" spans="2:5" x14ac:dyDescent="0.2">
      <c r="B84" s="4" t="s">
        <v>9</v>
      </c>
      <c r="C84" s="6">
        <v>150</v>
      </c>
      <c r="D84" s="6">
        <f>D77+D78</f>
        <v>155</v>
      </c>
      <c r="E84" s="8">
        <f t="shared" si="8"/>
        <v>1.0333333333333334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Hamblett</dc:creator>
  <cp:lastModifiedBy>Max Hamblett</cp:lastModifiedBy>
  <dcterms:created xsi:type="dcterms:W3CDTF">2018-11-22T00:32:13Z</dcterms:created>
  <dcterms:modified xsi:type="dcterms:W3CDTF">2018-11-22T00:59:27Z</dcterms:modified>
</cp:coreProperties>
</file>