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chan/Documents/GitHub/TurningPointF1/"/>
    </mc:Choice>
  </mc:AlternateContent>
  <xr:revisionPtr revIDLastSave="0" documentId="8_{0D5AAF5E-973D-6245-9F3D-C544860CC064}" xr6:coauthVersionLast="47" xr6:coauthVersionMax="47" xr10:uidLastSave="{00000000-0000-0000-0000-000000000000}"/>
  <bookViews>
    <workbookView xWindow="16400" yWindow="500" windowWidth="36000" windowHeight="20220" xr2:uid="{4601E4E2-F5D6-F641-86F5-28EF8F35B423}"/>
  </bookViews>
  <sheets>
    <sheet name="Sheet1" sheetId="1" r:id="rId1"/>
  </sheets>
  <definedNames>
    <definedName name="_xlnm._FilterDatabase" localSheetId="0" hidden="1">Sheet1!$I$1:$Q$21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<sst xmlns="http://schemas.openxmlformats.org/spreadsheetml/2006/main" count="87" uniqueCount="53">
  <si>
    <t>POSITION</t>
  </si>
  <si>
    <t>BEST LAP V</t>
  </si>
  <si>
    <t>BS1 V</t>
  </si>
  <si>
    <t>BS2 V</t>
  </si>
  <si>
    <t>BS3 V</t>
  </si>
  <si>
    <t>ー</t>
  </si>
  <si>
    <t>VER</t>
  </si>
  <si>
    <t>PER</t>
  </si>
  <si>
    <t>RUS</t>
  </si>
  <si>
    <t>HAM</t>
  </si>
  <si>
    <t>ALO</t>
  </si>
  <si>
    <t>NOR</t>
  </si>
  <si>
    <t>SAI</t>
  </si>
  <si>
    <t>PIA</t>
  </si>
  <si>
    <t>TSU</t>
  </si>
  <si>
    <t>LEC</t>
  </si>
  <si>
    <t>ALB</t>
  </si>
  <si>
    <t>BOT</t>
  </si>
  <si>
    <t>RIC</t>
  </si>
  <si>
    <t>OCO</t>
  </si>
  <si>
    <t>ZHO</t>
  </si>
  <si>
    <t>• I HUL</t>
  </si>
  <si>
    <t>GAS</t>
  </si>
  <si>
    <t>STR</t>
  </si>
  <si>
    <t>SAR</t>
  </si>
  <si>
    <t>20| MAG 1:31.462</t>
  </si>
  <si>
    <t>BS1</t>
  </si>
  <si>
    <t>BS2</t>
  </si>
  <si>
    <t>BS3</t>
  </si>
  <si>
    <t>HUL</t>
  </si>
  <si>
    <t>MAG</t>
  </si>
  <si>
    <t>Driver</t>
  </si>
  <si>
    <t>Team</t>
  </si>
  <si>
    <t>REDB</t>
  </si>
  <si>
    <t>MERC</t>
  </si>
  <si>
    <t>ASTON</t>
  </si>
  <si>
    <t>MCLA</t>
  </si>
  <si>
    <t>FERR</t>
  </si>
  <si>
    <t>RB</t>
  </si>
  <si>
    <t>WILLIAMS</t>
  </si>
  <si>
    <t>KICK</t>
  </si>
  <si>
    <t>ALPINE</t>
  </si>
  <si>
    <t>HAAS</t>
  </si>
  <si>
    <t>Worst</t>
  </si>
  <si>
    <t>Best</t>
  </si>
  <si>
    <t>HAAS
WILLIAMS
KICK
ALPINE
RB</t>
  </si>
  <si>
    <t>MCLA
REDB
MERC
ASTON</t>
  </si>
  <si>
    <t>REDB
MERC
FERR
MCLAR
RB</t>
  </si>
  <si>
    <t>HAAS
ALP
KICK</t>
  </si>
  <si>
    <t xml:space="preserve">ALPINE
KICK
HAAS
</t>
  </si>
  <si>
    <t>Best Lap</t>
  </si>
  <si>
    <t>Best (theoretical) Lap</t>
  </si>
  <si>
    <t>Best FP3 Lap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</si>
</sst>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2" formatCode="mm:ss.0;@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170" fontId="2" fillId="0" borderId="0" xfId="0" applyNumberFormat="1" applyFont="1"/>
    <xf numFmtId="172" fontId="2" fillId="0" borderId="0" xfId="0" applyNumberFormat="1" applyFont="1" applyAlignment="1"/>
    <xf numFmtId="172" fontId="2" fillId="0" borderId="0" xfId="0" applyNumberFormat="1" applyFont="1"/>
    <xf numFmtId="172" fontId="0" fillId="0" borderId="0" xfId="0" applyNumberFormat="1"/>
    <xf numFmtId="172" fontId="2" fillId="0" borderId="0" xfId="0" applyNumberFormat="1" applyFont="1"/>
    <xf numFmtId="1" fontId="3" fillId="0" borderId="0" xfId="0" applyNumberFormat="1" applyFont="1" applyAlignment="1"/>
    <xf numFmtId="0" fontId="1" fillId="0" borderId="0" xfId="0" applyFont="1"/>
    <xf numFmtId="0" fontId="0" fillId="0" borderId="0" xfId="0" applyAlignment="1">
      <alignment wrapText="1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19DD-38AA-224F-9EAF-2DC6C422730B}">
  <dimension ref="A1:Q45"/>
  <sheetViews>
    <sheetView tabSelected="1" topLeftCell="E1" zoomScale="191" workbookViewId="0">
      <selection activeCell="G2" sqref="G2"/>
    </sheetView>
  </sheetViews>
  <sheetFormatPr baseColWidth="10" defaultRowHeight="16" x14ac:dyDescent="0.2"/>
  <cols>
    <col min="6" max="7" width="10.83203125" customWidth="1"/>
    <col min="8" max="8" width="5" customWidth="1"/>
    <col min="9" max="9" width="7.6640625" customWidth="1"/>
    <col min="11" max="11" width="0" hidden="1" customWidth="1"/>
    <col min="13" max="13" width="10.33203125" customWidth="1"/>
    <col min="17" max="17" width="21.6640625" bestFit="1" customWidth="1"/>
  </cols>
  <sheetData>
    <row r="1" spans="1:17" s="17" customFormat="1" ht="34" x14ac:dyDescent="0.2">
      <c r="A1" s="13" t="s">
        <v>0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/>
      <c r="H1" s="13"/>
      <c r="I1" s="14" t="s">
        <v>50</v>
      </c>
      <c r="J1" s="14" t="s">
        <v>31</v>
      </c>
      <c r="K1" s="15"/>
      <c r="L1" s="15" t="s">
        <v>32</v>
      </c>
      <c r="M1" s="16" t="s">
        <v>52</v>
      </c>
      <c r="N1" s="15" t="s">
        <v>26</v>
      </c>
      <c r="O1" s="15" t="s">
        <v>27</v>
      </c>
      <c r="P1" s="15" t="s">
        <v>28</v>
      </c>
      <c r="Q1" s="15" t="s">
        <v>51</v>
      </c>
    </row>
    <row r="2" spans="1:17" x14ac:dyDescent="0.2">
      <c r="A2">
        <v>1</v>
      </c>
      <c r="B2" s="1" t="s">
        <v>6</v>
      </c>
      <c r="C2" s="5">
        <v>1.0366087962962963E-3</v>
      </c>
      <c r="D2" s="5">
        <v>31.457999999999998</v>
      </c>
      <c r="E2" s="5">
        <v>40.438000000000002</v>
      </c>
      <c r="F2" s="5">
        <v>17.667000000000002</v>
      </c>
      <c r="G2" s="5"/>
      <c r="H2" s="12">
        <v>1</v>
      </c>
      <c r="I2" s="9">
        <v>1</v>
      </c>
      <c r="J2" s="10" t="s">
        <v>6</v>
      </c>
      <c r="K2" s="2">
        <v>29.562999999999999</v>
      </c>
      <c r="L2" s="2" t="s">
        <v>33</v>
      </c>
      <c r="M2" s="2">
        <f>60+K2</f>
        <v>89.563000000000002</v>
      </c>
      <c r="N2" s="4">
        <v>31.457999999999998</v>
      </c>
      <c r="O2" s="4">
        <v>40.438000000000002</v>
      </c>
      <c r="P2" s="4">
        <v>17.667000000000002</v>
      </c>
      <c r="Q2" s="3">
        <f>SUM(N2:P2)</f>
        <v>89.563000000000002</v>
      </c>
    </row>
    <row r="3" spans="1:17" x14ac:dyDescent="0.2">
      <c r="A3">
        <v>2</v>
      </c>
      <c r="B3" s="1" t="s">
        <v>7</v>
      </c>
      <c r="C3" s="6">
        <v>1.039722222222222E-3</v>
      </c>
      <c r="D3" s="6">
        <v>31.466999999999999</v>
      </c>
      <c r="E3" s="6">
        <v>40.529000000000003</v>
      </c>
      <c r="F3" s="6">
        <v>17.835999999999999</v>
      </c>
      <c r="G3" s="8"/>
      <c r="H3" s="12">
        <v>2</v>
      </c>
      <c r="I3" s="10">
        <v>2</v>
      </c>
      <c r="J3" s="10" t="s">
        <v>7</v>
      </c>
      <c r="K3" s="2">
        <v>29.832000000000001</v>
      </c>
      <c r="L3" s="2" t="s">
        <v>33</v>
      </c>
      <c r="M3" s="2">
        <f>60+K3</f>
        <v>89.831999999999994</v>
      </c>
      <c r="N3" s="4">
        <v>31.466999999999999</v>
      </c>
      <c r="O3" s="4">
        <v>40.529000000000003</v>
      </c>
      <c r="P3" s="4">
        <v>17.835999999999999</v>
      </c>
      <c r="Q3" s="3">
        <f>SUM(N3:P3)</f>
        <v>89.832000000000008</v>
      </c>
    </row>
    <row r="4" spans="1:17" x14ac:dyDescent="0.2">
      <c r="B4" s="1" t="s">
        <v>6</v>
      </c>
      <c r="C4" s="6"/>
      <c r="D4" s="6"/>
      <c r="E4" s="6"/>
      <c r="F4" s="6"/>
      <c r="G4" s="8"/>
      <c r="H4" s="12">
        <v>3</v>
      </c>
      <c r="I4" s="10">
        <v>3</v>
      </c>
      <c r="J4" s="10" t="s">
        <v>8</v>
      </c>
      <c r="K4" s="2">
        <v>29.917999999999999</v>
      </c>
      <c r="L4" s="2" t="s">
        <v>34</v>
      </c>
      <c r="M4" s="2">
        <f>60+K4</f>
        <v>89.918000000000006</v>
      </c>
      <c r="N4" s="4">
        <v>31.771000000000001</v>
      </c>
      <c r="O4" s="4">
        <v>40.317999999999998</v>
      </c>
      <c r="P4" s="4">
        <v>17.829000000000001</v>
      </c>
      <c r="Q4" s="3">
        <f>SUM(N4:P4)</f>
        <v>89.918000000000006</v>
      </c>
    </row>
    <row r="5" spans="1:17" x14ac:dyDescent="0.2">
      <c r="B5" s="1">
        <v>2</v>
      </c>
      <c r="C5" s="7"/>
      <c r="D5" s="7"/>
      <c r="E5" s="7"/>
      <c r="F5" s="7"/>
      <c r="G5" s="7"/>
      <c r="H5" s="12">
        <v>4</v>
      </c>
      <c r="I5" s="10">
        <v>4</v>
      </c>
      <c r="J5" s="10" t="s">
        <v>9</v>
      </c>
      <c r="K5" s="2">
        <v>30.036999999999999</v>
      </c>
      <c r="L5" s="2" t="s">
        <v>34</v>
      </c>
      <c r="M5" s="2">
        <f>60+K5</f>
        <v>90.037000000000006</v>
      </c>
      <c r="N5" s="4">
        <v>31.405000000000001</v>
      </c>
      <c r="O5" s="4">
        <v>40.631</v>
      </c>
      <c r="P5" s="4">
        <v>17.82</v>
      </c>
      <c r="Q5" s="3">
        <f>SUM(N5:P5)</f>
        <v>89.855999999999995</v>
      </c>
    </row>
    <row r="6" spans="1:17" x14ac:dyDescent="0.2">
      <c r="B6" s="1" t="s">
        <v>7</v>
      </c>
      <c r="C6" s="7"/>
      <c r="D6" s="7"/>
      <c r="E6" s="7"/>
      <c r="F6" s="7"/>
      <c r="G6" s="7"/>
      <c r="H6" s="12">
        <v>5</v>
      </c>
      <c r="I6" s="9">
        <v>5</v>
      </c>
      <c r="J6" s="10" t="s">
        <v>10</v>
      </c>
      <c r="K6" s="2">
        <v>30.082000000000001</v>
      </c>
      <c r="L6" s="2" t="s">
        <v>35</v>
      </c>
      <c r="M6" s="2">
        <f>60+K6</f>
        <v>90.081999999999994</v>
      </c>
      <c r="N6" s="4">
        <v>31.663</v>
      </c>
      <c r="O6" s="4">
        <v>40.597000000000001</v>
      </c>
      <c r="P6" s="4">
        <v>17.821999999999999</v>
      </c>
      <c r="Q6" s="3">
        <f>SUM(N6:P6)</f>
        <v>90.082000000000008</v>
      </c>
    </row>
    <row r="7" spans="1:17" x14ac:dyDescent="0.2">
      <c r="B7" s="1">
        <v>3</v>
      </c>
      <c r="C7" s="6">
        <v>1.0407175925925926E-3</v>
      </c>
      <c r="D7" s="6">
        <v>31.771000000000001</v>
      </c>
      <c r="E7" s="6">
        <v>40.317999999999998</v>
      </c>
      <c r="F7" s="6">
        <v>17.829000000000001</v>
      </c>
      <c r="G7" s="8"/>
      <c r="H7" s="12">
        <v>6</v>
      </c>
      <c r="I7" s="10">
        <v>6</v>
      </c>
      <c r="J7" s="10" t="s">
        <v>11</v>
      </c>
      <c r="K7" s="2">
        <v>30.137</v>
      </c>
      <c r="L7" s="2" t="s">
        <v>36</v>
      </c>
      <c r="M7" s="2">
        <f>60+K7</f>
        <v>90.137</v>
      </c>
      <c r="N7" s="4">
        <v>31.323</v>
      </c>
      <c r="O7" s="4">
        <v>40.64</v>
      </c>
      <c r="P7" s="4">
        <v>17.931999999999999</v>
      </c>
      <c r="Q7" s="3">
        <f>SUM(N7:P7)</f>
        <v>89.894999999999996</v>
      </c>
    </row>
    <row r="8" spans="1:17" x14ac:dyDescent="0.2">
      <c r="B8" s="1" t="s">
        <v>8</v>
      </c>
      <c r="C8" s="6"/>
      <c r="D8" s="6"/>
      <c r="E8" s="6"/>
      <c r="F8" s="6"/>
      <c r="G8" s="8"/>
      <c r="H8" s="12">
        <v>7</v>
      </c>
      <c r="I8" s="10">
        <v>7</v>
      </c>
      <c r="J8" s="10" t="s">
        <v>12</v>
      </c>
      <c r="K8" s="2">
        <v>30.170999999999999</v>
      </c>
      <c r="L8" s="2" t="s">
        <v>37</v>
      </c>
      <c r="M8" s="2">
        <f>60+K8</f>
        <v>90.170999999999992</v>
      </c>
      <c r="N8" s="4">
        <v>31.818000000000001</v>
      </c>
      <c r="O8" s="4">
        <v>40.472999999999999</v>
      </c>
      <c r="P8" s="4">
        <v>17.878</v>
      </c>
      <c r="Q8" s="3">
        <f>SUM(N8:P8)</f>
        <v>90.168999999999997</v>
      </c>
    </row>
    <row r="9" spans="1:17" x14ac:dyDescent="0.2">
      <c r="B9" s="1">
        <v>4</v>
      </c>
      <c r="C9" s="6">
        <v>1.0420949074074074E-3</v>
      </c>
      <c r="D9" s="6">
        <v>31.405000000000001</v>
      </c>
      <c r="E9" s="6">
        <v>40.631</v>
      </c>
      <c r="F9" s="6">
        <v>17.82</v>
      </c>
      <c r="G9" s="8"/>
      <c r="H9" s="12">
        <v>8</v>
      </c>
      <c r="I9" s="10">
        <v>8</v>
      </c>
      <c r="J9" s="10" t="s">
        <v>13</v>
      </c>
      <c r="K9" s="2">
        <v>30.225999999999999</v>
      </c>
      <c r="L9" s="2" t="s">
        <v>36</v>
      </c>
      <c r="M9" s="2">
        <f>60+K9</f>
        <v>90.225999999999999</v>
      </c>
      <c r="N9" s="4">
        <v>31.530999999999999</v>
      </c>
      <c r="O9" s="4">
        <v>40.716999999999999</v>
      </c>
      <c r="P9" s="4">
        <v>17.861999999999998</v>
      </c>
      <c r="Q9" s="3">
        <f>SUM(N9:P9)</f>
        <v>90.109999999999985</v>
      </c>
    </row>
    <row r="10" spans="1:17" x14ac:dyDescent="0.2">
      <c r="B10" s="1" t="s">
        <v>9</v>
      </c>
      <c r="C10" s="6"/>
      <c r="D10" s="6"/>
      <c r="E10" s="6"/>
      <c r="F10" s="6"/>
      <c r="G10" s="8"/>
      <c r="H10" s="12">
        <v>9</v>
      </c>
      <c r="I10" s="9">
        <v>9</v>
      </c>
      <c r="J10" s="10" t="s">
        <v>14</v>
      </c>
      <c r="K10" s="2">
        <v>30.341000000000001</v>
      </c>
      <c r="L10" s="2" t="s">
        <v>38</v>
      </c>
      <c r="M10" s="2">
        <f>60+K10</f>
        <v>90.341000000000008</v>
      </c>
      <c r="N10" s="4">
        <v>31.686</v>
      </c>
      <c r="O10" s="4">
        <v>40.774000000000001</v>
      </c>
      <c r="P10" s="4">
        <v>17.881</v>
      </c>
      <c r="Q10" s="3">
        <f>SUM(N10:P10)</f>
        <v>90.341000000000008</v>
      </c>
    </row>
    <row r="11" spans="1:17" x14ac:dyDescent="0.2">
      <c r="B11" s="1">
        <v>5</v>
      </c>
      <c r="C11" s="6">
        <v>1.0426157407407407E-3</v>
      </c>
      <c r="D11" s="6">
        <v>31.663</v>
      </c>
      <c r="E11" s="6">
        <v>40.597000000000001</v>
      </c>
      <c r="F11" s="6">
        <v>17.821999999999999</v>
      </c>
      <c r="G11" s="8"/>
      <c r="H11" s="12">
        <v>10</v>
      </c>
      <c r="I11" s="10">
        <v>10</v>
      </c>
      <c r="J11" s="10" t="s">
        <v>15</v>
      </c>
      <c r="K11" s="2">
        <v>30.382999999999999</v>
      </c>
      <c r="L11" s="2" t="s">
        <v>37</v>
      </c>
      <c r="M11" s="2">
        <f>60+K11</f>
        <v>90.382999999999996</v>
      </c>
      <c r="N11" s="4">
        <v>31.873000000000001</v>
      </c>
      <c r="O11" s="4">
        <v>40.543999999999997</v>
      </c>
      <c r="P11" s="4">
        <v>17.966000000000001</v>
      </c>
      <c r="Q11" s="3">
        <f>SUM(N11:P11)</f>
        <v>90.38300000000001</v>
      </c>
    </row>
    <row r="12" spans="1:17" x14ac:dyDescent="0.2">
      <c r="B12" s="1" t="s">
        <v>10</v>
      </c>
      <c r="C12" s="6"/>
      <c r="D12" s="6"/>
      <c r="E12" s="6"/>
      <c r="F12" s="6"/>
      <c r="G12" s="8"/>
      <c r="H12" s="12">
        <v>11</v>
      </c>
      <c r="I12" s="10">
        <v>11</v>
      </c>
      <c r="J12" s="10" t="s">
        <v>16</v>
      </c>
      <c r="K12" s="2">
        <v>30.533000000000001</v>
      </c>
      <c r="L12" s="2" t="s">
        <v>39</v>
      </c>
      <c r="M12" s="2">
        <f>60+K12</f>
        <v>90.533000000000001</v>
      </c>
      <c r="N12" s="4">
        <v>32.241</v>
      </c>
      <c r="O12" s="4">
        <v>40.631999999999998</v>
      </c>
      <c r="P12" s="4">
        <v>17.66</v>
      </c>
      <c r="Q12" s="3">
        <f>SUM(N12:P12)</f>
        <v>90.532999999999987</v>
      </c>
    </row>
    <row r="13" spans="1:17" x14ac:dyDescent="0.2">
      <c r="B13" s="1">
        <v>6</v>
      </c>
      <c r="C13" s="6">
        <v>1.0432523148148148E-3</v>
      </c>
      <c r="D13" s="6">
        <v>31.323</v>
      </c>
      <c r="E13" s="6">
        <v>40.64</v>
      </c>
      <c r="F13" s="6">
        <v>17.931999999999999</v>
      </c>
      <c r="G13" s="8"/>
      <c r="H13" s="12">
        <v>12</v>
      </c>
      <c r="I13" s="10">
        <v>12</v>
      </c>
      <c r="J13" s="10" t="s">
        <v>17</v>
      </c>
      <c r="K13" s="2">
        <v>30.545999999999999</v>
      </c>
      <c r="L13" s="2" t="s">
        <v>40</v>
      </c>
      <c r="M13" s="2">
        <f>60+K13</f>
        <v>90.545999999999992</v>
      </c>
      <c r="N13" s="4">
        <v>31.888000000000002</v>
      </c>
      <c r="O13" s="4">
        <v>40.826000000000001</v>
      </c>
      <c r="P13" s="4">
        <v>17.832000000000001</v>
      </c>
      <c r="Q13" s="3">
        <f>SUM(N13:P13)</f>
        <v>90.545999999999992</v>
      </c>
    </row>
    <row r="14" spans="1:17" x14ac:dyDescent="0.2">
      <c r="B14" s="1" t="s">
        <v>5</v>
      </c>
      <c r="C14" s="6"/>
      <c r="D14" s="6"/>
      <c r="E14" s="6"/>
      <c r="F14" s="6"/>
      <c r="G14" s="8"/>
      <c r="H14" s="12">
        <v>13</v>
      </c>
      <c r="I14" s="9">
        <v>13</v>
      </c>
      <c r="J14" s="10" t="s">
        <v>18</v>
      </c>
      <c r="K14" s="2">
        <v>30.681999999999999</v>
      </c>
      <c r="L14" s="2" t="s">
        <v>38</v>
      </c>
      <c r="M14" s="2">
        <f>60+K14</f>
        <v>90.682000000000002</v>
      </c>
      <c r="N14" s="4">
        <v>31.994</v>
      </c>
      <c r="O14" s="4">
        <v>40.832000000000001</v>
      </c>
      <c r="P14" s="4">
        <v>17.786000000000001</v>
      </c>
      <c r="Q14" s="3">
        <f>SUM(N14:P14)</f>
        <v>90.611999999999995</v>
      </c>
    </row>
    <row r="15" spans="1:17" x14ac:dyDescent="0.2">
      <c r="B15" s="1" t="s">
        <v>11</v>
      </c>
      <c r="C15" s="6"/>
      <c r="D15" s="6"/>
      <c r="E15" s="6"/>
      <c r="F15" s="6"/>
      <c r="G15" s="8"/>
      <c r="H15" s="12">
        <v>14</v>
      </c>
      <c r="I15" s="10">
        <v>14</v>
      </c>
      <c r="J15" s="10" t="s">
        <v>19</v>
      </c>
      <c r="K15" s="2">
        <v>31.021999999999998</v>
      </c>
      <c r="L15" s="2" t="s">
        <v>41</v>
      </c>
      <c r="M15" s="2">
        <f>60+K15</f>
        <v>91.021999999999991</v>
      </c>
      <c r="N15" s="4">
        <v>31.963000000000001</v>
      </c>
      <c r="O15" s="4">
        <v>40.923999999999999</v>
      </c>
      <c r="P15" s="4">
        <v>18.135000000000002</v>
      </c>
      <c r="Q15" s="3">
        <f>SUM(N15:P15)</f>
        <v>91.022000000000006</v>
      </c>
    </row>
    <row r="16" spans="1:17" x14ac:dyDescent="0.2">
      <c r="B16" s="1">
        <v>7</v>
      </c>
      <c r="C16" s="6">
        <v>1.0436458333333333E-3</v>
      </c>
      <c r="D16" s="6">
        <v>31.818000000000001</v>
      </c>
      <c r="E16" s="6">
        <v>40.472999999999999</v>
      </c>
      <c r="F16" s="6">
        <v>17.878</v>
      </c>
      <c r="G16" s="8"/>
      <c r="H16" s="12">
        <v>15</v>
      </c>
      <c r="I16" s="10">
        <v>15</v>
      </c>
      <c r="J16" s="10" t="s">
        <v>20</v>
      </c>
      <c r="K16" s="2">
        <v>31.067</v>
      </c>
      <c r="L16" s="2" t="s">
        <v>40</v>
      </c>
      <c r="M16" s="2">
        <f>60+K16</f>
        <v>91.067000000000007</v>
      </c>
      <c r="N16" s="4">
        <v>32.098999999999997</v>
      </c>
      <c r="O16" s="4">
        <v>40.941000000000003</v>
      </c>
      <c r="P16" s="4">
        <v>18.027000000000001</v>
      </c>
      <c r="Q16" s="3">
        <f>SUM(N16:P16)</f>
        <v>91.066999999999993</v>
      </c>
    </row>
    <row r="17" spans="2:17" x14ac:dyDescent="0.2">
      <c r="B17" s="1" t="s">
        <v>12</v>
      </c>
      <c r="C17" s="6"/>
      <c r="D17" s="6"/>
      <c r="E17" s="6"/>
      <c r="F17" s="6"/>
      <c r="G17" s="8"/>
      <c r="H17" s="12">
        <v>16</v>
      </c>
      <c r="I17" s="10">
        <v>16</v>
      </c>
      <c r="J17" s="10" t="s">
        <v>29</v>
      </c>
      <c r="K17" s="2">
        <v>31.138999999999999</v>
      </c>
      <c r="L17" s="2" t="s">
        <v>42</v>
      </c>
      <c r="M17" s="2">
        <f>60+K17</f>
        <v>91.138999999999996</v>
      </c>
      <c r="N17" s="4">
        <v>32.267000000000003</v>
      </c>
      <c r="O17" s="4">
        <v>41.06</v>
      </c>
      <c r="P17" s="4">
        <v>17.812000000000001</v>
      </c>
      <c r="Q17" s="3">
        <f>SUM(N17:P17)</f>
        <v>91.138999999999996</v>
      </c>
    </row>
    <row r="18" spans="2:17" x14ac:dyDescent="0.2">
      <c r="B18" s="1">
        <v>8</v>
      </c>
      <c r="C18" s="6">
        <v>1.0442824074074074E-3</v>
      </c>
      <c r="D18" s="6">
        <v>31.530999999999999</v>
      </c>
      <c r="E18" s="6">
        <v>40.716999999999999</v>
      </c>
      <c r="F18" s="6">
        <v>17.861999999999998</v>
      </c>
      <c r="G18" s="8"/>
      <c r="H18" s="12">
        <v>17</v>
      </c>
      <c r="I18" s="9">
        <v>17</v>
      </c>
      <c r="J18" s="10" t="s">
        <v>22</v>
      </c>
      <c r="K18" s="2">
        <v>31.140999999999998</v>
      </c>
      <c r="L18" s="2" t="s">
        <v>41</v>
      </c>
      <c r="M18" s="2">
        <f>60+K18</f>
        <v>91.140999999999991</v>
      </c>
      <c r="N18" s="4">
        <v>31.94</v>
      </c>
      <c r="O18" s="4">
        <v>41.018999999999998</v>
      </c>
      <c r="P18" s="4">
        <v>18.111999999999998</v>
      </c>
      <c r="Q18" s="3">
        <f>SUM(N18:P18)</f>
        <v>91.070999999999998</v>
      </c>
    </row>
    <row r="19" spans="2:17" x14ac:dyDescent="0.2">
      <c r="B19" s="1" t="s">
        <v>13</v>
      </c>
      <c r="C19" s="6"/>
      <c r="D19" s="6"/>
      <c r="E19" s="6"/>
      <c r="F19" s="6"/>
      <c r="G19" s="8"/>
      <c r="H19" s="12">
        <v>18</v>
      </c>
      <c r="I19" s="10">
        <v>18</v>
      </c>
      <c r="J19" s="10" t="s">
        <v>23</v>
      </c>
      <c r="K19" s="2">
        <v>31.341999999999999</v>
      </c>
      <c r="L19" s="2" t="s">
        <v>35</v>
      </c>
      <c r="M19" s="2">
        <f>60+K19</f>
        <v>91.341999999999999</v>
      </c>
      <c r="N19" s="4">
        <v>31.727</v>
      </c>
      <c r="O19" s="4">
        <v>41.155000000000001</v>
      </c>
      <c r="P19" s="4">
        <v>18.163</v>
      </c>
      <c r="Q19" s="3">
        <f>SUM(N19:P19)</f>
        <v>91.045000000000002</v>
      </c>
    </row>
    <row r="20" spans="2:17" x14ac:dyDescent="0.2">
      <c r="B20" s="1">
        <v>9</v>
      </c>
      <c r="C20" s="6">
        <v>1.045613425925926E-3</v>
      </c>
      <c r="D20" s="6">
        <v>31.686</v>
      </c>
      <c r="E20" s="6">
        <v>40.774000000000001</v>
      </c>
      <c r="F20" s="6">
        <v>17.881</v>
      </c>
      <c r="G20" s="8"/>
      <c r="H20" s="12">
        <v>19</v>
      </c>
      <c r="I20" s="10">
        <v>19</v>
      </c>
      <c r="J20" s="10" t="s">
        <v>24</v>
      </c>
      <c r="K20" s="2">
        <v>31.452000000000002</v>
      </c>
      <c r="L20" s="2" t="s">
        <v>39</v>
      </c>
      <c r="M20" s="2">
        <f>60+K20</f>
        <v>91.451999999999998</v>
      </c>
      <c r="N20" s="4">
        <v>32.628</v>
      </c>
      <c r="O20" s="4">
        <v>40.981999999999999</v>
      </c>
      <c r="P20" s="4">
        <v>17.841999999999999</v>
      </c>
      <c r="Q20" s="3">
        <f>SUM(N20:P20)</f>
        <v>91.451999999999998</v>
      </c>
    </row>
    <row r="21" spans="2:17" x14ac:dyDescent="0.2">
      <c r="B21" s="1" t="s">
        <v>5</v>
      </c>
      <c r="C21" s="6"/>
      <c r="D21" s="6"/>
      <c r="E21" s="6"/>
      <c r="F21" s="6"/>
      <c r="G21" s="8"/>
      <c r="H21" s="12">
        <v>20</v>
      </c>
      <c r="I21" s="10">
        <v>20</v>
      </c>
      <c r="J21" s="10" t="s">
        <v>30</v>
      </c>
      <c r="K21" s="2">
        <v>31.462</v>
      </c>
      <c r="L21" s="2" t="s">
        <v>42</v>
      </c>
      <c r="M21" s="2">
        <f>60+K21</f>
        <v>91.462000000000003</v>
      </c>
      <c r="N21" s="4">
        <v>32.481999999999999</v>
      </c>
      <c r="O21" s="4">
        <v>41.021999999999998</v>
      </c>
      <c r="P21" s="4">
        <v>17.888000000000002</v>
      </c>
      <c r="Q21" s="3">
        <f>SUM(N21:P21)</f>
        <v>91.391999999999996</v>
      </c>
    </row>
    <row r="22" spans="2:17" x14ac:dyDescent="0.2">
      <c r="B22" s="1" t="s">
        <v>14</v>
      </c>
      <c r="C22" s="6"/>
      <c r="D22" s="6"/>
      <c r="E22" s="6"/>
      <c r="F22" s="6"/>
      <c r="G22" s="8"/>
      <c r="H22" s="8"/>
    </row>
    <row r="23" spans="2:17" ht="85" x14ac:dyDescent="0.2">
      <c r="B23" s="1">
        <v>10</v>
      </c>
      <c r="C23" s="6">
        <v>1.046099537037037E-3</v>
      </c>
      <c r="D23" s="6">
        <v>31.873000000000001</v>
      </c>
      <c r="E23" s="6">
        <v>40.543999999999997</v>
      </c>
      <c r="F23" s="6">
        <v>17.966000000000001</v>
      </c>
      <c r="G23" s="8"/>
      <c r="H23" s="8"/>
      <c r="M23" t="s">
        <v>43</v>
      </c>
      <c r="N23" s="11" t="s">
        <v>45</v>
      </c>
      <c r="O23" s="11" t="s">
        <v>48</v>
      </c>
      <c r="P23" s="11" t="s">
        <v>49</v>
      </c>
    </row>
    <row r="24" spans="2:17" ht="85" x14ac:dyDescent="0.2">
      <c r="B24" s="1" t="s">
        <v>15</v>
      </c>
      <c r="C24" s="6"/>
      <c r="D24" s="6"/>
      <c r="E24" s="6"/>
      <c r="F24" s="6"/>
      <c r="G24" s="8"/>
      <c r="H24" s="8"/>
      <c r="M24" t="s">
        <v>44</v>
      </c>
      <c r="N24" s="11" t="s">
        <v>46</v>
      </c>
      <c r="O24" s="11" t="s">
        <v>47</v>
      </c>
    </row>
    <row r="25" spans="2:17" x14ac:dyDescent="0.2">
      <c r="B25" s="1">
        <v>11</v>
      </c>
      <c r="C25" s="6">
        <v>1.0478356481481482E-3</v>
      </c>
      <c r="D25" s="6">
        <v>32.241</v>
      </c>
      <c r="E25" s="6">
        <v>40.631999999999998</v>
      </c>
      <c r="F25" s="6">
        <v>17.66</v>
      </c>
      <c r="G25" s="8"/>
      <c r="H25" s="8"/>
    </row>
    <row r="26" spans="2:17" x14ac:dyDescent="0.2">
      <c r="B26" s="1" t="s">
        <v>16</v>
      </c>
      <c r="C26" s="6"/>
      <c r="D26" s="6"/>
      <c r="E26" s="6"/>
      <c r="F26" s="6"/>
      <c r="G26" s="8"/>
      <c r="H26" s="8"/>
    </row>
    <row r="27" spans="2:17" x14ac:dyDescent="0.2">
      <c r="B27" s="1">
        <v>12</v>
      </c>
      <c r="C27" s="6">
        <v>1.0479861111111111E-3</v>
      </c>
      <c r="D27" s="6">
        <v>31.888000000000002</v>
      </c>
      <c r="E27" s="6">
        <v>40.826000000000001</v>
      </c>
      <c r="F27" s="6">
        <v>17.832000000000001</v>
      </c>
      <c r="G27" s="8"/>
      <c r="H27" s="8"/>
    </row>
    <row r="28" spans="2:17" x14ac:dyDescent="0.2">
      <c r="B28" s="1" t="s">
        <v>17</v>
      </c>
      <c r="C28" s="6"/>
      <c r="D28" s="6"/>
      <c r="E28" s="6"/>
      <c r="F28" s="6"/>
      <c r="G28" s="8"/>
      <c r="H28" s="8"/>
    </row>
    <row r="29" spans="2:17" x14ac:dyDescent="0.2">
      <c r="B29" s="1">
        <v>13</v>
      </c>
      <c r="C29" s="6">
        <v>1.0495601851851853E-3</v>
      </c>
      <c r="D29" s="6">
        <v>31.994</v>
      </c>
      <c r="E29" s="6">
        <v>40.832000000000001</v>
      </c>
      <c r="F29" s="6">
        <v>17.786000000000001</v>
      </c>
      <c r="G29" s="8"/>
      <c r="H29" s="8"/>
    </row>
    <row r="30" spans="2:17" x14ac:dyDescent="0.2">
      <c r="B30" s="1" t="s">
        <v>5</v>
      </c>
      <c r="C30" s="6"/>
      <c r="D30" s="6"/>
      <c r="E30" s="6"/>
      <c r="F30" s="6"/>
      <c r="G30" s="8"/>
      <c r="H30" s="8"/>
    </row>
    <row r="31" spans="2:17" x14ac:dyDescent="0.2">
      <c r="B31" s="1" t="s">
        <v>18</v>
      </c>
      <c r="C31" s="6"/>
      <c r="D31" s="6"/>
      <c r="E31" s="6"/>
      <c r="F31" s="6"/>
      <c r="G31" s="8"/>
      <c r="H31" s="8"/>
    </row>
    <row r="32" spans="2:17" x14ac:dyDescent="0.2">
      <c r="B32" s="1">
        <v>14</v>
      </c>
      <c r="C32" s="6">
        <v>1.0534953703703702E-3</v>
      </c>
      <c r="D32" s="6">
        <v>31.963000000000001</v>
      </c>
      <c r="E32" s="6">
        <v>40.923999999999999</v>
      </c>
      <c r="F32" s="6">
        <v>18.135000000000002</v>
      </c>
      <c r="G32" s="8"/>
      <c r="H32" s="8"/>
    </row>
    <row r="33" spans="2:8" x14ac:dyDescent="0.2">
      <c r="B33" s="1" t="s">
        <v>19</v>
      </c>
      <c r="C33" s="6"/>
      <c r="D33" s="6"/>
      <c r="E33" s="6"/>
      <c r="F33" s="6"/>
      <c r="G33" s="8"/>
      <c r="H33" s="8"/>
    </row>
    <row r="34" spans="2:8" x14ac:dyDescent="0.2">
      <c r="B34" s="1">
        <v>15</v>
      </c>
      <c r="C34" s="6">
        <v>1.0540162037037037E-3</v>
      </c>
      <c r="D34" s="6">
        <v>32.098999999999997</v>
      </c>
      <c r="E34" s="6">
        <v>40.941000000000003</v>
      </c>
      <c r="F34" s="6">
        <v>18.027000000000001</v>
      </c>
      <c r="G34" s="8"/>
      <c r="H34" s="8"/>
    </row>
    <row r="35" spans="2:8" x14ac:dyDescent="0.2">
      <c r="B35" s="1" t="s">
        <v>20</v>
      </c>
      <c r="C35" s="6"/>
      <c r="D35" s="6"/>
      <c r="E35" s="6"/>
      <c r="F35" s="6"/>
      <c r="G35" s="8"/>
      <c r="H35" s="8"/>
    </row>
    <row r="36" spans="2:8" x14ac:dyDescent="0.2">
      <c r="B36" s="1">
        <v>16</v>
      </c>
      <c r="C36" s="6">
        <v>1.0548495370370371E-3</v>
      </c>
      <c r="D36" s="6">
        <v>32.267000000000003</v>
      </c>
      <c r="E36" s="6">
        <v>41.06</v>
      </c>
      <c r="F36" s="6">
        <v>17.812000000000001</v>
      </c>
      <c r="G36" s="8"/>
      <c r="H36" s="8"/>
    </row>
    <row r="37" spans="2:8" x14ac:dyDescent="0.2">
      <c r="B37" s="1" t="s">
        <v>21</v>
      </c>
      <c r="C37" s="6"/>
      <c r="D37" s="6"/>
      <c r="E37" s="6"/>
      <c r="F37" s="6"/>
      <c r="G37" s="8"/>
      <c r="H37" s="8"/>
    </row>
    <row r="38" spans="2:8" x14ac:dyDescent="0.2">
      <c r="B38" s="1">
        <v>17</v>
      </c>
      <c r="C38" s="6">
        <v>1.0548726851851852E-3</v>
      </c>
      <c r="D38" s="6">
        <v>31.94</v>
      </c>
      <c r="E38" s="6">
        <v>41.018999999999998</v>
      </c>
      <c r="F38" s="6">
        <v>18.111999999999998</v>
      </c>
      <c r="G38" s="8"/>
      <c r="H38" s="8"/>
    </row>
    <row r="39" spans="2:8" x14ac:dyDescent="0.2">
      <c r="B39" s="1" t="s">
        <v>5</v>
      </c>
      <c r="C39" s="6"/>
      <c r="D39" s="6"/>
      <c r="E39" s="6"/>
      <c r="F39" s="6"/>
      <c r="G39" s="8"/>
      <c r="H39" s="8"/>
    </row>
    <row r="40" spans="2:8" x14ac:dyDescent="0.2">
      <c r="B40" s="1" t="s">
        <v>22</v>
      </c>
      <c r="C40" s="6"/>
      <c r="D40" s="6"/>
      <c r="E40" s="6"/>
      <c r="F40" s="6"/>
      <c r="G40" s="8"/>
      <c r="H40" s="8"/>
    </row>
    <row r="41" spans="2:8" x14ac:dyDescent="0.2">
      <c r="B41" s="1">
        <v>18</v>
      </c>
      <c r="C41" s="6">
        <v>1.0571990740740741E-3</v>
      </c>
      <c r="D41" s="6">
        <v>31.727</v>
      </c>
      <c r="E41" s="6">
        <v>41.155000000000001</v>
      </c>
      <c r="F41" s="6">
        <v>18.163</v>
      </c>
      <c r="G41" s="8"/>
      <c r="H41" s="8"/>
    </row>
    <row r="42" spans="2:8" x14ac:dyDescent="0.2">
      <c r="B42" s="1" t="s">
        <v>23</v>
      </c>
      <c r="C42" s="6"/>
      <c r="D42" s="6"/>
      <c r="E42" s="6"/>
      <c r="F42" s="6"/>
      <c r="G42" s="8"/>
      <c r="H42" s="8"/>
    </row>
    <row r="43" spans="2:8" x14ac:dyDescent="0.2">
      <c r="B43" s="1">
        <v>19</v>
      </c>
      <c r="C43" s="6">
        <v>1.0584722222222221E-3</v>
      </c>
      <c r="D43" s="6">
        <v>32.628</v>
      </c>
      <c r="E43" s="6">
        <v>40.981999999999999</v>
      </c>
      <c r="F43" s="6">
        <v>17.841999999999999</v>
      </c>
      <c r="G43" s="8"/>
      <c r="H43" s="8"/>
    </row>
    <row r="44" spans="2:8" x14ac:dyDescent="0.2">
      <c r="B44" s="1" t="s">
        <v>24</v>
      </c>
      <c r="C44" s="6"/>
      <c r="D44" s="6"/>
      <c r="E44" s="6"/>
      <c r="F44" s="6"/>
      <c r="G44" s="8"/>
      <c r="H44" s="8"/>
    </row>
    <row r="45" spans="2:8" x14ac:dyDescent="0.2">
      <c r="B45" s="1" t="s">
        <v>25</v>
      </c>
      <c r="C45" s="8"/>
      <c r="D45" s="8">
        <v>32.481999999999999</v>
      </c>
      <c r="E45" s="8">
        <v>41.021999999999998</v>
      </c>
      <c r="F45" s="8">
        <v>17.888000000000002</v>
      </c>
      <c r="G45" s="8"/>
      <c r="H45" s="8"/>
    </row>
  </sheetData>
  <autoFilter ref="I1:Q21" xr:uid="{C15519DD-38AA-224F-9EAF-2DC6C422730B}">
    <sortState xmlns:xlrd2="http://schemas.microsoft.com/office/spreadsheetml/2017/richdata2" ref="I2:Q21">
      <sortCondition ref="M1:M21"/>
    </sortState>
  </autoFilter>
  <mergeCells count="72">
    <mergeCell ref="C43:C44"/>
    <mergeCell ref="D43:D44"/>
    <mergeCell ref="E43:E44"/>
    <mergeCell ref="F43:F44"/>
    <mergeCell ref="C38:C40"/>
    <mergeCell ref="D38:D40"/>
    <mergeCell ref="E38:E40"/>
    <mergeCell ref="F38:F40"/>
    <mergeCell ref="C41:C42"/>
    <mergeCell ref="D41:D42"/>
    <mergeCell ref="E41:E42"/>
    <mergeCell ref="F41:F42"/>
    <mergeCell ref="C34:C35"/>
    <mergeCell ref="D34:D35"/>
    <mergeCell ref="E34:E35"/>
    <mergeCell ref="F34:F35"/>
    <mergeCell ref="C36:C37"/>
    <mergeCell ref="D36:D37"/>
    <mergeCell ref="E36:E37"/>
    <mergeCell ref="F36:F37"/>
    <mergeCell ref="C29:C31"/>
    <mergeCell ref="D29:D31"/>
    <mergeCell ref="E29:E31"/>
    <mergeCell ref="F29:F31"/>
    <mergeCell ref="C32:C33"/>
    <mergeCell ref="D32:D33"/>
    <mergeCell ref="E32:E33"/>
    <mergeCell ref="F32:F33"/>
    <mergeCell ref="C25:C26"/>
    <mergeCell ref="D25:D26"/>
    <mergeCell ref="E25:E26"/>
    <mergeCell ref="F25:F26"/>
    <mergeCell ref="C27:C28"/>
    <mergeCell ref="D27:D28"/>
    <mergeCell ref="E27:E28"/>
    <mergeCell ref="F27:F28"/>
    <mergeCell ref="C20:C22"/>
    <mergeCell ref="D20:D22"/>
    <mergeCell ref="E20:E22"/>
    <mergeCell ref="F20:F22"/>
    <mergeCell ref="C23:C24"/>
    <mergeCell ref="D23:D24"/>
    <mergeCell ref="E23:E24"/>
    <mergeCell ref="F23:F24"/>
    <mergeCell ref="C16:C17"/>
    <mergeCell ref="D16:D17"/>
    <mergeCell ref="E16:E17"/>
    <mergeCell ref="F16:F17"/>
    <mergeCell ref="C18:C19"/>
    <mergeCell ref="D18:D19"/>
    <mergeCell ref="E18:E19"/>
    <mergeCell ref="F18:F19"/>
    <mergeCell ref="C11:C12"/>
    <mergeCell ref="D11:D12"/>
    <mergeCell ref="E11:E12"/>
    <mergeCell ref="F11:F12"/>
    <mergeCell ref="C13:C15"/>
    <mergeCell ref="D13:D15"/>
    <mergeCell ref="E13:E15"/>
    <mergeCell ref="F13:F15"/>
    <mergeCell ref="C7:C8"/>
    <mergeCell ref="D7:D8"/>
    <mergeCell ref="E7:E8"/>
    <mergeCell ref="F7:F8"/>
    <mergeCell ref="C9:C10"/>
    <mergeCell ref="D9:D10"/>
    <mergeCell ref="E9:E10"/>
    <mergeCell ref="F9:F10"/>
    <mergeCell ref="C3:C4"/>
    <mergeCell ref="D3:D4"/>
    <mergeCell ref="E3:E4"/>
    <mergeCell ref="F3:F4"/>
  </mergeCells>
  <conditionalFormatting sqref="N2:N2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2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2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Chan</dc:creator>
  <cp:lastModifiedBy>Alex Chan</cp:lastModifiedBy>
  <dcterms:created xsi:type="dcterms:W3CDTF">2024-04-06T04:24:07Z</dcterms:created>
  <dcterms:modified xsi:type="dcterms:W3CDTF">2024-04-08T04:49:17Z</dcterms:modified>
</cp:coreProperties>
</file>