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Yellow River\"/>
    </mc:Choice>
  </mc:AlternateContent>
  <xr:revisionPtr revIDLastSave="0" documentId="13_ncr:1_{ECE1DA98-30F3-49E1-917B-0422AC71F1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97" i="1" l="1"/>
  <c r="Y97" i="1"/>
  <c r="Z96" i="1"/>
  <c r="Y96" i="1"/>
  <c r="Z95" i="1"/>
  <c r="Y95" i="1"/>
  <c r="Z94" i="1"/>
  <c r="Y94" i="1"/>
  <c r="Z93" i="1"/>
  <c r="Y93" i="1"/>
  <c r="Z92" i="1"/>
  <c r="Y92" i="1"/>
  <c r="Z91" i="1"/>
  <c r="Y91" i="1"/>
  <c r="Z90" i="1"/>
  <c r="Y90" i="1"/>
  <c r="Z89" i="1"/>
  <c r="Y89" i="1"/>
  <c r="Z88" i="1"/>
  <c r="Y88" i="1"/>
  <c r="Z87" i="1"/>
  <c r="Y87" i="1"/>
  <c r="Z86" i="1"/>
  <c r="Y86" i="1"/>
  <c r="Z85" i="1"/>
  <c r="Y85" i="1"/>
  <c r="Z84" i="1"/>
  <c r="Y84" i="1"/>
  <c r="Z83" i="1"/>
  <c r="Y83" i="1"/>
  <c r="Z82" i="1"/>
  <c r="Y82" i="1"/>
  <c r="Z81" i="1"/>
  <c r="Y81" i="1"/>
  <c r="Z80" i="1"/>
  <c r="Y80" i="1"/>
  <c r="Z79" i="1"/>
  <c r="Y79" i="1"/>
  <c r="Z78" i="1"/>
  <c r="Y78" i="1"/>
  <c r="Z77" i="1"/>
  <c r="Y77" i="1"/>
  <c r="Z76" i="1"/>
  <c r="Y76" i="1"/>
  <c r="Z75" i="1"/>
  <c r="Y75" i="1"/>
  <c r="Z74" i="1"/>
  <c r="Y74" i="1"/>
  <c r="Z73" i="1"/>
  <c r="Y73" i="1"/>
  <c r="Z72" i="1"/>
  <c r="Y72" i="1"/>
  <c r="Z71" i="1"/>
  <c r="Y71" i="1"/>
  <c r="Z70" i="1"/>
  <c r="Y70" i="1"/>
  <c r="Z69" i="1"/>
  <c r="Y69" i="1"/>
  <c r="Z68" i="1"/>
  <c r="Y68" i="1"/>
  <c r="Z67" i="1"/>
  <c r="Y67" i="1"/>
  <c r="Z66" i="1"/>
  <c r="Y66" i="1"/>
  <c r="Z65" i="1"/>
  <c r="Y65" i="1"/>
  <c r="Z64" i="1"/>
  <c r="Y64" i="1"/>
  <c r="Z63" i="1"/>
  <c r="Y63" i="1"/>
  <c r="Z62" i="1"/>
  <c r="Y62" i="1"/>
  <c r="Z61" i="1"/>
  <c r="Y61" i="1"/>
  <c r="Z60" i="1"/>
  <c r="Y60" i="1"/>
  <c r="Z59" i="1"/>
  <c r="Y59" i="1"/>
  <c r="Z58" i="1"/>
  <c r="Y58" i="1"/>
  <c r="Z57" i="1"/>
  <c r="Y57" i="1"/>
  <c r="Z56" i="1"/>
  <c r="Y56" i="1"/>
  <c r="Z55" i="1"/>
  <c r="Y55" i="1"/>
  <c r="Z54" i="1"/>
  <c r="Y54" i="1"/>
  <c r="Z53" i="1"/>
  <c r="Y53" i="1"/>
  <c r="Z52" i="1"/>
  <c r="Y52" i="1"/>
  <c r="Z51" i="1"/>
  <c r="Y51" i="1"/>
  <c r="Z50" i="1"/>
  <c r="Y50" i="1"/>
  <c r="Z49" i="1"/>
  <c r="Y49" i="1"/>
  <c r="Z48" i="1"/>
  <c r="Y48" i="1"/>
  <c r="Z47" i="1"/>
  <c r="Y47" i="1"/>
  <c r="Z46" i="1"/>
  <c r="Y46" i="1"/>
  <c r="Z45" i="1"/>
  <c r="Y45" i="1"/>
  <c r="Z44" i="1"/>
  <c r="Y44" i="1"/>
  <c r="Z43" i="1"/>
  <c r="Y43" i="1"/>
  <c r="Z42" i="1"/>
  <c r="Y42" i="1"/>
  <c r="Z41" i="1"/>
  <c r="Y41" i="1"/>
  <c r="Z40" i="1"/>
  <c r="Y40" i="1"/>
  <c r="Z39" i="1"/>
  <c r="Y39" i="1"/>
  <c r="Z38" i="1"/>
  <c r="Y38" i="1"/>
  <c r="Z37" i="1"/>
  <c r="Y37" i="1"/>
  <c r="Z36" i="1"/>
  <c r="Y36" i="1"/>
  <c r="Z35" i="1"/>
  <c r="Y35" i="1"/>
  <c r="Z34" i="1"/>
  <c r="Y34" i="1"/>
  <c r="Z33" i="1"/>
  <c r="Y33" i="1"/>
  <c r="Z32" i="1"/>
  <c r="Y32" i="1"/>
  <c r="Z31" i="1"/>
  <c r="Y31" i="1"/>
  <c r="Z30" i="1"/>
  <c r="Y30" i="1"/>
  <c r="Z29" i="1"/>
  <c r="Y29" i="1"/>
  <c r="Z28" i="1"/>
  <c r="Y28" i="1"/>
  <c r="Z27" i="1"/>
  <c r="Y27" i="1"/>
  <c r="Z26" i="1"/>
  <c r="Y26" i="1"/>
  <c r="Z25" i="1"/>
  <c r="Y25" i="1"/>
  <c r="Z24" i="1"/>
  <c r="Y24" i="1"/>
  <c r="Z23" i="1"/>
  <c r="Y23" i="1"/>
  <c r="Z22" i="1"/>
  <c r="Y22" i="1"/>
  <c r="Z21" i="1"/>
  <c r="Y21" i="1"/>
  <c r="Z20" i="1"/>
  <c r="Y20" i="1"/>
  <c r="Z19" i="1"/>
  <c r="Y19" i="1"/>
  <c r="Z18" i="1"/>
  <c r="Y18" i="1"/>
  <c r="Z17" i="1"/>
  <c r="Y17" i="1"/>
  <c r="Z16" i="1"/>
  <c r="Y16" i="1"/>
  <c r="Z15" i="1"/>
  <c r="Y15" i="1"/>
  <c r="Z14" i="1"/>
  <c r="Y14" i="1"/>
  <c r="Z13" i="1"/>
  <c r="Y13" i="1"/>
  <c r="Z12" i="1"/>
  <c r="Y12" i="1"/>
  <c r="Z11" i="1"/>
  <c r="Y11" i="1"/>
  <c r="Z10" i="1"/>
  <c r="Y10" i="1"/>
  <c r="Z9" i="1"/>
  <c r="Y9" i="1"/>
  <c r="Z8" i="1"/>
  <c r="Y8" i="1"/>
  <c r="Z7" i="1"/>
  <c r="Y7" i="1"/>
  <c r="Z6" i="1"/>
  <c r="Y6" i="1"/>
  <c r="Z5" i="1"/>
  <c r="Y5" i="1"/>
  <c r="Z4" i="1"/>
  <c r="Y4" i="1"/>
  <c r="Z3" i="1"/>
  <c r="Y3" i="1"/>
  <c r="Z2" i="1"/>
  <c r="Y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<sst xmlns="http://schemas.openxmlformats.org/spreadsheetml/2006/main" count="10" uniqueCount="5">
  <si>
    <t>date</t>
    <phoneticPr fontId="4" type="noConversion"/>
  </si>
  <si>
    <t>runoff</t>
    <phoneticPr fontId="4" type="noConversion"/>
  </si>
  <si>
    <t>sediment</t>
    <phoneticPr fontId="4" type="noConversion"/>
  </si>
  <si>
    <t>logsediment</t>
    <phoneticPr fontId="4" type="noConversion"/>
  </si>
  <si>
    <t>logrunoff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</si>
</sst>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6" x14ac:knownFonts="1">
    <font>
      <sz val="11"/>
      <color theme="1"/>
      <name val="宋体"/>
      <charset val="134"/>
      <scheme val="minor"/>
    </font>
    <font>
      <sz val="10"/>
      <color theme="1"/>
      <name val="Times New Roman"/>
      <family val="1"/>
    </font>
    <font>
      <sz val="11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176" fontId="1" fillId="0" borderId="0" xfId="0" applyNumberFormat="1" applyFont="1" applyAlignment="1">
      <alignment horizontal="justify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1'!$B$1</c:f>
              <c:strCache>
                <c:ptCount val="1"/>
                <c:pt idx="0">
                  <c:v>runoff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1'!$B$2:$B$181</c:f>
              <c:numCache>
                <c:formatCode>General</c:formatCode>
                <c:ptCount val="180"/>
                <c:pt idx="0">
                  <c:v>8.5709999999999997</c:v>
                </c:pt>
                <c:pt idx="1">
                  <c:v>4.306</c:v>
                </c:pt>
                <c:pt idx="2">
                  <c:v>5.0890000000000004</c:v>
                </c:pt>
                <c:pt idx="3">
                  <c:v>8.4499999999999993</c:v>
                </c:pt>
                <c:pt idx="4">
                  <c:v>19.98</c:v>
                </c:pt>
                <c:pt idx="5">
                  <c:v>57.28</c:v>
                </c:pt>
                <c:pt idx="6">
                  <c:v>22.1</c:v>
                </c:pt>
                <c:pt idx="7">
                  <c:v>24.53</c:v>
                </c:pt>
                <c:pt idx="8">
                  <c:v>20.11</c:v>
                </c:pt>
                <c:pt idx="9">
                  <c:v>9.5079999999999991</c:v>
                </c:pt>
                <c:pt idx="10">
                  <c:v>7.258</c:v>
                </c:pt>
                <c:pt idx="11">
                  <c:v>4.4729999999999999</c:v>
                </c:pt>
                <c:pt idx="12">
                  <c:v>5.7320000000000002</c:v>
                </c:pt>
                <c:pt idx="13">
                  <c:v>2.5640000000000001</c:v>
                </c:pt>
                <c:pt idx="14">
                  <c:v>6.2939999999999996</c:v>
                </c:pt>
                <c:pt idx="15">
                  <c:v>3.8879999999999999</c:v>
                </c:pt>
                <c:pt idx="16">
                  <c:v>4.4459999999999997</c:v>
                </c:pt>
                <c:pt idx="17">
                  <c:v>23.98</c:v>
                </c:pt>
                <c:pt idx="18">
                  <c:v>35.89</c:v>
                </c:pt>
                <c:pt idx="19">
                  <c:v>47.94</c:v>
                </c:pt>
                <c:pt idx="20">
                  <c:v>20.87</c:v>
                </c:pt>
                <c:pt idx="21">
                  <c:v>24.91</c:v>
                </c:pt>
                <c:pt idx="22">
                  <c:v>18.38</c:v>
                </c:pt>
                <c:pt idx="23">
                  <c:v>9.3209999999999997</c:v>
                </c:pt>
                <c:pt idx="24">
                  <c:v>7.8479999999999999</c:v>
                </c:pt>
                <c:pt idx="25">
                  <c:v>6.58</c:v>
                </c:pt>
                <c:pt idx="26">
                  <c:v>4.5529999999999999</c:v>
                </c:pt>
                <c:pt idx="27">
                  <c:v>7.4390000000000001</c:v>
                </c:pt>
                <c:pt idx="28">
                  <c:v>14.38</c:v>
                </c:pt>
                <c:pt idx="29">
                  <c:v>27.99</c:v>
                </c:pt>
                <c:pt idx="30">
                  <c:v>27.05</c:v>
                </c:pt>
                <c:pt idx="31">
                  <c:v>5.4370000000000003</c:v>
                </c:pt>
                <c:pt idx="32">
                  <c:v>14.85</c:v>
                </c:pt>
                <c:pt idx="33">
                  <c:v>13.18</c:v>
                </c:pt>
                <c:pt idx="34">
                  <c:v>9.9529999999999994</c:v>
                </c:pt>
                <c:pt idx="35">
                  <c:v>6.2939999999999996</c:v>
                </c:pt>
                <c:pt idx="36">
                  <c:v>5.25</c:v>
                </c:pt>
                <c:pt idx="37">
                  <c:v>2.782</c:v>
                </c:pt>
                <c:pt idx="38">
                  <c:v>4.7140000000000004</c:v>
                </c:pt>
                <c:pt idx="39">
                  <c:v>3.992</c:v>
                </c:pt>
                <c:pt idx="40">
                  <c:v>5.7850000000000001</c:v>
                </c:pt>
                <c:pt idx="41">
                  <c:v>25.45</c:v>
                </c:pt>
                <c:pt idx="42">
                  <c:v>25.28</c:v>
                </c:pt>
                <c:pt idx="43">
                  <c:v>10.18</c:v>
                </c:pt>
                <c:pt idx="44">
                  <c:v>13.19</c:v>
                </c:pt>
                <c:pt idx="45">
                  <c:v>15.32</c:v>
                </c:pt>
                <c:pt idx="46">
                  <c:v>12.08</c:v>
                </c:pt>
                <c:pt idx="47">
                  <c:v>8.7850000000000001</c:v>
                </c:pt>
                <c:pt idx="48">
                  <c:v>7.2850000000000001</c:v>
                </c:pt>
                <c:pt idx="49">
                  <c:v>5.2249999999999996</c:v>
                </c:pt>
                <c:pt idx="50">
                  <c:v>5.0090000000000003</c:v>
                </c:pt>
                <c:pt idx="51">
                  <c:v>3.8879999999999999</c:v>
                </c:pt>
                <c:pt idx="52" formatCode="0.000_ ">
                  <c:v>4.5</c:v>
                </c:pt>
                <c:pt idx="53">
                  <c:v>23.82</c:v>
                </c:pt>
                <c:pt idx="54">
                  <c:v>39.1</c:v>
                </c:pt>
                <c:pt idx="55">
                  <c:v>49.55</c:v>
                </c:pt>
                <c:pt idx="56">
                  <c:v>27.73</c:v>
                </c:pt>
                <c:pt idx="57">
                  <c:v>16.79</c:v>
                </c:pt>
                <c:pt idx="58">
                  <c:v>7.3090000000000002</c:v>
                </c:pt>
                <c:pt idx="59">
                  <c:v>2.7589999999999999</c:v>
                </c:pt>
                <c:pt idx="60">
                  <c:v>3</c:v>
                </c:pt>
                <c:pt idx="61">
                  <c:v>1.609</c:v>
                </c:pt>
                <c:pt idx="62">
                  <c:v>2.3519999999999999</c:v>
                </c:pt>
                <c:pt idx="63">
                  <c:v>2.8250000000000002</c:v>
                </c:pt>
                <c:pt idx="64">
                  <c:v>4.7409999999999997</c:v>
                </c:pt>
                <c:pt idx="65">
                  <c:v>17.059999999999999</c:v>
                </c:pt>
                <c:pt idx="66">
                  <c:v>28.12</c:v>
                </c:pt>
                <c:pt idx="67">
                  <c:v>12.35</c:v>
                </c:pt>
                <c:pt idx="68">
                  <c:v>27.73</c:v>
                </c:pt>
                <c:pt idx="69">
                  <c:v>32.14</c:v>
                </c:pt>
                <c:pt idx="70" formatCode="0.00_ ">
                  <c:v>24.6</c:v>
                </c:pt>
                <c:pt idx="71">
                  <c:v>27.86</c:v>
                </c:pt>
                <c:pt idx="72">
                  <c:v>19.34</c:v>
                </c:pt>
                <c:pt idx="73">
                  <c:v>7.306</c:v>
                </c:pt>
                <c:pt idx="74">
                  <c:v>9.24</c:v>
                </c:pt>
                <c:pt idx="75">
                  <c:v>7.7759999999999998</c:v>
                </c:pt>
                <c:pt idx="76">
                  <c:v>14.6</c:v>
                </c:pt>
                <c:pt idx="77">
                  <c:v>34.21</c:v>
                </c:pt>
                <c:pt idx="78">
                  <c:v>53.57</c:v>
                </c:pt>
                <c:pt idx="79">
                  <c:v>47.94</c:v>
                </c:pt>
                <c:pt idx="80">
                  <c:v>30.33</c:v>
                </c:pt>
                <c:pt idx="81">
                  <c:v>22.47</c:v>
                </c:pt>
                <c:pt idx="82">
                  <c:v>14.59</c:v>
                </c:pt>
                <c:pt idx="83">
                  <c:v>20.89</c:v>
                </c:pt>
                <c:pt idx="84">
                  <c:v>15.13</c:v>
                </c:pt>
                <c:pt idx="85">
                  <c:v>14.9</c:v>
                </c:pt>
                <c:pt idx="86">
                  <c:v>10.1</c:v>
                </c:pt>
                <c:pt idx="87">
                  <c:v>7.05</c:v>
                </c:pt>
                <c:pt idx="88">
                  <c:v>8.7579999999999991</c:v>
                </c:pt>
                <c:pt idx="89">
                  <c:v>36.549999999999997</c:v>
                </c:pt>
                <c:pt idx="90">
                  <c:v>68.3</c:v>
                </c:pt>
                <c:pt idx="91">
                  <c:v>43.39</c:v>
                </c:pt>
                <c:pt idx="92">
                  <c:v>9.2789999999999999</c:v>
                </c:pt>
                <c:pt idx="93">
                  <c:v>9.8829999999999991</c:v>
                </c:pt>
                <c:pt idx="94">
                  <c:v>8.4239999999999995</c:v>
                </c:pt>
                <c:pt idx="95">
                  <c:v>5.3029999999999999</c:v>
                </c:pt>
                <c:pt idx="96">
                  <c:v>6.8029999999999999</c:v>
                </c:pt>
                <c:pt idx="97">
                  <c:v>4.04</c:v>
                </c:pt>
                <c:pt idx="98">
                  <c:v>8.1690000000000005</c:v>
                </c:pt>
                <c:pt idx="99">
                  <c:v>10.01</c:v>
                </c:pt>
                <c:pt idx="100">
                  <c:v>13.77</c:v>
                </c:pt>
                <c:pt idx="101">
                  <c:v>10.45</c:v>
                </c:pt>
                <c:pt idx="102">
                  <c:v>26.54</c:v>
                </c:pt>
                <c:pt idx="103">
                  <c:v>3.964</c:v>
                </c:pt>
                <c:pt idx="104">
                  <c:v>6.0389999999999997</c:v>
                </c:pt>
                <c:pt idx="105">
                  <c:v>7.4189999999999996</c:v>
                </c:pt>
                <c:pt idx="106">
                  <c:v>7.7759999999999998</c:v>
                </c:pt>
                <c:pt idx="107">
                  <c:v>9.2940000000000005</c:v>
                </c:pt>
                <c:pt idx="108">
                  <c:v>8.2490000000000006</c:v>
                </c:pt>
                <c:pt idx="109">
                  <c:v>8.9719999999999995</c:v>
                </c:pt>
                <c:pt idx="110">
                  <c:v>6.75</c:v>
                </c:pt>
                <c:pt idx="111">
                  <c:v>17.91</c:v>
                </c:pt>
                <c:pt idx="112">
                  <c:v>21.19</c:v>
                </c:pt>
                <c:pt idx="113">
                  <c:v>13.01</c:v>
                </c:pt>
                <c:pt idx="114">
                  <c:v>32.14</c:v>
                </c:pt>
                <c:pt idx="115">
                  <c:v>11.14</c:v>
                </c:pt>
                <c:pt idx="116">
                  <c:v>4.1989999999999998</c:v>
                </c:pt>
                <c:pt idx="117">
                  <c:v>2.8119999999999998</c:v>
                </c:pt>
                <c:pt idx="118">
                  <c:v>3.214</c:v>
                </c:pt>
                <c:pt idx="119">
                  <c:v>4.0439999999999996</c:v>
                </c:pt>
                <c:pt idx="120">
                  <c:v>5.0350000000000001</c:v>
                </c:pt>
                <c:pt idx="121">
                  <c:v>5.1050000000000004</c:v>
                </c:pt>
                <c:pt idx="122">
                  <c:v>3.964</c:v>
                </c:pt>
                <c:pt idx="123">
                  <c:v>4.38</c:v>
                </c:pt>
                <c:pt idx="124">
                  <c:v>2.258</c:v>
                </c:pt>
                <c:pt idx="125">
                  <c:v>4.3029999999999999</c:v>
                </c:pt>
                <c:pt idx="126">
                  <c:v>21</c:v>
                </c:pt>
                <c:pt idx="127">
                  <c:v>16.149999999999999</c:v>
                </c:pt>
                <c:pt idx="128">
                  <c:v>4.2249999999999996</c:v>
                </c:pt>
                <c:pt idx="129">
                  <c:v>3.6960000000000002</c:v>
                </c:pt>
                <c:pt idx="130">
                  <c:v>6.8949999999999996</c:v>
                </c:pt>
                <c:pt idx="131">
                  <c:v>4.7409999999999997</c:v>
                </c:pt>
                <c:pt idx="132">
                  <c:v>3.2410000000000001</c:v>
                </c:pt>
                <c:pt idx="133">
                  <c:v>2.637</c:v>
                </c:pt>
                <c:pt idx="134">
                  <c:v>3.2679999999999998</c:v>
                </c:pt>
                <c:pt idx="135">
                  <c:v>9.9009999999999998</c:v>
                </c:pt>
                <c:pt idx="136">
                  <c:v>10.23</c:v>
                </c:pt>
                <c:pt idx="137">
                  <c:v>8.8390000000000004</c:v>
                </c:pt>
                <c:pt idx="138">
                  <c:v>8.1959999999999997</c:v>
                </c:pt>
                <c:pt idx="139">
                  <c:v>8.7579999999999991</c:v>
                </c:pt>
                <c:pt idx="140">
                  <c:v>4.8479999999999999</c:v>
                </c:pt>
                <c:pt idx="141" formatCode="0.000_ ">
                  <c:v>7.58</c:v>
                </c:pt>
                <c:pt idx="142">
                  <c:v>10.55</c:v>
                </c:pt>
                <c:pt idx="143">
                  <c:v>11.84</c:v>
                </c:pt>
                <c:pt idx="144">
                  <c:v>8.1419999999999995</c:v>
                </c:pt>
                <c:pt idx="145">
                  <c:v>8.6850000000000005</c:v>
                </c:pt>
                <c:pt idx="146">
                  <c:v>8.2230000000000008</c:v>
                </c:pt>
                <c:pt idx="147">
                  <c:v>15.71</c:v>
                </c:pt>
                <c:pt idx="148">
                  <c:v>29.2</c:v>
                </c:pt>
                <c:pt idx="149">
                  <c:v>38.619999999999997</c:v>
                </c:pt>
                <c:pt idx="150">
                  <c:v>67.23</c:v>
                </c:pt>
                <c:pt idx="151">
                  <c:v>42.05</c:v>
                </c:pt>
                <c:pt idx="152">
                  <c:v>50.03</c:v>
                </c:pt>
                <c:pt idx="153">
                  <c:v>43.93</c:v>
                </c:pt>
                <c:pt idx="154">
                  <c:v>13.19</c:v>
                </c:pt>
                <c:pt idx="155">
                  <c:v>8.6509999999999998</c:v>
                </c:pt>
                <c:pt idx="156">
                  <c:v>6.1340000000000003</c:v>
                </c:pt>
                <c:pt idx="157">
                  <c:v>9.6280000000000001</c:v>
                </c:pt>
                <c:pt idx="158">
                  <c:v>13.58</c:v>
                </c:pt>
                <c:pt idx="159">
                  <c:v>24.47</c:v>
                </c:pt>
                <c:pt idx="160">
                  <c:v>27.05</c:v>
                </c:pt>
                <c:pt idx="161">
                  <c:v>29.55</c:v>
                </c:pt>
                <c:pt idx="162">
                  <c:v>69.37</c:v>
                </c:pt>
                <c:pt idx="163">
                  <c:v>36.96</c:v>
                </c:pt>
                <c:pt idx="164">
                  <c:v>45.36</c:v>
                </c:pt>
                <c:pt idx="165">
                  <c:v>33.479999999999997</c:v>
                </c:pt>
                <c:pt idx="166">
                  <c:v>10.210000000000001</c:v>
                </c:pt>
                <c:pt idx="167">
                  <c:v>6.4009999999999998</c:v>
                </c:pt>
                <c:pt idx="168">
                  <c:v>6.16</c:v>
                </c:pt>
                <c:pt idx="169">
                  <c:v>4.6210000000000004</c:v>
                </c:pt>
                <c:pt idx="170">
                  <c:v>7.7140000000000004</c:v>
                </c:pt>
                <c:pt idx="171">
                  <c:v>19.309999999999999</c:v>
                </c:pt>
                <c:pt idx="172">
                  <c:v>21.53</c:v>
                </c:pt>
                <c:pt idx="173">
                  <c:v>28.25</c:v>
                </c:pt>
                <c:pt idx="174">
                  <c:v>70.98</c:v>
                </c:pt>
                <c:pt idx="175">
                  <c:v>77.14</c:v>
                </c:pt>
                <c:pt idx="176">
                  <c:v>59.36</c:v>
                </c:pt>
                <c:pt idx="177">
                  <c:v>38.03</c:v>
                </c:pt>
                <c:pt idx="178" formatCode="0.00_ ">
                  <c:v>14.8</c:v>
                </c:pt>
                <c:pt idx="179">
                  <c:v>11.76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C-448D-9BBE-0CEE9504A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343471"/>
        <c:axId val="1660348047"/>
      </c:lineChart>
      <c:catAx>
        <c:axId val="1660343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348047"/>
        <c:crosses val="autoZero"/>
        <c:auto val="1"/>
        <c:lblAlgn val="ctr"/>
        <c:lblOffset val="100"/>
        <c:noMultiLvlLbl val="0"/>
      </c:catAx>
      <c:valAx>
        <c:axId val="16603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34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1'!$C$1</c:f>
              <c:strCache>
                <c:ptCount val="1"/>
                <c:pt idx="0">
                  <c:v>sediment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1'!$C$2:$C$181</c:f>
              <c:numCache>
                <c:formatCode>General</c:formatCode>
                <c:ptCount val="180"/>
                <c:pt idx="0">
                  <c:v>72.58</c:v>
                </c:pt>
                <c:pt idx="1">
                  <c:v>31.07</c:v>
                </c:pt>
                <c:pt idx="2">
                  <c:v>98.83</c:v>
                </c:pt>
                <c:pt idx="3">
                  <c:v>229.9</c:v>
                </c:pt>
                <c:pt idx="4">
                  <c:v>1248</c:v>
                </c:pt>
                <c:pt idx="5">
                  <c:v>7024</c:v>
                </c:pt>
                <c:pt idx="6">
                  <c:v>1253</c:v>
                </c:pt>
                <c:pt idx="7">
                  <c:v>2630</c:v>
                </c:pt>
                <c:pt idx="8">
                  <c:v>1991</c:v>
                </c:pt>
                <c:pt idx="9">
                  <c:v>192.3</c:v>
                </c:pt>
                <c:pt idx="10">
                  <c:v>67.39</c:v>
                </c:pt>
                <c:pt idx="11">
                  <c:v>31.34</c:v>
                </c:pt>
                <c:pt idx="12">
                  <c:v>47.68</c:v>
                </c:pt>
                <c:pt idx="13">
                  <c:v>17.29</c:v>
                </c:pt>
                <c:pt idx="14">
                  <c:v>99.9</c:v>
                </c:pt>
                <c:pt idx="15">
                  <c:v>47.69</c:v>
                </c:pt>
                <c:pt idx="16">
                  <c:v>66.959999999999994</c:v>
                </c:pt>
                <c:pt idx="17">
                  <c:v>2799</c:v>
                </c:pt>
                <c:pt idx="18">
                  <c:v>3455</c:v>
                </c:pt>
                <c:pt idx="19">
                  <c:v>5866</c:v>
                </c:pt>
                <c:pt idx="20">
                  <c:v>534</c:v>
                </c:pt>
                <c:pt idx="21">
                  <c:v>1004</c:v>
                </c:pt>
                <c:pt idx="22">
                  <c:v>655.8</c:v>
                </c:pt>
                <c:pt idx="23">
                  <c:v>135.5</c:v>
                </c:pt>
                <c:pt idx="24">
                  <c:v>62.94</c:v>
                </c:pt>
                <c:pt idx="25">
                  <c:v>58.63</c:v>
                </c:pt>
                <c:pt idx="26">
                  <c:v>42.05</c:v>
                </c:pt>
                <c:pt idx="27">
                  <c:v>126.7</c:v>
                </c:pt>
                <c:pt idx="28">
                  <c:v>305.3</c:v>
                </c:pt>
                <c:pt idx="29">
                  <c:v>2773</c:v>
                </c:pt>
                <c:pt idx="30">
                  <c:v>3616</c:v>
                </c:pt>
                <c:pt idx="31">
                  <c:v>55.18</c:v>
                </c:pt>
                <c:pt idx="32">
                  <c:v>290.3</c:v>
                </c:pt>
                <c:pt idx="33">
                  <c:v>208.9</c:v>
                </c:pt>
                <c:pt idx="34">
                  <c:v>116.6</c:v>
                </c:pt>
                <c:pt idx="35">
                  <c:v>66.959999999999994</c:v>
                </c:pt>
                <c:pt idx="36">
                  <c:v>26</c:v>
                </c:pt>
                <c:pt idx="37">
                  <c:v>29.3</c:v>
                </c:pt>
                <c:pt idx="38">
                  <c:v>58.7</c:v>
                </c:pt>
                <c:pt idx="39">
                  <c:v>32.9</c:v>
                </c:pt>
                <c:pt idx="40">
                  <c:v>62.7</c:v>
                </c:pt>
                <c:pt idx="41">
                  <c:v>2700</c:v>
                </c:pt>
                <c:pt idx="42">
                  <c:v>1600</c:v>
                </c:pt>
                <c:pt idx="43">
                  <c:v>119</c:v>
                </c:pt>
                <c:pt idx="44">
                  <c:v>264</c:v>
                </c:pt>
                <c:pt idx="45">
                  <c:v>412</c:v>
                </c:pt>
                <c:pt idx="46">
                  <c:v>236</c:v>
                </c:pt>
                <c:pt idx="47">
                  <c:v>76.099999999999994</c:v>
                </c:pt>
                <c:pt idx="48">
                  <c:v>37.799999999999997</c:v>
                </c:pt>
                <c:pt idx="49">
                  <c:v>28.3</c:v>
                </c:pt>
                <c:pt idx="50">
                  <c:v>31.9</c:v>
                </c:pt>
                <c:pt idx="51">
                  <c:v>32.4</c:v>
                </c:pt>
                <c:pt idx="52">
                  <c:v>28.9</c:v>
                </c:pt>
                <c:pt idx="53">
                  <c:v>2460</c:v>
                </c:pt>
                <c:pt idx="54">
                  <c:v>5570</c:v>
                </c:pt>
                <c:pt idx="55">
                  <c:v>7310</c:v>
                </c:pt>
                <c:pt idx="56">
                  <c:v>876</c:v>
                </c:pt>
                <c:pt idx="57">
                  <c:v>284</c:v>
                </c:pt>
                <c:pt idx="58">
                  <c:v>54.2</c:v>
                </c:pt>
                <c:pt idx="59">
                  <c:v>8.0399999999999991</c:v>
                </c:pt>
                <c:pt idx="60">
                  <c:v>3.48</c:v>
                </c:pt>
                <c:pt idx="61">
                  <c:v>3.39</c:v>
                </c:pt>
                <c:pt idx="62">
                  <c:v>16.3</c:v>
                </c:pt>
                <c:pt idx="63">
                  <c:v>22.8</c:v>
                </c:pt>
                <c:pt idx="64">
                  <c:v>46.3</c:v>
                </c:pt>
                <c:pt idx="65">
                  <c:v>1750</c:v>
                </c:pt>
                <c:pt idx="66">
                  <c:v>2650</c:v>
                </c:pt>
                <c:pt idx="67">
                  <c:v>157</c:v>
                </c:pt>
                <c:pt idx="68">
                  <c:v>2200</c:v>
                </c:pt>
                <c:pt idx="69">
                  <c:v>1200</c:v>
                </c:pt>
                <c:pt idx="70">
                  <c:v>482</c:v>
                </c:pt>
                <c:pt idx="71">
                  <c:v>742</c:v>
                </c:pt>
                <c:pt idx="72">
                  <c:v>375</c:v>
                </c:pt>
                <c:pt idx="73">
                  <c:v>65.8</c:v>
                </c:pt>
                <c:pt idx="74">
                  <c:v>131</c:v>
                </c:pt>
                <c:pt idx="75">
                  <c:v>137</c:v>
                </c:pt>
                <c:pt idx="76">
                  <c:v>316</c:v>
                </c:pt>
                <c:pt idx="77">
                  <c:v>2380</c:v>
                </c:pt>
                <c:pt idx="78">
                  <c:v>5650</c:v>
                </c:pt>
                <c:pt idx="79">
                  <c:v>6590</c:v>
                </c:pt>
                <c:pt idx="80">
                  <c:v>1060</c:v>
                </c:pt>
                <c:pt idx="81">
                  <c:v>932</c:v>
                </c:pt>
                <c:pt idx="82">
                  <c:v>262</c:v>
                </c:pt>
                <c:pt idx="83">
                  <c:v>404</c:v>
                </c:pt>
                <c:pt idx="84">
                  <c:v>129</c:v>
                </c:pt>
                <c:pt idx="85">
                  <c:v>234</c:v>
                </c:pt>
                <c:pt idx="86">
                  <c:v>156</c:v>
                </c:pt>
                <c:pt idx="87">
                  <c:v>109</c:v>
                </c:pt>
                <c:pt idx="88">
                  <c:v>142</c:v>
                </c:pt>
                <c:pt idx="89">
                  <c:v>2830</c:v>
                </c:pt>
                <c:pt idx="90">
                  <c:v>9160</c:v>
                </c:pt>
                <c:pt idx="91">
                  <c:v>4230</c:v>
                </c:pt>
                <c:pt idx="92">
                  <c:v>65.8</c:v>
                </c:pt>
                <c:pt idx="93">
                  <c:v>130</c:v>
                </c:pt>
                <c:pt idx="94">
                  <c:v>67.900000000000006</c:v>
                </c:pt>
                <c:pt idx="95">
                  <c:v>26.2</c:v>
                </c:pt>
                <c:pt idx="96">
                  <c:v>39.4</c:v>
                </c:pt>
                <c:pt idx="97">
                  <c:v>20.3</c:v>
                </c:pt>
                <c:pt idx="98">
                  <c:v>105</c:v>
                </c:pt>
                <c:pt idx="99">
                  <c:v>129</c:v>
                </c:pt>
                <c:pt idx="100">
                  <c:v>138</c:v>
                </c:pt>
                <c:pt idx="101">
                  <c:v>118</c:v>
                </c:pt>
                <c:pt idx="102">
                  <c:v>2190</c:v>
                </c:pt>
                <c:pt idx="103">
                  <c:v>8.3000000000000007</c:v>
                </c:pt>
                <c:pt idx="104">
                  <c:v>80.599999999999994</c:v>
                </c:pt>
                <c:pt idx="105">
                  <c:v>58.7</c:v>
                </c:pt>
                <c:pt idx="106">
                  <c:v>48</c:v>
                </c:pt>
                <c:pt idx="107">
                  <c:v>78.7</c:v>
                </c:pt>
                <c:pt idx="108">
                  <c:v>52.2</c:v>
                </c:pt>
                <c:pt idx="109">
                  <c:v>108</c:v>
                </c:pt>
                <c:pt idx="110">
                  <c:v>73.099999999999994</c:v>
                </c:pt>
                <c:pt idx="111">
                  <c:v>350</c:v>
                </c:pt>
                <c:pt idx="112">
                  <c:v>447</c:v>
                </c:pt>
                <c:pt idx="113">
                  <c:v>206</c:v>
                </c:pt>
                <c:pt idx="114">
                  <c:v>1750</c:v>
                </c:pt>
                <c:pt idx="115">
                  <c:v>95.6</c:v>
                </c:pt>
                <c:pt idx="116">
                  <c:v>16.100000000000001</c:v>
                </c:pt>
                <c:pt idx="117">
                  <c:v>8.57</c:v>
                </c:pt>
                <c:pt idx="118">
                  <c:v>9.85</c:v>
                </c:pt>
                <c:pt idx="119">
                  <c:v>20.9</c:v>
                </c:pt>
                <c:pt idx="120">
                  <c:v>21.4</c:v>
                </c:pt>
                <c:pt idx="121">
                  <c:v>23.7</c:v>
                </c:pt>
                <c:pt idx="122">
                  <c:v>23.3</c:v>
                </c:pt>
                <c:pt idx="123">
                  <c:v>26.4</c:v>
                </c:pt>
                <c:pt idx="124">
                  <c:v>6.96</c:v>
                </c:pt>
                <c:pt idx="125">
                  <c:v>42.2</c:v>
                </c:pt>
                <c:pt idx="126">
                  <c:v>546</c:v>
                </c:pt>
                <c:pt idx="127">
                  <c:v>271</c:v>
                </c:pt>
                <c:pt idx="128">
                  <c:v>12.2</c:v>
                </c:pt>
                <c:pt idx="129">
                  <c:v>13.9</c:v>
                </c:pt>
                <c:pt idx="130">
                  <c:v>54.2</c:v>
                </c:pt>
                <c:pt idx="131">
                  <c:v>20.399999999999999</c:v>
                </c:pt>
                <c:pt idx="132">
                  <c:v>8.84</c:v>
                </c:pt>
                <c:pt idx="133">
                  <c:v>10.199999999999999</c:v>
                </c:pt>
                <c:pt idx="134">
                  <c:v>15.3</c:v>
                </c:pt>
                <c:pt idx="135">
                  <c:v>160</c:v>
                </c:pt>
                <c:pt idx="136">
                  <c:v>94.3</c:v>
                </c:pt>
                <c:pt idx="137">
                  <c:v>51.3</c:v>
                </c:pt>
                <c:pt idx="138">
                  <c:v>50.4</c:v>
                </c:pt>
                <c:pt idx="139">
                  <c:v>73.900000000000006</c:v>
                </c:pt>
                <c:pt idx="140">
                  <c:v>16.8</c:v>
                </c:pt>
                <c:pt idx="141">
                  <c:v>49.6</c:v>
                </c:pt>
                <c:pt idx="142">
                  <c:v>96.4</c:v>
                </c:pt>
                <c:pt idx="143">
                  <c:v>145</c:v>
                </c:pt>
                <c:pt idx="144">
                  <c:v>52.8</c:v>
                </c:pt>
                <c:pt idx="145">
                  <c:v>78.599999999999994</c:v>
                </c:pt>
                <c:pt idx="146">
                  <c:v>119</c:v>
                </c:pt>
                <c:pt idx="147">
                  <c:v>480</c:v>
                </c:pt>
                <c:pt idx="148">
                  <c:v>1230</c:v>
                </c:pt>
                <c:pt idx="149">
                  <c:v>1350</c:v>
                </c:pt>
                <c:pt idx="150">
                  <c:v>14000</c:v>
                </c:pt>
                <c:pt idx="151">
                  <c:v>5570</c:v>
                </c:pt>
                <c:pt idx="152">
                  <c:v>3910</c:v>
                </c:pt>
                <c:pt idx="153">
                  <c:v>2680</c:v>
                </c:pt>
                <c:pt idx="154">
                  <c:v>173</c:v>
                </c:pt>
                <c:pt idx="155">
                  <c:v>56.2</c:v>
                </c:pt>
                <c:pt idx="156">
                  <c:v>27.1</c:v>
                </c:pt>
                <c:pt idx="157">
                  <c:v>114</c:v>
                </c:pt>
                <c:pt idx="158">
                  <c:v>228</c:v>
                </c:pt>
                <c:pt idx="159">
                  <c:v>793</c:v>
                </c:pt>
                <c:pt idx="160">
                  <c:v>1080</c:v>
                </c:pt>
                <c:pt idx="161">
                  <c:v>1530</c:v>
                </c:pt>
                <c:pt idx="162">
                  <c:v>10500</c:v>
                </c:pt>
                <c:pt idx="163">
                  <c:v>5010</c:v>
                </c:pt>
                <c:pt idx="164">
                  <c:v>5210</c:v>
                </c:pt>
                <c:pt idx="165">
                  <c:v>2430</c:v>
                </c:pt>
                <c:pt idx="166">
                  <c:v>1300</c:v>
                </c:pt>
                <c:pt idx="167">
                  <c:v>38.6</c:v>
                </c:pt>
                <c:pt idx="168">
                  <c:v>45.3</c:v>
                </c:pt>
                <c:pt idx="169">
                  <c:v>33</c:v>
                </c:pt>
                <c:pt idx="170">
                  <c:v>93</c:v>
                </c:pt>
                <c:pt idx="171">
                  <c:v>941</c:v>
                </c:pt>
                <c:pt idx="172">
                  <c:v>1090</c:v>
                </c:pt>
                <c:pt idx="173">
                  <c:v>2190</c:v>
                </c:pt>
                <c:pt idx="174">
                  <c:v>8890</c:v>
                </c:pt>
                <c:pt idx="175">
                  <c:v>10400</c:v>
                </c:pt>
                <c:pt idx="176">
                  <c:v>5130</c:v>
                </c:pt>
                <c:pt idx="177">
                  <c:v>2240</c:v>
                </c:pt>
                <c:pt idx="178">
                  <c:v>193</c:v>
                </c:pt>
                <c:pt idx="17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1-4E01-B5B7-21A3ECA93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311023"/>
        <c:axId val="1660311439"/>
      </c:lineChart>
      <c:catAx>
        <c:axId val="1660311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311439"/>
        <c:crosses val="autoZero"/>
        <c:auto val="1"/>
        <c:lblAlgn val="ctr"/>
        <c:lblOffset val="100"/>
        <c:noMultiLvlLbl val="0"/>
      </c:catAx>
      <c:valAx>
        <c:axId val="16603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31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1'!$D$1</c:f>
              <c:strCache>
                <c:ptCount val="1"/>
                <c:pt idx="0">
                  <c:v>logsediment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1'!$D$2:$D$181</c:f>
              <c:numCache>
                <c:formatCode>General</c:formatCode>
                <c:ptCount val="180"/>
                <c:pt idx="0">
                  <c:v>1.8608169638645378</c:v>
                </c:pt>
                <c:pt idx="1">
                  <c:v>1.4923412532549745</c:v>
                </c:pt>
                <c:pt idx="2">
                  <c:v>1.9948887953649106</c:v>
                </c:pt>
                <c:pt idx="3">
                  <c:v>2.3615389712692791</c:v>
                </c:pt>
                <c:pt idx="4">
                  <c:v>3.0962145853464054</c:v>
                </c:pt>
                <c:pt idx="5">
                  <c:v>3.8465845028980463</c:v>
                </c:pt>
                <c:pt idx="6">
                  <c:v>3.0979510709941498</c:v>
                </c:pt>
                <c:pt idx="7">
                  <c:v>3.419955748489758</c:v>
                </c:pt>
                <c:pt idx="8">
                  <c:v>3.2990712600274095</c:v>
                </c:pt>
                <c:pt idx="9">
                  <c:v>2.2839792842384798</c:v>
                </c:pt>
                <c:pt idx="10">
                  <c:v>1.8285954563717024</c:v>
                </c:pt>
                <c:pt idx="11">
                  <c:v>1.4960989921325714</c:v>
                </c:pt>
                <c:pt idx="12">
                  <c:v>1.6783362467321801</c:v>
                </c:pt>
                <c:pt idx="13">
                  <c:v>1.2377949932739225</c:v>
                </c:pt>
                <c:pt idx="14">
                  <c:v>1.9995654882259823</c:v>
                </c:pt>
                <c:pt idx="15">
                  <c:v>1.6784273224338671</c:v>
                </c:pt>
                <c:pt idx="16">
                  <c:v>1.8258154449852035</c:v>
                </c:pt>
                <c:pt idx="17">
                  <c:v>3.4470028984661623</c:v>
                </c:pt>
                <c:pt idx="18">
                  <c:v>3.5384480517102173</c:v>
                </c:pt>
                <c:pt idx="19">
                  <c:v>3.7683420586445333</c:v>
                </c:pt>
                <c:pt idx="20">
                  <c:v>2.7275412570285562</c:v>
                </c:pt>
                <c:pt idx="21">
                  <c:v>3.0017337128090005</c:v>
                </c:pt>
                <c:pt idx="22">
                  <c:v>2.8167714123333463</c:v>
                </c:pt>
                <c:pt idx="23">
                  <c:v>2.1319392952104246</c:v>
                </c:pt>
                <c:pt idx="24">
                  <c:v>1.7989267385772014</c:v>
                </c:pt>
                <c:pt idx="25">
                  <c:v>1.7681198941847973</c:v>
                </c:pt>
                <c:pt idx="26">
                  <c:v>1.6237660001339309</c:v>
                </c:pt>
                <c:pt idx="27">
                  <c:v>2.1027766148834415</c:v>
                </c:pt>
                <c:pt idx="28">
                  <c:v>2.4847268042986617</c:v>
                </c:pt>
                <c:pt idx="29">
                  <c:v>3.4429498695778618</c:v>
                </c:pt>
                <c:pt idx="30">
                  <c:v>3.5582284218033258</c:v>
                </c:pt>
                <c:pt idx="31">
                  <c:v>1.7417816961431667</c:v>
                </c:pt>
                <c:pt idx="32">
                  <c:v>2.4628470358316736</c:v>
                </c:pt>
                <c:pt idx="33">
                  <c:v>2.3199384399803087</c:v>
                </c:pt>
                <c:pt idx="34">
                  <c:v>2.0666985504229953</c:v>
                </c:pt>
                <c:pt idx="35">
                  <c:v>1.8258154449852035</c:v>
                </c:pt>
                <c:pt idx="36">
                  <c:v>1.414973347970818</c:v>
                </c:pt>
                <c:pt idx="37">
                  <c:v>1.4668676203541096</c:v>
                </c:pt>
                <c:pt idx="38">
                  <c:v>1.7686381012476144</c:v>
                </c:pt>
                <c:pt idx="39">
                  <c:v>1.5171958979499742</c:v>
                </c:pt>
                <c:pt idx="40">
                  <c:v>1.7972675408307164</c:v>
                </c:pt>
                <c:pt idx="41">
                  <c:v>3.4313637641589874</c:v>
                </c:pt>
                <c:pt idx="42">
                  <c:v>3.2041199826559246</c:v>
                </c:pt>
                <c:pt idx="43">
                  <c:v>2.0755469613925306</c:v>
                </c:pt>
                <c:pt idx="44">
                  <c:v>2.4216039268698313</c:v>
                </c:pt>
                <c:pt idx="45">
                  <c:v>2.6148972160331345</c:v>
                </c:pt>
                <c:pt idx="46">
                  <c:v>2.3729120029701067</c:v>
                </c:pt>
                <c:pt idx="47">
                  <c:v>1.8813846567705728</c:v>
                </c:pt>
                <c:pt idx="48">
                  <c:v>1.5774917998372253</c:v>
                </c:pt>
                <c:pt idx="49">
                  <c:v>1.4517864355242902</c:v>
                </c:pt>
                <c:pt idx="50">
                  <c:v>1.503790683057181</c:v>
                </c:pt>
                <c:pt idx="51">
                  <c:v>1.510545010206612</c:v>
                </c:pt>
                <c:pt idx="52">
                  <c:v>1.4608978427565478</c:v>
                </c:pt>
                <c:pt idx="53">
                  <c:v>3.3909351071033793</c:v>
                </c:pt>
                <c:pt idx="54">
                  <c:v>3.7458551951737289</c:v>
                </c:pt>
                <c:pt idx="55">
                  <c:v>3.8639173769578603</c:v>
                </c:pt>
                <c:pt idx="56">
                  <c:v>2.9425041061680806</c:v>
                </c:pt>
                <c:pt idx="57">
                  <c:v>2.4533183400470375</c:v>
                </c:pt>
                <c:pt idx="58">
                  <c:v>1.7339992865383869</c:v>
                </c:pt>
                <c:pt idx="59">
                  <c:v>0.90525604874845123</c:v>
                </c:pt>
                <c:pt idx="60">
                  <c:v>0.54157924394658097</c:v>
                </c:pt>
                <c:pt idx="61">
                  <c:v>0.53019969820308221</c:v>
                </c:pt>
                <c:pt idx="62">
                  <c:v>1.2121876044039579</c:v>
                </c:pt>
                <c:pt idx="63">
                  <c:v>1.3579348470004537</c:v>
                </c:pt>
                <c:pt idx="64">
                  <c:v>1.6655809910179531</c:v>
                </c:pt>
                <c:pt idx="65">
                  <c:v>3.2430380486862944</c:v>
                </c:pt>
                <c:pt idx="66">
                  <c:v>3.4232458739368079</c:v>
                </c:pt>
                <c:pt idx="67">
                  <c:v>2.1958996524092336</c:v>
                </c:pt>
                <c:pt idx="68">
                  <c:v>3.3424226808222062</c:v>
                </c:pt>
                <c:pt idx="69">
                  <c:v>3.0791812460476247</c:v>
                </c:pt>
                <c:pt idx="70">
                  <c:v>2.6830470382388496</c:v>
                </c:pt>
                <c:pt idx="71">
                  <c:v>2.8704039052790269</c:v>
                </c:pt>
                <c:pt idx="72">
                  <c:v>2.5740312677277188</c:v>
                </c:pt>
                <c:pt idx="73">
                  <c:v>1.8182258936139555</c:v>
                </c:pt>
                <c:pt idx="74">
                  <c:v>2.1172712956557644</c:v>
                </c:pt>
                <c:pt idx="75">
                  <c:v>2.1367205671564067</c:v>
                </c:pt>
                <c:pt idx="76">
                  <c:v>2.4996870826184039</c:v>
                </c:pt>
                <c:pt idx="77">
                  <c:v>3.3765769570565118</c:v>
                </c:pt>
                <c:pt idx="78">
                  <c:v>3.7520484478194387</c:v>
                </c:pt>
                <c:pt idx="79">
                  <c:v>3.8188854145940097</c:v>
                </c:pt>
                <c:pt idx="80">
                  <c:v>3.0253058652647704</c:v>
                </c:pt>
                <c:pt idx="81">
                  <c:v>2.9694159123539814</c:v>
                </c:pt>
                <c:pt idx="82">
                  <c:v>2.4183012913197452</c:v>
                </c:pt>
                <c:pt idx="83">
                  <c:v>2.6063813651106051</c:v>
                </c:pt>
                <c:pt idx="84">
                  <c:v>2.1105897102992488</c:v>
                </c:pt>
                <c:pt idx="85">
                  <c:v>2.369215857410143</c:v>
                </c:pt>
                <c:pt idx="86">
                  <c:v>2.1931245983544616</c:v>
                </c:pt>
                <c:pt idx="87">
                  <c:v>2.0374264979406238</c:v>
                </c:pt>
                <c:pt idx="88">
                  <c:v>2.1522883443830563</c:v>
                </c:pt>
                <c:pt idx="89">
                  <c:v>3.4517864355242902</c:v>
                </c:pt>
                <c:pt idx="90">
                  <c:v>3.9618954736678504</c:v>
                </c:pt>
                <c:pt idx="91">
                  <c:v>3.6263403673750423</c:v>
                </c:pt>
                <c:pt idx="92">
                  <c:v>1.8182258936139555</c:v>
                </c:pt>
                <c:pt idx="93">
                  <c:v>2.1139433523068369</c:v>
                </c:pt>
                <c:pt idx="94">
                  <c:v>1.8318697742805017</c:v>
                </c:pt>
                <c:pt idx="95">
                  <c:v>1.4183012913197455</c:v>
                </c:pt>
                <c:pt idx="96">
                  <c:v>1.5954962218255742</c:v>
                </c:pt>
                <c:pt idx="97">
                  <c:v>1.307496037913213</c:v>
                </c:pt>
                <c:pt idx="98">
                  <c:v>2.0211892990699383</c:v>
                </c:pt>
                <c:pt idx="99">
                  <c:v>2.1105897102992488</c:v>
                </c:pt>
                <c:pt idx="100">
                  <c:v>2.1398790864012365</c:v>
                </c:pt>
                <c:pt idx="101">
                  <c:v>2.0718820073061255</c:v>
                </c:pt>
                <c:pt idx="102">
                  <c:v>3.3404441148401185</c:v>
                </c:pt>
                <c:pt idx="103">
                  <c:v>0.91907809237607396</c:v>
                </c:pt>
                <c:pt idx="104">
                  <c:v>1.9063350418050906</c:v>
                </c:pt>
                <c:pt idx="105">
                  <c:v>1.7686381012476144</c:v>
                </c:pt>
                <c:pt idx="106">
                  <c:v>1.6812412373755872</c:v>
                </c:pt>
                <c:pt idx="107">
                  <c:v>1.8959747323590646</c:v>
                </c:pt>
                <c:pt idx="108">
                  <c:v>1.7176705030022621</c:v>
                </c:pt>
                <c:pt idx="109">
                  <c:v>2.0334237554869499</c:v>
                </c:pt>
                <c:pt idx="110">
                  <c:v>1.8639173769578605</c:v>
                </c:pt>
                <c:pt idx="111">
                  <c:v>2.5440680443502757</c:v>
                </c:pt>
                <c:pt idx="112">
                  <c:v>2.6503075231319366</c:v>
                </c:pt>
                <c:pt idx="113">
                  <c:v>2.3138672203691533</c:v>
                </c:pt>
                <c:pt idx="114">
                  <c:v>3.2430380486862944</c:v>
                </c:pt>
                <c:pt idx="115">
                  <c:v>1.9804578922761</c:v>
                </c:pt>
                <c:pt idx="116">
                  <c:v>1.2068258760318498</c:v>
                </c:pt>
                <c:pt idx="117">
                  <c:v>0.9329808219231982</c:v>
                </c:pt>
                <c:pt idx="118">
                  <c:v>0.99343623049761176</c:v>
                </c:pt>
                <c:pt idx="119">
                  <c:v>1.320146286111054</c:v>
                </c:pt>
                <c:pt idx="120">
                  <c:v>1.3304137733491908</c:v>
                </c:pt>
                <c:pt idx="121">
                  <c:v>1.3747483460101038</c:v>
                </c:pt>
                <c:pt idx="122">
                  <c:v>1.3673559210260189</c:v>
                </c:pt>
                <c:pt idx="123">
                  <c:v>1.4216039268698311</c:v>
                </c:pt>
                <c:pt idx="124">
                  <c:v>0.84260923961056211</c:v>
                </c:pt>
                <c:pt idx="125">
                  <c:v>1.6253124509616739</c:v>
                </c:pt>
                <c:pt idx="126">
                  <c:v>2.7371926427047373</c:v>
                </c:pt>
                <c:pt idx="127">
                  <c:v>2.4329692908744058</c:v>
                </c:pt>
                <c:pt idx="128">
                  <c:v>1.0863598306747482</c:v>
                </c:pt>
                <c:pt idx="129">
                  <c:v>1.1430148002540952</c:v>
                </c:pt>
                <c:pt idx="130">
                  <c:v>1.7339992865383869</c:v>
                </c:pt>
                <c:pt idx="131">
                  <c:v>1.3096301674258988</c:v>
                </c:pt>
                <c:pt idx="132">
                  <c:v>0.94645226501307311</c:v>
                </c:pt>
                <c:pt idx="133">
                  <c:v>1.0086001717619175</c:v>
                </c:pt>
                <c:pt idx="134">
                  <c:v>1.1846914308175989</c:v>
                </c:pt>
                <c:pt idx="135">
                  <c:v>2.2041199826559246</c:v>
                </c:pt>
                <c:pt idx="136">
                  <c:v>1.9745116927373283</c:v>
                </c:pt>
                <c:pt idx="137">
                  <c:v>1.7101173651118162</c:v>
                </c:pt>
                <c:pt idx="138">
                  <c:v>1.7024305364455252</c:v>
                </c:pt>
                <c:pt idx="139">
                  <c:v>1.8686444383948257</c:v>
                </c:pt>
                <c:pt idx="140">
                  <c:v>1.2253092817258628</c:v>
                </c:pt>
                <c:pt idx="141">
                  <c:v>1.6954816764901974</c:v>
                </c:pt>
                <c:pt idx="142">
                  <c:v>1.9840770339028309</c:v>
                </c:pt>
                <c:pt idx="143">
                  <c:v>2.1613680022349748</c:v>
                </c:pt>
                <c:pt idx="144">
                  <c:v>1.7226339225338123</c:v>
                </c:pt>
                <c:pt idx="145">
                  <c:v>1.8954225460394079</c:v>
                </c:pt>
                <c:pt idx="146">
                  <c:v>2.0755469613925306</c:v>
                </c:pt>
                <c:pt idx="147">
                  <c:v>2.6812412373755872</c:v>
                </c:pt>
                <c:pt idx="148">
                  <c:v>3.0899051114393981</c:v>
                </c:pt>
                <c:pt idx="149">
                  <c:v>3.1303337684950061</c:v>
                </c:pt>
                <c:pt idx="150">
                  <c:v>4.1461280356782382</c:v>
                </c:pt>
                <c:pt idx="151">
                  <c:v>3.7458551951737289</c:v>
                </c:pt>
                <c:pt idx="152">
                  <c:v>3.5921767573958667</c:v>
                </c:pt>
                <c:pt idx="153">
                  <c:v>3.428134794028789</c:v>
                </c:pt>
                <c:pt idx="154">
                  <c:v>2.2380461031287955</c:v>
                </c:pt>
                <c:pt idx="155">
                  <c:v>1.7497363155690611</c:v>
                </c:pt>
                <c:pt idx="156">
                  <c:v>1.4329692908744058</c:v>
                </c:pt>
                <c:pt idx="157">
                  <c:v>2.0569048513364727</c:v>
                </c:pt>
                <c:pt idx="158">
                  <c:v>2.357934847000454</c:v>
                </c:pt>
                <c:pt idx="159">
                  <c:v>2.8992731873176036</c:v>
                </c:pt>
                <c:pt idx="160">
                  <c:v>3.0334237554869499</c:v>
                </c:pt>
                <c:pt idx="161">
                  <c:v>3.1846914308175989</c:v>
                </c:pt>
                <c:pt idx="162">
                  <c:v>4.0211892990699383</c:v>
                </c:pt>
                <c:pt idx="163">
                  <c:v>3.6998377258672459</c:v>
                </c:pt>
                <c:pt idx="164">
                  <c:v>3.7168377232995247</c:v>
                </c:pt>
                <c:pt idx="165">
                  <c:v>3.3856062735983121</c:v>
                </c:pt>
                <c:pt idx="166">
                  <c:v>3.1139433523068369</c:v>
                </c:pt>
                <c:pt idx="167">
                  <c:v>1.5865873046717549</c:v>
                </c:pt>
                <c:pt idx="168">
                  <c:v>1.6560982020128319</c:v>
                </c:pt>
                <c:pt idx="169">
                  <c:v>1.5185139398778875</c:v>
                </c:pt>
                <c:pt idx="170">
                  <c:v>1.968482948553935</c:v>
                </c:pt>
                <c:pt idx="171">
                  <c:v>2.973589623427257</c:v>
                </c:pt>
                <c:pt idx="172">
                  <c:v>3.0374264979406238</c:v>
                </c:pt>
                <c:pt idx="173">
                  <c:v>3.3404441148401185</c:v>
                </c:pt>
                <c:pt idx="174">
                  <c:v>3.9489017609702137</c:v>
                </c:pt>
                <c:pt idx="175">
                  <c:v>4.0170333392987807</c:v>
                </c:pt>
                <c:pt idx="176">
                  <c:v>3.7101173651118162</c:v>
                </c:pt>
                <c:pt idx="177">
                  <c:v>3.3502480183341627</c:v>
                </c:pt>
                <c:pt idx="178">
                  <c:v>2.2855573090077739</c:v>
                </c:pt>
                <c:pt idx="179">
                  <c:v>2.1613680022349748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8-4D65-AABE-5D6504E15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883839"/>
        <c:axId val="1693882175"/>
      </c:lineChart>
      <c:catAx>
        <c:axId val="1693883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3882175"/>
        <c:crosses val="autoZero"/>
        <c:auto val="1"/>
        <c:lblAlgn val="ctr"/>
        <c:lblOffset val="100"/>
        <c:noMultiLvlLbl val="0"/>
      </c:catAx>
      <c:valAx>
        <c:axId val="16938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388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1'!$E$1</c:f>
              <c:strCache>
                <c:ptCount val="1"/>
                <c:pt idx="0">
                  <c:v>logrunoff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1'!$E$2:$E$181</c:f>
              <c:numCache>
                <c:formatCode>General</c:formatCode>
                <c:ptCount val="180"/>
                <c:pt idx="0">
                  <c:v>0.93303149510240546</c:v>
                </c:pt>
                <c:pt idx="1">
                  <c:v>0.63407402548746838</c:v>
                </c:pt>
                <c:pt idx="2">
                  <c:v>0.70663245087329474</c:v>
                </c:pt>
                <c:pt idx="3">
                  <c:v>0.9268567089496923</c:v>
                </c:pt>
                <c:pt idx="4">
                  <c:v>1.3005954838899636</c:v>
                </c:pt>
                <c:pt idx="5">
                  <c:v>1.7580030092997991</c:v>
                </c:pt>
                <c:pt idx="6">
                  <c:v>1.3443922736851108</c:v>
                </c:pt>
                <c:pt idx="7">
                  <c:v>1.3896975482063858</c:v>
                </c:pt>
                <c:pt idx="8">
                  <c:v>1.303412070596742</c:v>
                </c:pt>
                <c:pt idx="9">
                  <c:v>0.97808917305614262</c:v>
                </c:pt>
                <c:pt idx="10">
                  <c:v>0.86081696386453765</c:v>
                </c:pt>
                <c:pt idx="11">
                  <c:v>0.65059889817265693</c:v>
                </c:pt>
                <c:pt idx="12">
                  <c:v>0.75830618172530684</c:v>
                </c:pt>
                <c:pt idx="13">
                  <c:v>0.40891802084677981</c:v>
                </c:pt>
                <c:pt idx="14">
                  <c:v>0.79892673857720142</c:v>
                </c:pt>
                <c:pt idx="15">
                  <c:v>0.58972625625423691</c:v>
                </c:pt>
                <c:pt idx="16">
                  <c:v>0.64796945836297182</c:v>
                </c:pt>
                <c:pt idx="17">
                  <c:v>1.37984917876283</c:v>
                </c:pt>
                <c:pt idx="18">
                  <c:v>1.55497345833324</c:v>
                </c:pt>
                <c:pt idx="19">
                  <c:v>1.680698029697635</c:v>
                </c:pt>
                <c:pt idx="20">
                  <c:v>1.319522449065454</c:v>
                </c:pt>
                <c:pt idx="21">
                  <c:v>1.3963737275365065</c:v>
                </c:pt>
                <c:pt idx="22">
                  <c:v>1.2643455070500924</c:v>
                </c:pt>
                <c:pt idx="23">
                  <c:v>0.96946250797463684</c:v>
                </c:pt>
                <c:pt idx="24">
                  <c:v>0.8947589943718921</c:v>
                </c:pt>
                <c:pt idx="25">
                  <c:v>0.81822589361395548</c:v>
                </c:pt>
                <c:pt idx="26">
                  <c:v>0.65829765030818976</c:v>
                </c:pt>
                <c:pt idx="27">
                  <c:v>0.8715145587083819</c:v>
                </c:pt>
                <c:pt idx="28">
                  <c:v>1.1577588860468637</c:v>
                </c:pt>
                <c:pt idx="29">
                  <c:v>1.4470028984661623</c:v>
                </c:pt>
                <c:pt idx="30">
                  <c:v>1.4321672694425882</c:v>
                </c:pt>
                <c:pt idx="31">
                  <c:v>0.73535933300171075</c:v>
                </c:pt>
                <c:pt idx="32">
                  <c:v>1.1717264536532312</c:v>
                </c:pt>
                <c:pt idx="33">
                  <c:v>1.1199154102579911</c:v>
                </c:pt>
                <c:pt idx="34">
                  <c:v>0.99795400406940293</c:v>
                </c:pt>
                <c:pt idx="35">
                  <c:v>0.79892673857720142</c:v>
                </c:pt>
                <c:pt idx="36">
                  <c:v>0.72015930340595691</c:v>
                </c:pt>
                <c:pt idx="37">
                  <c:v>0.44435712565602759</c:v>
                </c:pt>
                <c:pt idx="38">
                  <c:v>0.67338957818830503</c:v>
                </c:pt>
                <c:pt idx="39">
                  <c:v>0.60119053261533351</c:v>
                </c:pt>
                <c:pt idx="40">
                  <c:v>0.76230336328776838</c:v>
                </c:pt>
                <c:pt idx="41">
                  <c:v>1.4056877866727775</c:v>
                </c:pt>
                <c:pt idx="42">
                  <c:v>1.4027770696103474</c:v>
                </c:pt>
                <c:pt idx="43">
                  <c:v>1.00774777800074</c:v>
                </c:pt>
                <c:pt idx="44">
                  <c:v>1.1202447955463652</c:v>
                </c:pt>
                <c:pt idx="45">
                  <c:v>1.1852587652965851</c:v>
                </c:pt>
                <c:pt idx="46">
                  <c:v>1.082066934285113</c:v>
                </c:pt>
                <c:pt idx="47">
                  <c:v>0.94374176583131375</c:v>
                </c:pt>
                <c:pt idx="48">
                  <c:v>0.86242955610600891</c:v>
                </c:pt>
                <c:pt idx="49">
                  <c:v>0.71808629478309161</c:v>
                </c:pt>
                <c:pt idx="50">
                  <c:v>0.69975103168951436</c:v>
                </c:pt>
                <c:pt idx="51">
                  <c:v>0.58972625625423691</c:v>
                </c:pt>
                <c:pt idx="52">
                  <c:v>0.65321251377534373</c:v>
                </c:pt>
                <c:pt idx="53">
                  <c:v>1.3769417571467586</c:v>
                </c:pt>
                <c:pt idx="54">
                  <c:v>1.5921767573958667</c:v>
                </c:pt>
                <c:pt idx="55">
                  <c:v>1.695043658821294</c:v>
                </c:pt>
                <c:pt idx="56">
                  <c:v>1.4429498695778618</c:v>
                </c:pt>
                <c:pt idx="57">
                  <c:v>1.2250506961380487</c:v>
                </c:pt>
                <c:pt idx="58">
                  <c:v>0.86385796188397301</c:v>
                </c:pt>
                <c:pt idx="59">
                  <c:v>0.44075170047918544</c:v>
                </c:pt>
                <c:pt idx="60">
                  <c:v>0.47712125471966244</c:v>
                </c:pt>
                <c:pt idx="61">
                  <c:v>0.20655604409902956</c:v>
                </c:pt>
                <c:pt idx="62">
                  <c:v>0.37143731740410085</c:v>
                </c:pt>
                <c:pt idx="63">
                  <c:v>0.45101845215545738</c:v>
                </c:pt>
                <c:pt idx="64">
                  <c:v>0.67586995531895666</c:v>
                </c:pt>
                <c:pt idx="65">
                  <c:v>1.2319790268315043</c:v>
                </c:pt>
                <c:pt idx="66">
                  <c:v>1.4490153163477864</c:v>
                </c:pt>
                <c:pt idx="67">
                  <c:v>1.0916669575956846</c:v>
                </c:pt>
                <c:pt idx="68">
                  <c:v>1.4429498695778618</c:v>
                </c:pt>
                <c:pt idx="69">
                  <c:v>1.5070458724273257</c:v>
                </c:pt>
                <c:pt idx="70">
                  <c:v>1.3909351071033791</c:v>
                </c:pt>
                <c:pt idx="71">
                  <c:v>1.4449811120879448</c:v>
                </c:pt>
                <c:pt idx="72">
                  <c:v>1.2864564697469829</c:v>
                </c:pt>
                <c:pt idx="73">
                  <c:v>0.86367966787589789</c:v>
                </c:pt>
                <c:pt idx="74">
                  <c:v>0.96567197122010673</c:v>
                </c:pt>
                <c:pt idx="75">
                  <c:v>0.89075625191821817</c:v>
                </c:pt>
                <c:pt idx="76">
                  <c:v>1.1643528557844371</c:v>
                </c:pt>
                <c:pt idx="77">
                  <c:v>1.5341530741850626</c:v>
                </c:pt>
                <c:pt idx="78">
                  <c:v>1.7289216463728594</c:v>
                </c:pt>
                <c:pt idx="79">
                  <c:v>1.680698029697635</c:v>
                </c:pt>
                <c:pt idx="80">
                  <c:v>1.4818724103106635</c:v>
                </c:pt>
                <c:pt idx="81">
                  <c:v>1.3516030724191288</c:v>
                </c:pt>
                <c:pt idx="82">
                  <c:v>1.1640552918934517</c:v>
                </c:pt>
                <c:pt idx="83">
                  <c:v>1.3199384399803087</c:v>
                </c:pt>
                <c:pt idx="84">
                  <c:v>1.1798389280231867</c:v>
                </c:pt>
                <c:pt idx="85">
                  <c:v>1.173186268412274</c:v>
                </c:pt>
                <c:pt idx="86">
                  <c:v>1.0043213737826426</c:v>
                </c:pt>
                <c:pt idx="87">
                  <c:v>0.84818911699139865</c:v>
                </c:pt>
                <c:pt idx="88">
                  <c:v>0.94240494085610671</c:v>
                </c:pt>
                <c:pt idx="89">
                  <c:v>1.5628873812938793</c:v>
                </c:pt>
                <c:pt idx="90">
                  <c:v>1.8344207036815325</c:v>
                </c:pt>
                <c:pt idx="91">
                  <c:v>1.637389650129212</c:v>
                </c:pt>
                <c:pt idx="92">
                  <c:v>0.96750117472284147</c:v>
                </c:pt>
                <c:pt idx="93">
                  <c:v>0.99488879536491059</c:v>
                </c:pt>
                <c:pt idx="94">
                  <c:v>0.92551835817743011</c:v>
                </c:pt>
                <c:pt idx="95">
                  <c:v>0.72452162711856272</c:v>
                </c:pt>
                <c:pt idx="96">
                  <c:v>0.83270047096056743</c:v>
                </c:pt>
                <c:pt idx="97">
                  <c:v>0.60638136511060492</c:v>
                </c:pt>
                <c:pt idx="98">
                  <c:v>0.91216889605962703</c:v>
                </c:pt>
                <c:pt idx="99">
                  <c:v>1.0004340774793186</c:v>
                </c:pt>
                <c:pt idx="100">
                  <c:v>1.1389339402569236</c:v>
                </c:pt>
                <c:pt idx="101">
                  <c:v>1.0191162904470727</c:v>
                </c:pt>
                <c:pt idx="102">
                  <c:v>1.4239009185284166</c:v>
                </c:pt>
                <c:pt idx="103">
                  <c:v>0.59813364581323769</c:v>
                </c:pt>
                <c:pt idx="104">
                  <c:v>0.78096502960831693</c:v>
                </c:pt>
                <c:pt idx="105">
                  <c:v>0.87034537108095966</c:v>
                </c:pt>
                <c:pt idx="106">
                  <c:v>0.89075625191821817</c:v>
                </c:pt>
                <c:pt idx="107">
                  <c:v>0.96820266814284961</c:v>
                </c:pt>
                <c:pt idx="108">
                  <c:v>0.91640130360387562</c:v>
                </c:pt>
                <c:pt idx="109">
                  <c:v>0.95288926491093007</c:v>
                </c:pt>
                <c:pt idx="110">
                  <c:v>0.82930377283102497</c:v>
                </c:pt>
                <c:pt idx="111">
                  <c:v>1.2530955858490316</c:v>
                </c:pt>
                <c:pt idx="112">
                  <c:v>1.3261309567107946</c:v>
                </c:pt>
                <c:pt idx="113">
                  <c:v>1.1142772965615861</c:v>
                </c:pt>
                <c:pt idx="114">
                  <c:v>1.5070458724273257</c:v>
                </c:pt>
                <c:pt idx="115">
                  <c:v>1.0468851908377101</c:v>
                </c:pt>
                <c:pt idx="116">
                  <c:v>0.62314587463793969</c:v>
                </c:pt>
                <c:pt idx="117">
                  <c:v>0.4490153163477863</c:v>
                </c:pt>
                <c:pt idx="118">
                  <c:v>0.50704587242732568</c:v>
                </c:pt>
                <c:pt idx="119">
                  <c:v>0.60681114691896343</c:v>
                </c:pt>
                <c:pt idx="120">
                  <c:v>0.70199947488963688</c:v>
                </c:pt>
                <c:pt idx="121">
                  <c:v>0.70799574642292906</c:v>
                </c:pt>
                <c:pt idx="122">
                  <c:v>0.59813364581323769</c:v>
                </c:pt>
                <c:pt idx="123">
                  <c:v>0.64147411050409953</c:v>
                </c:pt>
                <c:pt idx="124">
                  <c:v>0.35372393758894904</c:v>
                </c:pt>
                <c:pt idx="125">
                  <c:v>0.63377134608255548</c:v>
                </c:pt>
                <c:pt idx="126">
                  <c:v>1.3222192947339193</c:v>
                </c:pt>
                <c:pt idx="127">
                  <c:v>1.2081725266671217</c:v>
                </c:pt>
                <c:pt idx="128">
                  <c:v>0.62582671328571116</c:v>
                </c:pt>
                <c:pt idx="129">
                  <c:v>0.56773196254806912</c:v>
                </c:pt>
                <c:pt idx="130">
                  <c:v>0.83853427051186857</c:v>
                </c:pt>
                <c:pt idx="131">
                  <c:v>0.67586995531895666</c:v>
                </c:pt>
                <c:pt idx="132">
                  <c:v>0.51067903103221002</c:v>
                </c:pt>
                <c:pt idx="133">
                  <c:v>0.42111012979343432</c:v>
                </c:pt>
                <c:pt idx="134">
                  <c:v>0.5142820478603779</c:v>
                </c:pt>
                <c:pt idx="135">
                  <c:v>0.99567906051162214</c:v>
                </c:pt>
                <c:pt idx="136">
                  <c:v>1.0098756337121602</c:v>
                </c:pt>
                <c:pt idx="137">
                  <c:v>0.94640313389905462</c:v>
                </c:pt>
                <c:pt idx="138">
                  <c:v>0.91360194972915743</c:v>
                </c:pt>
                <c:pt idx="139">
                  <c:v>0.94240494085610671</c:v>
                </c:pt>
                <c:pt idx="140">
                  <c:v>0.68556261115822981</c:v>
                </c:pt>
                <c:pt idx="141">
                  <c:v>0.87966920563205353</c:v>
                </c:pt>
                <c:pt idx="142">
                  <c:v>1.0232524596337116</c:v>
                </c:pt>
                <c:pt idx="143">
                  <c:v>1.073351702386901</c:v>
                </c:pt>
                <c:pt idx="144">
                  <c:v>0.9107310980433807</c:v>
                </c:pt>
                <c:pt idx="145">
                  <c:v>0.93876982278311749</c:v>
                </c:pt>
                <c:pt idx="146">
                  <c:v>0.91503029025916083</c:v>
                </c:pt>
                <c:pt idx="147">
                  <c:v>1.1961761850399732</c:v>
                </c:pt>
                <c:pt idx="148">
                  <c:v>1.4653828514484182</c:v>
                </c:pt>
                <c:pt idx="149">
                  <c:v>1.5868122694433759</c:v>
                </c:pt>
                <c:pt idx="150">
                  <c:v>1.8275631112547237</c:v>
                </c:pt>
                <c:pt idx="151">
                  <c:v>1.6237660001339309</c:v>
                </c:pt>
                <c:pt idx="152">
                  <c:v>1.6992305028834092</c:v>
                </c:pt>
                <c:pt idx="153">
                  <c:v>1.6427612032653205</c:v>
                </c:pt>
                <c:pt idx="154">
                  <c:v>1.1202447955463652</c:v>
                </c:pt>
                <c:pt idx="155">
                  <c:v>0.93706631201742818</c:v>
                </c:pt>
                <c:pt idx="156">
                  <c:v>0.7877437716464667</c:v>
                </c:pt>
                <c:pt idx="157">
                  <c:v>0.98353608160299244</c:v>
                </c:pt>
                <c:pt idx="158">
                  <c:v>1.1328997699444829</c:v>
                </c:pt>
                <c:pt idx="159">
                  <c:v>1.3886339693517891</c:v>
                </c:pt>
                <c:pt idx="160">
                  <c:v>1.4321672694425882</c:v>
                </c:pt>
                <c:pt idx="161">
                  <c:v>1.4705574852172743</c:v>
                </c:pt>
                <c:pt idx="162">
                  <c:v>1.8411716944995322</c:v>
                </c:pt>
                <c:pt idx="163">
                  <c:v>1.567731962548069</c:v>
                </c:pt>
                <c:pt idx="164">
                  <c:v>1.6566730458848502</c:v>
                </c:pt>
                <c:pt idx="165">
                  <c:v>1.5247854493212223</c:v>
                </c:pt>
                <c:pt idx="166">
                  <c:v>1.0090257420869102</c:v>
                </c:pt>
                <c:pt idx="167">
                  <c:v>0.80624782719579036</c:v>
                </c:pt>
                <c:pt idx="168">
                  <c:v>0.78958071216442549</c:v>
                </c:pt>
                <c:pt idx="169">
                  <c:v>0.66473596851870498</c:v>
                </c:pt>
                <c:pt idx="170">
                  <c:v>0.88727963453002312</c:v>
                </c:pt>
                <c:pt idx="171">
                  <c:v>1.2857822737793947</c:v>
                </c:pt>
                <c:pt idx="172">
                  <c:v>1.3330440298234871</c:v>
                </c:pt>
                <c:pt idx="173">
                  <c:v>1.4510184521554574</c:v>
                </c:pt>
                <c:pt idx="174">
                  <c:v>1.851135995011574</c:v>
                </c:pt>
                <c:pt idx="175">
                  <c:v>1.8872796345300231</c:v>
                </c:pt>
                <c:pt idx="176">
                  <c:v>1.7734938922709707</c:v>
                </c:pt>
                <c:pt idx="177">
                  <c:v>1.5801263254115825</c:v>
                </c:pt>
                <c:pt idx="178">
                  <c:v>1.1702617153949575</c:v>
                </c:pt>
                <c:pt idx="179">
                  <c:v>1.0704073217401198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F-468A-940A-C8BDB45BE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361359"/>
        <c:axId val="1660366767"/>
      </c:lineChart>
      <c:catAx>
        <c:axId val="166036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366767"/>
        <c:crosses val="autoZero"/>
        <c:auto val="1"/>
        <c:lblAlgn val="ctr"/>
        <c:lblOffset val="100"/>
        <c:noMultiLvlLbl val="0"/>
      </c:catAx>
      <c:valAx>
        <c:axId val="16603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36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runoff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1'!$W$2:$W$97</c:f>
              <c:numCache>
                <c:formatCode>General</c:formatCode>
                <c:ptCount val="96"/>
                <c:pt idx="0">
                  <c:v>3</c:v>
                </c:pt>
                <c:pt idx="1">
                  <c:v>1.609</c:v>
                </c:pt>
                <c:pt idx="2">
                  <c:v>2.3519999999999999</c:v>
                </c:pt>
                <c:pt idx="3">
                  <c:v>2.8250000000000002</c:v>
                </c:pt>
                <c:pt idx="4">
                  <c:v>4.7409999999999997</c:v>
                </c:pt>
                <c:pt idx="5">
                  <c:v>17.059999999999999</c:v>
                </c:pt>
                <c:pt idx="6">
                  <c:v>28.12</c:v>
                </c:pt>
                <c:pt idx="7">
                  <c:v>12.35</c:v>
                </c:pt>
                <c:pt idx="8">
                  <c:v>27.73</c:v>
                </c:pt>
                <c:pt idx="9">
                  <c:v>32.14</c:v>
                </c:pt>
                <c:pt idx="10" formatCode="0.00_ ">
                  <c:v>24.6</c:v>
                </c:pt>
                <c:pt idx="11">
                  <c:v>27.86</c:v>
                </c:pt>
                <c:pt idx="12">
                  <c:v>19.34</c:v>
                </c:pt>
                <c:pt idx="13">
                  <c:v>7.306</c:v>
                </c:pt>
                <c:pt idx="14">
                  <c:v>9.24</c:v>
                </c:pt>
                <c:pt idx="15">
                  <c:v>7.7759999999999998</c:v>
                </c:pt>
                <c:pt idx="16">
                  <c:v>14.6</c:v>
                </c:pt>
                <c:pt idx="17">
                  <c:v>34.21</c:v>
                </c:pt>
                <c:pt idx="18">
                  <c:v>53.57</c:v>
                </c:pt>
                <c:pt idx="19">
                  <c:v>47.94</c:v>
                </c:pt>
                <c:pt idx="20">
                  <c:v>30.33</c:v>
                </c:pt>
                <c:pt idx="21">
                  <c:v>22.47</c:v>
                </c:pt>
                <c:pt idx="22">
                  <c:v>14.59</c:v>
                </c:pt>
                <c:pt idx="23">
                  <c:v>20.89</c:v>
                </c:pt>
                <c:pt idx="24">
                  <c:v>15.13</c:v>
                </c:pt>
                <c:pt idx="25">
                  <c:v>14.9</c:v>
                </c:pt>
                <c:pt idx="26">
                  <c:v>10.1</c:v>
                </c:pt>
                <c:pt idx="27">
                  <c:v>7.05</c:v>
                </c:pt>
                <c:pt idx="28">
                  <c:v>8.7579999999999991</c:v>
                </c:pt>
                <c:pt idx="29">
                  <c:v>36.549999999999997</c:v>
                </c:pt>
                <c:pt idx="30">
                  <c:v>68.3</c:v>
                </c:pt>
                <c:pt idx="31">
                  <c:v>43.39</c:v>
                </c:pt>
                <c:pt idx="32">
                  <c:v>9.2789999999999999</c:v>
                </c:pt>
                <c:pt idx="33">
                  <c:v>9.8829999999999991</c:v>
                </c:pt>
                <c:pt idx="34">
                  <c:v>8.4239999999999995</c:v>
                </c:pt>
                <c:pt idx="35">
                  <c:v>5.3029999999999999</c:v>
                </c:pt>
                <c:pt idx="36">
                  <c:v>6.8029999999999999</c:v>
                </c:pt>
                <c:pt idx="37">
                  <c:v>4.04</c:v>
                </c:pt>
                <c:pt idx="38">
                  <c:v>8.1690000000000005</c:v>
                </c:pt>
                <c:pt idx="39">
                  <c:v>10.01</c:v>
                </c:pt>
                <c:pt idx="40">
                  <c:v>13.77</c:v>
                </c:pt>
                <c:pt idx="41">
                  <c:v>10.45</c:v>
                </c:pt>
                <c:pt idx="42">
                  <c:v>26.54</c:v>
                </c:pt>
                <c:pt idx="43">
                  <c:v>3.964</c:v>
                </c:pt>
                <c:pt idx="44">
                  <c:v>6.0389999999999997</c:v>
                </c:pt>
                <c:pt idx="45">
                  <c:v>7.4189999999999996</c:v>
                </c:pt>
                <c:pt idx="46">
                  <c:v>7.7759999999999998</c:v>
                </c:pt>
                <c:pt idx="47">
                  <c:v>9.2940000000000005</c:v>
                </c:pt>
                <c:pt idx="48">
                  <c:v>8.2490000000000006</c:v>
                </c:pt>
                <c:pt idx="49">
                  <c:v>8.9719999999999995</c:v>
                </c:pt>
                <c:pt idx="50">
                  <c:v>6.75</c:v>
                </c:pt>
                <c:pt idx="51">
                  <c:v>17.91</c:v>
                </c:pt>
                <c:pt idx="52">
                  <c:v>21.19</c:v>
                </c:pt>
                <c:pt idx="53">
                  <c:v>13.01</c:v>
                </c:pt>
                <c:pt idx="54">
                  <c:v>32.14</c:v>
                </c:pt>
                <c:pt idx="55">
                  <c:v>11.14</c:v>
                </c:pt>
                <c:pt idx="56">
                  <c:v>4.1989999999999998</c:v>
                </c:pt>
                <c:pt idx="57">
                  <c:v>2.8119999999999998</c:v>
                </c:pt>
                <c:pt idx="58">
                  <c:v>3.214</c:v>
                </c:pt>
                <c:pt idx="59">
                  <c:v>4.0439999999999996</c:v>
                </c:pt>
                <c:pt idx="60">
                  <c:v>5.0350000000000001</c:v>
                </c:pt>
                <c:pt idx="61">
                  <c:v>5.1050000000000004</c:v>
                </c:pt>
                <c:pt idx="62">
                  <c:v>3.964</c:v>
                </c:pt>
                <c:pt idx="63">
                  <c:v>4.38</c:v>
                </c:pt>
                <c:pt idx="64">
                  <c:v>2.258</c:v>
                </c:pt>
                <c:pt idx="65">
                  <c:v>4.3029999999999999</c:v>
                </c:pt>
                <c:pt idx="66">
                  <c:v>21</c:v>
                </c:pt>
                <c:pt idx="67">
                  <c:v>16.149999999999999</c:v>
                </c:pt>
                <c:pt idx="68">
                  <c:v>4.2249999999999996</c:v>
                </c:pt>
                <c:pt idx="69">
                  <c:v>3.6960000000000002</c:v>
                </c:pt>
                <c:pt idx="70">
                  <c:v>6.8949999999999996</c:v>
                </c:pt>
                <c:pt idx="71">
                  <c:v>4.7409999999999997</c:v>
                </c:pt>
                <c:pt idx="72">
                  <c:v>3.2410000000000001</c:v>
                </c:pt>
                <c:pt idx="73">
                  <c:v>2.637</c:v>
                </c:pt>
                <c:pt idx="74">
                  <c:v>3.2679999999999998</c:v>
                </c:pt>
                <c:pt idx="75">
                  <c:v>9.9009999999999998</c:v>
                </c:pt>
                <c:pt idx="76">
                  <c:v>10.23</c:v>
                </c:pt>
                <c:pt idx="77">
                  <c:v>8.8390000000000004</c:v>
                </c:pt>
                <c:pt idx="78">
                  <c:v>8.1959999999999997</c:v>
                </c:pt>
                <c:pt idx="79">
                  <c:v>8.7579999999999991</c:v>
                </c:pt>
                <c:pt idx="80">
                  <c:v>4.8479999999999999</c:v>
                </c:pt>
                <c:pt idx="81" formatCode="0.000_ ">
                  <c:v>7.58</c:v>
                </c:pt>
                <c:pt idx="82">
                  <c:v>10.55</c:v>
                </c:pt>
                <c:pt idx="83">
                  <c:v>11.84</c:v>
                </c:pt>
                <c:pt idx="84">
                  <c:v>8.1419999999999995</c:v>
                </c:pt>
                <c:pt idx="85">
                  <c:v>8.6850000000000005</c:v>
                </c:pt>
                <c:pt idx="86">
                  <c:v>8.2230000000000008</c:v>
                </c:pt>
                <c:pt idx="87">
                  <c:v>15.71</c:v>
                </c:pt>
                <c:pt idx="88">
                  <c:v>29.2</c:v>
                </c:pt>
                <c:pt idx="89">
                  <c:v>38.619999999999997</c:v>
                </c:pt>
                <c:pt idx="90">
                  <c:v>67.23</c:v>
                </c:pt>
                <c:pt idx="91">
                  <c:v>42.05</c:v>
                </c:pt>
                <c:pt idx="92">
                  <c:v>50.03</c:v>
                </c:pt>
                <c:pt idx="93">
                  <c:v>43.93</c:v>
                </c:pt>
                <c:pt idx="94">
                  <c:v>13.19</c:v>
                </c:pt>
                <c:pt idx="95">
                  <c:v>8.6509999999999998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6-4318-B96E-62CC2A160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839104"/>
        <c:axId val="1349849504"/>
      </c:lineChart>
      <c:catAx>
        <c:axId val="134983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Time(2011/01-2018/12)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849504"/>
        <c:crosses val="autoZero"/>
        <c:auto val="1"/>
        <c:lblAlgn val="ctr"/>
        <c:lblOffset val="100"/>
        <c:noMultiLvlLbl val="0"/>
      </c:catAx>
      <c:valAx>
        <c:axId val="1349849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runoff(10^8</a:t>
                </a:r>
                <a:r>
                  <a:rPr lang="en-US" altLang="zh-CN" baseline="0"/>
                  <a:t> m3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83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sediment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1'!$X$2:$X$97</c:f>
              <c:numCache>
                <c:formatCode>General</c:formatCode>
                <c:ptCount val="96"/>
                <c:pt idx="0">
                  <c:v>3.48</c:v>
                </c:pt>
                <c:pt idx="1">
                  <c:v>3.39</c:v>
                </c:pt>
                <c:pt idx="2">
                  <c:v>16.3</c:v>
                </c:pt>
                <c:pt idx="3">
                  <c:v>22.8</c:v>
                </c:pt>
                <c:pt idx="4">
                  <c:v>46.3</c:v>
                </c:pt>
                <c:pt idx="5">
                  <c:v>1750</c:v>
                </c:pt>
                <c:pt idx="6">
                  <c:v>2650</c:v>
                </c:pt>
                <c:pt idx="7">
                  <c:v>157</c:v>
                </c:pt>
                <c:pt idx="8">
                  <c:v>2200</c:v>
                </c:pt>
                <c:pt idx="9">
                  <c:v>1200</c:v>
                </c:pt>
                <c:pt idx="10">
                  <c:v>482</c:v>
                </c:pt>
                <c:pt idx="11">
                  <c:v>742</c:v>
                </c:pt>
                <c:pt idx="12">
                  <c:v>375</c:v>
                </c:pt>
                <c:pt idx="13">
                  <c:v>65.8</c:v>
                </c:pt>
                <c:pt idx="14">
                  <c:v>131</c:v>
                </c:pt>
                <c:pt idx="15">
                  <c:v>137</c:v>
                </c:pt>
                <c:pt idx="16">
                  <c:v>316</c:v>
                </c:pt>
                <c:pt idx="17">
                  <c:v>2380</c:v>
                </c:pt>
                <c:pt idx="18">
                  <c:v>5650</c:v>
                </c:pt>
                <c:pt idx="19">
                  <c:v>6590</c:v>
                </c:pt>
                <c:pt idx="20">
                  <c:v>1060</c:v>
                </c:pt>
                <c:pt idx="21">
                  <c:v>932</c:v>
                </c:pt>
                <c:pt idx="22">
                  <c:v>262</c:v>
                </c:pt>
                <c:pt idx="23">
                  <c:v>404</c:v>
                </c:pt>
                <c:pt idx="24">
                  <c:v>129</c:v>
                </c:pt>
                <c:pt idx="25">
                  <c:v>234</c:v>
                </c:pt>
                <c:pt idx="26">
                  <c:v>156</c:v>
                </c:pt>
                <c:pt idx="27">
                  <c:v>109</c:v>
                </c:pt>
                <c:pt idx="28">
                  <c:v>142</c:v>
                </c:pt>
                <c:pt idx="29">
                  <c:v>2830</c:v>
                </c:pt>
                <c:pt idx="30">
                  <c:v>9160</c:v>
                </c:pt>
                <c:pt idx="31">
                  <c:v>4230</c:v>
                </c:pt>
                <c:pt idx="32">
                  <c:v>65.8</c:v>
                </c:pt>
                <c:pt idx="33">
                  <c:v>130</c:v>
                </c:pt>
                <c:pt idx="34">
                  <c:v>67.900000000000006</c:v>
                </c:pt>
                <c:pt idx="35">
                  <c:v>26.2</c:v>
                </c:pt>
                <c:pt idx="36">
                  <c:v>39.4</c:v>
                </c:pt>
                <c:pt idx="37">
                  <c:v>20.3</c:v>
                </c:pt>
                <c:pt idx="38">
                  <c:v>105</c:v>
                </c:pt>
                <c:pt idx="39">
                  <c:v>129</c:v>
                </c:pt>
                <c:pt idx="40">
                  <c:v>138</c:v>
                </c:pt>
                <c:pt idx="41">
                  <c:v>118</c:v>
                </c:pt>
                <c:pt idx="42">
                  <c:v>2190</c:v>
                </c:pt>
                <c:pt idx="43">
                  <c:v>8.3000000000000007</c:v>
                </c:pt>
                <c:pt idx="44">
                  <c:v>80.599999999999994</c:v>
                </c:pt>
                <c:pt idx="45">
                  <c:v>58.7</c:v>
                </c:pt>
                <c:pt idx="46">
                  <c:v>48</c:v>
                </c:pt>
                <c:pt idx="47">
                  <c:v>78.7</c:v>
                </c:pt>
                <c:pt idx="48">
                  <c:v>52.2</c:v>
                </c:pt>
                <c:pt idx="49">
                  <c:v>108</c:v>
                </c:pt>
                <c:pt idx="50">
                  <c:v>73.099999999999994</c:v>
                </c:pt>
                <c:pt idx="51">
                  <c:v>350</c:v>
                </c:pt>
                <c:pt idx="52">
                  <c:v>447</c:v>
                </c:pt>
                <c:pt idx="53">
                  <c:v>206</c:v>
                </c:pt>
                <c:pt idx="54">
                  <c:v>1750</c:v>
                </c:pt>
                <c:pt idx="55">
                  <c:v>95.6</c:v>
                </c:pt>
                <c:pt idx="56">
                  <c:v>16.100000000000001</c:v>
                </c:pt>
                <c:pt idx="57">
                  <c:v>8.57</c:v>
                </c:pt>
                <c:pt idx="58">
                  <c:v>9.85</c:v>
                </c:pt>
                <c:pt idx="59">
                  <c:v>20.9</c:v>
                </c:pt>
                <c:pt idx="60">
                  <c:v>21.4</c:v>
                </c:pt>
                <c:pt idx="61">
                  <c:v>23.7</c:v>
                </c:pt>
                <c:pt idx="62">
                  <c:v>23.3</c:v>
                </c:pt>
                <c:pt idx="63">
                  <c:v>26.4</c:v>
                </c:pt>
                <c:pt idx="64">
                  <c:v>6.96</c:v>
                </c:pt>
                <c:pt idx="65">
                  <c:v>42.2</c:v>
                </c:pt>
                <c:pt idx="66">
                  <c:v>546</c:v>
                </c:pt>
                <c:pt idx="67">
                  <c:v>271</c:v>
                </c:pt>
                <c:pt idx="68">
                  <c:v>12.2</c:v>
                </c:pt>
                <c:pt idx="69">
                  <c:v>13.9</c:v>
                </c:pt>
                <c:pt idx="70">
                  <c:v>54.2</c:v>
                </c:pt>
                <c:pt idx="71">
                  <c:v>20.399999999999999</c:v>
                </c:pt>
                <c:pt idx="72">
                  <c:v>8.84</c:v>
                </c:pt>
                <c:pt idx="73">
                  <c:v>10.199999999999999</c:v>
                </c:pt>
                <c:pt idx="74">
                  <c:v>15.3</c:v>
                </c:pt>
                <c:pt idx="75">
                  <c:v>160</c:v>
                </c:pt>
                <c:pt idx="76">
                  <c:v>94.3</c:v>
                </c:pt>
                <c:pt idx="77">
                  <c:v>51.3</c:v>
                </c:pt>
                <c:pt idx="78">
                  <c:v>50.4</c:v>
                </c:pt>
                <c:pt idx="79">
                  <c:v>73.900000000000006</c:v>
                </c:pt>
                <c:pt idx="80">
                  <c:v>16.8</c:v>
                </c:pt>
                <c:pt idx="81">
                  <c:v>49.6</c:v>
                </c:pt>
                <c:pt idx="82">
                  <c:v>96.4</c:v>
                </c:pt>
                <c:pt idx="83">
                  <c:v>145</c:v>
                </c:pt>
                <c:pt idx="84">
                  <c:v>52.8</c:v>
                </c:pt>
                <c:pt idx="85">
                  <c:v>78.599999999999994</c:v>
                </c:pt>
                <c:pt idx="86">
                  <c:v>119</c:v>
                </c:pt>
                <c:pt idx="87">
                  <c:v>480</c:v>
                </c:pt>
                <c:pt idx="88">
                  <c:v>1230</c:v>
                </c:pt>
                <c:pt idx="89">
                  <c:v>1350</c:v>
                </c:pt>
                <c:pt idx="90">
                  <c:v>14000</c:v>
                </c:pt>
                <c:pt idx="91">
                  <c:v>5570</c:v>
                </c:pt>
                <c:pt idx="92">
                  <c:v>3910</c:v>
                </c:pt>
                <c:pt idx="93">
                  <c:v>2680</c:v>
                </c:pt>
                <c:pt idx="94">
                  <c:v>173</c:v>
                </c:pt>
                <c:pt idx="95">
                  <c:v>56.2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F-47F1-9CFD-D803D79A6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994112"/>
        <c:axId val="980998272"/>
      </c:lineChart>
      <c:catAx>
        <c:axId val="98099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Time(2011/01-2018/12)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1376662292213479"/>
              <c:y val="0.88888888888888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998272"/>
        <c:crosses val="autoZero"/>
        <c:auto val="1"/>
        <c:lblAlgn val="ctr"/>
        <c:lblOffset val="100"/>
        <c:noMultiLvlLbl val="0"/>
      </c:catAx>
      <c:valAx>
        <c:axId val="980998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sediment(10^4</a:t>
                </a:r>
                <a:r>
                  <a:rPr lang="en-US" altLang="zh-CN" baseline="0"/>
                  <a:t> t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99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0</xdr:row>
      <xdr:rowOff>114300</xdr:rowOff>
    </xdr:from>
    <xdr:to>
      <xdr:col>12</xdr:col>
      <xdr:colOff>434340</xdr:colOff>
      <xdr:row>15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5C4DF4D-89F0-DC17-5269-F19894D07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434340</xdr:colOff>
      <xdr:row>0</xdr:row>
      <xdr:rowOff>106680</xdr:rowOff>
    </xdr:from>
    <xdr:to>
      <xdr:col>20</xdr:col>
      <xdr:colOff>68580</xdr:colOff>
      <xdr:row>15</xdr:row>
      <xdr:rowOff>106680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9E2ECDE-5FDE-0919-0C87-C1B77DE2C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427615</xdr:colOff>
      <xdr:row>15</xdr:row>
      <xdr:rowOff>121920</xdr:rowOff>
    </xdr:from>
    <xdr:to>
      <xdr:col>20</xdr:col>
      <xdr:colOff>61855</xdr:colOff>
      <xdr:row>30</xdr:row>
      <xdr:rowOff>121920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26E26F5-66D0-1CD1-AA85-CC47969A0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182880</xdr:colOff>
      <xdr:row>15</xdr:row>
      <xdr:rowOff>114300</xdr:rowOff>
    </xdr:from>
    <xdr:to>
      <xdr:col>12</xdr:col>
      <xdr:colOff>434340</xdr:colOff>
      <xdr:row>30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3653137-F5F8-6ECD-292E-61E0FE054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291353</xdr:colOff>
      <xdr:row>85</xdr:row>
      <xdr:rowOff>156882</xdr:rowOff>
    </xdr:from>
    <xdr:to>
      <xdr:col>18</xdr:col>
      <xdr:colOff>533400</xdr:colOff>
      <xdr:row>101</xdr:row>
      <xdr:rowOff>31376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7C29D27-4070-E4FD-63CB-388D87039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282389</xdr:colOff>
      <xdr:row>102</xdr:row>
      <xdr:rowOff>67235</xdr:rowOff>
    </xdr:from>
    <xdr:to>
      <xdr:col>18</xdr:col>
      <xdr:colOff>524436</xdr:colOff>
      <xdr:row>117</xdr:row>
      <xdr:rowOff>121023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C3CB9CC-56EF-DFA8-0AA7-A1B48269F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81"/>
  <sheetViews>
    <sheetView tabSelected="1" topLeftCell="B76" zoomScale="85" zoomScaleNormal="85" workbookViewId="0">
      <selection activeCell="AA15" sqref="AA15"/>
    </sheetView>
  </sheetViews>
  <sheetFormatPr defaultColWidth="9" defaultRowHeight="14.4" x14ac:dyDescent="0.25"/>
  <cols>
    <col min="4" max="4" width="12.88671875" style="1"/>
    <col min="5" max="5" width="12.88671875"/>
  </cols>
  <sheetData>
    <row r="1" spans="1:26" x14ac:dyDescent="0.2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V1" s="15" t="s">
        <v>0</v>
      </c>
      <c r="W1" s="15" t="s">
        <v>1</v>
      </c>
      <c r="X1" s="15" t="s">
        <v>2</v>
      </c>
      <c r="Y1" s="16" t="s">
        <v>3</v>
      </c>
      <c r="Z1" s="15" t="s">
        <v>4</v>
      </c>
    </row>
    <row r="2" spans="1:26" x14ac:dyDescent="0.25">
      <c r="A2" s="2">
        <v>2006.1</v>
      </c>
      <c r="B2" s="3">
        <v>8.5709999999999997</v>
      </c>
      <c r="C2" s="3">
        <v>72.58</v>
      </c>
      <c r="D2" s="4">
        <f t="shared" ref="D2:D7" si="0">LOG(C2)</f>
        <v>1.8608169638645378</v>
      </c>
      <c r="E2" s="5">
        <f>LOG(B2)</f>
        <v>0.93303149510240546</v>
      </c>
      <c r="F2" s="6"/>
      <c r="V2" s="2">
        <v>2011.1</v>
      </c>
      <c r="W2" s="9">
        <v>3</v>
      </c>
      <c r="X2" s="9">
        <v>3.48</v>
      </c>
      <c r="Y2" s="4">
        <f t="shared" ref="Y2:Y65" si="1">LOG(X2)</f>
        <v>0.54157924394658097</v>
      </c>
      <c r="Z2" s="5">
        <f t="shared" ref="Z2:Z65" si="2">LOG(W2)</f>
        <v>0.47712125471966244</v>
      </c>
    </row>
    <row r="3" spans="1:26" x14ac:dyDescent="0.25">
      <c r="A3" s="2">
        <v>2006.2</v>
      </c>
      <c r="B3" s="3">
        <v>4.306</v>
      </c>
      <c r="C3" s="3">
        <v>31.07</v>
      </c>
      <c r="D3" s="4">
        <f t="shared" si="0"/>
        <v>1.4923412532549745</v>
      </c>
      <c r="E3" s="5">
        <f t="shared" ref="E3:E34" si="3">LOG(B3)</f>
        <v>0.63407402548746838</v>
      </c>
      <c r="F3" s="6"/>
      <c r="V3" s="2">
        <v>2011.2</v>
      </c>
      <c r="W3" s="9">
        <v>1.609</v>
      </c>
      <c r="X3" s="9">
        <v>3.39</v>
      </c>
      <c r="Y3" s="4">
        <f t="shared" si="1"/>
        <v>0.53019969820308221</v>
      </c>
      <c r="Z3" s="5">
        <f t="shared" si="2"/>
        <v>0.20655604409902956</v>
      </c>
    </row>
    <row r="4" spans="1:26" x14ac:dyDescent="0.25">
      <c r="A4" s="2">
        <v>2006.3</v>
      </c>
      <c r="B4" s="3">
        <v>5.0890000000000004</v>
      </c>
      <c r="C4" s="3">
        <v>98.83</v>
      </c>
      <c r="D4" s="4">
        <f t="shared" si="0"/>
        <v>1.9948887953649106</v>
      </c>
      <c r="E4" s="5">
        <f t="shared" si="3"/>
        <v>0.70663245087329474</v>
      </c>
      <c r="F4" s="6"/>
      <c r="V4" s="2">
        <v>2011.3</v>
      </c>
      <c r="W4" s="9">
        <v>2.3519999999999999</v>
      </c>
      <c r="X4" s="9">
        <v>16.3</v>
      </c>
      <c r="Y4" s="4">
        <f t="shared" si="1"/>
        <v>1.2121876044039579</v>
      </c>
      <c r="Z4" s="5">
        <f t="shared" si="2"/>
        <v>0.37143731740410085</v>
      </c>
    </row>
    <row r="5" spans="1:26" x14ac:dyDescent="0.25">
      <c r="A5" s="2">
        <v>2006.4</v>
      </c>
      <c r="B5" s="3">
        <v>8.4499999999999993</v>
      </c>
      <c r="C5" s="3">
        <v>229.9</v>
      </c>
      <c r="D5" s="4">
        <f t="shared" si="0"/>
        <v>2.3615389712692791</v>
      </c>
      <c r="E5" s="5">
        <f t="shared" si="3"/>
        <v>0.9268567089496923</v>
      </c>
      <c r="F5" s="6"/>
      <c r="V5" s="2">
        <v>2011.4</v>
      </c>
      <c r="W5" s="9">
        <v>2.8250000000000002</v>
      </c>
      <c r="X5" s="9">
        <v>22.8</v>
      </c>
      <c r="Y5" s="4">
        <f t="shared" si="1"/>
        <v>1.3579348470004537</v>
      </c>
      <c r="Z5" s="5">
        <f t="shared" si="2"/>
        <v>0.45101845215545738</v>
      </c>
    </row>
    <row r="6" spans="1:26" x14ac:dyDescent="0.25">
      <c r="A6" s="2">
        <v>2006.5</v>
      </c>
      <c r="B6" s="3">
        <v>19.98</v>
      </c>
      <c r="C6" s="3">
        <v>1248</v>
      </c>
      <c r="D6" s="4">
        <f t="shared" si="0"/>
        <v>3.0962145853464054</v>
      </c>
      <c r="E6" s="5">
        <f t="shared" si="3"/>
        <v>1.3005954838899636</v>
      </c>
      <c r="F6" s="6"/>
      <c r="I6" s="12"/>
      <c r="V6" s="2">
        <v>2011.5</v>
      </c>
      <c r="W6" s="9">
        <v>4.7409999999999997</v>
      </c>
      <c r="X6" s="9">
        <v>46.3</v>
      </c>
      <c r="Y6" s="4">
        <f t="shared" si="1"/>
        <v>1.6655809910179531</v>
      </c>
      <c r="Z6" s="5">
        <f t="shared" si="2"/>
        <v>0.67586995531895666</v>
      </c>
    </row>
    <row r="7" spans="1:26" x14ac:dyDescent="0.25">
      <c r="A7" s="2">
        <v>2006.6</v>
      </c>
      <c r="B7" s="3">
        <v>57.28</v>
      </c>
      <c r="C7" s="3">
        <v>7024</v>
      </c>
      <c r="D7" s="4">
        <f t="shared" si="0"/>
        <v>3.8465845028980463</v>
      </c>
      <c r="E7" s="5">
        <f t="shared" si="3"/>
        <v>1.7580030092997991</v>
      </c>
      <c r="F7" s="6"/>
      <c r="V7" s="2">
        <v>2011.6</v>
      </c>
      <c r="W7" s="9">
        <v>17.059999999999999</v>
      </c>
      <c r="X7" s="9">
        <v>1750</v>
      </c>
      <c r="Y7" s="4">
        <f t="shared" si="1"/>
        <v>3.2430380486862944</v>
      </c>
      <c r="Z7" s="5">
        <f t="shared" si="2"/>
        <v>1.2319790268315043</v>
      </c>
    </row>
    <row r="8" spans="1:26" x14ac:dyDescent="0.25">
      <c r="A8" s="2">
        <v>2006.7</v>
      </c>
      <c r="B8" s="3">
        <v>22.1</v>
      </c>
      <c r="C8" s="3">
        <v>1253</v>
      </c>
      <c r="D8" s="4">
        <f t="shared" ref="D8:D34" si="4">LOG(C8)</f>
        <v>3.0979510709941498</v>
      </c>
      <c r="E8" s="5">
        <f t="shared" si="3"/>
        <v>1.3443922736851108</v>
      </c>
      <c r="F8" s="6"/>
      <c r="V8" s="2">
        <v>2011.7</v>
      </c>
      <c r="W8" s="9">
        <v>28.12</v>
      </c>
      <c r="X8" s="9">
        <v>2650</v>
      </c>
      <c r="Y8" s="4">
        <f t="shared" si="1"/>
        <v>3.4232458739368079</v>
      </c>
      <c r="Z8" s="5">
        <f t="shared" si="2"/>
        <v>1.4490153163477864</v>
      </c>
    </row>
    <row r="9" spans="1:26" x14ac:dyDescent="0.25">
      <c r="A9" s="2">
        <v>2006.8</v>
      </c>
      <c r="B9" s="3">
        <v>24.53</v>
      </c>
      <c r="C9" s="3">
        <v>2630</v>
      </c>
      <c r="D9" s="4">
        <f t="shared" si="4"/>
        <v>3.419955748489758</v>
      </c>
      <c r="E9" s="5">
        <f t="shared" si="3"/>
        <v>1.3896975482063858</v>
      </c>
      <c r="F9" s="6"/>
      <c r="V9" s="2">
        <v>2011.8</v>
      </c>
      <c r="W9" s="9">
        <v>12.35</v>
      </c>
      <c r="X9" s="9">
        <v>157</v>
      </c>
      <c r="Y9" s="4">
        <f t="shared" si="1"/>
        <v>2.1958996524092336</v>
      </c>
      <c r="Z9" s="5">
        <f t="shared" si="2"/>
        <v>1.0916669575956846</v>
      </c>
    </row>
    <row r="10" spans="1:26" x14ac:dyDescent="0.25">
      <c r="A10" s="2">
        <v>2006.9</v>
      </c>
      <c r="B10" s="3">
        <v>20.11</v>
      </c>
      <c r="C10" s="3">
        <v>1991</v>
      </c>
      <c r="D10" s="4">
        <f t="shared" si="4"/>
        <v>3.2990712600274095</v>
      </c>
      <c r="E10" s="5">
        <f t="shared" si="3"/>
        <v>1.303412070596742</v>
      </c>
      <c r="F10" s="6"/>
      <c r="V10" s="2">
        <v>2011.9</v>
      </c>
      <c r="W10" s="9">
        <v>27.73</v>
      </c>
      <c r="X10" s="9">
        <v>2200</v>
      </c>
      <c r="Y10" s="4">
        <f t="shared" si="1"/>
        <v>3.3424226808222062</v>
      </c>
      <c r="Z10" s="5">
        <f t="shared" si="2"/>
        <v>1.4429498695778618</v>
      </c>
    </row>
    <row r="11" spans="1:26" x14ac:dyDescent="0.25">
      <c r="A11" s="7">
        <v>2006.1</v>
      </c>
      <c r="B11" s="3">
        <v>9.5079999999999991</v>
      </c>
      <c r="C11" s="3">
        <v>192.3</v>
      </c>
      <c r="D11" s="4">
        <f t="shared" si="4"/>
        <v>2.2839792842384798</v>
      </c>
      <c r="E11" s="5">
        <f t="shared" si="3"/>
        <v>0.97808917305614262</v>
      </c>
      <c r="F11" s="6"/>
      <c r="V11" s="7">
        <v>2011.1</v>
      </c>
      <c r="W11" s="9">
        <v>32.14</v>
      </c>
      <c r="X11" s="9">
        <v>1200</v>
      </c>
      <c r="Y11" s="4">
        <f t="shared" si="1"/>
        <v>3.0791812460476247</v>
      </c>
      <c r="Z11" s="5">
        <f t="shared" si="2"/>
        <v>1.5070458724273257</v>
      </c>
    </row>
    <row r="12" spans="1:26" x14ac:dyDescent="0.25">
      <c r="A12" s="2">
        <v>2006.11</v>
      </c>
      <c r="B12" s="3">
        <v>7.258</v>
      </c>
      <c r="C12" s="3">
        <v>67.39</v>
      </c>
      <c r="D12" s="4">
        <f t="shared" si="4"/>
        <v>1.8285954563717024</v>
      </c>
      <c r="E12" s="5">
        <f t="shared" si="3"/>
        <v>0.86081696386453765</v>
      </c>
      <c r="F12" s="6"/>
      <c r="K12" s="13"/>
      <c r="S12" s="13"/>
      <c r="V12" s="2">
        <v>2011.11</v>
      </c>
      <c r="W12" s="14">
        <v>24.6</v>
      </c>
      <c r="X12" s="9">
        <v>482</v>
      </c>
      <c r="Y12" s="4">
        <f t="shared" si="1"/>
        <v>2.6830470382388496</v>
      </c>
      <c r="Z12" s="5">
        <f t="shared" si="2"/>
        <v>1.3909351071033791</v>
      </c>
    </row>
    <row r="13" spans="1:26" x14ac:dyDescent="0.25">
      <c r="A13" s="2">
        <v>2006.12</v>
      </c>
      <c r="B13" s="3">
        <v>4.4729999999999999</v>
      </c>
      <c r="C13" s="3">
        <v>31.34</v>
      </c>
      <c r="D13" s="4">
        <f t="shared" si="4"/>
        <v>1.4960989921325714</v>
      </c>
      <c r="E13" s="5">
        <f t="shared" si="3"/>
        <v>0.65059889817265693</v>
      </c>
      <c r="F13" s="8"/>
      <c r="V13" s="2">
        <v>2011.12</v>
      </c>
      <c r="W13" s="9">
        <v>27.86</v>
      </c>
      <c r="X13" s="9">
        <v>742</v>
      </c>
      <c r="Y13" s="4">
        <f t="shared" si="1"/>
        <v>2.8704039052790269</v>
      </c>
      <c r="Z13" s="5">
        <f t="shared" si="2"/>
        <v>1.4449811120879448</v>
      </c>
    </row>
    <row r="14" spans="1:26" x14ac:dyDescent="0.25">
      <c r="A14" s="2">
        <v>2007.1</v>
      </c>
      <c r="B14" s="3">
        <v>5.7320000000000002</v>
      </c>
      <c r="C14" s="3">
        <v>47.68</v>
      </c>
      <c r="D14" s="4">
        <f t="shared" si="4"/>
        <v>1.6783362467321801</v>
      </c>
      <c r="E14" s="5">
        <f t="shared" si="3"/>
        <v>0.75830618172530684</v>
      </c>
      <c r="V14" s="2">
        <v>2012.1</v>
      </c>
      <c r="W14" s="9">
        <v>19.34</v>
      </c>
      <c r="X14" s="9">
        <v>375</v>
      </c>
      <c r="Y14" s="4">
        <f t="shared" si="1"/>
        <v>2.5740312677277188</v>
      </c>
      <c r="Z14" s="5">
        <f t="shared" si="2"/>
        <v>1.2864564697469829</v>
      </c>
    </row>
    <row r="15" spans="1:26" x14ac:dyDescent="0.25">
      <c r="A15" s="2">
        <v>2007.2</v>
      </c>
      <c r="B15" s="3">
        <v>2.5640000000000001</v>
      </c>
      <c r="C15" s="3">
        <v>17.29</v>
      </c>
      <c r="D15" s="4">
        <f t="shared" si="4"/>
        <v>1.2377949932739225</v>
      </c>
      <c r="E15" s="5">
        <f t="shared" si="3"/>
        <v>0.40891802084677981</v>
      </c>
      <c r="V15" s="2">
        <v>2012.2</v>
      </c>
      <c r="W15" s="9">
        <v>7.306</v>
      </c>
      <c r="X15" s="9">
        <v>65.8</v>
      </c>
      <c r="Y15" s="4">
        <f t="shared" si="1"/>
        <v>1.8182258936139555</v>
      </c>
      <c r="Z15" s="5">
        <f t="shared" si="2"/>
        <v>0.86367966787589789</v>
      </c>
    </row>
    <row r="16" spans="1:26" x14ac:dyDescent="0.25">
      <c r="A16" s="2">
        <v>2007.3</v>
      </c>
      <c r="B16" s="3">
        <v>6.2939999999999996</v>
      </c>
      <c r="C16" s="3">
        <v>99.9</v>
      </c>
      <c r="D16" s="4">
        <f t="shared" si="4"/>
        <v>1.9995654882259823</v>
      </c>
      <c r="E16" s="5">
        <f t="shared" si="3"/>
        <v>0.79892673857720142</v>
      </c>
      <c r="V16" s="2">
        <v>2012.3</v>
      </c>
      <c r="W16" s="9">
        <v>9.24</v>
      </c>
      <c r="X16" s="9">
        <v>131</v>
      </c>
      <c r="Y16" s="4">
        <f t="shared" si="1"/>
        <v>2.1172712956557644</v>
      </c>
      <c r="Z16" s="5">
        <f t="shared" si="2"/>
        <v>0.96567197122010673</v>
      </c>
    </row>
    <row r="17" spans="1:26" x14ac:dyDescent="0.25">
      <c r="A17" s="2">
        <v>2007.4</v>
      </c>
      <c r="B17" s="3">
        <v>3.8879999999999999</v>
      </c>
      <c r="C17" s="3">
        <v>47.69</v>
      </c>
      <c r="D17" s="4">
        <f t="shared" si="4"/>
        <v>1.6784273224338671</v>
      </c>
      <c r="E17" s="5">
        <f t="shared" si="3"/>
        <v>0.58972625625423691</v>
      </c>
      <c r="V17" s="2">
        <v>2012.4</v>
      </c>
      <c r="W17" s="9">
        <v>7.7759999999999998</v>
      </c>
      <c r="X17" s="9">
        <v>137</v>
      </c>
      <c r="Y17" s="4">
        <f t="shared" si="1"/>
        <v>2.1367205671564067</v>
      </c>
      <c r="Z17" s="5">
        <f t="shared" si="2"/>
        <v>0.89075625191821817</v>
      </c>
    </row>
    <row r="18" spans="1:26" x14ac:dyDescent="0.25">
      <c r="A18" s="2">
        <v>2007.5</v>
      </c>
      <c r="B18" s="3">
        <v>4.4459999999999997</v>
      </c>
      <c r="C18" s="3">
        <v>66.959999999999994</v>
      </c>
      <c r="D18" s="4">
        <f t="shared" si="4"/>
        <v>1.8258154449852035</v>
      </c>
      <c r="E18" s="5">
        <f t="shared" si="3"/>
        <v>0.64796945836297182</v>
      </c>
      <c r="V18" s="2">
        <v>2012.5</v>
      </c>
      <c r="W18" s="9">
        <v>14.6</v>
      </c>
      <c r="X18" s="9">
        <v>316</v>
      </c>
      <c r="Y18" s="4">
        <f t="shared" si="1"/>
        <v>2.4996870826184039</v>
      </c>
      <c r="Z18" s="5">
        <f t="shared" si="2"/>
        <v>1.1643528557844371</v>
      </c>
    </row>
    <row r="19" spans="1:26" x14ac:dyDescent="0.25">
      <c r="A19" s="2">
        <v>2007.6</v>
      </c>
      <c r="B19" s="3">
        <v>23.98</v>
      </c>
      <c r="C19" s="3">
        <v>2799</v>
      </c>
      <c r="D19" s="4">
        <f t="shared" si="4"/>
        <v>3.4470028984661623</v>
      </c>
      <c r="E19" s="5">
        <f t="shared" si="3"/>
        <v>1.37984917876283</v>
      </c>
      <c r="V19" s="2">
        <v>2012.6</v>
      </c>
      <c r="W19" s="9">
        <v>34.21</v>
      </c>
      <c r="X19" s="9">
        <v>2380</v>
      </c>
      <c r="Y19" s="4">
        <f t="shared" si="1"/>
        <v>3.3765769570565118</v>
      </c>
      <c r="Z19" s="5">
        <f t="shared" si="2"/>
        <v>1.5341530741850626</v>
      </c>
    </row>
    <row r="20" spans="1:26" x14ac:dyDescent="0.25">
      <c r="A20" s="2">
        <v>2007.7</v>
      </c>
      <c r="B20" s="3">
        <v>35.89</v>
      </c>
      <c r="C20" s="3">
        <v>3455</v>
      </c>
      <c r="D20" s="4">
        <f t="shared" si="4"/>
        <v>3.5384480517102173</v>
      </c>
      <c r="E20" s="5">
        <f t="shared" si="3"/>
        <v>1.55497345833324</v>
      </c>
      <c r="V20" s="2">
        <v>2012.7</v>
      </c>
      <c r="W20" s="9">
        <v>53.57</v>
      </c>
      <c r="X20" s="9">
        <v>5650</v>
      </c>
      <c r="Y20" s="4">
        <f t="shared" si="1"/>
        <v>3.7520484478194387</v>
      </c>
      <c r="Z20" s="5">
        <f t="shared" si="2"/>
        <v>1.7289216463728594</v>
      </c>
    </row>
    <row r="21" spans="1:26" x14ac:dyDescent="0.25">
      <c r="A21" s="2">
        <v>2007.8</v>
      </c>
      <c r="B21" s="3">
        <v>47.94</v>
      </c>
      <c r="C21" s="3">
        <v>5866</v>
      </c>
      <c r="D21" s="4">
        <f t="shared" si="4"/>
        <v>3.7683420586445333</v>
      </c>
      <c r="E21" s="5">
        <f t="shared" si="3"/>
        <v>1.680698029697635</v>
      </c>
      <c r="V21" s="2">
        <v>2012.8</v>
      </c>
      <c r="W21" s="9">
        <v>47.94</v>
      </c>
      <c r="X21" s="9">
        <v>6590</v>
      </c>
      <c r="Y21" s="4">
        <f t="shared" si="1"/>
        <v>3.8188854145940097</v>
      </c>
      <c r="Z21" s="5">
        <f t="shared" si="2"/>
        <v>1.680698029697635</v>
      </c>
    </row>
    <row r="22" spans="1:26" x14ac:dyDescent="0.25">
      <c r="A22" s="2">
        <v>2007.9</v>
      </c>
      <c r="B22" s="3">
        <v>20.87</v>
      </c>
      <c r="C22" s="3">
        <v>534</v>
      </c>
      <c r="D22" s="4">
        <f t="shared" si="4"/>
        <v>2.7275412570285562</v>
      </c>
      <c r="E22" s="5">
        <f t="shared" si="3"/>
        <v>1.319522449065454</v>
      </c>
      <c r="V22" s="2">
        <v>2012.9</v>
      </c>
      <c r="W22" s="9">
        <v>30.33</v>
      </c>
      <c r="X22" s="9">
        <v>1060</v>
      </c>
      <c r="Y22" s="4">
        <f t="shared" si="1"/>
        <v>3.0253058652647704</v>
      </c>
      <c r="Z22" s="5">
        <f t="shared" si="2"/>
        <v>1.4818724103106635</v>
      </c>
    </row>
    <row r="23" spans="1:26" x14ac:dyDescent="0.25">
      <c r="A23" s="7">
        <v>2007.1</v>
      </c>
      <c r="B23" s="3">
        <v>24.91</v>
      </c>
      <c r="C23" s="3">
        <v>1004</v>
      </c>
      <c r="D23" s="4">
        <f t="shared" si="4"/>
        <v>3.0017337128090005</v>
      </c>
      <c r="E23" s="5">
        <f t="shared" si="3"/>
        <v>1.3963737275365065</v>
      </c>
      <c r="V23" s="7">
        <v>2012.1</v>
      </c>
      <c r="W23" s="9">
        <v>22.47</v>
      </c>
      <c r="X23" s="9">
        <v>932</v>
      </c>
      <c r="Y23" s="4">
        <f t="shared" si="1"/>
        <v>2.9694159123539814</v>
      </c>
      <c r="Z23" s="5">
        <f t="shared" si="2"/>
        <v>1.3516030724191288</v>
      </c>
    </row>
    <row r="24" spans="1:26" x14ac:dyDescent="0.25">
      <c r="A24" s="2">
        <v>2007.11</v>
      </c>
      <c r="B24" s="3">
        <v>18.38</v>
      </c>
      <c r="C24" s="3">
        <v>655.8</v>
      </c>
      <c r="D24" s="4">
        <f t="shared" si="4"/>
        <v>2.8167714123333463</v>
      </c>
      <c r="E24" s="5">
        <f t="shared" si="3"/>
        <v>1.2643455070500924</v>
      </c>
      <c r="V24" s="2">
        <v>2012.11</v>
      </c>
      <c r="W24" s="9">
        <v>14.59</v>
      </c>
      <c r="X24" s="9">
        <v>262</v>
      </c>
      <c r="Y24" s="4">
        <f t="shared" si="1"/>
        <v>2.4183012913197452</v>
      </c>
      <c r="Z24" s="5">
        <f t="shared" si="2"/>
        <v>1.1640552918934517</v>
      </c>
    </row>
    <row r="25" spans="1:26" x14ac:dyDescent="0.25">
      <c r="A25" s="2">
        <v>2007.12</v>
      </c>
      <c r="B25" s="3">
        <v>9.3209999999999997</v>
      </c>
      <c r="C25" s="3">
        <v>135.5</v>
      </c>
      <c r="D25" s="4">
        <f t="shared" si="4"/>
        <v>2.1319392952104246</v>
      </c>
      <c r="E25" s="5">
        <f t="shared" si="3"/>
        <v>0.96946250797463684</v>
      </c>
      <c r="V25" s="2">
        <v>2012.12</v>
      </c>
      <c r="W25" s="9">
        <v>20.89</v>
      </c>
      <c r="X25" s="9">
        <v>404</v>
      </c>
      <c r="Y25" s="4">
        <f t="shared" si="1"/>
        <v>2.6063813651106051</v>
      </c>
      <c r="Z25" s="5">
        <f t="shared" si="2"/>
        <v>1.3199384399803087</v>
      </c>
    </row>
    <row r="26" spans="1:26" x14ac:dyDescent="0.25">
      <c r="A26" s="2">
        <v>2008.1</v>
      </c>
      <c r="B26" s="9">
        <v>7.8479999999999999</v>
      </c>
      <c r="C26" s="10">
        <v>62.94</v>
      </c>
      <c r="D26" s="4">
        <f t="shared" si="4"/>
        <v>1.7989267385772014</v>
      </c>
      <c r="E26" s="5">
        <f t="shared" si="3"/>
        <v>0.8947589943718921</v>
      </c>
      <c r="V26" s="2">
        <v>2013.1</v>
      </c>
      <c r="W26" s="9">
        <v>15.13</v>
      </c>
      <c r="X26" s="9">
        <v>129</v>
      </c>
      <c r="Y26" s="4">
        <f t="shared" si="1"/>
        <v>2.1105897102992488</v>
      </c>
      <c r="Z26" s="5">
        <f t="shared" si="2"/>
        <v>1.1798389280231867</v>
      </c>
    </row>
    <row r="27" spans="1:26" x14ac:dyDescent="0.25">
      <c r="A27" s="2">
        <v>2008.2</v>
      </c>
      <c r="B27" s="8">
        <v>6.58</v>
      </c>
      <c r="C27" s="10">
        <v>58.63</v>
      </c>
      <c r="D27" s="4">
        <f t="shared" si="4"/>
        <v>1.7681198941847973</v>
      </c>
      <c r="E27" s="5">
        <f t="shared" si="3"/>
        <v>0.81822589361395548</v>
      </c>
      <c r="V27" s="2">
        <v>2013.2</v>
      </c>
      <c r="W27" s="9">
        <v>14.9</v>
      </c>
      <c r="X27" s="9">
        <v>234</v>
      </c>
      <c r="Y27" s="4">
        <f t="shared" si="1"/>
        <v>2.369215857410143</v>
      </c>
      <c r="Z27" s="5">
        <f t="shared" si="2"/>
        <v>1.173186268412274</v>
      </c>
    </row>
    <row r="28" spans="1:26" x14ac:dyDescent="0.25">
      <c r="A28" s="2">
        <v>2008.3</v>
      </c>
      <c r="B28" s="8">
        <v>4.5529999999999999</v>
      </c>
      <c r="C28" s="10">
        <v>42.05</v>
      </c>
      <c r="D28" s="4">
        <f t="shared" si="4"/>
        <v>1.6237660001339309</v>
      </c>
      <c r="E28" s="5">
        <f t="shared" si="3"/>
        <v>0.65829765030818976</v>
      </c>
      <c r="V28" s="2">
        <v>2013.3</v>
      </c>
      <c r="W28" s="9">
        <v>10.1</v>
      </c>
      <c r="X28" s="9">
        <v>156</v>
      </c>
      <c r="Y28" s="4">
        <f t="shared" si="1"/>
        <v>2.1931245983544616</v>
      </c>
      <c r="Z28" s="5">
        <f t="shared" si="2"/>
        <v>1.0043213737826426</v>
      </c>
    </row>
    <row r="29" spans="1:26" x14ac:dyDescent="0.25">
      <c r="A29" s="2">
        <v>2008.4</v>
      </c>
      <c r="B29" s="8">
        <v>7.4390000000000001</v>
      </c>
      <c r="C29" s="10">
        <v>126.7</v>
      </c>
      <c r="D29" s="4">
        <f t="shared" si="4"/>
        <v>2.1027766148834415</v>
      </c>
      <c r="E29" s="5">
        <f t="shared" si="3"/>
        <v>0.8715145587083819</v>
      </c>
      <c r="V29" s="2">
        <v>2013.4</v>
      </c>
      <c r="W29" s="9">
        <v>7.05</v>
      </c>
      <c r="X29" s="9">
        <v>109</v>
      </c>
      <c r="Y29" s="4">
        <f t="shared" si="1"/>
        <v>2.0374264979406238</v>
      </c>
      <c r="Z29" s="5">
        <f t="shared" si="2"/>
        <v>0.84818911699139865</v>
      </c>
    </row>
    <row r="30" spans="1:26" x14ac:dyDescent="0.25">
      <c r="A30" s="2">
        <v>2008.5</v>
      </c>
      <c r="B30" s="8">
        <v>14.38</v>
      </c>
      <c r="C30" s="10">
        <v>305.3</v>
      </c>
      <c r="D30" s="4">
        <f t="shared" si="4"/>
        <v>2.4847268042986617</v>
      </c>
      <c r="E30" s="5">
        <f t="shared" si="3"/>
        <v>1.1577588860468637</v>
      </c>
      <c r="V30" s="2">
        <v>2013.5</v>
      </c>
      <c r="W30" s="9">
        <v>8.7579999999999991</v>
      </c>
      <c r="X30" s="9">
        <v>142</v>
      </c>
      <c r="Y30" s="4">
        <f t="shared" si="1"/>
        <v>2.1522883443830563</v>
      </c>
      <c r="Z30" s="5">
        <f t="shared" si="2"/>
        <v>0.94240494085610671</v>
      </c>
    </row>
    <row r="31" spans="1:26" x14ac:dyDescent="0.25">
      <c r="A31" s="2">
        <v>2008.6</v>
      </c>
      <c r="B31" s="8">
        <v>27.99</v>
      </c>
      <c r="C31" s="10">
        <v>2773</v>
      </c>
      <c r="D31" s="4">
        <f t="shared" si="4"/>
        <v>3.4429498695778618</v>
      </c>
      <c r="E31" s="5">
        <f t="shared" si="3"/>
        <v>1.4470028984661623</v>
      </c>
      <c r="V31" s="2">
        <v>2013.6</v>
      </c>
      <c r="W31" s="9">
        <v>36.549999999999997</v>
      </c>
      <c r="X31" s="9">
        <v>2830</v>
      </c>
      <c r="Y31" s="4">
        <f t="shared" si="1"/>
        <v>3.4517864355242902</v>
      </c>
      <c r="Z31" s="5">
        <f t="shared" si="2"/>
        <v>1.5628873812938793</v>
      </c>
    </row>
    <row r="32" spans="1:26" x14ac:dyDescent="0.25">
      <c r="A32" s="2">
        <v>2008.7</v>
      </c>
      <c r="B32" s="8">
        <v>27.05</v>
      </c>
      <c r="C32" s="10">
        <v>3616</v>
      </c>
      <c r="D32" s="4">
        <f t="shared" si="4"/>
        <v>3.5582284218033258</v>
      </c>
      <c r="E32" s="5">
        <f t="shared" si="3"/>
        <v>1.4321672694425882</v>
      </c>
      <c r="V32" s="2">
        <v>2013.7</v>
      </c>
      <c r="W32" s="9">
        <v>68.3</v>
      </c>
      <c r="X32" s="9">
        <v>9160</v>
      </c>
      <c r="Y32" s="4">
        <f t="shared" si="1"/>
        <v>3.9618954736678504</v>
      </c>
      <c r="Z32" s="5">
        <f t="shared" si="2"/>
        <v>1.8344207036815325</v>
      </c>
    </row>
    <row r="33" spans="1:26" x14ac:dyDescent="0.25">
      <c r="A33" s="2">
        <v>2008.8</v>
      </c>
      <c r="B33" s="8">
        <v>5.4370000000000003</v>
      </c>
      <c r="C33" s="10">
        <v>55.18</v>
      </c>
      <c r="D33" s="4">
        <f t="shared" si="4"/>
        <v>1.7417816961431667</v>
      </c>
      <c r="E33" s="5">
        <f t="shared" si="3"/>
        <v>0.73535933300171075</v>
      </c>
      <c r="V33" s="2">
        <v>2013.8</v>
      </c>
      <c r="W33" s="9">
        <v>43.39</v>
      </c>
      <c r="X33" s="9">
        <v>4230</v>
      </c>
      <c r="Y33" s="4">
        <f t="shared" si="1"/>
        <v>3.6263403673750423</v>
      </c>
      <c r="Z33" s="5">
        <f t="shared" si="2"/>
        <v>1.637389650129212</v>
      </c>
    </row>
    <row r="34" spans="1:26" x14ac:dyDescent="0.25">
      <c r="A34" s="2">
        <v>2008.9</v>
      </c>
      <c r="B34" s="8">
        <v>14.85</v>
      </c>
      <c r="C34" s="10">
        <v>290.3</v>
      </c>
      <c r="D34" s="4">
        <f t="shared" si="4"/>
        <v>2.4628470358316736</v>
      </c>
      <c r="E34" s="5">
        <f t="shared" si="3"/>
        <v>1.1717264536532312</v>
      </c>
      <c r="V34" s="2">
        <v>2013.9</v>
      </c>
      <c r="W34" s="9">
        <v>9.2789999999999999</v>
      </c>
      <c r="X34" s="9">
        <v>65.8</v>
      </c>
      <c r="Y34" s="4">
        <f t="shared" si="1"/>
        <v>1.8182258936139555</v>
      </c>
      <c r="Z34" s="5">
        <f t="shared" si="2"/>
        <v>0.96750117472284147</v>
      </c>
    </row>
    <row r="35" spans="1:26" x14ac:dyDescent="0.25">
      <c r="A35" s="7">
        <v>2008.1</v>
      </c>
      <c r="B35" s="8">
        <v>13.18</v>
      </c>
      <c r="C35" s="10">
        <v>208.9</v>
      </c>
      <c r="D35" s="4">
        <f t="shared" ref="D35:D66" si="5">LOG(C35)</f>
        <v>2.3199384399803087</v>
      </c>
      <c r="E35" s="5">
        <f t="shared" ref="E35:E66" si="6">LOG(B35)</f>
        <v>1.1199154102579911</v>
      </c>
      <c r="V35" s="7">
        <v>2013.1</v>
      </c>
      <c r="W35" s="9">
        <v>9.8829999999999991</v>
      </c>
      <c r="X35" s="9">
        <v>130</v>
      </c>
      <c r="Y35" s="4">
        <f t="shared" si="1"/>
        <v>2.1139433523068369</v>
      </c>
      <c r="Z35" s="5">
        <f t="shared" si="2"/>
        <v>0.99488879536491059</v>
      </c>
    </row>
    <row r="36" spans="1:26" x14ac:dyDescent="0.25">
      <c r="A36" s="2">
        <v>2008.11</v>
      </c>
      <c r="B36" s="8">
        <v>9.9529999999999994</v>
      </c>
      <c r="C36" s="10">
        <v>116.6</v>
      </c>
      <c r="D36" s="4">
        <f t="shared" si="5"/>
        <v>2.0666985504229953</v>
      </c>
      <c r="E36" s="5">
        <f t="shared" si="6"/>
        <v>0.99795400406940293</v>
      </c>
      <c r="V36" s="2">
        <v>2013.11</v>
      </c>
      <c r="W36" s="9">
        <v>8.4239999999999995</v>
      </c>
      <c r="X36" s="9">
        <v>67.900000000000006</v>
      </c>
      <c r="Y36" s="4">
        <f t="shared" si="1"/>
        <v>1.8318697742805017</v>
      </c>
      <c r="Z36" s="5">
        <f t="shared" si="2"/>
        <v>0.92551835817743011</v>
      </c>
    </row>
    <row r="37" spans="1:26" x14ac:dyDescent="0.25">
      <c r="A37" s="2">
        <v>2008.12</v>
      </c>
      <c r="B37" s="8">
        <v>6.2939999999999996</v>
      </c>
      <c r="C37" s="8">
        <v>66.959999999999994</v>
      </c>
      <c r="D37" s="4">
        <f t="shared" si="5"/>
        <v>1.8258154449852035</v>
      </c>
      <c r="E37" s="5">
        <f t="shared" si="6"/>
        <v>0.79892673857720142</v>
      </c>
      <c r="V37" s="2">
        <v>2013.12</v>
      </c>
      <c r="W37" s="9">
        <v>5.3029999999999999</v>
      </c>
      <c r="X37" s="9">
        <v>26.2</v>
      </c>
      <c r="Y37" s="4">
        <f t="shared" si="1"/>
        <v>1.4183012913197455</v>
      </c>
      <c r="Z37" s="5">
        <f t="shared" si="2"/>
        <v>0.72452162711856272</v>
      </c>
    </row>
    <row r="38" spans="1:26" x14ac:dyDescent="0.25">
      <c r="A38" s="2">
        <v>2009.1</v>
      </c>
      <c r="B38" s="9">
        <v>5.25</v>
      </c>
      <c r="C38" s="9">
        <v>26</v>
      </c>
      <c r="D38" s="4">
        <f t="shared" si="5"/>
        <v>1.414973347970818</v>
      </c>
      <c r="E38" s="5">
        <f t="shared" si="6"/>
        <v>0.72015930340595691</v>
      </c>
      <c r="V38" s="2">
        <v>2014.1</v>
      </c>
      <c r="W38" s="9">
        <v>6.8029999999999999</v>
      </c>
      <c r="X38" s="9">
        <v>39.4</v>
      </c>
      <c r="Y38" s="4">
        <f t="shared" si="1"/>
        <v>1.5954962218255742</v>
      </c>
      <c r="Z38" s="5">
        <f t="shared" si="2"/>
        <v>0.83270047096056743</v>
      </c>
    </row>
    <row r="39" spans="1:26" x14ac:dyDescent="0.25">
      <c r="A39" s="2">
        <v>2009.2</v>
      </c>
      <c r="B39" s="9">
        <v>2.782</v>
      </c>
      <c r="C39" s="9">
        <v>29.3</v>
      </c>
      <c r="D39" s="4">
        <f t="shared" si="5"/>
        <v>1.4668676203541096</v>
      </c>
      <c r="E39" s="5">
        <f t="shared" si="6"/>
        <v>0.44435712565602759</v>
      </c>
      <c r="V39" s="2">
        <v>2014.2</v>
      </c>
      <c r="W39" s="9">
        <v>4.04</v>
      </c>
      <c r="X39" s="9">
        <v>20.3</v>
      </c>
      <c r="Y39" s="4">
        <f t="shared" si="1"/>
        <v>1.307496037913213</v>
      </c>
      <c r="Z39" s="5">
        <f t="shared" si="2"/>
        <v>0.60638136511060492</v>
      </c>
    </row>
    <row r="40" spans="1:26" x14ac:dyDescent="0.25">
      <c r="A40" s="2">
        <v>2009.3</v>
      </c>
      <c r="B40" s="9">
        <v>4.7140000000000004</v>
      </c>
      <c r="C40" s="9">
        <v>58.7</v>
      </c>
      <c r="D40" s="4">
        <f t="shared" si="5"/>
        <v>1.7686381012476144</v>
      </c>
      <c r="E40" s="5">
        <f t="shared" si="6"/>
        <v>0.67338957818830503</v>
      </c>
      <c r="V40" s="2">
        <v>2014.3</v>
      </c>
      <c r="W40" s="9">
        <v>8.1690000000000005</v>
      </c>
      <c r="X40" s="9">
        <v>105</v>
      </c>
      <c r="Y40" s="4">
        <f t="shared" si="1"/>
        <v>2.0211892990699383</v>
      </c>
      <c r="Z40" s="5">
        <f t="shared" si="2"/>
        <v>0.91216889605962703</v>
      </c>
    </row>
    <row r="41" spans="1:26" x14ac:dyDescent="0.25">
      <c r="A41" s="2">
        <v>2009.4</v>
      </c>
      <c r="B41" s="9">
        <v>3.992</v>
      </c>
      <c r="C41" s="9">
        <v>32.9</v>
      </c>
      <c r="D41" s="4">
        <f t="shared" si="5"/>
        <v>1.5171958979499742</v>
      </c>
      <c r="E41" s="5">
        <f t="shared" si="6"/>
        <v>0.60119053261533351</v>
      </c>
      <c r="V41" s="2">
        <v>2014.4</v>
      </c>
      <c r="W41" s="9">
        <v>10.01</v>
      </c>
      <c r="X41" s="9">
        <v>129</v>
      </c>
      <c r="Y41" s="4">
        <f t="shared" si="1"/>
        <v>2.1105897102992488</v>
      </c>
      <c r="Z41" s="5">
        <f t="shared" si="2"/>
        <v>1.0004340774793186</v>
      </c>
    </row>
    <row r="42" spans="1:26" x14ac:dyDescent="0.25">
      <c r="A42" s="2">
        <v>2009.5</v>
      </c>
      <c r="B42" s="9">
        <v>5.7850000000000001</v>
      </c>
      <c r="C42" s="9">
        <v>62.7</v>
      </c>
      <c r="D42" s="4">
        <f t="shared" si="5"/>
        <v>1.7972675408307164</v>
      </c>
      <c r="E42" s="5">
        <f t="shared" si="6"/>
        <v>0.76230336328776838</v>
      </c>
      <c r="V42" s="2">
        <v>2014.5</v>
      </c>
      <c r="W42" s="9">
        <v>13.77</v>
      </c>
      <c r="X42" s="9">
        <v>138</v>
      </c>
      <c r="Y42" s="4">
        <f t="shared" si="1"/>
        <v>2.1398790864012365</v>
      </c>
      <c r="Z42" s="5">
        <f t="shared" si="2"/>
        <v>1.1389339402569236</v>
      </c>
    </row>
    <row r="43" spans="1:26" x14ac:dyDescent="0.25">
      <c r="A43" s="2">
        <v>2009.6</v>
      </c>
      <c r="B43" s="9">
        <v>25.45</v>
      </c>
      <c r="C43" s="9">
        <v>2700</v>
      </c>
      <c r="D43" s="4">
        <f t="shared" si="5"/>
        <v>3.4313637641589874</v>
      </c>
      <c r="E43" s="5">
        <f t="shared" si="6"/>
        <v>1.4056877866727775</v>
      </c>
      <c r="V43" s="2">
        <v>2014.6</v>
      </c>
      <c r="W43" s="9">
        <v>10.45</v>
      </c>
      <c r="X43" s="9">
        <v>118</v>
      </c>
      <c r="Y43" s="4">
        <f t="shared" si="1"/>
        <v>2.0718820073061255</v>
      </c>
      <c r="Z43" s="5">
        <f t="shared" si="2"/>
        <v>1.0191162904470727</v>
      </c>
    </row>
    <row r="44" spans="1:26" x14ac:dyDescent="0.25">
      <c r="A44" s="2">
        <v>2009.7</v>
      </c>
      <c r="B44" s="9">
        <v>25.28</v>
      </c>
      <c r="C44" s="9">
        <v>1600</v>
      </c>
      <c r="D44" s="4">
        <f t="shared" si="5"/>
        <v>3.2041199826559246</v>
      </c>
      <c r="E44" s="5">
        <f t="shared" si="6"/>
        <v>1.4027770696103474</v>
      </c>
      <c r="V44" s="2">
        <v>2014.7</v>
      </c>
      <c r="W44" s="9">
        <v>26.54</v>
      </c>
      <c r="X44" s="9">
        <v>2190</v>
      </c>
      <c r="Y44" s="4">
        <f t="shared" si="1"/>
        <v>3.3404441148401185</v>
      </c>
      <c r="Z44" s="5">
        <f t="shared" si="2"/>
        <v>1.4239009185284166</v>
      </c>
    </row>
    <row r="45" spans="1:26" x14ac:dyDescent="0.25">
      <c r="A45" s="2">
        <v>2009.8</v>
      </c>
      <c r="B45" s="9">
        <v>10.18</v>
      </c>
      <c r="C45" s="9">
        <v>119</v>
      </c>
      <c r="D45" s="4">
        <f t="shared" si="5"/>
        <v>2.0755469613925306</v>
      </c>
      <c r="E45" s="5">
        <f t="shared" si="6"/>
        <v>1.00774777800074</v>
      </c>
      <c r="V45" s="2">
        <v>2014.8</v>
      </c>
      <c r="W45" s="9">
        <v>3.964</v>
      </c>
      <c r="X45" s="9">
        <v>8.3000000000000007</v>
      </c>
      <c r="Y45" s="4">
        <f t="shared" si="1"/>
        <v>0.91907809237607396</v>
      </c>
      <c r="Z45" s="5">
        <f t="shared" si="2"/>
        <v>0.59813364581323769</v>
      </c>
    </row>
    <row r="46" spans="1:26" x14ac:dyDescent="0.25">
      <c r="A46" s="2">
        <v>2009.9</v>
      </c>
      <c r="B46" s="9">
        <v>13.19</v>
      </c>
      <c r="C46" s="9">
        <v>264</v>
      </c>
      <c r="D46" s="4">
        <f t="shared" si="5"/>
        <v>2.4216039268698313</v>
      </c>
      <c r="E46" s="5">
        <f t="shared" si="6"/>
        <v>1.1202447955463652</v>
      </c>
      <c r="V46" s="2">
        <v>2014.9</v>
      </c>
      <c r="W46" s="9">
        <v>6.0389999999999997</v>
      </c>
      <c r="X46" s="9">
        <v>80.599999999999994</v>
      </c>
      <c r="Y46" s="4">
        <f t="shared" si="1"/>
        <v>1.9063350418050906</v>
      </c>
      <c r="Z46" s="5">
        <f t="shared" si="2"/>
        <v>0.78096502960831693</v>
      </c>
    </row>
    <row r="47" spans="1:26" x14ac:dyDescent="0.25">
      <c r="A47" s="7">
        <v>2009.1</v>
      </c>
      <c r="B47" s="9">
        <v>15.32</v>
      </c>
      <c r="C47" s="9">
        <v>412</v>
      </c>
      <c r="D47" s="4">
        <f t="shared" si="5"/>
        <v>2.6148972160331345</v>
      </c>
      <c r="E47" s="5">
        <f t="shared" si="6"/>
        <v>1.1852587652965851</v>
      </c>
      <c r="V47" s="7">
        <v>2014.1</v>
      </c>
      <c r="W47" s="9">
        <v>7.4189999999999996</v>
      </c>
      <c r="X47" s="9">
        <v>58.7</v>
      </c>
      <c r="Y47" s="4">
        <f t="shared" si="1"/>
        <v>1.7686381012476144</v>
      </c>
      <c r="Z47" s="5">
        <f t="shared" si="2"/>
        <v>0.87034537108095966</v>
      </c>
    </row>
    <row r="48" spans="1:26" x14ac:dyDescent="0.25">
      <c r="A48" s="2">
        <v>2009.11</v>
      </c>
      <c r="B48" s="9">
        <v>12.08</v>
      </c>
      <c r="C48" s="9">
        <v>236</v>
      </c>
      <c r="D48" s="4">
        <f t="shared" si="5"/>
        <v>2.3729120029701067</v>
      </c>
      <c r="E48" s="5">
        <f t="shared" si="6"/>
        <v>1.082066934285113</v>
      </c>
      <c r="V48" s="2">
        <v>2014.11</v>
      </c>
      <c r="W48" s="9">
        <v>7.7759999999999998</v>
      </c>
      <c r="X48" s="9">
        <v>48</v>
      </c>
      <c r="Y48" s="4">
        <f t="shared" si="1"/>
        <v>1.6812412373755872</v>
      </c>
      <c r="Z48" s="5">
        <f t="shared" si="2"/>
        <v>0.89075625191821817</v>
      </c>
    </row>
    <row r="49" spans="1:26" x14ac:dyDescent="0.25">
      <c r="A49" s="2">
        <v>2009.12</v>
      </c>
      <c r="B49" s="9">
        <v>8.7850000000000001</v>
      </c>
      <c r="C49" s="9">
        <v>76.099999999999994</v>
      </c>
      <c r="D49" s="4">
        <f t="shared" si="5"/>
        <v>1.8813846567705728</v>
      </c>
      <c r="E49" s="5">
        <f t="shared" si="6"/>
        <v>0.94374176583131375</v>
      </c>
      <c r="V49" s="2">
        <v>2014.12</v>
      </c>
      <c r="W49" s="9">
        <v>9.2940000000000005</v>
      </c>
      <c r="X49" s="9">
        <v>78.7</v>
      </c>
      <c r="Y49" s="4">
        <f t="shared" si="1"/>
        <v>1.8959747323590646</v>
      </c>
      <c r="Z49" s="5">
        <f t="shared" si="2"/>
        <v>0.96820266814284961</v>
      </c>
    </row>
    <row r="50" spans="1:26" x14ac:dyDescent="0.25">
      <c r="A50" s="2">
        <v>2010.1</v>
      </c>
      <c r="B50" s="9">
        <v>7.2850000000000001</v>
      </c>
      <c r="C50" s="9">
        <v>37.799999999999997</v>
      </c>
      <c r="D50" s="4">
        <f t="shared" si="5"/>
        <v>1.5774917998372253</v>
      </c>
      <c r="E50" s="5">
        <f t="shared" si="6"/>
        <v>0.86242955610600891</v>
      </c>
      <c r="V50" s="2">
        <v>2015.1</v>
      </c>
      <c r="W50" s="9">
        <v>8.2490000000000006</v>
      </c>
      <c r="X50" s="9">
        <v>52.2</v>
      </c>
      <c r="Y50" s="4">
        <f t="shared" si="1"/>
        <v>1.7176705030022621</v>
      </c>
      <c r="Z50" s="5">
        <f t="shared" si="2"/>
        <v>0.91640130360387562</v>
      </c>
    </row>
    <row r="51" spans="1:26" x14ac:dyDescent="0.25">
      <c r="A51" s="2">
        <v>2010.2</v>
      </c>
      <c r="B51" s="9">
        <v>5.2249999999999996</v>
      </c>
      <c r="C51" s="9">
        <v>28.3</v>
      </c>
      <c r="D51" s="4">
        <f t="shared" si="5"/>
        <v>1.4517864355242902</v>
      </c>
      <c r="E51" s="5">
        <f t="shared" si="6"/>
        <v>0.71808629478309161</v>
      </c>
      <c r="V51" s="2">
        <v>2015.2</v>
      </c>
      <c r="W51" s="9">
        <v>8.9719999999999995</v>
      </c>
      <c r="X51" s="9">
        <v>108</v>
      </c>
      <c r="Y51" s="4">
        <f t="shared" si="1"/>
        <v>2.0334237554869499</v>
      </c>
      <c r="Z51" s="5">
        <f t="shared" si="2"/>
        <v>0.95288926491093007</v>
      </c>
    </row>
    <row r="52" spans="1:26" x14ac:dyDescent="0.25">
      <c r="A52" s="2">
        <v>2010.3</v>
      </c>
      <c r="B52" s="9">
        <v>5.0090000000000003</v>
      </c>
      <c r="C52" s="9">
        <v>31.9</v>
      </c>
      <c r="D52" s="4">
        <f t="shared" si="5"/>
        <v>1.503790683057181</v>
      </c>
      <c r="E52" s="5">
        <f t="shared" si="6"/>
        <v>0.69975103168951436</v>
      </c>
      <c r="V52" s="2">
        <v>2015.3</v>
      </c>
      <c r="W52" s="9">
        <v>6.75</v>
      </c>
      <c r="X52" s="9">
        <v>73.099999999999994</v>
      </c>
      <c r="Y52" s="4">
        <f t="shared" si="1"/>
        <v>1.8639173769578605</v>
      </c>
      <c r="Z52" s="5">
        <f t="shared" si="2"/>
        <v>0.82930377283102497</v>
      </c>
    </row>
    <row r="53" spans="1:26" x14ac:dyDescent="0.25">
      <c r="A53" s="2">
        <v>2010.4</v>
      </c>
      <c r="B53" s="9">
        <v>3.8879999999999999</v>
      </c>
      <c r="C53" s="9">
        <v>32.4</v>
      </c>
      <c r="D53" s="4">
        <f t="shared" si="5"/>
        <v>1.510545010206612</v>
      </c>
      <c r="E53" s="5">
        <f t="shared" si="6"/>
        <v>0.58972625625423691</v>
      </c>
      <c r="V53" s="2">
        <v>2015.4</v>
      </c>
      <c r="W53" s="9">
        <v>17.91</v>
      </c>
      <c r="X53" s="9">
        <v>350</v>
      </c>
      <c r="Y53" s="4">
        <f t="shared" si="1"/>
        <v>2.5440680443502757</v>
      </c>
      <c r="Z53" s="5">
        <f t="shared" si="2"/>
        <v>1.2530955858490316</v>
      </c>
    </row>
    <row r="54" spans="1:26" x14ac:dyDescent="0.25">
      <c r="A54" s="2">
        <v>2010.5</v>
      </c>
      <c r="B54" s="11">
        <v>4.5</v>
      </c>
      <c r="C54" s="9">
        <v>28.9</v>
      </c>
      <c r="D54" s="4">
        <f t="shared" si="5"/>
        <v>1.4608978427565478</v>
      </c>
      <c r="E54" s="5">
        <f t="shared" si="6"/>
        <v>0.65321251377534373</v>
      </c>
      <c r="V54" s="2">
        <v>2015.5</v>
      </c>
      <c r="W54" s="9">
        <v>21.19</v>
      </c>
      <c r="X54" s="9">
        <v>447</v>
      </c>
      <c r="Y54" s="4">
        <f t="shared" si="1"/>
        <v>2.6503075231319366</v>
      </c>
      <c r="Z54" s="5">
        <f t="shared" si="2"/>
        <v>1.3261309567107946</v>
      </c>
    </row>
    <row r="55" spans="1:26" x14ac:dyDescent="0.25">
      <c r="A55" s="2">
        <v>2010.6</v>
      </c>
      <c r="B55" s="9">
        <v>23.82</v>
      </c>
      <c r="C55" s="9">
        <v>2460</v>
      </c>
      <c r="D55" s="4">
        <f t="shared" si="5"/>
        <v>3.3909351071033793</v>
      </c>
      <c r="E55" s="5">
        <f t="shared" si="6"/>
        <v>1.3769417571467586</v>
      </c>
      <c r="V55" s="2">
        <v>2015.6</v>
      </c>
      <c r="W55" s="9">
        <v>13.01</v>
      </c>
      <c r="X55" s="9">
        <v>206</v>
      </c>
      <c r="Y55" s="4">
        <f t="shared" si="1"/>
        <v>2.3138672203691533</v>
      </c>
      <c r="Z55" s="5">
        <f t="shared" si="2"/>
        <v>1.1142772965615861</v>
      </c>
    </row>
    <row r="56" spans="1:26" x14ac:dyDescent="0.25">
      <c r="A56" s="2">
        <v>2010.7</v>
      </c>
      <c r="B56" s="9">
        <v>39.1</v>
      </c>
      <c r="C56" s="9">
        <v>5570</v>
      </c>
      <c r="D56" s="4">
        <f t="shared" si="5"/>
        <v>3.7458551951737289</v>
      </c>
      <c r="E56" s="5">
        <f t="shared" si="6"/>
        <v>1.5921767573958667</v>
      </c>
      <c r="V56" s="2">
        <v>2015.7</v>
      </c>
      <c r="W56" s="9">
        <v>32.14</v>
      </c>
      <c r="X56" s="9">
        <v>1750</v>
      </c>
      <c r="Y56" s="4">
        <f t="shared" si="1"/>
        <v>3.2430380486862944</v>
      </c>
      <c r="Z56" s="5">
        <f t="shared" si="2"/>
        <v>1.5070458724273257</v>
      </c>
    </row>
    <row r="57" spans="1:26" x14ac:dyDescent="0.25">
      <c r="A57" s="2">
        <v>2010.8</v>
      </c>
      <c r="B57" s="9">
        <v>49.55</v>
      </c>
      <c r="C57" s="9">
        <v>7310</v>
      </c>
      <c r="D57" s="4">
        <f t="shared" si="5"/>
        <v>3.8639173769578603</v>
      </c>
      <c r="E57" s="5">
        <f t="shared" si="6"/>
        <v>1.695043658821294</v>
      </c>
      <c r="V57" s="2">
        <v>2015.8</v>
      </c>
      <c r="W57" s="9">
        <v>11.14</v>
      </c>
      <c r="X57" s="9">
        <v>95.6</v>
      </c>
      <c r="Y57" s="4">
        <f t="shared" si="1"/>
        <v>1.9804578922761</v>
      </c>
      <c r="Z57" s="5">
        <f t="shared" si="2"/>
        <v>1.0468851908377101</v>
      </c>
    </row>
    <row r="58" spans="1:26" x14ac:dyDescent="0.25">
      <c r="A58" s="2">
        <v>2010.9</v>
      </c>
      <c r="B58" s="9">
        <v>27.73</v>
      </c>
      <c r="C58" s="9">
        <v>876</v>
      </c>
      <c r="D58" s="4">
        <f t="shared" si="5"/>
        <v>2.9425041061680806</v>
      </c>
      <c r="E58" s="5">
        <f t="shared" si="6"/>
        <v>1.4429498695778618</v>
      </c>
      <c r="V58" s="2">
        <v>2015.9</v>
      </c>
      <c r="W58" s="9">
        <v>4.1989999999999998</v>
      </c>
      <c r="X58" s="9">
        <v>16.100000000000001</v>
      </c>
      <c r="Y58" s="4">
        <f t="shared" si="1"/>
        <v>1.2068258760318498</v>
      </c>
      <c r="Z58" s="5">
        <f t="shared" si="2"/>
        <v>0.62314587463793969</v>
      </c>
    </row>
    <row r="59" spans="1:26" x14ac:dyDescent="0.25">
      <c r="A59" s="7">
        <v>2010.1</v>
      </c>
      <c r="B59" s="9">
        <v>16.79</v>
      </c>
      <c r="C59" s="9">
        <v>284</v>
      </c>
      <c r="D59" s="4">
        <f t="shared" si="5"/>
        <v>2.4533183400470375</v>
      </c>
      <c r="E59" s="5">
        <f t="shared" si="6"/>
        <v>1.2250506961380487</v>
      </c>
      <c r="V59" s="7">
        <v>2015.1</v>
      </c>
      <c r="W59" s="9">
        <v>2.8119999999999998</v>
      </c>
      <c r="X59" s="9">
        <v>8.57</v>
      </c>
      <c r="Y59" s="4">
        <f t="shared" si="1"/>
        <v>0.9329808219231982</v>
      </c>
      <c r="Z59" s="5">
        <f t="shared" si="2"/>
        <v>0.4490153163477863</v>
      </c>
    </row>
    <row r="60" spans="1:26" x14ac:dyDescent="0.25">
      <c r="A60" s="2">
        <v>2010.11</v>
      </c>
      <c r="B60" s="9">
        <v>7.3090000000000002</v>
      </c>
      <c r="C60" s="9">
        <v>54.2</v>
      </c>
      <c r="D60" s="4">
        <f t="shared" si="5"/>
        <v>1.7339992865383869</v>
      </c>
      <c r="E60" s="5">
        <f t="shared" si="6"/>
        <v>0.86385796188397301</v>
      </c>
      <c r="V60" s="2">
        <v>2015.11</v>
      </c>
      <c r="W60" s="9">
        <v>3.214</v>
      </c>
      <c r="X60" s="9">
        <v>9.85</v>
      </c>
      <c r="Y60" s="4">
        <f t="shared" si="1"/>
        <v>0.99343623049761176</v>
      </c>
      <c r="Z60" s="5">
        <f t="shared" si="2"/>
        <v>0.50704587242732568</v>
      </c>
    </row>
    <row r="61" spans="1:26" x14ac:dyDescent="0.25">
      <c r="A61" s="2">
        <v>2010.12</v>
      </c>
      <c r="B61" s="9">
        <v>2.7589999999999999</v>
      </c>
      <c r="C61" s="9">
        <v>8.0399999999999991</v>
      </c>
      <c r="D61" s="4">
        <f t="shared" si="5"/>
        <v>0.90525604874845123</v>
      </c>
      <c r="E61" s="5">
        <f t="shared" si="6"/>
        <v>0.44075170047918544</v>
      </c>
      <c r="V61" s="2">
        <v>2015.12</v>
      </c>
      <c r="W61" s="9">
        <v>4.0439999999999996</v>
      </c>
      <c r="X61" s="9">
        <v>20.9</v>
      </c>
      <c r="Y61" s="4">
        <f t="shared" si="1"/>
        <v>1.320146286111054</v>
      </c>
      <c r="Z61" s="5">
        <f t="shared" si="2"/>
        <v>0.60681114691896343</v>
      </c>
    </row>
    <row r="62" spans="1:26" x14ac:dyDescent="0.25">
      <c r="A62" s="2">
        <v>2011.1</v>
      </c>
      <c r="B62" s="9">
        <v>3</v>
      </c>
      <c r="C62" s="9">
        <v>3.48</v>
      </c>
      <c r="D62" s="4">
        <f t="shared" si="5"/>
        <v>0.54157924394658097</v>
      </c>
      <c r="E62" s="5">
        <f t="shared" si="6"/>
        <v>0.47712125471966244</v>
      </c>
      <c r="V62" s="2">
        <v>2016.1</v>
      </c>
      <c r="W62" s="9">
        <v>5.0350000000000001</v>
      </c>
      <c r="X62" s="9">
        <v>21.4</v>
      </c>
      <c r="Y62" s="4">
        <f t="shared" si="1"/>
        <v>1.3304137733491908</v>
      </c>
      <c r="Z62" s="5">
        <f t="shared" si="2"/>
        <v>0.70199947488963688</v>
      </c>
    </row>
    <row r="63" spans="1:26" x14ac:dyDescent="0.25">
      <c r="A63" s="2">
        <v>2011.2</v>
      </c>
      <c r="B63" s="9">
        <v>1.609</v>
      </c>
      <c r="C63" s="9">
        <v>3.39</v>
      </c>
      <c r="D63" s="4">
        <f t="shared" si="5"/>
        <v>0.53019969820308221</v>
      </c>
      <c r="E63" s="5">
        <f t="shared" si="6"/>
        <v>0.20655604409902956</v>
      </c>
      <c r="V63" s="2">
        <v>2016.2</v>
      </c>
      <c r="W63" s="9">
        <v>5.1050000000000004</v>
      </c>
      <c r="X63" s="9">
        <v>23.7</v>
      </c>
      <c r="Y63" s="4">
        <f t="shared" si="1"/>
        <v>1.3747483460101038</v>
      </c>
      <c r="Z63" s="5">
        <f t="shared" si="2"/>
        <v>0.70799574642292906</v>
      </c>
    </row>
    <row r="64" spans="1:26" x14ac:dyDescent="0.25">
      <c r="A64" s="2">
        <v>2011.3</v>
      </c>
      <c r="B64" s="9">
        <v>2.3519999999999999</v>
      </c>
      <c r="C64" s="9">
        <v>16.3</v>
      </c>
      <c r="D64" s="4">
        <f t="shared" si="5"/>
        <v>1.2121876044039579</v>
      </c>
      <c r="E64" s="5">
        <f t="shared" si="6"/>
        <v>0.37143731740410085</v>
      </c>
      <c r="V64" s="2">
        <v>2016.3</v>
      </c>
      <c r="W64" s="9">
        <v>3.964</v>
      </c>
      <c r="X64" s="9">
        <v>23.3</v>
      </c>
      <c r="Y64" s="4">
        <f t="shared" si="1"/>
        <v>1.3673559210260189</v>
      </c>
      <c r="Z64" s="5">
        <f t="shared" si="2"/>
        <v>0.59813364581323769</v>
      </c>
    </row>
    <row r="65" spans="1:26" x14ac:dyDescent="0.25">
      <c r="A65" s="2">
        <v>2011.4</v>
      </c>
      <c r="B65" s="9">
        <v>2.8250000000000002</v>
      </c>
      <c r="C65" s="9">
        <v>22.8</v>
      </c>
      <c r="D65" s="4">
        <f t="shared" si="5"/>
        <v>1.3579348470004537</v>
      </c>
      <c r="E65" s="5">
        <f t="shared" si="6"/>
        <v>0.45101845215545738</v>
      </c>
      <c r="V65" s="2">
        <v>2016.4</v>
      </c>
      <c r="W65" s="9">
        <v>4.38</v>
      </c>
      <c r="X65" s="9">
        <v>26.4</v>
      </c>
      <c r="Y65" s="4">
        <f t="shared" si="1"/>
        <v>1.4216039268698311</v>
      </c>
      <c r="Z65" s="5">
        <f t="shared" si="2"/>
        <v>0.64147411050409953</v>
      </c>
    </row>
    <row r="66" spans="1:26" x14ac:dyDescent="0.25">
      <c r="A66" s="2">
        <v>2011.5</v>
      </c>
      <c r="B66" s="9">
        <v>4.7409999999999997</v>
      </c>
      <c r="C66" s="9">
        <v>46.3</v>
      </c>
      <c r="D66" s="4">
        <f t="shared" si="5"/>
        <v>1.6655809910179531</v>
      </c>
      <c r="E66" s="5">
        <f t="shared" si="6"/>
        <v>0.67586995531895666</v>
      </c>
      <c r="V66" s="2">
        <v>2016.5</v>
      </c>
      <c r="W66" s="9">
        <v>2.258</v>
      </c>
      <c r="X66" s="9">
        <v>6.96</v>
      </c>
      <c r="Y66" s="4">
        <f t="shared" ref="Y66:Y97" si="7">LOG(X66)</f>
        <v>0.84260923961056211</v>
      </c>
      <c r="Z66" s="5">
        <f t="shared" ref="Z66:Z97" si="8">LOG(W66)</f>
        <v>0.35372393758894904</v>
      </c>
    </row>
    <row r="67" spans="1:26" x14ac:dyDescent="0.25">
      <c r="A67" s="2">
        <v>2011.6</v>
      </c>
      <c r="B67" s="9">
        <v>17.059999999999999</v>
      </c>
      <c r="C67" s="9">
        <v>1750</v>
      </c>
      <c r="D67" s="4">
        <f t="shared" ref="D67:D98" si="9">LOG(C67)</f>
        <v>3.2430380486862944</v>
      </c>
      <c r="E67" s="5">
        <f t="shared" ref="E67:E98" si="10">LOG(B67)</f>
        <v>1.2319790268315043</v>
      </c>
      <c r="V67" s="2">
        <v>2016.6</v>
      </c>
      <c r="W67" s="9">
        <v>4.3029999999999999</v>
      </c>
      <c r="X67" s="9">
        <v>42.2</v>
      </c>
      <c r="Y67" s="4">
        <f t="shared" si="7"/>
        <v>1.6253124509616739</v>
      </c>
      <c r="Z67" s="5">
        <f t="shared" si="8"/>
        <v>0.63377134608255548</v>
      </c>
    </row>
    <row r="68" spans="1:26" x14ac:dyDescent="0.25">
      <c r="A68" s="2">
        <v>2011.7</v>
      </c>
      <c r="B68" s="9">
        <v>28.12</v>
      </c>
      <c r="C68" s="9">
        <v>2650</v>
      </c>
      <c r="D68" s="4">
        <f t="shared" si="9"/>
        <v>3.4232458739368079</v>
      </c>
      <c r="E68" s="5">
        <f t="shared" si="10"/>
        <v>1.4490153163477864</v>
      </c>
      <c r="V68" s="2">
        <v>2016.7</v>
      </c>
      <c r="W68" s="9">
        <v>21</v>
      </c>
      <c r="X68" s="9">
        <v>546</v>
      </c>
      <c r="Y68" s="4">
        <f t="shared" si="7"/>
        <v>2.7371926427047373</v>
      </c>
      <c r="Z68" s="5">
        <f t="shared" si="8"/>
        <v>1.3222192947339193</v>
      </c>
    </row>
    <row r="69" spans="1:26" x14ac:dyDescent="0.25">
      <c r="A69" s="2">
        <v>2011.8</v>
      </c>
      <c r="B69" s="9">
        <v>12.35</v>
      </c>
      <c r="C69" s="9">
        <v>157</v>
      </c>
      <c r="D69" s="4">
        <f t="shared" si="9"/>
        <v>2.1958996524092336</v>
      </c>
      <c r="E69" s="5">
        <f t="shared" si="10"/>
        <v>1.0916669575956846</v>
      </c>
      <c r="V69" s="2">
        <v>2016.8</v>
      </c>
      <c r="W69" s="9">
        <v>16.149999999999999</v>
      </c>
      <c r="X69" s="9">
        <v>271</v>
      </c>
      <c r="Y69" s="4">
        <f t="shared" si="7"/>
        <v>2.4329692908744058</v>
      </c>
      <c r="Z69" s="5">
        <f t="shared" si="8"/>
        <v>1.2081725266671217</v>
      </c>
    </row>
    <row r="70" spans="1:26" x14ac:dyDescent="0.25">
      <c r="A70" s="2">
        <v>2011.9</v>
      </c>
      <c r="B70" s="9">
        <v>27.73</v>
      </c>
      <c r="C70" s="9">
        <v>2200</v>
      </c>
      <c r="D70" s="4">
        <f t="shared" si="9"/>
        <v>3.3424226808222062</v>
      </c>
      <c r="E70" s="5">
        <f t="shared" si="10"/>
        <v>1.4429498695778618</v>
      </c>
      <c r="V70" s="2">
        <v>2016.9</v>
      </c>
      <c r="W70" s="9">
        <v>4.2249999999999996</v>
      </c>
      <c r="X70" s="9">
        <v>12.2</v>
      </c>
      <c r="Y70" s="4">
        <f t="shared" si="7"/>
        <v>1.0863598306747482</v>
      </c>
      <c r="Z70" s="5">
        <f t="shared" si="8"/>
        <v>0.62582671328571116</v>
      </c>
    </row>
    <row r="71" spans="1:26" x14ac:dyDescent="0.25">
      <c r="A71" s="7">
        <v>2011.1</v>
      </c>
      <c r="B71" s="9">
        <v>32.14</v>
      </c>
      <c r="C71" s="9">
        <v>1200</v>
      </c>
      <c r="D71" s="4">
        <f t="shared" si="9"/>
        <v>3.0791812460476247</v>
      </c>
      <c r="E71" s="5">
        <f t="shared" si="10"/>
        <v>1.5070458724273257</v>
      </c>
      <c r="V71" s="7">
        <v>2016.1</v>
      </c>
      <c r="W71" s="9">
        <v>3.6960000000000002</v>
      </c>
      <c r="X71" s="9">
        <v>13.9</v>
      </c>
      <c r="Y71" s="4">
        <f t="shared" si="7"/>
        <v>1.1430148002540952</v>
      </c>
      <c r="Z71" s="5">
        <f t="shared" si="8"/>
        <v>0.56773196254806912</v>
      </c>
    </row>
    <row r="72" spans="1:26" x14ac:dyDescent="0.25">
      <c r="A72" s="2">
        <v>2011.11</v>
      </c>
      <c r="B72" s="14">
        <v>24.6</v>
      </c>
      <c r="C72" s="9">
        <v>482</v>
      </c>
      <c r="D72" s="4">
        <f t="shared" si="9"/>
        <v>2.6830470382388496</v>
      </c>
      <c r="E72" s="5">
        <f t="shared" si="10"/>
        <v>1.3909351071033791</v>
      </c>
      <c r="V72" s="2">
        <v>2016.11</v>
      </c>
      <c r="W72" s="9">
        <v>6.8949999999999996</v>
      </c>
      <c r="X72" s="9">
        <v>54.2</v>
      </c>
      <c r="Y72" s="4">
        <f t="shared" si="7"/>
        <v>1.7339992865383869</v>
      </c>
      <c r="Z72" s="5">
        <f t="shared" si="8"/>
        <v>0.83853427051186857</v>
      </c>
    </row>
    <row r="73" spans="1:26" x14ac:dyDescent="0.25">
      <c r="A73" s="2">
        <v>2011.12</v>
      </c>
      <c r="B73" s="9">
        <v>27.86</v>
      </c>
      <c r="C73" s="9">
        <v>742</v>
      </c>
      <c r="D73" s="4">
        <f t="shared" si="9"/>
        <v>2.8704039052790269</v>
      </c>
      <c r="E73" s="5">
        <f t="shared" si="10"/>
        <v>1.4449811120879448</v>
      </c>
      <c r="V73" s="2">
        <v>2016.12</v>
      </c>
      <c r="W73" s="9">
        <v>4.7409999999999997</v>
      </c>
      <c r="X73" s="9">
        <v>20.399999999999999</v>
      </c>
      <c r="Y73" s="4">
        <f t="shared" si="7"/>
        <v>1.3096301674258988</v>
      </c>
      <c r="Z73" s="5">
        <f t="shared" si="8"/>
        <v>0.67586995531895666</v>
      </c>
    </row>
    <row r="74" spans="1:26" x14ac:dyDescent="0.25">
      <c r="A74" s="2">
        <v>2012.1</v>
      </c>
      <c r="B74" s="9">
        <v>19.34</v>
      </c>
      <c r="C74" s="9">
        <v>375</v>
      </c>
      <c r="D74" s="4">
        <f t="shared" si="9"/>
        <v>2.5740312677277188</v>
      </c>
      <c r="E74" s="5">
        <f t="shared" si="10"/>
        <v>1.2864564697469829</v>
      </c>
      <c r="V74" s="2">
        <v>2017.1</v>
      </c>
      <c r="W74" s="9">
        <v>3.2410000000000001</v>
      </c>
      <c r="X74" s="9">
        <v>8.84</v>
      </c>
      <c r="Y74" s="4">
        <f t="shared" si="7"/>
        <v>0.94645226501307311</v>
      </c>
      <c r="Z74" s="5">
        <f t="shared" si="8"/>
        <v>0.51067903103221002</v>
      </c>
    </row>
    <row r="75" spans="1:26" x14ac:dyDescent="0.25">
      <c r="A75" s="2">
        <v>2012.2</v>
      </c>
      <c r="B75" s="9">
        <v>7.306</v>
      </c>
      <c r="C75" s="9">
        <v>65.8</v>
      </c>
      <c r="D75" s="4">
        <f t="shared" si="9"/>
        <v>1.8182258936139555</v>
      </c>
      <c r="E75" s="5">
        <f t="shared" si="10"/>
        <v>0.86367966787589789</v>
      </c>
      <c r="V75" s="2">
        <v>2017.2</v>
      </c>
      <c r="W75" s="9">
        <v>2.637</v>
      </c>
      <c r="X75" s="9">
        <v>10.199999999999999</v>
      </c>
      <c r="Y75" s="4">
        <f t="shared" si="7"/>
        <v>1.0086001717619175</v>
      </c>
      <c r="Z75" s="5">
        <f t="shared" si="8"/>
        <v>0.42111012979343432</v>
      </c>
    </row>
    <row r="76" spans="1:26" x14ac:dyDescent="0.25">
      <c r="A76" s="2">
        <v>2012.3</v>
      </c>
      <c r="B76" s="9">
        <v>9.24</v>
      </c>
      <c r="C76" s="9">
        <v>131</v>
      </c>
      <c r="D76" s="4">
        <f t="shared" si="9"/>
        <v>2.1172712956557644</v>
      </c>
      <c r="E76" s="5">
        <f t="shared" si="10"/>
        <v>0.96567197122010673</v>
      </c>
      <c r="V76" s="2">
        <v>2017.3</v>
      </c>
      <c r="W76" s="9">
        <v>3.2679999999999998</v>
      </c>
      <c r="X76" s="9">
        <v>15.3</v>
      </c>
      <c r="Y76" s="4">
        <f t="shared" si="7"/>
        <v>1.1846914308175989</v>
      </c>
      <c r="Z76" s="5">
        <f t="shared" si="8"/>
        <v>0.5142820478603779</v>
      </c>
    </row>
    <row r="77" spans="1:26" x14ac:dyDescent="0.25">
      <c r="A77" s="2">
        <v>2012.4</v>
      </c>
      <c r="B77" s="9">
        <v>7.7759999999999998</v>
      </c>
      <c r="C77" s="9">
        <v>137</v>
      </c>
      <c r="D77" s="4">
        <f t="shared" si="9"/>
        <v>2.1367205671564067</v>
      </c>
      <c r="E77" s="5">
        <f t="shared" si="10"/>
        <v>0.89075625191821817</v>
      </c>
      <c r="V77" s="2">
        <v>2017.4</v>
      </c>
      <c r="W77" s="9">
        <v>9.9009999999999998</v>
      </c>
      <c r="X77" s="9">
        <v>160</v>
      </c>
      <c r="Y77" s="4">
        <f t="shared" si="7"/>
        <v>2.2041199826559246</v>
      </c>
      <c r="Z77" s="5">
        <f t="shared" si="8"/>
        <v>0.99567906051162214</v>
      </c>
    </row>
    <row r="78" spans="1:26" x14ac:dyDescent="0.25">
      <c r="A78" s="2">
        <v>2012.5</v>
      </c>
      <c r="B78" s="9">
        <v>14.6</v>
      </c>
      <c r="C78" s="9">
        <v>316</v>
      </c>
      <c r="D78" s="4">
        <f t="shared" si="9"/>
        <v>2.4996870826184039</v>
      </c>
      <c r="E78" s="5">
        <f t="shared" si="10"/>
        <v>1.1643528557844371</v>
      </c>
      <c r="V78" s="2">
        <v>2017.5</v>
      </c>
      <c r="W78" s="9">
        <v>10.23</v>
      </c>
      <c r="X78" s="9">
        <v>94.3</v>
      </c>
      <c r="Y78" s="4">
        <f t="shared" si="7"/>
        <v>1.9745116927373283</v>
      </c>
      <c r="Z78" s="5">
        <f t="shared" si="8"/>
        <v>1.0098756337121602</v>
      </c>
    </row>
    <row r="79" spans="1:26" x14ac:dyDescent="0.25">
      <c r="A79" s="2">
        <v>2012.6</v>
      </c>
      <c r="B79" s="9">
        <v>34.21</v>
      </c>
      <c r="C79" s="9">
        <v>2380</v>
      </c>
      <c r="D79" s="4">
        <f t="shared" si="9"/>
        <v>3.3765769570565118</v>
      </c>
      <c r="E79" s="5">
        <f t="shared" si="10"/>
        <v>1.5341530741850626</v>
      </c>
      <c r="V79" s="2">
        <v>2017.6</v>
      </c>
      <c r="W79" s="9">
        <v>8.8390000000000004</v>
      </c>
      <c r="X79" s="9">
        <v>51.3</v>
      </c>
      <c r="Y79" s="4">
        <f t="shared" si="7"/>
        <v>1.7101173651118162</v>
      </c>
      <c r="Z79" s="5">
        <f t="shared" si="8"/>
        <v>0.94640313389905462</v>
      </c>
    </row>
    <row r="80" spans="1:26" x14ac:dyDescent="0.25">
      <c r="A80" s="2">
        <v>2012.7</v>
      </c>
      <c r="B80" s="9">
        <v>53.57</v>
      </c>
      <c r="C80" s="9">
        <v>5650</v>
      </c>
      <c r="D80" s="4">
        <f t="shared" si="9"/>
        <v>3.7520484478194387</v>
      </c>
      <c r="E80" s="5">
        <f t="shared" si="10"/>
        <v>1.7289216463728594</v>
      </c>
      <c r="V80" s="2">
        <v>2017.7</v>
      </c>
      <c r="W80" s="9">
        <v>8.1959999999999997</v>
      </c>
      <c r="X80" s="9">
        <v>50.4</v>
      </c>
      <c r="Y80" s="4">
        <f t="shared" si="7"/>
        <v>1.7024305364455252</v>
      </c>
      <c r="Z80" s="5">
        <f t="shared" si="8"/>
        <v>0.91360194972915743</v>
      </c>
    </row>
    <row r="81" spans="1:26" x14ac:dyDescent="0.25">
      <c r="A81" s="2">
        <v>2012.8</v>
      </c>
      <c r="B81" s="9">
        <v>47.94</v>
      </c>
      <c r="C81" s="9">
        <v>6590</v>
      </c>
      <c r="D81" s="4">
        <f t="shared" si="9"/>
        <v>3.8188854145940097</v>
      </c>
      <c r="E81" s="5">
        <f t="shared" si="10"/>
        <v>1.680698029697635</v>
      </c>
      <c r="V81" s="2">
        <v>2017.8</v>
      </c>
      <c r="W81" s="9">
        <v>8.7579999999999991</v>
      </c>
      <c r="X81" s="9">
        <v>73.900000000000006</v>
      </c>
      <c r="Y81" s="4">
        <f t="shared" si="7"/>
        <v>1.8686444383948257</v>
      </c>
      <c r="Z81" s="5">
        <f t="shared" si="8"/>
        <v>0.94240494085610671</v>
      </c>
    </row>
    <row r="82" spans="1:26" x14ac:dyDescent="0.25">
      <c r="A82" s="2">
        <v>2012.9</v>
      </c>
      <c r="B82" s="9">
        <v>30.33</v>
      </c>
      <c r="C82" s="9">
        <v>1060</v>
      </c>
      <c r="D82" s="4">
        <f t="shared" si="9"/>
        <v>3.0253058652647704</v>
      </c>
      <c r="E82" s="5">
        <f t="shared" si="10"/>
        <v>1.4818724103106635</v>
      </c>
      <c r="V82" s="2">
        <v>2017.9</v>
      </c>
      <c r="W82" s="9">
        <v>4.8479999999999999</v>
      </c>
      <c r="X82" s="9">
        <v>16.8</v>
      </c>
      <c r="Y82" s="4">
        <f t="shared" si="7"/>
        <v>1.2253092817258628</v>
      </c>
      <c r="Z82" s="5">
        <f t="shared" si="8"/>
        <v>0.68556261115822981</v>
      </c>
    </row>
    <row r="83" spans="1:26" x14ac:dyDescent="0.25">
      <c r="A83" s="7">
        <v>2012.1</v>
      </c>
      <c r="B83" s="9">
        <v>22.47</v>
      </c>
      <c r="C83" s="9">
        <v>932</v>
      </c>
      <c r="D83" s="4">
        <f t="shared" si="9"/>
        <v>2.9694159123539814</v>
      </c>
      <c r="E83" s="5">
        <f t="shared" si="10"/>
        <v>1.3516030724191288</v>
      </c>
      <c r="V83" s="7">
        <v>2017.1</v>
      </c>
      <c r="W83" s="11">
        <v>7.58</v>
      </c>
      <c r="X83" s="9">
        <v>49.6</v>
      </c>
      <c r="Y83" s="4">
        <f t="shared" si="7"/>
        <v>1.6954816764901974</v>
      </c>
      <c r="Z83" s="5">
        <f t="shared" si="8"/>
        <v>0.87966920563205353</v>
      </c>
    </row>
    <row r="84" spans="1:26" x14ac:dyDescent="0.25">
      <c r="A84" s="2">
        <v>2012.11</v>
      </c>
      <c r="B84" s="9">
        <v>14.59</v>
      </c>
      <c r="C84" s="9">
        <v>262</v>
      </c>
      <c r="D84" s="4">
        <f t="shared" si="9"/>
        <v>2.4183012913197452</v>
      </c>
      <c r="E84" s="5">
        <f t="shared" si="10"/>
        <v>1.1640552918934517</v>
      </c>
      <c r="V84" s="2">
        <v>2017.11</v>
      </c>
      <c r="W84" s="9">
        <v>10.55</v>
      </c>
      <c r="X84" s="9">
        <v>96.4</v>
      </c>
      <c r="Y84" s="4">
        <f t="shared" si="7"/>
        <v>1.9840770339028309</v>
      </c>
      <c r="Z84" s="5">
        <f t="shared" si="8"/>
        <v>1.0232524596337116</v>
      </c>
    </row>
    <row r="85" spans="1:26" x14ac:dyDescent="0.25">
      <c r="A85" s="2">
        <v>2012.12</v>
      </c>
      <c r="B85" s="9">
        <v>20.89</v>
      </c>
      <c r="C85" s="9">
        <v>404</v>
      </c>
      <c r="D85" s="4">
        <f t="shared" si="9"/>
        <v>2.6063813651106051</v>
      </c>
      <c r="E85" s="5">
        <f t="shared" si="10"/>
        <v>1.3199384399803087</v>
      </c>
      <c r="V85" s="2">
        <v>2017.12</v>
      </c>
      <c r="W85" s="9">
        <v>11.84</v>
      </c>
      <c r="X85" s="9">
        <v>145</v>
      </c>
      <c r="Y85" s="4">
        <f t="shared" si="7"/>
        <v>2.1613680022349748</v>
      </c>
      <c r="Z85" s="5">
        <f t="shared" si="8"/>
        <v>1.073351702386901</v>
      </c>
    </row>
    <row r="86" spans="1:26" x14ac:dyDescent="0.25">
      <c r="A86" s="2">
        <v>2013.1</v>
      </c>
      <c r="B86" s="9">
        <v>15.13</v>
      </c>
      <c r="C86" s="9">
        <v>129</v>
      </c>
      <c r="D86" s="4">
        <f t="shared" si="9"/>
        <v>2.1105897102992488</v>
      </c>
      <c r="E86" s="5">
        <f t="shared" si="10"/>
        <v>1.1798389280231867</v>
      </c>
      <c r="V86" s="2">
        <v>2018.1</v>
      </c>
      <c r="W86" s="9">
        <v>8.1419999999999995</v>
      </c>
      <c r="X86" s="9">
        <v>52.8</v>
      </c>
      <c r="Y86" s="4">
        <f t="shared" si="7"/>
        <v>1.7226339225338123</v>
      </c>
      <c r="Z86" s="5">
        <f t="shared" si="8"/>
        <v>0.9107310980433807</v>
      </c>
    </row>
    <row r="87" spans="1:26" x14ac:dyDescent="0.25">
      <c r="A87" s="2">
        <v>2013.2</v>
      </c>
      <c r="B87" s="9">
        <v>14.9</v>
      </c>
      <c r="C87" s="9">
        <v>234</v>
      </c>
      <c r="D87" s="4">
        <f t="shared" si="9"/>
        <v>2.369215857410143</v>
      </c>
      <c r="E87" s="5">
        <f t="shared" si="10"/>
        <v>1.173186268412274</v>
      </c>
      <c r="V87" s="2">
        <v>2018.2</v>
      </c>
      <c r="W87" s="9">
        <v>8.6850000000000005</v>
      </c>
      <c r="X87" s="9">
        <v>78.599999999999994</v>
      </c>
      <c r="Y87" s="4">
        <f t="shared" si="7"/>
        <v>1.8954225460394079</v>
      </c>
      <c r="Z87" s="5">
        <f t="shared" si="8"/>
        <v>0.93876982278311749</v>
      </c>
    </row>
    <row r="88" spans="1:26" x14ac:dyDescent="0.25">
      <c r="A88" s="2">
        <v>2013.3</v>
      </c>
      <c r="B88" s="9">
        <v>10.1</v>
      </c>
      <c r="C88" s="9">
        <v>156</v>
      </c>
      <c r="D88" s="4">
        <f t="shared" si="9"/>
        <v>2.1931245983544616</v>
      </c>
      <c r="E88" s="5">
        <f t="shared" si="10"/>
        <v>1.0043213737826426</v>
      </c>
      <c r="V88" s="2">
        <v>2018.3</v>
      </c>
      <c r="W88" s="9">
        <v>8.2230000000000008</v>
      </c>
      <c r="X88" s="9">
        <v>119</v>
      </c>
      <c r="Y88" s="4">
        <f t="shared" si="7"/>
        <v>2.0755469613925306</v>
      </c>
      <c r="Z88" s="5">
        <f t="shared" si="8"/>
        <v>0.91503029025916083</v>
      </c>
    </row>
    <row r="89" spans="1:26" x14ac:dyDescent="0.25">
      <c r="A89" s="2">
        <v>2013.4</v>
      </c>
      <c r="B89" s="9">
        <v>7.05</v>
      </c>
      <c r="C89" s="9">
        <v>109</v>
      </c>
      <c r="D89" s="4">
        <f t="shared" si="9"/>
        <v>2.0374264979406238</v>
      </c>
      <c r="E89" s="5">
        <f t="shared" si="10"/>
        <v>0.84818911699139865</v>
      </c>
      <c r="V89" s="2">
        <v>2018.4</v>
      </c>
      <c r="W89" s="9">
        <v>15.71</v>
      </c>
      <c r="X89" s="9">
        <v>480</v>
      </c>
      <c r="Y89" s="4">
        <f t="shared" si="7"/>
        <v>2.6812412373755872</v>
      </c>
      <c r="Z89" s="5">
        <f t="shared" si="8"/>
        <v>1.1961761850399732</v>
      </c>
    </row>
    <row r="90" spans="1:26" x14ac:dyDescent="0.25">
      <c r="A90" s="2">
        <v>2013.5</v>
      </c>
      <c r="B90" s="9">
        <v>8.7579999999999991</v>
      </c>
      <c r="C90" s="9">
        <v>142</v>
      </c>
      <c r="D90" s="4">
        <f t="shared" si="9"/>
        <v>2.1522883443830563</v>
      </c>
      <c r="E90" s="5">
        <f t="shared" si="10"/>
        <v>0.94240494085610671</v>
      </c>
      <c r="V90" s="2">
        <v>2018.5</v>
      </c>
      <c r="W90" s="9">
        <v>29.2</v>
      </c>
      <c r="X90" s="9">
        <v>1230</v>
      </c>
      <c r="Y90" s="4">
        <f t="shared" si="7"/>
        <v>3.0899051114393981</v>
      </c>
      <c r="Z90" s="5">
        <f t="shared" si="8"/>
        <v>1.4653828514484182</v>
      </c>
    </row>
    <row r="91" spans="1:26" x14ac:dyDescent="0.25">
      <c r="A91" s="2">
        <v>2013.6</v>
      </c>
      <c r="B91" s="9">
        <v>36.549999999999997</v>
      </c>
      <c r="C91" s="9">
        <v>2830</v>
      </c>
      <c r="D91" s="4">
        <f t="shared" si="9"/>
        <v>3.4517864355242902</v>
      </c>
      <c r="E91" s="5">
        <f t="shared" si="10"/>
        <v>1.5628873812938793</v>
      </c>
      <c r="V91" s="2">
        <v>2018.6</v>
      </c>
      <c r="W91" s="9">
        <v>38.619999999999997</v>
      </c>
      <c r="X91" s="9">
        <v>1350</v>
      </c>
      <c r="Y91" s="4">
        <f t="shared" si="7"/>
        <v>3.1303337684950061</v>
      </c>
      <c r="Z91" s="5">
        <f t="shared" si="8"/>
        <v>1.5868122694433759</v>
      </c>
    </row>
    <row r="92" spans="1:26" x14ac:dyDescent="0.25">
      <c r="A92" s="2">
        <v>2013.7</v>
      </c>
      <c r="B92" s="9">
        <v>68.3</v>
      </c>
      <c r="C92" s="9">
        <v>9160</v>
      </c>
      <c r="D92" s="4">
        <f t="shared" si="9"/>
        <v>3.9618954736678504</v>
      </c>
      <c r="E92" s="5">
        <f t="shared" si="10"/>
        <v>1.8344207036815325</v>
      </c>
      <c r="V92" s="2">
        <v>2018.7</v>
      </c>
      <c r="W92" s="9">
        <v>67.23</v>
      </c>
      <c r="X92" s="9">
        <v>14000</v>
      </c>
      <c r="Y92" s="4">
        <f t="shared" si="7"/>
        <v>4.1461280356782382</v>
      </c>
      <c r="Z92" s="5">
        <f t="shared" si="8"/>
        <v>1.8275631112547237</v>
      </c>
    </row>
    <row r="93" spans="1:26" x14ac:dyDescent="0.25">
      <c r="A93" s="2">
        <v>2013.8</v>
      </c>
      <c r="B93" s="9">
        <v>43.39</v>
      </c>
      <c r="C93" s="9">
        <v>4230</v>
      </c>
      <c r="D93" s="4">
        <f t="shared" si="9"/>
        <v>3.6263403673750423</v>
      </c>
      <c r="E93" s="5">
        <f t="shared" si="10"/>
        <v>1.637389650129212</v>
      </c>
      <c r="V93" s="2">
        <v>2018.8</v>
      </c>
      <c r="W93" s="9">
        <v>42.05</v>
      </c>
      <c r="X93" s="9">
        <v>5570</v>
      </c>
      <c r="Y93" s="4">
        <f t="shared" si="7"/>
        <v>3.7458551951737289</v>
      </c>
      <c r="Z93" s="5">
        <f t="shared" si="8"/>
        <v>1.6237660001339309</v>
      </c>
    </row>
    <row r="94" spans="1:26" x14ac:dyDescent="0.25">
      <c r="A94" s="2">
        <v>2013.9</v>
      </c>
      <c r="B94" s="9">
        <v>9.2789999999999999</v>
      </c>
      <c r="C94" s="9">
        <v>65.8</v>
      </c>
      <c r="D94" s="4">
        <f t="shared" si="9"/>
        <v>1.8182258936139555</v>
      </c>
      <c r="E94" s="5">
        <f t="shared" si="10"/>
        <v>0.96750117472284147</v>
      </c>
      <c r="V94" s="2">
        <v>2018.9</v>
      </c>
      <c r="W94" s="9">
        <v>50.03</v>
      </c>
      <c r="X94" s="9">
        <v>3910</v>
      </c>
      <c r="Y94" s="4">
        <f t="shared" si="7"/>
        <v>3.5921767573958667</v>
      </c>
      <c r="Z94" s="5">
        <f t="shared" si="8"/>
        <v>1.6992305028834092</v>
      </c>
    </row>
    <row r="95" spans="1:26" x14ac:dyDescent="0.25">
      <c r="A95" s="7">
        <v>2013.1</v>
      </c>
      <c r="B95" s="9">
        <v>9.8829999999999991</v>
      </c>
      <c r="C95" s="9">
        <v>130</v>
      </c>
      <c r="D95" s="4">
        <f t="shared" si="9"/>
        <v>2.1139433523068369</v>
      </c>
      <c r="E95" s="5">
        <f t="shared" si="10"/>
        <v>0.99488879536491059</v>
      </c>
      <c r="V95" s="7">
        <v>2018.1</v>
      </c>
      <c r="W95" s="9">
        <v>43.93</v>
      </c>
      <c r="X95" s="9">
        <v>2680</v>
      </c>
      <c r="Y95" s="4">
        <f t="shared" si="7"/>
        <v>3.428134794028789</v>
      </c>
      <c r="Z95" s="5">
        <f t="shared" si="8"/>
        <v>1.6427612032653205</v>
      </c>
    </row>
    <row r="96" spans="1:26" x14ac:dyDescent="0.25">
      <c r="A96" s="2">
        <v>2013.11</v>
      </c>
      <c r="B96" s="9">
        <v>8.4239999999999995</v>
      </c>
      <c r="C96" s="9">
        <v>67.900000000000006</v>
      </c>
      <c r="D96" s="4">
        <f t="shared" si="9"/>
        <v>1.8318697742805017</v>
      </c>
      <c r="E96" s="5">
        <f t="shared" si="10"/>
        <v>0.92551835817743011</v>
      </c>
      <c r="V96" s="2">
        <v>2018.11</v>
      </c>
      <c r="W96" s="9">
        <v>13.19</v>
      </c>
      <c r="X96" s="9">
        <v>173</v>
      </c>
      <c r="Y96" s="4">
        <f t="shared" si="7"/>
        <v>2.2380461031287955</v>
      </c>
      <c r="Z96" s="5">
        <f t="shared" si="8"/>
        <v>1.1202447955463652</v>
      </c>
    </row>
    <row r="97" spans="1:26" x14ac:dyDescent="0.25">
      <c r="A97" s="2">
        <v>2013.12</v>
      </c>
      <c r="B97" s="9">
        <v>5.3029999999999999</v>
      </c>
      <c r="C97" s="9">
        <v>26.2</v>
      </c>
      <c r="D97" s="4">
        <f t="shared" si="9"/>
        <v>1.4183012913197455</v>
      </c>
      <c r="E97" s="5">
        <f t="shared" si="10"/>
        <v>0.72452162711856272</v>
      </c>
      <c r="V97" s="2">
        <v>2018.12</v>
      </c>
      <c r="W97" s="9">
        <v>8.6509999999999998</v>
      </c>
      <c r="X97" s="9">
        <v>56.2</v>
      </c>
      <c r="Y97" s="4">
        <f t="shared" si="7"/>
        <v>1.7497363155690611</v>
      </c>
      <c r="Z97" s="5">
        <f t="shared" si="8"/>
        <v>0.93706631201742818</v>
      </c>
    </row>
    <row r="98" spans="1:26" x14ac:dyDescent="0.25">
      <c r="A98" s="2">
        <v>2014.1</v>
      </c>
      <c r="B98" s="9">
        <v>6.8029999999999999</v>
      </c>
      <c r="C98" s="9">
        <v>39.4</v>
      </c>
      <c r="D98" s="4">
        <f t="shared" si="9"/>
        <v>1.5954962218255742</v>
      </c>
      <c r="E98" s="5">
        <f t="shared" si="10"/>
        <v>0.83270047096056743</v>
      </c>
    </row>
    <row r="99" spans="1:26" x14ac:dyDescent="0.25">
      <c r="A99" s="2">
        <v>2014.2</v>
      </c>
      <c r="B99" s="9">
        <v>4.04</v>
      </c>
      <c r="C99" s="9">
        <v>20.3</v>
      </c>
      <c r="D99" s="4">
        <f t="shared" ref="D99:D130" si="11">LOG(C99)</f>
        <v>1.307496037913213</v>
      </c>
      <c r="E99" s="5">
        <f t="shared" ref="E99:E130" si="12">LOG(B99)</f>
        <v>0.60638136511060492</v>
      </c>
    </row>
    <row r="100" spans="1:26" x14ac:dyDescent="0.25">
      <c r="A100" s="2">
        <v>2014.3</v>
      </c>
      <c r="B100" s="9">
        <v>8.1690000000000005</v>
      </c>
      <c r="C100" s="9">
        <v>105</v>
      </c>
      <c r="D100" s="4">
        <f t="shared" si="11"/>
        <v>2.0211892990699383</v>
      </c>
      <c r="E100" s="5">
        <f t="shared" si="12"/>
        <v>0.91216889605962703</v>
      </c>
    </row>
    <row r="101" spans="1:26" x14ac:dyDescent="0.25">
      <c r="A101" s="2">
        <v>2014.4</v>
      </c>
      <c r="B101" s="9">
        <v>10.01</v>
      </c>
      <c r="C101" s="9">
        <v>129</v>
      </c>
      <c r="D101" s="4">
        <f t="shared" si="11"/>
        <v>2.1105897102992488</v>
      </c>
      <c r="E101" s="5">
        <f t="shared" si="12"/>
        <v>1.0004340774793186</v>
      </c>
    </row>
    <row r="102" spans="1:26" x14ac:dyDescent="0.25">
      <c r="A102" s="2">
        <v>2014.5</v>
      </c>
      <c r="B102" s="9">
        <v>13.77</v>
      </c>
      <c r="C102" s="9">
        <v>138</v>
      </c>
      <c r="D102" s="4">
        <f t="shared" si="11"/>
        <v>2.1398790864012365</v>
      </c>
      <c r="E102" s="5">
        <f t="shared" si="12"/>
        <v>1.1389339402569236</v>
      </c>
    </row>
    <row r="103" spans="1:26" x14ac:dyDescent="0.25">
      <c r="A103" s="2">
        <v>2014.6</v>
      </c>
      <c r="B103" s="9">
        <v>10.45</v>
      </c>
      <c r="C103" s="9">
        <v>118</v>
      </c>
      <c r="D103" s="4">
        <f t="shared" si="11"/>
        <v>2.0718820073061255</v>
      </c>
      <c r="E103" s="5">
        <f t="shared" si="12"/>
        <v>1.0191162904470727</v>
      </c>
    </row>
    <row r="104" spans="1:26" x14ac:dyDescent="0.25">
      <c r="A104" s="2">
        <v>2014.7</v>
      </c>
      <c r="B104" s="9">
        <v>26.54</v>
      </c>
      <c r="C104" s="9">
        <v>2190</v>
      </c>
      <c r="D104" s="4">
        <f t="shared" si="11"/>
        <v>3.3404441148401185</v>
      </c>
      <c r="E104" s="5">
        <f t="shared" si="12"/>
        <v>1.4239009185284166</v>
      </c>
    </row>
    <row r="105" spans="1:26" x14ac:dyDescent="0.25">
      <c r="A105" s="2">
        <v>2014.8</v>
      </c>
      <c r="B105" s="9">
        <v>3.964</v>
      </c>
      <c r="C105" s="9">
        <v>8.3000000000000007</v>
      </c>
      <c r="D105" s="4">
        <f t="shared" si="11"/>
        <v>0.91907809237607396</v>
      </c>
      <c r="E105" s="5">
        <f t="shared" si="12"/>
        <v>0.59813364581323769</v>
      </c>
    </row>
    <row r="106" spans="1:26" x14ac:dyDescent="0.25">
      <c r="A106" s="2">
        <v>2014.9</v>
      </c>
      <c r="B106" s="9">
        <v>6.0389999999999997</v>
      </c>
      <c r="C106" s="9">
        <v>80.599999999999994</v>
      </c>
      <c r="D106" s="4">
        <f t="shared" si="11"/>
        <v>1.9063350418050906</v>
      </c>
      <c r="E106" s="5">
        <f t="shared" si="12"/>
        <v>0.78096502960831693</v>
      </c>
    </row>
    <row r="107" spans="1:26" x14ac:dyDescent="0.25">
      <c r="A107" s="7">
        <v>2014.1</v>
      </c>
      <c r="B107" s="9">
        <v>7.4189999999999996</v>
      </c>
      <c r="C107" s="9">
        <v>58.7</v>
      </c>
      <c r="D107" s="4">
        <f t="shared" si="11"/>
        <v>1.7686381012476144</v>
      </c>
      <c r="E107" s="5">
        <f t="shared" si="12"/>
        <v>0.87034537108095966</v>
      </c>
    </row>
    <row r="108" spans="1:26" x14ac:dyDescent="0.25">
      <c r="A108" s="2">
        <v>2014.11</v>
      </c>
      <c r="B108" s="9">
        <v>7.7759999999999998</v>
      </c>
      <c r="C108" s="9">
        <v>48</v>
      </c>
      <c r="D108" s="4">
        <f t="shared" si="11"/>
        <v>1.6812412373755872</v>
      </c>
      <c r="E108" s="5">
        <f t="shared" si="12"/>
        <v>0.89075625191821817</v>
      </c>
    </row>
    <row r="109" spans="1:26" x14ac:dyDescent="0.25">
      <c r="A109" s="2">
        <v>2014.12</v>
      </c>
      <c r="B109" s="9">
        <v>9.2940000000000005</v>
      </c>
      <c r="C109" s="9">
        <v>78.7</v>
      </c>
      <c r="D109" s="4">
        <f t="shared" si="11"/>
        <v>1.8959747323590646</v>
      </c>
      <c r="E109" s="5">
        <f t="shared" si="12"/>
        <v>0.96820266814284961</v>
      </c>
    </row>
    <row r="110" spans="1:26" x14ac:dyDescent="0.25">
      <c r="A110" s="2">
        <v>2015.1</v>
      </c>
      <c r="B110" s="9">
        <v>8.2490000000000006</v>
      </c>
      <c r="C110" s="9">
        <v>52.2</v>
      </c>
      <c r="D110" s="4">
        <f t="shared" si="11"/>
        <v>1.7176705030022621</v>
      </c>
      <c r="E110" s="5">
        <f t="shared" si="12"/>
        <v>0.91640130360387562</v>
      </c>
    </row>
    <row r="111" spans="1:26" x14ac:dyDescent="0.25">
      <c r="A111" s="2">
        <v>2015.2</v>
      </c>
      <c r="B111" s="9">
        <v>8.9719999999999995</v>
      </c>
      <c r="C111" s="9">
        <v>108</v>
      </c>
      <c r="D111" s="4">
        <f t="shared" si="11"/>
        <v>2.0334237554869499</v>
      </c>
      <c r="E111" s="5">
        <f t="shared" si="12"/>
        <v>0.95288926491093007</v>
      </c>
    </row>
    <row r="112" spans="1:26" x14ac:dyDescent="0.25">
      <c r="A112" s="2">
        <v>2015.3</v>
      </c>
      <c r="B112" s="9">
        <v>6.75</v>
      </c>
      <c r="C112" s="9">
        <v>73.099999999999994</v>
      </c>
      <c r="D112" s="4">
        <f t="shared" si="11"/>
        <v>1.8639173769578605</v>
      </c>
      <c r="E112" s="5">
        <f t="shared" si="12"/>
        <v>0.82930377283102497</v>
      </c>
    </row>
    <row r="113" spans="1:5" x14ac:dyDescent="0.25">
      <c r="A113" s="2">
        <v>2015.4</v>
      </c>
      <c r="B113" s="9">
        <v>17.91</v>
      </c>
      <c r="C113" s="9">
        <v>350</v>
      </c>
      <c r="D113" s="4">
        <f t="shared" si="11"/>
        <v>2.5440680443502757</v>
      </c>
      <c r="E113" s="5">
        <f t="shared" si="12"/>
        <v>1.2530955858490316</v>
      </c>
    </row>
    <row r="114" spans="1:5" x14ac:dyDescent="0.25">
      <c r="A114" s="2">
        <v>2015.5</v>
      </c>
      <c r="B114" s="9">
        <v>21.19</v>
      </c>
      <c r="C114" s="9">
        <v>447</v>
      </c>
      <c r="D114" s="4">
        <f t="shared" si="11"/>
        <v>2.6503075231319366</v>
      </c>
      <c r="E114" s="5">
        <f t="shared" si="12"/>
        <v>1.3261309567107946</v>
      </c>
    </row>
    <row r="115" spans="1:5" x14ac:dyDescent="0.25">
      <c r="A115" s="2">
        <v>2015.6</v>
      </c>
      <c r="B115" s="9">
        <v>13.01</v>
      </c>
      <c r="C115" s="9">
        <v>206</v>
      </c>
      <c r="D115" s="4">
        <f t="shared" si="11"/>
        <v>2.3138672203691533</v>
      </c>
      <c r="E115" s="5">
        <f t="shared" si="12"/>
        <v>1.1142772965615861</v>
      </c>
    </row>
    <row r="116" spans="1:5" x14ac:dyDescent="0.25">
      <c r="A116" s="2">
        <v>2015.7</v>
      </c>
      <c r="B116" s="9">
        <v>32.14</v>
      </c>
      <c r="C116" s="9">
        <v>1750</v>
      </c>
      <c r="D116" s="4">
        <f t="shared" si="11"/>
        <v>3.2430380486862944</v>
      </c>
      <c r="E116" s="5">
        <f t="shared" si="12"/>
        <v>1.5070458724273257</v>
      </c>
    </row>
    <row r="117" spans="1:5" x14ac:dyDescent="0.25">
      <c r="A117" s="2">
        <v>2015.8</v>
      </c>
      <c r="B117" s="9">
        <v>11.14</v>
      </c>
      <c r="C117" s="9">
        <v>95.6</v>
      </c>
      <c r="D117" s="4">
        <f t="shared" si="11"/>
        <v>1.9804578922761</v>
      </c>
      <c r="E117" s="5">
        <f t="shared" si="12"/>
        <v>1.0468851908377101</v>
      </c>
    </row>
    <row r="118" spans="1:5" x14ac:dyDescent="0.25">
      <c r="A118" s="2">
        <v>2015.9</v>
      </c>
      <c r="B118" s="9">
        <v>4.1989999999999998</v>
      </c>
      <c r="C118" s="9">
        <v>16.100000000000001</v>
      </c>
      <c r="D118" s="4">
        <f t="shared" si="11"/>
        <v>1.2068258760318498</v>
      </c>
      <c r="E118" s="5">
        <f t="shared" si="12"/>
        <v>0.62314587463793969</v>
      </c>
    </row>
    <row r="119" spans="1:5" x14ac:dyDescent="0.25">
      <c r="A119" s="7">
        <v>2015.1</v>
      </c>
      <c r="B119" s="9">
        <v>2.8119999999999998</v>
      </c>
      <c r="C119" s="9">
        <v>8.57</v>
      </c>
      <c r="D119" s="4">
        <f t="shared" si="11"/>
        <v>0.9329808219231982</v>
      </c>
      <c r="E119" s="5">
        <f t="shared" si="12"/>
        <v>0.4490153163477863</v>
      </c>
    </row>
    <row r="120" spans="1:5" x14ac:dyDescent="0.25">
      <c r="A120" s="2">
        <v>2015.11</v>
      </c>
      <c r="B120" s="9">
        <v>3.214</v>
      </c>
      <c r="C120" s="9">
        <v>9.85</v>
      </c>
      <c r="D120" s="4">
        <f t="shared" si="11"/>
        <v>0.99343623049761176</v>
      </c>
      <c r="E120" s="5">
        <f t="shared" si="12"/>
        <v>0.50704587242732568</v>
      </c>
    </row>
    <row r="121" spans="1:5" x14ac:dyDescent="0.25">
      <c r="A121" s="2">
        <v>2015.12</v>
      </c>
      <c r="B121" s="9">
        <v>4.0439999999999996</v>
      </c>
      <c r="C121" s="9">
        <v>20.9</v>
      </c>
      <c r="D121" s="4">
        <f t="shared" si="11"/>
        <v>1.320146286111054</v>
      </c>
      <c r="E121" s="5">
        <f t="shared" si="12"/>
        <v>0.60681114691896343</v>
      </c>
    </row>
    <row r="122" spans="1:5" x14ac:dyDescent="0.25">
      <c r="A122" s="2">
        <v>2016.1</v>
      </c>
      <c r="B122" s="9">
        <v>5.0350000000000001</v>
      </c>
      <c r="C122" s="9">
        <v>21.4</v>
      </c>
      <c r="D122" s="4">
        <f t="shared" si="11"/>
        <v>1.3304137733491908</v>
      </c>
      <c r="E122" s="5">
        <f t="shared" si="12"/>
        <v>0.70199947488963688</v>
      </c>
    </row>
    <row r="123" spans="1:5" x14ac:dyDescent="0.25">
      <c r="A123" s="2">
        <v>2016.2</v>
      </c>
      <c r="B123" s="9">
        <v>5.1050000000000004</v>
      </c>
      <c r="C123" s="9">
        <v>23.7</v>
      </c>
      <c r="D123" s="4">
        <f t="shared" si="11"/>
        <v>1.3747483460101038</v>
      </c>
      <c r="E123" s="5">
        <f t="shared" si="12"/>
        <v>0.70799574642292906</v>
      </c>
    </row>
    <row r="124" spans="1:5" x14ac:dyDescent="0.25">
      <c r="A124" s="2">
        <v>2016.3</v>
      </c>
      <c r="B124" s="9">
        <v>3.964</v>
      </c>
      <c r="C124" s="9">
        <v>23.3</v>
      </c>
      <c r="D124" s="4">
        <f t="shared" si="11"/>
        <v>1.3673559210260189</v>
      </c>
      <c r="E124" s="5">
        <f t="shared" si="12"/>
        <v>0.59813364581323769</v>
      </c>
    </row>
    <row r="125" spans="1:5" x14ac:dyDescent="0.25">
      <c r="A125" s="2">
        <v>2016.4</v>
      </c>
      <c r="B125" s="9">
        <v>4.38</v>
      </c>
      <c r="C125" s="9">
        <v>26.4</v>
      </c>
      <c r="D125" s="4">
        <f t="shared" si="11"/>
        <v>1.4216039268698311</v>
      </c>
      <c r="E125" s="5">
        <f t="shared" si="12"/>
        <v>0.64147411050409953</v>
      </c>
    </row>
    <row r="126" spans="1:5" x14ac:dyDescent="0.25">
      <c r="A126" s="2">
        <v>2016.5</v>
      </c>
      <c r="B126" s="9">
        <v>2.258</v>
      </c>
      <c r="C126" s="9">
        <v>6.96</v>
      </c>
      <c r="D126" s="4">
        <f t="shared" si="11"/>
        <v>0.84260923961056211</v>
      </c>
      <c r="E126" s="5">
        <f t="shared" si="12"/>
        <v>0.35372393758894904</v>
      </c>
    </row>
    <row r="127" spans="1:5" x14ac:dyDescent="0.25">
      <c r="A127" s="2">
        <v>2016.6</v>
      </c>
      <c r="B127" s="9">
        <v>4.3029999999999999</v>
      </c>
      <c r="C127" s="9">
        <v>42.2</v>
      </c>
      <c r="D127" s="4">
        <f t="shared" si="11"/>
        <v>1.6253124509616739</v>
      </c>
      <c r="E127" s="5">
        <f t="shared" si="12"/>
        <v>0.63377134608255548</v>
      </c>
    </row>
    <row r="128" spans="1:5" x14ac:dyDescent="0.25">
      <c r="A128" s="2">
        <v>2016.7</v>
      </c>
      <c r="B128" s="9">
        <v>21</v>
      </c>
      <c r="C128" s="9">
        <v>546</v>
      </c>
      <c r="D128" s="4">
        <f t="shared" si="11"/>
        <v>2.7371926427047373</v>
      </c>
      <c r="E128" s="5">
        <f t="shared" si="12"/>
        <v>1.3222192947339193</v>
      </c>
    </row>
    <row r="129" spans="1:5" x14ac:dyDescent="0.25">
      <c r="A129" s="2">
        <v>2016.8</v>
      </c>
      <c r="B129" s="9">
        <v>16.149999999999999</v>
      </c>
      <c r="C129" s="9">
        <v>271</v>
      </c>
      <c r="D129" s="4">
        <f t="shared" si="11"/>
        <v>2.4329692908744058</v>
      </c>
      <c r="E129" s="5">
        <f t="shared" si="12"/>
        <v>1.2081725266671217</v>
      </c>
    </row>
    <row r="130" spans="1:5" x14ac:dyDescent="0.25">
      <c r="A130" s="2">
        <v>2016.9</v>
      </c>
      <c r="B130" s="9">
        <v>4.2249999999999996</v>
      </c>
      <c r="C130" s="9">
        <v>12.2</v>
      </c>
      <c r="D130" s="4">
        <f t="shared" si="11"/>
        <v>1.0863598306747482</v>
      </c>
      <c r="E130" s="5">
        <f t="shared" si="12"/>
        <v>0.62582671328571116</v>
      </c>
    </row>
    <row r="131" spans="1:5" x14ac:dyDescent="0.25">
      <c r="A131" s="7">
        <v>2016.1</v>
      </c>
      <c r="B131" s="9">
        <v>3.6960000000000002</v>
      </c>
      <c r="C131" s="9">
        <v>13.9</v>
      </c>
      <c r="D131" s="4">
        <f t="shared" ref="D131:D162" si="13">LOG(C131)</f>
        <v>1.1430148002540952</v>
      </c>
      <c r="E131" s="5">
        <f t="shared" ref="E131:E162" si="14">LOG(B131)</f>
        <v>0.56773196254806912</v>
      </c>
    </row>
    <row r="132" spans="1:5" x14ac:dyDescent="0.25">
      <c r="A132" s="2">
        <v>2016.11</v>
      </c>
      <c r="B132" s="9">
        <v>6.8949999999999996</v>
      </c>
      <c r="C132" s="9">
        <v>54.2</v>
      </c>
      <c r="D132" s="4">
        <f t="shared" si="13"/>
        <v>1.7339992865383869</v>
      </c>
      <c r="E132" s="5">
        <f t="shared" si="14"/>
        <v>0.83853427051186857</v>
      </c>
    </row>
    <row r="133" spans="1:5" x14ac:dyDescent="0.25">
      <c r="A133" s="2">
        <v>2016.12</v>
      </c>
      <c r="B133" s="9">
        <v>4.7409999999999997</v>
      </c>
      <c r="C133" s="9">
        <v>20.399999999999999</v>
      </c>
      <c r="D133" s="4">
        <f t="shared" si="13"/>
        <v>1.3096301674258988</v>
      </c>
      <c r="E133" s="5">
        <f t="shared" si="14"/>
        <v>0.67586995531895666</v>
      </c>
    </row>
    <row r="134" spans="1:5" x14ac:dyDescent="0.25">
      <c r="A134" s="2">
        <v>2017.1</v>
      </c>
      <c r="B134" s="9">
        <v>3.2410000000000001</v>
      </c>
      <c r="C134" s="9">
        <v>8.84</v>
      </c>
      <c r="D134" s="4">
        <f t="shared" si="13"/>
        <v>0.94645226501307311</v>
      </c>
      <c r="E134" s="5">
        <f t="shared" si="14"/>
        <v>0.51067903103221002</v>
      </c>
    </row>
    <row r="135" spans="1:5" x14ac:dyDescent="0.25">
      <c r="A135" s="2">
        <v>2017.2</v>
      </c>
      <c r="B135" s="9">
        <v>2.637</v>
      </c>
      <c r="C135" s="9">
        <v>10.199999999999999</v>
      </c>
      <c r="D135" s="4">
        <f t="shared" si="13"/>
        <v>1.0086001717619175</v>
      </c>
      <c r="E135" s="5">
        <f t="shared" si="14"/>
        <v>0.42111012979343432</v>
      </c>
    </row>
    <row r="136" spans="1:5" x14ac:dyDescent="0.25">
      <c r="A136" s="2">
        <v>2017.3</v>
      </c>
      <c r="B136" s="9">
        <v>3.2679999999999998</v>
      </c>
      <c r="C136" s="9">
        <v>15.3</v>
      </c>
      <c r="D136" s="4">
        <f t="shared" si="13"/>
        <v>1.1846914308175989</v>
      </c>
      <c r="E136" s="5">
        <f t="shared" si="14"/>
        <v>0.5142820478603779</v>
      </c>
    </row>
    <row r="137" spans="1:5" x14ac:dyDescent="0.25">
      <c r="A137" s="2">
        <v>2017.4</v>
      </c>
      <c r="B137" s="9">
        <v>9.9009999999999998</v>
      </c>
      <c r="C137" s="9">
        <v>160</v>
      </c>
      <c r="D137" s="4">
        <f t="shared" si="13"/>
        <v>2.2041199826559246</v>
      </c>
      <c r="E137" s="5">
        <f t="shared" si="14"/>
        <v>0.99567906051162214</v>
      </c>
    </row>
    <row r="138" spans="1:5" x14ac:dyDescent="0.25">
      <c r="A138" s="2">
        <v>2017.5</v>
      </c>
      <c r="B138" s="9">
        <v>10.23</v>
      </c>
      <c r="C138" s="9">
        <v>94.3</v>
      </c>
      <c r="D138" s="4">
        <f t="shared" si="13"/>
        <v>1.9745116927373283</v>
      </c>
      <c r="E138" s="5">
        <f t="shared" si="14"/>
        <v>1.0098756337121602</v>
      </c>
    </row>
    <row r="139" spans="1:5" x14ac:dyDescent="0.25">
      <c r="A139" s="2">
        <v>2017.6</v>
      </c>
      <c r="B139" s="9">
        <v>8.8390000000000004</v>
      </c>
      <c r="C139" s="9">
        <v>51.3</v>
      </c>
      <c r="D139" s="4">
        <f t="shared" si="13"/>
        <v>1.7101173651118162</v>
      </c>
      <c r="E139" s="5">
        <f t="shared" si="14"/>
        <v>0.94640313389905462</v>
      </c>
    </row>
    <row r="140" spans="1:5" x14ac:dyDescent="0.25">
      <c r="A140" s="2">
        <v>2017.7</v>
      </c>
      <c r="B140" s="9">
        <v>8.1959999999999997</v>
      </c>
      <c r="C140" s="9">
        <v>50.4</v>
      </c>
      <c r="D140" s="4">
        <f t="shared" si="13"/>
        <v>1.7024305364455252</v>
      </c>
      <c r="E140" s="5">
        <f t="shared" si="14"/>
        <v>0.91360194972915743</v>
      </c>
    </row>
    <row r="141" spans="1:5" x14ac:dyDescent="0.25">
      <c r="A141" s="2">
        <v>2017.8</v>
      </c>
      <c r="B141" s="9">
        <v>8.7579999999999991</v>
      </c>
      <c r="C141" s="9">
        <v>73.900000000000006</v>
      </c>
      <c r="D141" s="4">
        <f t="shared" si="13"/>
        <v>1.8686444383948257</v>
      </c>
      <c r="E141" s="5">
        <f t="shared" si="14"/>
        <v>0.94240494085610671</v>
      </c>
    </row>
    <row r="142" spans="1:5" x14ac:dyDescent="0.25">
      <c r="A142" s="2">
        <v>2017.9</v>
      </c>
      <c r="B142" s="9">
        <v>4.8479999999999999</v>
      </c>
      <c r="C142" s="9">
        <v>16.8</v>
      </c>
      <c r="D142" s="4">
        <f t="shared" si="13"/>
        <v>1.2253092817258628</v>
      </c>
      <c r="E142" s="5">
        <f t="shared" si="14"/>
        <v>0.68556261115822981</v>
      </c>
    </row>
    <row r="143" spans="1:5" x14ac:dyDescent="0.25">
      <c r="A143" s="7">
        <v>2017.1</v>
      </c>
      <c r="B143" s="11">
        <v>7.58</v>
      </c>
      <c r="C143" s="9">
        <v>49.6</v>
      </c>
      <c r="D143" s="4">
        <f t="shared" si="13"/>
        <v>1.6954816764901974</v>
      </c>
      <c r="E143" s="5">
        <f t="shared" si="14"/>
        <v>0.87966920563205353</v>
      </c>
    </row>
    <row r="144" spans="1:5" x14ac:dyDescent="0.25">
      <c r="A144" s="2">
        <v>2017.11</v>
      </c>
      <c r="B144" s="9">
        <v>10.55</v>
      </c>
      <c r="C144" s="9">
        <v>96.4</v>
      </c>
      <c r="D144" s="4">
        <f t="shared" si="13"/>
        <v>1.9840770339028309</v>
      </c>
      <c r="E144" s="5">
        <f t="shared" si="14"/>
        <v>1.0232524596337116</v>
      </c>
    </row>
    <row r="145" spans="1:5" x14ac:dyDescent="0.25">
      <c r="A145" s="2">
        <v>2017.12</v>
      </c>
      <c r="B145" s="9">
        <v>11.84</v>
      </c>
      <c r="C145" s="9">
        <v>145</v>
      </c>
      <c r="D145" s="4">
        <f t="shared" si="13"/>
        <v>2.1613680022349748</v>
      </c>
      <c r="E145" s="5">
        <f t="shared" si="14"/>
        <v>1.073351702386901</v>
      </c>
    </row>
    <row r="146" spans="1:5" x14ac:dyDescent="0.25">
      <c r="A146" s="2">
        <v>2018.1</v>
      </c>
      <c r="B146" s="9">
        <v>8.1419999999999995</v>
      </c>
      <c r="C146" s="9">
        <v>52.8</v>
      </c>
      <c r="D146" s="4">
        <f t="shared" si="13"/>
        <v>1.7226339225338123</v>
      </c>
      <c r="E146" s="5">
        <f t="shared" si="14"/>
        <v>0.9107310980433807</v>
      </c>
    </row>
    <row r="147" spans="1:5" x14ac:dyDescent="0.25">
      <c r="A147" s="2">
        <v>2018.2</v>
      </c>
      <c r="B147" s="9">
        <v>8.6850000000000005</v>
      </c>
      <c r="C147" s="9">
        <v>78.599999999999994</v>
      </c>
      <c r="D147" s="4">
        <f t="shared" si="13"/>
        <v>1.8954225460394079</v>
      </c>
      <c r="E147" s="5">
        <f t="shared" si="14"/>
        <v>0.93876982278311749</v>
      </c>
    </row>
    <row r="148" spans="1:5" x14ac:dyDescent="0.25">
      <c r="A148" s="2">
        <v>2018.3</v>
      </c>
      <c r="B148" s="9">
        <v>8.2230000000000008</v>
      </c>
      <c r="C148" s="9">
        <v>119</v>
      </c>
      <c r="D148" s="4">
        <f t="shared" si="13"/>
        <v>2.0755469613925306</v>
      </c>
      <c r="E148" s="5">
        <f t="shared" si="14"/>
        <v>0.91503029025916083</v>
      </c>
    </row>
    <row r="149" spans="1:5" x14ac:dyDescent="0.25">
      <c r="A149" s="2">
        <v>2018.4</v>
      </c>
      <c r="B149" s="9">
        <v>15.71</v>
      </c>
      <c r="C149" s="9">
        <v>480</v>
      </c>
      <c r="D149" s="4">
        <f t="shared" si="13"/>
        <v>2.6812412373755872</v>
      </c>
      <c r="E149" s="5">
        <f t="shared" si="14"/>
        <v>1.1961761850399732</v>
      </c>
    </row>
    <row r="150" spans="1:5" x14ac:dyDescent="0.25">
      <c r="A150" s="2">
        <v>2018.5</v>
      </c>
      <c r="B150" s="9">
        <v>29.2</v>
      </c>
      <c r="C150" s="9">
        <v>1230</v>
      </c>
      <c r="D150" s="4">
        <f t="shared" si="13"/>
        <v>3.0899051114393981</v>
      </c>
      <c r="E150" s="5">
        <f t="shared" si="14"/>
        <v>1.4653828514484182</v>
      </c>
    </row>
    <row r="151" spans="1:5" x14ac:dyDescent="0.25">
      <c r="A151" s="2">
        <v>2018.6</v>
      </c>
      <c r="B151" s="9">
        <v>38.619999999999997</v>
      </c>
      <c r="C151" s="9">
        <v>1350</v>
      </c>
      <c r="D151" s="4">
        <f t="shared" si="13"/>
        <v>3.1303337684950061</v>
      </c>
      <c r="E151" s="5">
        <f t="shared" si="14"/>
        <v>1.5868122694433759</v>
      </c>
    </row>
    <row r="152" spans="1:5" x14ac:dyDescent="0.25">
      <c r="A152" s="2">
        <v>2018.7</v>
      </c>
      <c r="B152" s="9">
        <v>67.23</v>
      </c>
      <c r="C152" s="9">
        <v>14000</v>
      </c>
      <c r="D152" s="4">
        <f t="shared" si="13"/>
        <v>4.1461280356782382</v>
      </c>
      <c r="E152" s="5">
        <f t="shared" si="14"/>
        <v>1.8275631112547237</v>
      </c>
    </row>
    <row r="153" spans="1:5" x14ac:dyDescent="0.25">
      <c r="A153" s="2">
        <v>2018.8</v>
      </c>
      <c r="B153" s="9">
        <v>42.05</v>
      </c>
      <c r="C153" s="9">
        <v>5570</v>
      </c>
      <c r="D153" s="4">
        <f t="shared" si="13"/>
        <v>3.7458551951737289</v>
      </c>
      <c r="E153" s="5">
        <f t="shared" si="14"/>
        <v>1.6237660001339309</v>
      </c>
    </row>
    <row r="154" spans="1:5" x14ac:dyDescent="0.25">
      <c r="A154" s="2">
        <v>2018.9</v>
      </c>
      <c r="B154" s="9">
        <v>50.03</v>
      </c>
      <c r="C154" s="9">
        <v>3910</v>
      </c>
      <c r="D154" s="4">
        <f t="shared" si="13"/>
        <v>3.5921767573958667</v>
      </c>
      <c r="E154" s="5">
        <f t="shared" si="14"/>
        <v>1.6992305028834092</v>
      </c>
    </row>
    <row r="155" spans="1:5" x14ac:dyDescent="0.25">
      <c r="A155" s="7">
        <v>2018.1</v>
      </c>
      <c r="B155" s="9">
        <v>43.93</v>
      </c>
      <c r="C155" s="9">
        <v>2680</v>
      </c>
      <c r="D155" s="4">
        <f t="shared" si="13"/>
        <v>3.428134794028789</v>
      </c>
      <c r="E155" s="5">
        <f t="shared" si="14"/>
        <v>1.6427612032653205</v>
      </c>
    </row>
    <row r="156" spans="1:5" x14ac:dyDescent="0.25">
      <c r="A156" s="2">
        <v>2018.11</v>
      </c>
      <c r="B156" s="9">
        <v>13.19</v>
      </c>
      <c r="C156" s="9">
        <v>173</v>
      </c>
      <c r="D156" s="4">
        <f t="shared" si="13"/>
        <v>2.2380461031287955</v>
      </c>
      <c r="E156" s="5">
        <f t="shared" si="14"/>
        <v>1.1202447955463652</v>
      </c>
    </row>
    <row r="157" spans="1:5" x14ac:dyDescent="0.25">
      <c r="A157" s="2">
        <v>2018.12</v>
      </c>
      <c r="B157" s="9">
        <v>8.6509999999999998</v>
      </c>
      <c r="C157" s="9">
        <v>56.2</v>
      </c>
      <c r="D157" s="4">
        <f t="shared" si="13"/>
        <v>1.7497363155690611</v>
      </c>
      <c r="E157" s="5">
        <f t="shared" si="14"/>
        <v>0.93706631201742818</v>
      </c>
    </row>
    <row r="158" spans="1:5" x14ac:dyDescent="0.25">
      <c r="A158" s="2">
        <v>2019.1</v>
      </c>
      <c r="B158" s="9">
        <v>6.1340000000000003</v>
      </c>
      <c r="C158" s="9">
        <v>27.1</v>
      </c>
      <c r="D158" s="4">
        <f t="shared" si="13"/>
        <v>1.4329692908744058</v>
      </c>
      <c r="E158" s="5">
        <f t="shared" si="14"/>
        <v>0.7877437716464667</v>
      </c>
    </row>
    <row r="159" spans="1:5" x14ac:dyDescent="0.25">
      <c r="A159" s="2">
        <v>2019.2</v>
      </c>
      <c r="B159" s="9">
        <v>9.6280000000000001</v>
      </c>
      <c r="C159" s="9">
        <v>114</v>
      </c>
      <c r="D159" s="4">
        <f t="shared" si="13"/>
        <v>2.0569048513364727</v>
      </c>
      <c r="E159" s="5">
        <f t="shared" si="14"/>
        <v>0.98353608160299244</v>
      </c>
    </row>
    <row r="160" spans="1:5" x14ac:dyDescent="0.25">
      <c r="A160" s="2">
        <v>2019.3</v>
      </c>
      <c r="B160" s="9">
        <v>13.58</v>
      </c>
      <c r="C160" s="9">
        <v>228</v>
      </c>
      <c r="D160" s="4">
        <f t="shared" si="13"/>
        <v>2.357934847000454</v>
      </c>
      <c r="E160" s="5">
        <f t="shared" si="14"/>
        <v>1.1328997699444829</v>
      </c>
    </row>
    <row r="161" spans="1:5" x14ac:dyDescent="0.25">
      <c r="A161" s="2">
        <v>2019.4</v>
      </c>
      <c r="B161" s="9">
        <v>24.47</v>
      </c>
      <c r="C161" s="9">
        <v>793</v>
      </c>
      <c r="D161" s="4">
        <f t="shared" si="13"/>
        <v>2.8992731873176036</v>
      </c>
      <c r="E161" s="5">
        <f t="shared" si="14"/>
        <v>1.3886339693517891</v>
      </c>
    </row>
    <row r="162" spans="1:5" x14ac:dyDescent="0.25">
      <c r="A162" s="2">
        <v>2019.5</v>
      </c>
      <c r="B162" s="9">
        <v>27.05</v>
      </c>
      <c r="C162" s="9">
        <v>1080</v>
      </c>
      <c r="D162" s="4">
        <f t="shared" si="13"/>
        <v>3.0334237554869499</v>
      </c>
      <c r="E162" s="5">
        <f t="shared" si="14"/>
        <v>1.4321672694425882</v>
      </c>
    </row>
    <row r="163" spans="1:5" x14ac:dyDescent="0.25">
      <c r="A163" s="2">
        <v>2019.6</v>
      </c>
      <c r="B163" s="9">
        <v>29.55</v>
      </c>
      <c r="C163" s="9">
        <v>1530</v>
      </c>
      <c r="D163" s="4">
        <f t="shared" ref="D163:D181" si="15">LOG(C163)</f>
        <v>3.1846914308175989</v>
      </c>
      <c r="E163" s="5">
        <f t="shared" ref="E163:E181" si="16">LOG(B163)</f>
        <v>1.4705574852172743</v>
      </c>
    </row>
    <row r="164" spans="1:5" x14ac:dyDescent="0.25">
      <c r="A164" s="2">
        <v>2019.7</v>
      </c>
      <c r="B164" s="9">
        <v>69.37</v>
      </c>
      <c r="C164" s="9">
        <v>10500</v>
      </c>
      <c r="D164" s="4">
        <f t="shared" si="15"/>
        <v>4.0211892990699383</v>
      </c>
      <c r="E164" s="5">
        <f t="shared" si="16"/>
        <v>1.8411716944995322</v>
      </c>
    </row>
    <row r="165" spans="1:5" x14ac:dyDescent="0.25">
      <c r="A165" s="2">
        <v>2019.8</v>
      </c>
      <c r="B165" s="9">
        <v>36.96</v>
      </c>
      <c r="C165" s="9">
        <v>5010</v>
      </c>
      <c r="D165" s="4">
        <f t="shared" si="15"/>
        <v>3.6998377258672459</v>
      </c>
      <c r="E165" s="5">
        <f t="shared" si="16"/>
        <v>1.567731962548069</v>
      </c>
    </row>
    <row r="166" spans="1:5" x14ac:dyDescent="0.25">
      <c r="A166" s="2">
        <v>2019.9</v>
      </c>
      <c r="B166" s="9">
        <v>45.36</v>
      </c>
      <c r="C166" s="9">
        <v>5210</v>
      </c>
      <c r="D166" s="4">
        <f t="shared" si="15"/>
        <v>3.7168377232995247</v>
      </c>
      <c r="E166" s="5">
        <f t="shared" si="16"/>
        <v>1.6566730458848502</v>
      </c>
    </row>
    <row r="167" spans="1:5" x14ac:dyDescent="0.25">
      <c r="A167" s="7">
        <v>2019.1</v>
      </c>
      <c r="B167" s="9">
        <v>33.479999999999997</v>
      </c>
      <c r="C167" s="9">
        <v>2430</v>
      </c>
      <c r="D167" s="4">
        <f t="shared" si="15"/>
        <v>3.3856062735983121</v>
      </c>
      <c r="E167" s="5">
        <f t="shared" si="16"/>
        <v>1.5247854493212223</v>
      </c>
    </row>
    <row r="168" spans="1:5" x14ac:dyDescent="0.25">
      <c r="A168" s="2">
        <v>2019.11</v>
      </c>
      <c r="B168" s="9">
        <v>10.210000000000001</v>
      </c>
      <c r="C168" s="9">
        <v>1300</v>
      </c>
      <c r="D168" s="4">
        <f t="shared" si="15"/>
        <v>3.1139433523068369</v>
      </c>
      <c r="E168" s="5">
        <f t="shared" si="16"/>
        <v>1.0090257420869102</v>
      </c>
    </row>
    <row r="169" spans="1:5" x14ac:dyDescent="0.25">
      <c r="A169" s="2">
        <v>2019.12</v>
      </c>
      <c r="B169" s="9">
        <v>6.4009999999999998</v>
      </c>
      <c r="C169" s="9">
        <v>38.6</v>
      </c>
      <c r="D169" s="4">
        <f t="shared" si="15"/>
        <v>1.5865873046717549</v>
      </c>
      <c r="E169" s="5">
        <f t="shared" si="16"/>
        <v>0.80624782719579036</v>
      </c>
    </row>
    <row r="170" spans="1:5" x14ac:dyDescent="0.25">
      <c r="A170" s="2">
        <v>2020.1</v>
      </c>
      <c r="B170" s="9">
        <v>6.16</v>
      </c>
      <c r="C170" s="9">
        <v>45.3</v>
      </c>
      <c r="D170" s="4">
        <f t="shared" si="15"/>
        <v>1.6560982020128319</v>
      </c>
      <c r="E170" s="5">
        <f t="shared" si="16"/>
        <v>0.78958071216442549</v>
      </c>
    </row>
    <row r="171" spans="1:5" x14ac:dyDescent="0.25">
      <c r="A171" s="2">
        <v>2020.2</v>
      </c>
      <c r="B171" s="9">
        <v>4.6210000000000004</v>
      </c>
      <c r="C171" s="9">
        <v>33</v>
      </c>
      <c r="D171" s="4">
        <f t="shared" si="15"/>
        <v>1.5185139398778875</v>
      </c>
      <c r="E171" s="5">
        <f t="shared" si="16"/>
        <v>0.66473596851870498</v>
      </c>
    </row>
    <row r="172" spans="1:5" x14ac:dyDescent="0.25">
      <c r="A172" s="2">
        <v>2020.3</v>
      </c>
      <c r="B172" s="9">
        <v>7.7140000000000004</v>
      </c>
      <c r="C172" s="9">
        <v>93</v>
      </c>
      <c r="D172" s="4">
        <f t="shared" si="15"/>
        <v>1.968482948553935</v>
      </c>
      <c r="E172" s="5">
        <f t="shared" si="16"/>
        <v>0.88727963453002312</v>
      </c>
    </row>
    <row r="173" spans="1:5" x14ac:dyDescent="0.25">
      <c r="A173" s="2">
        <v>2020.4</v>
      </c>
      <c r="B173" s="9">
        <v>19.309999999999999</v>
      </c>
      <c r="C173" s="9">
        <v>941</v>
      </c>
      <c r="D173" s="4">
        <f t="shared" si="15"/>
        <v>2.973589623427257</v>
      </c>
      <c r="E173" s="5">
        <f t="shared" si="16"/>
        <v>1.2857822737793947</v>
      </c>
    </row>
    <row r="174" spans="1:5" x14ac:dyDescent="0.25">
      <c r="A174" s="2">
        <v>2020.5</v>
      </c>
      <c r="B174" s="9">
        <v>21.53</v>
      </c>
      <c r="C174" s="9">
        <v>1090</v>
      </c>
      <c r="D174" s="4">
        <f t="shared" si="15"/>
        <v>3.0374264979406238</v>
      </c>
      <c r="E174" s="5">
        <f t="shared" si="16"/>
        <v>1.3330440298234871</v>
      </c>
    </row>
    <row r="175" spans="1:5" x14ac:dyDescent="0.25">
      <c r="A175" s="2">
        <v>2020.6</v>
      </c>
      <c r="B175" s="9">
        <v>28.25</v>
      </c>
      <c r="C175" s="9">
        <v>2190</v>
      </c>
      <c r="D175" s="4">
        <f t="shared" si="15"/>
        <v>3.3404441148401185</v>
      </c>
      <c r="E175" s="5">
        <f t="shared" si="16"/>
        <v>1.4510184521554574</v>
      </c>
    </row>
    <row r="176" spans="1:5" x14ac:dyDescent="0.25">
      <c r="A176" s="2">
        <v>2020.7</v>
      </c>
      <c r="B176" s="9">
        <v>70.98</v>
      </c>
      <c r="C176" s="9">
        <v>8890</v>
      </c>
      <c r="D176" s="4">
        <f t="shared" si="15"/>
        <v>3.9489017609702137</v>
      </c>
      <c r="E176" s="5">
        <f t="shared" si="16"/>
        <v>1.851135995011574</v>
      </c>
    </row>
    <row r="177" spans="1:5" x14ac:dyDescent="0.25">
      <c r="A177" s="2">
        <v>2020.8</v>
      </c>
      <c r="B177" s="9">
        <v>77.14</v>
      </c>
      <c r="C177" s="9">
        <v>10400</v>
      </c>
      <c r="D177" s="4">
        <f t="shared" si="15"/>
        <v>4.0170333392987807</v>
      </c>
      <c r="E177" s="5">
        <f t="shared" si="16"/>
        <v>1.8872796345300231</v>
      </c>
    </row>
    <row r="178" spans="1:5" x14ac:dyDescent="0.25">
      <c r="A178" s="2">
        <v>2020.9</v>
      </c>
      <c r="B178" s="9">
        <v>59.36</v>
      </c>
      <c r="C178" s="9">
        <v>5130</v>
      </c>
      <c r="D178" s="4">
        <f t="shared" si="15"/>
        <v>3.7101173651118162</v>
      </c>
      <c r="E178" s="5">
        <f t="shared" si="16"/>
        <v>1.7734938922709707</v>
      </c>
    </row>
    <row r="179" spans="1:5" x14ac:dyDescent="0.25">
      <c r="A179" s="7">
        <v>2020.1</v>
      </c>
      <c r="B179" s="9">
        <v>38.03</v>
      </c>
      <c r="C179" s="9">
        <v>2240</v>
      </c>
      <c r="D179" s="4">
        <f t="shared" si="15"/>
        <v>3.3502480183341627</v>
      </c>
      <c r="E179" s="5">
        <f t="shared" si="16"/>
        <v>1.5801263254115825</v>
      </c>
    </row>
    <row r="180" spans="1:5" x14ac:dyDescent="0.25">
      <c r="A180" s="2">
        <v>2020.11</v>
      </c>
      <c r="B180" s="14">
        <v>14.8</v>
      </c>
      <c r="C180" s="9">
        <v>193</v>
      </c>
      <c r="D180" s="4">
        <f t="shared" si="15"/>
        <v>2.2855573090077739</v>
      </c>
      <c r="E180" s="5">
        <f t="shared" si="16"/>
        <v>1.1702617153949575</v>
      </c>
    </row>
    <row r="181" spans="1:5" x14ac:dyDescent="0.25">
      <c r="A181" s="2">
        <v>2020.12</v>
      </c>
      <c r="B181" s="9">
        <v>11.76</v>
      </c>
      <c r="C181" s="9">
        <v>145</v>
      </c>
      <c r="D181" s="4">
        <f t="shared" si="15"/>
        <v>2.1613680022349748</v>
      </c>
      <c r="E181" s="5">
        <f t="shared" si="16"/>
        <v>1.0704073217401198</v>
      </c>
    </row>
  </sheetData>
  <phoneticPr fontId="4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Hasee</cp:lastModifiedBy>
  <dcterms:created xsi:type="dcterms:W3CDTF">2022-04-25T08:15:00Z</dcterms:created>
  <dcterms:modified xsi:type="dcterms:W3CDTF">2022-11-20T06:57:08Z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F0B85682361B49F8BAF6EA39B6721E60</vt:lpwstr>
  </property>
</Properties>
</file>