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Office\Odpowiedzi zestaw 1\"/>
    </mc:Choice>
  </mc:AlternateContent>
  <xr:revisionPtr revIDLastSave="0" documentId="13_ncr:1_{DF5E9804-2D64-4380-B525-F54B169E9870}" xr6:coauthVersionLast="47" xr6:coauthVersionMax="47" xr10:uidLastSave="{00000000-0000-0000-0000-000000000000}"/>
  <bookViews>
    <workbookView xWindow="-120" yWindow="-120" windowWidth="29040" windowHeight="15720" activeTab="5" xr2:uid="{4BF0F278-1317-4C7A-907E-4D3ED5AA1EF9}"/>
  </bookViews>
  <sheets>
    <sheet name="Zadanie 1 ex" sheetId="1" r:id="rId1"/>
    <sheet name="Zadanie 2 ex" sheetId="2" r:id="rId2"/>
    <sheet name="Zadanie 3 ex" sheetId="4" r:id="rId3"/>
    <sheet name="Zadanie 4 ex" sheetId="5" r:id="rId4"/>
    <sheet name="Zadanie 5 ex" sheetId="6" r:id="rId5"/>
    <sheet name="Zadanie 6 ex" sheetId="7" r:id="rId6"/>
  </sheets>
  <definedNames>
    <definedName name="_xlnm._FilterDatabase" localSheetId="1" hidden="1">'Zadanie 2 ex'!$A$1:$G$101</definedName>
    <definedName name="_xlnm._FilterDatabase" localSheetId="2" hidden="1">'Zadanie 3 ex'!$C$2:$AA$128</definedName>
    <definedName name="_xlnm._FilterDatabase" localSheetId="3" hidden="1">'Zadanie 4 ex'!$F$1:$K$404</definedName>
    <definedName name="_xlnm._FilterDatabase" localSheetId="4" hidden="1">'Zadanie 5 ex'!$B$1:$N$255</definedName>
    <definedName name="_xlnm._FilterDatabase" localSheetId="5" hidden="1">'Zadanie 6 ex'!$B$2:$G$5002</definedName>
    <definedName name="zadanie_1_ex" localSheetId="0">'Zadanie 1 ex'!$A$2:$M$229</definedName>
    <definedName name="zadanie_3_ex" localSheetId="2">'Zadanie 3 ex'!$B$2:$AA$128</definedName>
    <definedName name="zadanie_4_ex" localSheetId="3">'Zadanie 4 ex'!$B$3:$D$402</definedName>
    <definedName name="zadanie_5_ex" localSheetId="4">'Zadanie 5 ex'!$B$2:$N$252</definedName>
    <definedName name="zadanie_6_ex" localSheetId="5">'Zadanie 6 ex'!$B$2:$E$5002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5" i="7"/>
  <c r="L6" i="7"/>
  <c r="L7" i="7"/>
  <c r="L3" i="7"/>
  <c r="L12" i="7"/>
  <c r="L11" i="7"/>
  <c r="G3119" i="7"/>
  <c r="G1802" i="7"/>
  <c r="G1299" i="7"/>
  <c r="G1026" i="7"/>
  <c r="G4036" i="7"/>
  <c r="G4010" i="7"/>
  <c r="G4006" i="7"/>
  <c r="G3997" i="7"/>
  <c r="G340" i="7"/>
  <c r="G259" i="7"/>
  <c r="G956" i="7"/>
  <c r="G88" i="7"/>
  <c r="G86" i="7"/>
  <c r="F3" i="7"/>
  <c r="G3" i="7" s="1"/>
  <c r="F4998" i="7"/>
  <c r="G4998" i="7" s="1"/>
  <c r="F4994" i="7"/>
  <c r="G4994" i="7" s="1"/>
  <c r="F4993" i="7"/>
  <c r="G4993" i="7" s="1"/>
  <c r="F4991" i="7"/>
  <c r="G4991" i="7" s="1"/>
  <c r="F4985" i="7"/>
  <c r="G4985" i="7" s="1"/>
  <c r="F4979" i="7"/>
  <c r="G4979" i="7" s="1"/>
  <c r="F4967" i="7"/>
  <c r="G4967" i="7" s="1"/>
  <c r="F4962" i="7"/>
  <c r="G4962" i="7" s="1"/>
  <c r="F4961" i="7"/>
  <c r="G4961" i="7" s="1"/>
  <c r="F4958" i="7"/>
  <c r="G4958" i="7" s="1"/>
  <c r="F4955" i="7"/>
  <c r="G4955" i="7" s="1"/>
  <c r="F4953" i="7"/>
  <c r="G4953" i="7" s="1"/>
  <c r="F4947" i="7"/>
  <c r="G4947" i="7" s="1"/>
  <c r="F4943" i="7"/>
  <c r="G4943" i="7" s="1"/>
  <c r="F4941" i="7"/>
  <c r="G4941" i="7" s="1"/>
  <c r="F4936" i="7"/>
  <c r="G4936" i="7" s="1"/>
  <c r="F4932" i="7"/>
  <c r="G4932" i="7" s="1"/>
  <c r="F4916" i="7"/>
  <c r="G4916" i="7" s="1"/>
  <c r="F4915" i="7"/>
  <c r="G4915" i="7" s="1"/>
  <c r="F4909" i="7"/>
  <c r="G4909" i="7" s="1"/>
  <c r="F4902" i="7"/>
  <c r="G4902" i="7" s="1"/>
  <c r="F4899" i="7"/>
  <c r="G4899" i="7" s="1"/>
  <c r="F4892" i="7"/>
  <c r="G4892" i="7" s="1"/>
  <c r="F4869" i="7"/>
  <c r="G4869" i="7" s="1"/>
  <c r="F4858" i="7"/>
  <c r="G4858" i="7" s="1"/>
  <c r="F4852" i="7"/>
  <c r="G4852" i="7" s="1"/>
  <c r="F4850" i="7"/>
  <c r="G4850" i="7" s="1"/>
  <c r="F4848" i="7"/>
  <c r="G4848" i="7" s="1"/>
  <c r="F4846" i="7"/>
  <c r="G4846" i="7" s="1"/>
  <c r="F4839" i="7"/>
  <c r="G4839" i="7" s="1"/>
  <c r="F4837" i="7"/>
  <c r="G4837" i="7" s="1"/>
  <c r="F4826" i="7"/>
  <c r="G4826" i="7" s="1"/>
  <c r="F4821" i="7"/>
  <c r="G4821" i="7" s="1"/>
  <c r="F4820" i="7"/>
  <c r="G4820" i="7" s="1"/>
  <c r="F4816" i="7"/>
  <c r="G4816" i="7" s="1"/>
  <c r="F4810" i="7"/>
  <c r="G4810" i="7" s="1"/>
  <c r="F4808" i="7"/>
  <c r="G4808" i="7" s="1"/>
  <c r="F4805" i="7"/>
  <c r="G4805" i="7" s="1"/>
  <c r="F4802" i="7"/>
  <c r="G4802" i="7" s="1"/>
  <c r="F4797" i="7"/>
  <c r="G4797" i="7" s="1"/>
  <c r="F4794" i="7"/>
  <c r="G4794" i="7" s="1"/>
  <c r="F4774" i="7"/>
  <c r="G4774" i="7" s="1"/>
  <c r="F4771" i="7"/>
  <c r="G4771" i="7" s="1"/>
  <c r="F4769" i="7"/>
  <c r="G4769" i="7" s="1"/>
  <c r="F4752" i="7"/>
  <c r="G4752" i="7" s="1"/>
  <c r="F4750" i="7"/>
  <c r="G4750" i="7" s="1"/>
  <c r="F4741" i="7"/>
  <c r="G4741" i="7" s="1"/>
  <c r="F4729" i="7"/>
  <c r="G4729" i="7" s="1"/>
  <c r="F4727" i="7"/>
  <c r="G4727" i="7" s="1"/>
  <c r="F4722" i="7"/>
  <c r="G4722" i="7" s="1"/>
  <c r="F4717" i="7"/>
  <c r="G4717" i="7" s="1"/>
  <c r="F4708" i="7"/>
  <c r="G4708" i="7" s="1"/>
  <c r="F4704" i="7"/>
  <c r="G4704" i="7" s="1"/>
  <c r="F4703" i="7"/>
  <c r="G4703" i="7" s="1"/>
  <c r="F4702" i="7"/>
  <c r="G4702" i="7" s="1"/>
  <c r="F4699" i="7"/>
  <c r="G4699" i="7" s="1"/>
  <c r="F4696" i="7"/>
  <c r="G4696" i="7" s="1"/>
  <c r="F4689" i="7"/>
  <c r="G4689" i="7" s="1"/>
  <c r="F4688" i="7"/>
  <c r="G4688" i="7" s="1"/>
  <c r="F4687" i="7"/>
  <c r="G4687" i="7" s="1"/>
  <c r="F4684" i="7"/>
  <c r="G4684" i="7" s="1"/>
  <c r="F4673" i="7"/>
  <c r="G4673" i="7" s="1"/>
  <c r="F4666" i="7"/>
  <c r="G4666" i="7" s="1"/>
  <c r="F4664" i="7"/>
  <c r="G4664" i="7" s="1"/>
  <c r="F4659" i="7"/>
  <c r="G4659" i="7" s="1"/>
  <c r="F4657" i="7"/>
  <c r="G4657" i="7" s="1"/>
  <c r="F4652" i="7"/>
  <c r="G4652" i="7" s="1"/>
  <c r="F4646" i="7"/>
  <c r="G4646" i="7" s="1"/>
  <c r="F4644" i="7"/>
  <c r="G4644" i="7" s="1"/>
  <c r="F4643" i="7"/>
  <c r="G4643" i="7" s="1"/>
  <c r="F4642" i="7"/>
  <c r="G4642" i="7" s="1"/>
  <c r="F4640" i="7"/>
  <c r="G4640" i="7" s="1"/>
  <c r="F4630" i="7"/>
  <c r="G4630" i="7" s="1"/>
  <c r="F4616" i="7"/>
  <c r="G4616" i="7" s="1"/>
  <c r="F4606" i="7"/>
  <c r="G4606" i="7" s="1"/>
  <c r="F4604" i="7"/>
  <c r="G4604" i="7" s="1"/>
  <c r="F4585" i="7"/>
  <c r="G4585" i="7" s="1"/>
  <c r="F4584" i="7"/>
  <c r="G4584" i="7" s="1"/>
  <c r="F4583" i="7"/>
  <c r="G4583" i="7" s="1"/>
  <c r="F4581" i="7"/>
  <c r="G4581" i="7" s="1"/>
  <c r="F4577" i="7"/>
  <c r="G4577" i="7" s="1"/>
  <c r="F4576" i="7"/>
  <c r="G4576" i="7" s="1"/>
  <c r="F4575" i="7"/>
  <c r="G4575" i="7" s="1"/>
  <c r="F4574" i="7"/>
  <c r="G4574" i="7" s="1"/>
  <c r="F4572" i="7"/>
  <c r="G4572" i="7" s="1"/>
  <c r="F4566" i="7"/>
  <c r="G4566" i="7" s="1"/>
  <c r="F4565" i="7"/>
  <c r="G4565" i="7" s="1"/>
  <c r="F4559" i="7"/>
  <c r="G4559" i="7" s="1"/>
  <c r="F4555" i="7"/>
  <c r="G4555" i="7" s="1"/>
  <c r="F4550" i="7"/>
  <c r="G4550" i="7" s="1"/>
  <c r="F4543" i="7"/>
  <c r="G4543" i="7" s="1"/>
  <c r="F4538" i="7"/>
  <c r="G4538" i="7" s="1"/>
  <c r="F4536" i="7"/>
  <c r="G4536" i="7" s="1"/>
  <c r="F4532" i="7"/>
  <c r="G4532" i="7" s="1"/>
  <c r="F4531" i="7"/>
  <c r="G4531" i="7" s="1"/>
  <c r="F4520" i="7"/>
  <c r="G4520" i="7" s="1"/>
  <c r="F4518" i="7"/>
  <c r="G4518" i="7" s="1"/>
  <c r="F4513" i="7"/>
  <c r="G4513" i="7" s="1"/>
  <c r="F4512" i="7"/>
  <c r="G4512" i="7" s="1"/>
  <c r="F4488" i="7"/>
  <c r="G4488" i="7" s="1"/>
  <c r="F4487" i="7"/>
  <c r="G4487" i="7" s="1"/>
  <c r="F4484" i="7"/>
  <c r="G4484" i="7" s="1"/>
  <c r="F4481" i="7"/>
  <c r="G4481" i="7" s="1"/>
  <c r="F4479" i="7"/>
  <c r="G4479" i="7" s="1"/>
  <c r="F4478" i="7"/>
  <c r="G4478" i="7" s="1"/>
  <c r="F4473" i="7"/>
  <c r="G4473" i="7" s="1"/>
  <c r="F4468" i="7"/>
  <c r="G4468" i="7" s="1"/>
  <c r="F4461" i="7"/>
  <c r="G4461" i="7" s="1"/>
  <c r="F4460" i="7"/>
  <c r="G4460" i="7" s="1"/>
  <c r="F4455" i="7"/>
  <c r="G4455" i="7" s="1"/>
  <c r="F4440" i="7"/>
  <c r="G4440" i="7" s="1"/>
  <c r="F4439" i="7"/>
  <c r="G4439" i="7" s="1"/>
  <c r="F4434" i="7"/>
  <c r="G4434" i="7" s="1"/>
  <c r="F4432" i="7"/>
  <c r="G4432" i="7" s="1"/>
  <c r="F4429" i="7"/>
  <c r="G4429" i="7" s="1"/>
  <c r="F4426" i="7"/>
  <c r="G4426" i="7" s="1"/>
  <c r="F4425" i="7"/>
  <c r="G4425" i="7" s="1"/>
  <c r="F4423" i="7"/>
  <c r="G4423" i="7" s="1"/>
  <c r="F4418" i="7"/>
  <c r="G4418" i="7" s="1"/>
  <c r="F4415" i="7"/>
  <c r="G4415" i="7" s="1"/>
  <c r="F4413" i="7"/>
  <c r="G4413" i="7" s="1"/>
  <c r="F4399" i="7"/>
  <c r="G4399" i="7" s="1"/>
  <c r="F4397" i="7"/>
  <c r="G4397" i="7" s="1"/>
  <c r="F4391" i="7"/>
  <c r="G4391" i="7" s="1"/>
  <c r="F4389" i="7"/>
  <c r="G4389" i="7" s="1"/>
  <c r="F4384" i="7"/>
  <c r="G4384" i="7" s="1"/>
  <c r="F4380" i="7"/>
  <c r="G4380" i="7" s="1"/>
  <c r="F4377" i="7"/>
  <c r="G4377" i="7" s="1"/>
  <c r="F4376" i="7"/>
  <c r="G4376" i="7" s="1"/>
  <c r="F4370" i="7"/>
  <c r="G4370" i="7" s="1"/>
  <c r="F4365" i="7"/>
  <c r="G4365" i="7" s="1"/>
  <c r="F4360" i="7"/>
  <c r="G4360" i="7" s="1"/>
  <c r="F4356" i="7"/>
  <c r="G4356" i="7" s="1"/>
  <c r="F4351" i="7"/>
  <c r="G4351" i="7" s="1"/>
  <c r="F4343" i="7"/>
  <c r="G4343" i="7" s="1"/>
  <c r="F4342" i="7"/>
  <c r="G4342" i="7" s="1"/>
  <c r="F4337" i="7"/>
  <c r="G4337" i="7" s="1"/>
  <c r="F4333" i="7"/>
  <c r="G4333" i="7" s="1"/>
  <c r="F4331" i="7"/>
  <c r="G4331" i="7" s="1"/>
  <c r="F4330" i="7"/>
  <c r="G4330" i="7" s="1"/>
  <c r="F4329" i="7"/>
  <c r="G4329" i="7" s="1"/>
  <c r="F4326" i="7"/>
  <c r="G4326" i="7" s="1"/>
  <c r="F4321" i="7"/>
  <c r="G4321" i="7" s="1"/>
  <c r="F4314" i="7"/>
  <c r="G4314" i="7" s="1"/>
  <c r="F4312" i="7"/>
  <c r="G4312" i="7" s="1"/>
  <c r="F4311" i="7"/>
  <c r="G4311" i="7" s="1"/>
  <c r="F4306" i="7"/>
  <c r="G4306" i="7" s="1"/>
  <c r="F4305" i="7"/>
  <c r="G4305" i="7" s="1"/>
  <c r="F4304" i="7"/>
  <c r="G4304" i="7" s="1"/>
  <c r="F4296" i="7"/>
  <c r="G4296" i="7" s="1"/>
  <c r="F4288" i="7"/>
  <c r="G4288" i="7" s="1"/>
  <c r="F4280" i="7"/>
  <c r="G4280" i="7" s="1"/>
  <c r="F4279" i="7"/>
  <c r="G4279" i="7" s="1"/>
  <c r="F4277" i="7"/>
  <c r="G4277" i="7" s="1"/>
  <c r="F4272" i="7"/>
  <c r="G4272" i="7" s="1"/>
  <c r="F4265" i="7"/>
  <c r="G4265" i="7" s="1"/>
  <c r="F4264" i="7"/>
  <c r="G4264" i="7" s="1"/>
  <c r="F4261" i="7"/>
  <c r="G4261" i="7" s="1"/>
  <c r="F4260" i="7"/>
  <c r="G4260" i="7" s="1"/>
  <c r="F4258" i="7"/>
  <c r="G4258" i="7" s="1"/>
  <c r="F4256" i="7"/>
  <c r="G4256" i="7" s="1"/>
  <c r="F4254" i="7"/>
  <c r="G4254" i="7" s="1"/>
  <c r="F4245" i="7"/>
  <c r="G4245" i="7" s="1"/>
  <c r="F4243" i="7"/>
  <c r="G4243" i="7" s="1"/>
  <c r="F4240" i="7"/>
  <c r="G4240" i="7" s="1"/>
  <c r="F4236" i="7"/>
  <c r="G4236" i="7" s="1"/>
  <c r="F4226" i="7"/>
  <c r="G4226" i="7" s="1"/>
  <c r="F4225" i="7"/>
  <c r="G4225" i="7" s="1"/>
  <c r="F4222" i="7"/>
  <c r="G4222" i="7" s="1"/>
  <c r="F4218" i="7"/>
  <c r="G4218" i="7" s="1"/>
  <c r="F4196" i="7"/>
  <c r="G4196" i="7" s="1"/>
  <c r="F4195" i="7"/>
  <c r="G4195" i="7" s="1"/>
  <c r="F4194" i="7"/>
  <c r="G4194" i="7" s="1"/>
  <c r="F4192" i="7"/>
  <c r="G4192" i="7" s="1"/>
  <c r="F4190" i="7"/>
  <c r="G4190" i="7" s="1"/>
  <c r="F4189" i="7"/>
  <c r="G4189" i="7" s="1"/>
  <c r="F4186" i="7"/>
  <c r="G4186" i="7" s="1"/>
  <c r="F4168" i="7"/>
  <c r="G4168" i="7" s="1"/>
  <c r="F4161" i="7"/>
  <c r="G4161" i="7" s="1"/>
  <c r="F4159" i="7"/>
  <c r="G4159" i="7" s="1"/>
  <c r="F4150" i="7"/>
  <c r="G4150" i="7" s="1"/>
  <c r="F4147" i="7"/>
  <c r="G4147" i="7" s="1"/>
  <c r="F4134" i="7"/>
  <c r="G4134" i="7" s="1"/>
  <c r="F4129" i="7"/>
  <c r="G4129" i="7" s="1"/>
  <c r="F4125" i="7"/>
  <c r="G4125" i="7" s="1"/>
  <c r="F4123" i="7"/>
  <c r="G4123" i="7" s="1"/>
  <c r="F4118" i="7"/>
  <c r="G4118" i="7" s="1"/>
  <c r="F4112" i="7"/>
  <c r="G4112" i="7" s="1"/>
  <c r="F4109" i="7"/>
  <c r="G4109" i="7" s="1"/>
  <c r="F4104" i="7"/>
  <c r="G4104" i="7" s="1"/>
  <c r="F4103" i="7"/>
  <c r="G4103" i="7" s="1"/>
  <c r="F4102" i="7"/>
  <c r="G4102" i="7" s="1"/>
  <c r="F4100" i="7"/>
  <c r="G4100" i="7" s="1"/>
  <c r="F4092" i="7"/>
  <c r="G4092" i="7" s="1"/>
  <c r="F4089" i="7"/>
  <c r="G4089" i="7" s="1"/>
  <c r="F4074" i="7"/>
  <c r="G4074" i="7" s="1"/>
  <c r="F4073" i="7"/>
  <c r="G4073" i="7" s="1"/>
  <c r="F4057" i="7"/>
  <c r="G4057" i="7" s="1"/>
  <c r="F4048" i="7"/>
  <c r="G4048" i="7" s="1"/>
  <c r="F4042" i="7"/>
  <c r="G4042" i="7" s="1"/>
  <c r="F4038" i="7"/>
  <c r="G4038" i="7" s="1"/>
  <c r="F4037" i="7"/>
  <c r="G4037" i="7" s="1"/>
  <c r="F4029" i="7"/>
  <c r="G4029" i="7" s="1"/>
  <c r="F4027" i="7"/>
  <c r="G4027" i="7" s="1"/>
  <c r="F4019" i="7"/>
  <c r="G4019" i="7" s="1"/>
  <c r="F4018" i="7"/>
  <c r="G4018" i="7" s="1"/>
  <c r="F4016" i="7"/>
  <c r="G4016" i="7" s="1"/>
  <c r="F4005" i="7"/>
  <c r="G4005" i="7" s="1"/>
  <c r="F4003" i="7"/>
  <c r="G4003" i="7" s="1"/>
  <c r="F4002" i="7"/>
  <c r="G4002" i="7" s="1"/>
  <c r="F4000" i="7"/>
  <c r="G4000" i="7" s="1"/>
  <c r="F3997" i="7"/>
  <c r="F3996" i="7"/>
  <c r="G3996" i="7" s="1"/>
  <c r="F3991" i="7"/>
  <c r="G3991" i="7" s="1"/>
  <c r="F3990" i="7"/>
  <c r="G3990" i="7" s="1"/>
  <c r="F3988" i="7"/>
  <c r="G3988" i="7" s="1"/>
  <c r="F3985" i="7"/>
  <c r="G3985" i="7" s="1"/>
  <c r="F3979" i="7"/>
  <c r="G3979" i="7" s="1"/>
  <c r="F3976" i="7"/>
  <c r="G3976" i="7" s="1"/>
  <c r="F3972" i="7"/>
  <c r="G3972" i="7" s="1"/>
  <c r="F3969" i="7"/>
  <c r="G3969" i="7" s="1"/>
  <c r="F3965" i="7"/>
  <c r="G3965" i="7" s="1"/>
  <c r="F3961" i="7"/>
  <c r="G3961" i="7" s="1"/>
  <c r="F3942" i="7"/>
  <c r="G3942" i="7" s="1"/>
  <c r="F3938" i="7"/>
  <c r="G3938" i="7" s="1"/>
  <c r="F3936" i="7"/>
  <c r="G3936" i="7" s="1"/>
  <c r="F3928" i="7"/>
  <c r="G3928" i="7" s="1"/>
  <c r="F3927" i="7"/>
  <c r="G3927" i="7" s="1"/>
  <c r="F3925" i="7"/>
  <c r="G3925" i="7" s="1"/>
  <c r="F3914" i="7"/>
  <c r="G3914" i="7" s="1"/>
  <c r="F3912" i="7"/>
  <c r="G3912" i="7" s="1"/>
  <c r="F3909" i="7"/>
  <c r="G3909" i="7" s="1"/>
  <c r="F3902" i="7"/>
  <c r="G3902" i="7" s="1"/>
  <c r="F3900" i="7"/>
  <c r="G3900" i="7" s="1"/>
  <c r="F3898" i="7"/>
  <c r="G3898" i="7" s="1"/>
  <c r="F3880" i="7"/>
  <c r="G3880" i="7" s="1"/>
  <c r="F3877" i="7"/>
  <c r="G3877" i="7" s="1"/>
  <c r="F3875" i="7"/>
  <c r="G3875" i="7" s="1"/>
  <c r="F3874" i="7"/>
  <c r="G3874" i="7" s="1"/>
  <c r="F3873" i="7"/>
  <c r="G3873" i="7" s="1"/>
  <c r="F3870" i="7"/>
  <c r="G3870" i="7" s="1"/>
  <c r="F3869" i="7"/>
  <c r="G3869" i="7" s="1"/>
  <c r="F3868" i="7"/>
  <c r="G3868" i="7" s="1"/>
  <c r="F3867" i="7"/>
  <c r="G3867" i="7" s="1"/>
  <c r="F3862" i="7"/>
  <c r="G3862" i="7" s="1"/>
  <c r="F3859" i="7"/>
  <c r="G3859" i="7" s="1"/>
  <c r="F3856" i="7"/>
  <c r="G3856" i="7" s="1"/>
  <c r="F3852" i="7"/>
  <c r="G3852" i="7" s="1"/>
  <c r="F3849" i="7"/>
  <c r="G3849" i="7" s="1"/>
  <c r="F3838" i="7"/>
  <c r="G3838" i="7" s="1"/>
  <c r="F3835" i="7"/>
  <c r="G3835" i="7" s="1"/>
  <c r="F3834" i="7"/>
  <c r="G3834" i="7" s="1"/>
  <c r="F3822" i="7"/>
  <c r="G3822" i="7" s="1"/>
  <c r="F3817" i="7"/>
  <c r="G3817" i="7" s="1"/>
  <c r="F3816" i="7"/>
  <c r="G3816" i="7" s="1"/>
  <c r="F3810" i="7"/>
  <c r="G3810" i="7" s="1"/>
  <c r="F3808" i="7"/>
  <c r="G3808" i="7" s="1"/>
  <c r="F3795" i="7"/>
  <c r="G3795" i="7" s="1"/>
  <c r="F3789" i="7"/>
  <c r="G3789" i="7" s="1"/>
  <c r="F3788" i="7"/>
  <c r="G3788" i="7" s="1"/>
  <c r="F3783" i="7"/>
  <c r="G3783" i="7" s="1"/>
  <c r="F3781" i="7"/>
  <c r="G3781" i="7" s="1"/>
  <c r="F3780" i="7"/>
  <c r="G3780" i="7" s="1"/>
  <c r="F3778" i="7"/>
  <c r="G3778" i="7" s="1"/>
  <c r="F3767" i="7"/>
  <c r="G3767" i="7" s="1"/>
  <c r="F3764" i="7"/>
  <c r="G3764" i="7" s="1"/>
  <c r="F3761" i="7"/>
  <c r="G3761" i="7" s="1"/>
  <c r="F3741" i="7"/>
  <c r="G3741" i="7" s="1"/>
  <c r="F3739" i="7"/>
  <c r="G3739" i="7" s="1"/>
  <c r="F3712" i="7"/>
  <c r="G3712" i="7" s="1"/>
  <c r="F3709" i="7"/>
  <c r="G3709" i="7" s="1"/>
  <c r="F3706" i="7"/>
  <c r="G3706" i="7" s="1"/>
  <c r="F3704" i="7"/>
  <c r="G3704" i="7" s="1"/>
  <c r="F3699" i="7"/>
  <c r="G3699" i="7" s="1"/>
  <c r="F3692" i="7"/>
  <c r="G3692" i="7" s="1"/>
  <c r="F3687" i="7"/>
  <c r="G3687" i="7" s="1"/>
  <c r="F3683" i="7"/>
  <c r="G3683" i="7" s="1"/>
  <c r="F3679" i="7"/>
  <c r="G3679" i="7" s="1"/>
  <c r="F3678" i="7"/>
  <c r="G3678" i="7" s="1"/>
  <c r="F3677" i="7"/>
  <c r="G3677" i="7" s="1"/>
  <c r="F3676" i="7"/>
  <c r="G3676" i="7" s="1"/>
  <c r="F3673" i="7"/>
  <c r="G3673" i="7" s="1"/>
  <c r="F3670" i="7"/>
  <c r="G3670" i="7" s="1"/>
  <c r="F3661" i="7"/>
  <c r="G3661" i="7" s="1"/>
  <c r="F3660" i="7"/>
  <c r="G3660" i="7" s="1"/>
  <c r="F3659" i="7"/>
  <c r="G3659" i="7" s="1"/>
  <c r="F3649" i="7"/>
  <c r="G3649" i="7" s="1"/>
  <c r="F3643" i="7"/>
  <c r="G3643" i="7" s="1"/>
  <c r="F3637" i="7"/>
  <c r="G3637" i="7" s="1"/>
  <c r="F3627" i="7"/>
  <c r="G3627" i="7" s="1"/>
  <c r="F3626" i="7"/>
  <c r="G3626" i="7" s="1"/>
  <c r="F3622" i="7"/>
  <c r="G3622" i="7" s="1"/>
  <c r="F3621" i="7"/>
  <c r="G3621" i="7" s="1"/>
  <c r="F3618" i="7"/>
  <c r="G3618" i="7" s="1"/>
  <c r="F3614" i="7"/>
  <c r="G3614" i="7" s="1"/>
  <c r="F3605" i="7"/>
  <c r="G3605" i="7" s="1"/>
  <c r="F3593" i="7"/>
  <c r="G3593" i="7" s="1"/>
  <c r="F3591" i="7"/>
  <c r="G3591" i="7" s="1"/>
  <c r="F3590" i="7"/>
  <c r="G3590" i="7" s="1"/>
  <c r="F3588" i="7"/>
  <c r="G3588" i="7" s="1"/>
  <c r="F3582" i="7"/>
  <c r="G3582" i="7" s="1"/>
  <c r="F3571" i="7"/>
  <c r="G3571" i="7" s="1"/>
  <c r="F3563" i="7"/>
  <c r="G3563" i="7" s="1"/>
  <c r="F3559" i="7"/>
  <c r="G3559" i="7" s="1"/>
  <c r="F3557" i="7"/>
  <c r="G3557" i="7" s="1"/>
  <c r="F3555" i="7"/>
  <c r="G3555" i="7" s="1"/>
  <c r="F3554" i="7"/>
  <c r="G3554" i="7" s="1"/>
  <c r="F3539" i="7"/>
  <c r="G3539" i="7" s="1"/>
  <c r="F3537" i="7"/>
  <c r="G3537" i="7" s="1"/>
  <c r="F3535" i="7"/>
  <c r="G3535" i="7" s="1"/>
  <c r="F3532" i="7"/>
  <c r="G3532" i="7" s="1"/>
  <c r="F3517" i="7"/>
  <c r="G3517" i="7" s="1"/>
  <c r="F3511" i="7"/>
  <c r="G3511" i="7" s="1"/>
  <c r="F3509" i="7"/>
  <c r="G3509" i="7" s="1"/>
  <c r="F3504" i="7"/>
  <c r="G3504" i="7" s="1"/>
  <c r="F3498" i="7"/>
  <c r="G3498" i="7" s="1"/>
  <c r="F3495" i="7"/>
  <c r="G3495" i="7" s="1"/>
  <c r="F3486" i="7"/>
  <c r="G3486" i="7" s="1"/>
  <c r="F3478" i="7"/>
  <c r="G3478" i="7" s="1"/>
  <c r="F3476" i="7"/>
  <c r="G3476" i="7" s="1"/>
  <c r="F3475" i="7"/>
  <c r="G3475" i="7" s="1"/>
  <c r="F3471" i="7"/>
  <c r="G3471" i="7" s="1"/>
  <c r="F3468" i="7"/>
  <c r="G3468" i="7" s="1"/>
  <c r="F3465" i="7"/>
  <c r="G3465" i="7" s="1"/>
  <c r="F3459" i="7"/>
  <c r="G3459" i="7" s="1"/>
  <c r="F3453" i="7"/>
  <c r="G3453" i="7" s="1"/>
  <c r="F3452" i="7"/>
  <c r="G3452" i="7" s="1"/>
  <c r="F3446" i="7"/>
  <c r="G3446" i="7" s="1"/>
  <c r="F3437" i="7"/>
  <c r="G3437" i="7" s="1"/>
  <c r="F3434" i="7"/>
  <c r="G3434" i="7" s="1"/>
  <c r="F3428" i="7"/>
  <c r="G3428" i="7" s="1"/>
  <c r="F3426" i="7"/>
  <c r="G3426" i="7" s="1"/>
  <c r="F3425" i="7"/>
  <c r="G3425" i="7" s="1"/>
  <c r="F3417" i="7"/>
  <c r="G3417" i="7" s="1"/>
  <c r="F3415" i="7"/>
  <c r="G3415" i="7" s="1"/>
  <c r="F3414" i="7"/>
  <c r="G3414" i="7" s="1"/>
  <c r="F3411" i="7"/>
  <c r="G3411" i="7" s="1"/>
  <c r="F3404" i="7"/>
  <c r="G3404" i="7" s="1"/>
  <c r="F3402" i="7"/>
  <c r="G3402" i="7" s="1"/>
  <c r="F3399" i="7"/>
  <c r="G3399" i="7" s="1"/>
  <c r="F3394" i="7"/>
  <c r="G3394" i="7" s="1"/>
  <c r="F3385" i="7"/>
  <c r="G3385" i="7" s="1"/>
  <c r="F3383" i="7"/>
  <c r="G3383" i="7" s="1"/>
  <c r="F3381" i="7"/>
  <c r="G3381" i="7" s="1"/>
  <c r="F3367" i="7"/>
  <c r="G3367" i="7" s="1"/>
  <c r="F3364" i="7"/>
  <c r="G3364" i="7" s="1"/>
  <c r="F3362" i="7"/>
  <c r="G3362" i="7" s="1"/>
  <c r="F3356" i="7"/>
  <c r="G3356" i="7" s="1"/>
  <c r="F3350" i="7"/>
  <c r="G3350" i="7" s="1"/>
  <c r="F3347" i="7"/>
  <c r="G3347" i="7" s="1"/>
  <c r="F3318" i="7"/>
  <c r="G3318" i="7" s="1"/>
  <c r="F3312" i="7"/>
  <c r="G3312" i="7" s="1"/>
  <c r="F3306" i="7"/>
  <c r="G3306" i="7" s="1"/>
  <c r="F3302" i="7"/>
  <c r="G3302" i="7" s="1"/>
  <c r="F3295" i="7"/>
  <c r="G3295" i="7" s="1"/>
  <c r="F3285" i="7"/>
  <c r="G3285" i="7" s="1"/>
  <c r="F3282" i="7"/>
  <c r="G3282" i="7" s="1"/>
  <c r="F3281" i="7"/>
  <c r="G3281" i="7" s="1"/>
  <c r="F3278" i="7"/>
  <c r="G3278" i="7" s="1"/>
  <c r="F3273" i="7"/>
  <c r="G3273" i="7" s="1"/>
  <c r="F3267" i="7"/>
  <c r="G3267" i="7" s="1"/>
  <c r="F3263" i="7"/>
  <c r="G3263" i="7" s="1"/>
  <c r="F3244" i="7"/>
  <c r="G3244" i="7" s="1"/>
  <c r="F3234" i="7"/>
  <c r="G3234" i="7" s="1"/>
  <c r="F3221" i="7"/>
  <c r="G3221" i="7" s="1"/>
  <c r="F3219" i="7"/>
  <c r="G3219" i="7" s="1"/>
  <c r="F3214" i="7"/>
  <c r="G3214" i="7" s="1"/>
  <c r="F3210" i="7"/>
  <c r="G3210" i="7" s="1"/>
  <c r="F3207" i="7"/>
  <c r="G3207" i="7" s="1"/>
  <c r="F3200" i="7"/>
  <c r="G3200" i="7" s="1"/>
  <c r="F3196" i="7"/>
  <c r="G3196" i="7" s="1"/>
  <c r="F3192" i="7"/>
  <c r="G3192" i="7" s="1"/>
  <c r="F3190" i="7"/>
  <c r="G3190" i="7" s="1"/>
  <c r="F3182" i="7"/>
  <c r="G3182" i="7" s="1"/>
  <c r="F3180" i="7"/>
  <c r="G3180" i="7" s="1"/>
  <c r="F3176" i="7"/>
  <c r="G3176" i="7" s="1"/>
  <c r="F3171" i="7"/>
  <c r="G3171" i="7" s="1"/>
  <c r="F3169" i="7"/>
  <c r="G3169" i="7" s="1"/>
  <c r="F3163" i="7"/>
  <c r="G3163" i="7" s="1"/>
  <c r="F3162" i="7"/>
  <c r="G3162" i="7" s="1"/>
  <c r="F3161" i="7"/>
  <c r="G3161" i="7" s="1"/>
  <c r="F3154" i="7"/>
  <c r="G3154" i="7" s="1"/>
  <c r="F3147" i="7"/>
  <c r="G3147" i="7" s="1"/>
  <c r="F3140" i="7"/>
  <c r="G3140" i="7" s="1"/>
  <c r="F3134" i="7"/>
  <c r="G3134" i="7" s="1"/>
  <c r="F3130" i="7"/>
  <c r="G3130" i="7" s="1"/>
  <c r="F3125" i="7"/>
  <c r="G3125" i="7" s="1"/>
  <c r="F3115" i="7"/>
  <c r="G3115" i="7" s="1"/>
  <c r="F3108" i="7"/>
  <c r="G3108" i="7" s="1"/>
  <c r="F3107" i="7"/>
  <c r="G3107" i="7" s="1"/>
  <c r="F3102" i="7"/>
  <c r="G3102" i="7" s="1"/>
  <c r="F3101" i="7"/>
  <c r="G3101" i="7" s="1"/>
  <c r="F3098" i="7"/>
  <c r="G3098" i="7" s="1"/>
  <c r="F3097" i="7"/>
  <c r="G3097" i="7" s="1"/>
  <c r="F3093" i="7"/>
  <c r="G3093" i="7" s="1"/>
  <c r="F3081" i="7"/>
  <c r="G3081" i="7" s="1"/>
  <c r="F3079" i="7"/>
  <c r="G3079" i="7" s="1"/>
  <c r="F3067" i="7"/>
  <c r="G3067" i="7" s="1"/>
  <c r="F3061" i="7"/>
  <c r="G3061" i="7" s="1"/>
  <c r="F3057" i="7"/>
  <c r="G3057" i="7" s="1"/>
  <c r="F3043" i="7"/>
  <c r="G3043" i="7" s="1"/>
  <c r="F3042" i="7"/>
  <c r="G3042" i="7" s="1"/>
  <c r="F3041" i="7"/>
  <c r="G3041" i="7" s="1"/>
  <c r="F3027" i="7"/>
  <c r="G3027" i="7" s="1"/>
  <c r="F3018" i="7"/>
  <c r="G3018" i="7" s="1"/>
  <c r="F3014" i="7"/>
  <c r="G3014" i="7" s="1"/>
  <c r="F3002" i="7"/>
  <c r="G3002" i="7" s="1"/>
  <c r="F2999" i="7"/>
  <c r="G2999" i="7" s="1"/>
  <c r="F2998" i="7"/>
  <c r="G2998" i="7" s="1"/>
  <c r="F2994" i="7"/>
  <c r="G2994" i="7" s="1"/>
  <c r="F2986" i="7"/>
  <c r="G2986" i="7" s="1"/>
  <c r="F2979" i="7"/>
  <c r="G2979" i="7" s="1"/>
  <c r="F2974" i="7"/>
  <c r="G2974" i="7" s="1"/>
  <c r="F2954" i="7"/>
  <c r="G2954" i="7" s="1"/>
  <c r="F2943" i="7"/>
  <c r="G2943" i="7" s="1"/>
  <c r="F2924" i="7"/>
  <c r="G2924" i="7" s="1"/>
  <c r="F2923" i="7"/>
  <c r="G2923" i="7" s="1"/>
  <c r="F2915" i="7"/>
  <c r="G2915" i="7" s="1"/>
  <c r="F2904" i="7"/>
  <c r="G2904" i="7" s="1"/>
  <c r="F2900" i="7"/>
  <c r="G2900" i="7" s="1"/>
  <c r="F2898" i="7"/>
  <c r="G2898" i="7" s="1"/>
  <c r="F2891" i="7"/>
  <c r="G2891" i="7" s="1"/>
  <c r="F2879" i="7"/>
  <c r="G2879" i="7" s="1"/>
  <c r="F2877" i="7"/>
  <c r="G2877" i="7" s="1"/>
  <c r="F2859" i="7"/>
  <c r="G2859" i="7" s="1"/>
  <c r="F2855" i="7"/>
  <c r="G2855" i="7" s="1"/>
  <c r="F2843" i="7"/>
  <c r="G2843" i="7" s="1"/>
  <c r="F2835" i="7"/>
  <c r="G2835" i="7" s="1"/>
  <c r="F2832" i="7"/>
  <c r="G2832" i="7" s="1"/>
  <c r="F2824" i="7"/>
  <c r="G2824" i="7" s="1"/>
  <c r="F2820" i="7"/>
  <c r="G2820" i="7" s="1"/>
  <c r="F2817" i="7"/>
  <c r="G2817" i="7" s="1"/>
  <c r="F2810" i="7"/>
  <c r="G2810" i="7" s="1"/>
  <c r="F2794" i="7"/>
  <c r="G2794" i="7" s="1"/>
  <c r="F2789" i="7"/>
  <c r="G2789" i="7" s="1"/>
  <c r="F2776" i="7"/>
  <c r="G2776" i="7" s="1"/>
  <c r="F2775" i="7"/>
  <c r="G2775" i="7" s="1"/>
  <c r="F2773" i="7"/>
  <c r="G2773" i="7" s="1"/>
  <c r="F2770" i="7"/>
  <c r="G2770" i="7" s="1"/>
  <c r="F2765" i="7"/>
  <c r="G2765" i="7" s="1"/>
  <c r="F2761" i="7"/>
  <c r="G2761" i="7" s="1"/>
  <c r="F2755" i="7"/>
  <c r="G2755" i="7" s="1"/>
  <c r="F2740" i="7"/>
  <c r="G2740" i="7" s="1"/>
  <c r="F2739" i="7"/>
  <c r="G2739" i="7" s="1"/>
  <c r="F2737" i="7"/>
  <c r="G2737" i="7" s="1"/>
  <c r="F2732" i="7"/>
  <c r="G2732" i="7" s="1"/>
  <c r="F2727" i="7"/>
  <c r="G2727" i="7" s="1"/>
  <c r="F2720" i="7"/>
  <c r="G2720" i="7" s="1"/>
  <c r="F2708" i="7"/>
  <c r="G2708" i="7" s="1"/>
  <c r="F2703" i="7"/>
  <c r="G2703" i="7" s="1"/>
  <c r="F2702" i="7"/>
  <c r="G2702" i="7" s="1"/>
  <c r="F2692" i="7"/>
  <c r="G2692" i="7" s="1"/>
  <c r="F2689" i="7"/>
  <c r="G2689" i="7" s="1"/>
  <c r="F2688" i="7"/>
  <c r="G2688" i="7" s="1"/>
  <c r="F2687" i="7"/>
  <c r="G2687" i="7" s="1"/>
  <c r="F2686" i="7"/>
  <c r="G2686" i="7" s="1"/>
  <c r="F2681" i="7"/>
  <c r="G2681" i="7" s="1"/>
  <c r="F2679" i="7"/>
  <c r="G2679" i="7" s="1"/>
  <c r="F2677" i="7"/>
  <c r="G2677" i="7" s="1"/>
  <c r="F2672" i="7"/>
  <c r="G2672" i="7" s="1"/>
  <c r="F2664" i="7"/>
  <c r="G2664" i="7" s="1"/>
  <c r="F2660" i="7"/>
  <c r="G2660" i="7" s="1"/>
  <c r="F2659" i="7"/>
  <c r="G2659" i="7" s="1"/>
  <c r="F2654" i="7"/>
  <c r="G2654" i="7" s="1"/>
  <c r="F2653" i="7"/>
  <c r="G2653" i="7" s="1"/>
  <c r="F2650" i="7"/>
  <c r="G2650" i="7" s="1"/>
  <c r="F2641" i="7"/>
  <c r="G2641" i="7" s="1"/>
  <c r="F2640" i="7"/>
  <c r="G2640" i="7" s="1"/>
  <c r="F2639" i="7"/>
  <c r="G2639" i="7" s="1"/>
  <c r="F2634" i="7"/>
  <c r="G2634" i="7" s="1"/>
  <c r="F2627" i="7"/>
  <c r="G2627" i="7" s="1"/>
  <c r="F2613" i="7"/>
  <c r="G2613" i="7" s="1"/>
  <c r="F2604" i="7"/>
  <c r="G2604" i="7" s="1"/>
  <c r="F2601" i="7"/>
  <c r="G2601" i="7" s="1"/>
  <c r="F2600" i="7"/>
  <c r="G2600" i="7" s="1"/>
  <c r="F2598" i="7"/>
  <c r="G2598" i="7" s="1"/>
  <c r="F2586" i="7"/>
  <c r="G2586" i="7" s="1"/>
  <c r="F2584" i="7"/>
  <c r="G2584" i="7" s="1"/>
  <c r="F2580" i="7"/>
  <c r="G2580" i="7" s="1"/>
  <c r="F2577" i="7"/>
  <c r="G2577" i="7" s="1"/>
  <c r="F2572" i="7"/>
  <c r="G2572" i="7" s="1"/>
  <c r="F2571" i="7"/>
  <c r="G2571" i="7" s="1"/>
  <c r="F2565" i="7"/>
  <c r="G2565" i="7" s="1"/>
  <c r="F2555" i="7"/>
  <c r="G2555" i="7" s="1"/>
  <c r="F2554" i="7"/>
  <c r="G2554" i="7" s="1"/>
  <c r="F2545" i="7"/>
  <c r="G2545" i="7" s="1"/>
  <c r="F2543" i="7"/>
  <c r="G2543" i="7" s="1"/>
  <c r="F2541" i="7"/>
  <c r="G2541" i="7" s="1"/>
  <c r="F2539" i="7"/>
  <c r="G2539" i="7" s="1"/>
  <c r="F2536" i="7"/>
  <c r="G2536" i="7" s="1"/>
  <c r="F2525" i="7"/>
  <c r="G2525" i="7" s="1"/>
  <c r="F2519" i="7"/>
  <c r="G2519" i="7" s="1"/>
  <c r="F2516" i="7"/>
  <c r="G2516" i="7" s="1"/>
  <c r="F2510" i="7"/>
  <c r="G2510" i="7" s="1"/>
  <c r="F2504" i="7"/>
  <c r="G2504" i="7" s="1"/>
  <c r="F2496" i="7"/>
  <c r="G2496" i="7" s="1"/>
  <c r="F2484" i="7"/>
  <c r="G2484" i="7" s="1"/>
  <c r="F2480" i="7"/>
  <c r="G2480" i="7" s="1"/>
  <c r="F2477" i="7"/>
  <c r="G2477" i="7" s="1"/>
  <c r="F2473" i="7"/>
  <c r="G2473" i="7" s="1"/>
  <c r="F2463" i="7"/>
  <c r="G2463" i="7" s="1"/>
  <c r="F2462" i="7"/>
  <c r="G2462" i="7" s="1"/>
  <c r="F2456" i="7"/>
  <c r="G2456" i="7" s="1"/>
  <c r="F2452" i="7"/>
  <c r="G2452" i="7" s="1"/>
  <c r="F2448" i="7"/>
  <c r="G2448" i="7" s="1"/>
  <c r="F2444" i="7"/>
  <c r="G2444" i="7" s="1"/>
  <c r="F2441" i="7"/>
  <c r="G2441" i="7" s="1"/>
  <c r="F2438" i="7"/>
  <c r="G2438" i="7" s="1"/>
  <c r="F2437" i="7"/>
  <c r="G2437" i="7" s="1"/>
  <c r="F2431" i="7"/>
  <c r="G2431" i="7" s="1"/>
  <c r="F2427" i="7"/>
  <c r="G2427" i="7" s="1"/>
  <c r="F2424" i="7"/>
  <c r="G2424" i="7" s="1"/>
  <c r="F2421" i="7"/>
  <c r="G2421" i="7" s="1"/>
  <c r="F2420" i="7"/>
  <c r="G2420" i="7" s="1"/>
  <c r="F2416" i="7"/>
  <c r="G2416" i="7" s="1"/>
  <c r="F2415" i="7"/>
  <c r="G2415" i="7" s="1"/>
  <c r="F2409" i="7"/>
  <c r="G2409" i="7" s="1"/>
  <c r="F2401" i="7"/>
  <c r="G2401" i="7" s="1"/>
  <c r="F2399" i="7"/>
  <c r="G2399" i="7" s="1"/>
  <c r="F2393" i="7"/>
  <c r="G2393" i="7" s="1"/>
  <c r="F2392" i="7"/>
  <c r="G2392" i="7" s="1"/>
  <c r="F2391" i="7"/>
  <c r="G2391" i="7" s="1"/>
  <c r="F2387" i="7"/>
  <c r="G2387" i="7" s="1"/>
  <c r="F2383" i="7"/>
  <c r="G2383" i="7" s="1"/>
  <c r="F2379" i="7"/>
  <c r="G2379" i="7" s="1"/>
  <c r="F2375" i="7"/>
  <c r="G2375" i="7" s="1"/>
  <c r="F2373" i="7"/>
  <c r="G2373" i="7" s="1"/>
  <c r="F2372" i="7"/>
  <c r="G2372" i="7" s="1"/>
  <c r="F2370" i="7"/>
  <c r="G2370" i="7" s="1"/>
  <c r="F2366" i="7"/>
  <c r="G2366" i="7" s="1"/>
  <c r="F2360" i="7"/>
  <c r="G2360" i="7" s="1"/>
  <c r="F2340" i="7"/>
  <c r="G2340" i="7" s="1"/>
  <c r="F2330" i="7"/>
  <c r="G2330" i="7" s="1"/>
  <c r="F2310" i="7"/>
  <c r="G2310" i="7" s="1"/>
  <c r="F2308" i="7"/>
  <c r="G2308" i="7" s="1"/>
  <c r="F2304" i="7"/>
  <c r="G2304" i="7" s="1"/>
  <c r="F2301" i="7"/>
  <c r="G2301" i="7" s="1"/>
  <c r="F2297" i="7"/>
  <c r="G2297" i="7" s="1"/>
  <c r="F2291" i="7"/>
  <c r="G2291" i="7" s="1"/>
  <c r="F2289" i="7"/>
  <c r="G2289" i="7" s="1"/>
  <c r="F2284" i="7"/>
  <c r="G2284" i="7" s="1"/>
  <c r="F2281" i="7"/>
  <c r="G2281" i="7" s="1"/>
  <c r="F2278" i="7"/>
  <c r="G2278" i="7" s="1"/>
  <c r="F2273" i="7"/>
  <c r="G2273" i="7" s="1"/>
  <c r="F2263" i="7"/>
  <c r="G2263" i="7" s="1"/>
  <c r="F2259" i="7"/>
  <c r="G2259" i="7" s="1"/>
  <c r="F2255" i="7"/>
  <c r="G2255" i="7" s="1"/>
  <c r="F2248" i="7"/>
  <c r="G2248" i="7" s="1"/>
  <c r="F2237" i="7"/>
  <c r="G2237" i="7" s="1"/>
  <c r="F2215" i="7"/>
  <c r="G2215" i="7" s="1"/>
  <c r="F2205" i="7"/>
  <c r="G2205" i="7" s="1"/>
  <c r="F2203" i="7"/>
  <c r="G2203" i="7" s="1"/>
  <c r="F2200" i="7"/>
  <c r="G2200" i="7" s="1"/>
  <c r="F2198" i="7"/>
  <c r="G2198" i="7" s="1"/>
  <c r="F2181" i="7"/>
  <c r="G2181" i="7" s="1"/>
  <c r="F2180" i="7"/>
  <c r="G2180" i="7" s="1"/>
  <c r="F2178" i="7"/>
  <c r="G2178" i="7" s="1"/>
  <c r="F2177" i="7"/>
  <c r="G2177" i="7" s="1"/>
  <c r="F2176" i="7"/>
  <c r="G2176" i="7" s="1"/>
  <c r="F2175" i="7"/>
  <c r="G2175" i="7" s="1"/>
  <c r="F2172" i="7"/>
  <c r="G2172" i="7" s="1"/>
  <c r="F2163" i="7"/>
  <c r="G2163" i="7" s="1"/>
  <c r="F2153" i="7"/>
  <c r="G2153" i="7" s="1"/>
  <c r="F2139" i="7"/>
  <c r="G2139" i="7" s="1"/>
  <c r="F2136" i="7"/>
  <c r="G2136" i="7" s="1"/>
  <c r="F2134" i="7"/>
  <c r="G2134" i="7" s="1"/>
  <c r="F2127" i="7"/>
  <c r="G2127" i="7" s="1"/>
  <c r="F2122" i="7"/>
  <c r="G2122" i="7" s="1"/>
  <c r="F2116" i="7"/>
  <c r="G2116" i="7" s="1"/>
  <c r="F2112" i="7"/>
  <c r="G2112" i="7" s="1"/>
  <c r="F2111" i="7"/>
  <c r="G2111" i="7" s="1"/>
  <c r="F2109" i="7"/>
  <c r="G2109" i="7" s="1"/>
  <c r="F2108" i="7"/>
  <c r="G2108" i="7" s="1"/>
  <c r="F2103" i="7"/>
  <c r="G2103" i="7" s="1"/>
  <c r="F2102" i="7"/>
  <c r="G2102" i="7" s="1"/>
  <c r="F2099" i="7"/>
  <c r="G2099" i="7" s="1"/>
  <c r="F2097" i="7"/>
  <c r="G2097" i="7" s="1"/>
  <c r="F2091" i="7"/>
  <c r="G2091" i="7" s="1"/>
  <c r="F2090" i="7"/>
  <c r="G2090" i="7" s="1"/>
  <c r="F2086" i="7"/>
  <c r="G2086" i="7" s="1"/>
  <c r="F2082" i="7"/>
  <c r="G2082" i="7" s="1"/>
  <c r="F2075" i="7"/>
  <c r="G2075" i="7" s="1"/>
  <c r="F2074" i="7"/>
  <c r="G2074" i="7" s="1"/>
  <c r="F2072" i="7"/>
  <c r="G2072" i="7" s="1"/>
  <c r="F2058" i="7"/>
  <c r="G2058" i="7" s="1"/>
  <c r="F2056" i="7"/>
  <c r="G2056" i="7" s="1"/>
  <c r="F2051" i="7"/>
  <c r="G2051" i="7" s="1"/>
  <c r="F2048" i="7"/>
  <c r="G2048" i="7" s="1"/>
  <c r="F2043" i="7"/>
  <c r="G2043" i="7" s="1"/>
  <c r="F2041" i="7"/>
  <c r="G2041" i="7" s="1"/>
  <c r="F2039" i="7"/>
  <c r="G2039" i="7" s="1"/>
  <c r="F2034" i="7"/>
  <c r="G2034" i="7" s="1"/>
  <c r="F2032" i="7"/>
  <c r="G2032" i="7" s="1"/>
  <c r="F2030" i="7"/>
  <c r="G2030" i="7" s="1"/>
  <c r="F2016" i="7"/>
  <c r="G2016" i="7" s="1"/>
  <c r="F2011" i="7"/>
  <c r="G2011" i="7" s="1"/>
  <c r="F2007" i="7"/>
  <c r="G2007" i="7" s="1"/>
  <c r="F2004" i="7"/>
  <c r="G2004" i="7" s="1"/>
  <c r="F2001" i="7"/>
  <c r="G2001" i="7" s="1"/>
  <c r="F1998" i="7"/>
  <c r="G1998" i="7" s="1"/>
  <c r="F1993" i="7"/>
  <c r="G1993" i="7" s="1"/>
  <c r="F1984" i="7"/>
  <c r="G1984" i="7" s="1"/>
  <c r="F1982" i="7"/>
  <c r="G1982" i="7" s="1"/>
  <c r="F1979" i="7"/>
  <c r="G1979" i="7" s="1"/>
  <c r="F1978" i="7"/>
  <c r="G1978" i="7" s="1"/>
  <c r="F1966" i="7"/>
  <c r="G1966" i="7" s="1"/>
  <c r="F1965" i="7"/>
  <c r="G1965" i="7" s="1"/>
  <c r="F1950" i="7"/>
  <c r="G1950" i="7" s="1"/>
  <c r="F1949" i="7"/>
  <c r="G1949" i="7" s="1"/>
  <c r="F1948" i="7"/>
  <c r="G1948" i="7" s="1"/>
  <c r="F1945" i="7"/>
  <c r="G1945" i="7" s="1"/>
  <c r="F1929" i="7"/>
  <c r="G1929" i="7" s="1"/>
  <c r="F1925" i="7"/>
  <c r="G1925" i="7" s="1"/>
  <c r="F1901" i="7"/>
  <c r="G1901" i="7" s="1"/>
  <c r="F1899" i="7"/>
  <c r="G1899" i="7" s="1"/>
  <c r="F1893" i="7"/>
  <c r="G1893" i="7" s="1"/>
  <c r="F1888" i="7"/>
  <c r="G1888" i="7" s="1"/>
  <c r="F1881" i="7"/>
  <c r="G1881" i="7" s="1"/>
  <c r="F1878" i="7"/>
  <c r="G1878" i="7" s="1"/>
  <c r="F1876" i="7"/>
  <c r="G1876" i="7" s="1"/>
  <c r="F1870" i="7"/>
  <c r="G1870" i="7" s="1"/>
  <c r="F1866" i="7"/>
  <c r="G1866" i="7" s="1"/>
  <c r="F1865" i="7"/>
  <c r="G1865" i="7" s="1"/>
  <c r="F1851" i="7"/>
  <c r="G1851" i="7" s="1"/>
  <c r="F1843" i="7"/>
  <c r="G1843" i="7" s="1"/>
  <c r="F1842" i="7"/>
  <c r="G1842" i="7" s="1"/>
  <c r="F1838" i="7"/>
  <c r="G1838" i="7" s="1"/>
  <c r="F1830" i="7"/>
  <c r="G1830" i="7" s="1"/>
  <c r="F1828" i="7"/>
  <c r="G1828" i="7" s="1"/>
  <c r="F1810" i="7"/>
  <c r="G1810" i="7" s="1"/>
  <c r="F1802" i="7"/>
  <c r="F1797" i="7"/>
  <c r="G1797" i="7" s="1"/>
  <c r="F1792" i="7"/>
  <c r="G1792" i="7" s="1"/>
  <c r="F1789" i="7"/>
  <c r="G1789" i="7" s="1"/>
  <c r="F1787" i="7"/>
  <c r="G1787" i="7" s="1"/>
  <c r="F1785" i="7"/>
  <c r="G1785" i="7" s="1"/>
  <c r="F1783" i="7"/>
  <c r="G1783" i="7" s="1"/>
  <c r="F1776" i="7"/>
  <c r="G1776" i="7" s="1"/>
  <c r="F1774" i="7"/>
  <c r="G1774" i="7" s="1"/>
  <c r="F1771" i="7"/>
  <c r="G1771" i="7" s="1"/>
  <c r="F1764" i="7"/>
  <c r="G1764" i="7" s="1"/>
  <c r="F1753" i="7"/>
  <c r="G1753" i="7" s="1"/>
  <c r="F1748" i="7"/>
  <c r="G1748" i="7" s="1"/>
  <c r="F1740" i="7"/>
  <c r="G1740" i="7" s="1"/>
  <c r="F1736" i="7"/>
  <c r="G1736" i="7" s="1"/>
  <c r="F1734" i="7"/>
  <c r="G1734" i="7" s="1"/>
  <c r="F1729" i="7"/>
  <c r="G1729" i="7" s="1"/>
  <c r="F1727" i="7"/>
  <c r="G1727" i="7" s="1"/>
  <c r="F1719" i="7"/>
  <c r="G1719" i="7" s="1"/>
  <c r="F1716" i="7"/>
  <c r="G1716" i="7" s="1"/>
  <c r="F1710" i="7"/>
  <c r="G1710" i="7" s="1"/>
  <c r="F1705" i="7"/>
  <c r="G1705" i="7" s="1"/>
  <c r="F1697" i="7"/>
  <c r="G1697" i="7" s="1"/>
  <c r="F1693" i="7"/>
  <c r="G1693" i="7" s="1"/>
  <c r="F1684" i="7"/>
  <c r="G1684" i="7" s="1"/>
  <c r="F1680" i="7"/>
  <c r="G1680" i="7" s="1"/>
  <c r="F1679" i="7"/>
  <c r="G1679" i="7" s="1"/>
  <c r="F1675" i="7"/>
  <c r="G1675" i="7" s="1"/>
  <c r="F1670" i="7"/>
  <c r="G1670" i="7" s="1"/>
  <c r="F1669" i="7"/>
  <c r="G1669" i="7" s="1"/>
  <c r="F1668" i="7"/>
  <c r="G1668" i="7" s="1"/>
  <c r="F1667" i="7"/>
  <c r="G1667" i="7" s="1"/>
  <c r="F1666" i="7"/>
  <c r="G1666" i="7" s="1"/>
  <c r="F1665" i="7"/>
  <c r="G1665" i="7" s="1"/>
  <c r="F1658" i="7"/>
  <c r="G1658" i="7" s="1"/>
  <c r="F1654" i="7"/>
  <c r="G1654" i="7" s="1"/>
  <c r="F1645" i="7"/>
  <c r="G1645" i="7" s="1"/>
  <c r="F1642" i="7"/>
  <c r="G1642" i="7" s="1"/>
  <c r="F1640" i="7"/>
  <c r="G1640" i="7" s="1"/>
  <c r="F1639" i="7"/>
  <c r="G1639" i="7" s="1"/>
  <c r="F1635" i="7"/>
  <c r="G1635" i="7" s="1"/>
  <c r="F1634" i="7"/>
  <c r="G1634" i="7" s="1"/>
  <c r="F1626" i="7"/>
  <c r="G1626" i="7" s="1"/>
  <c r="F1622" i="7"/>
  <c r="G1622" i="7" s="1"/>
  <c r="F1613" i="7"/>
  <c r="G1613" i="7" s="1"/>
  <c r="F1612" i="7"/>
  <c r="G1612" i="7" s="1"/>
  <c r="F1608" i="7"/>
  <c r="G1608" i="7" s="1"/>
  <c r="F1605" i="7"/>
  <c r="G1605" i="7" s="1"/>
  <c r="F1601" i="7"/>
  <c r="G1601" i="7" s="1"/>
  <c r="F1597" i="7"/>
  <c r="G1597" i="7" s="1"/>
  <c r="F1596" i="7"/>
  <c r="G1596" i="7" s="1"/>
  <c r="F1594" i="7"/>
  <c r="G1594" i="7" s="1"/>
  <c r="F1585" i="7"/>
  <c r="G1585" i="7" s="1"/>
  <c r="F1582" i="7"/>
  <c r="G1582" i="7" s="1"/>
  <c r="F1578" i="7"/>
  <c r="G1578" i="7" s="1"/>
  <c r="F1572" i="7"/>
  <c r="G1572" i="7" s="1"/>
  <c r="F1566" i="7"/>
  <c r="G1566" i="7" s="1"/>
  <c r="F1564" i="7"/>
  <c r="G1564" i="7" s="1"/>
  <c r="F1560" i="7"/>
  <c r="G1560" i="7" s="1"/>
  <c r="F1554" i="7"/>
  <c r="G1554" i="7" s="1"/>
  <c r="F1542" i="7"/>
  <c r="G1542" i="7" s="1"/>
  <c r="F1541" i="7"/>
  <c r="G1541" i="7" s="1"/>
  <c r="F1537" i="7"/>
  <c r="G1537" i="7" s="1"/>
  <c r="F1530" i="7"/>
  <c r="G1530" i="7" s="1"/>
  <c r="F1528" i="7"/>
  <c r="G1528" i="7" s="1"/>
  <c r="F1521" i="7"/>
  <c r="G1521" i="7" s="1"/>
  <c r="F1515" i="7"/>
  <c r="G1515" i="7" s="1"/>
  <c r="F1512" i="7"/>
  <c r="G1512" i="7" s="1"/>
  <c r="F1511" i="7"/>
  <c r="G1511" i="7" s="1"/>
  <c r="F1506" i="7"/>
  <c r="G1506" i="7" s="1"/>
  <c r="F1505" i="7"/>
  <c r="G1505" i="7" s="1"/>
  <c r="F1502" i="7"/>
  <c r="G1502" i="7" s="1"/>
  <c r="F1500" i="7"/>
  <c r="G1500" i="7" s="1"/>
  <c r="F1496" i="7"/>
  <c r="G1496" i="7" s="1"/>
  <c r="F1495" i="7"/>
  <c r="G1495" i="7" s="1"/>
  <c r="F1491" i="7"/>
  <c r="G1491" i="7" s="1"/>
  <c r="F1490" i="7"/>
  <c r="G1490" i="7" s="1"/>
  <c r="F1487" i="7"/>
  <c r="G1487" i="7" s="1"/>
  <c r="F1483" i="7"/>
  <c r="G1483" i="7" s="1"/>
  <c r="F1472" i="7"/>
  <c r="G1472" i="7" s="1"/>
  <c r="F1466" i="7"/>
  <c r="G1466" i="7" s="1"/>
  <c r="F1457" i="7"/>
  <c r="G1457" i="7" s="1"/>
  <c r="F1454" i="7"/>
  <c r="G1454" i="7" s="1"/>
  <c r="F1453" i="7"/>
  <c r="G1453" i="7" s="1"/>
  <c r="F1451" i="7"/>
  <c r="G1451" i="7" s="1"/>
  <c r="F1450" i="7"/>
  <c r="G1450" i="7" s="1"/>
  <c r="F1449" i="7"/>
  <c r="G1449" i="7" s="1"/>
  <c r="F1447" i="7"/>
  <c r="G1447" i="7" s="1"/>
  <c r="F1446" i="7"/>
  <c r="G1446" i="7" s="1"/>
  <c r="F1445" i="7"/>
  <c r="G1445" i="7" s="1"/>
  <c r="F1442" i="7"/>
  <c r="G1442" i="7" s="1"/>
  <c r="F1439" i="7"/>
  <c r="G1439" i="7" s="1"/>
  <c r="F1435" i="7"/>
  <c r="G1435" i="7" s="1"/>
  <c r="F1431" i="7"/>
  <c r="G1431" i="7" s="1"/>
  <c r="F1427" i="7"/>
  <c r="G1427" i="7" s="1"/>
  <c r="F1422" i="7"/>
  <c r="G1422" i="7" s="1"/>
  <c r="F1420" i="7"/>
  <c r="G1420" i="7" s="1"/>
  <c r="F1418" i="7"/>
  <c r="G1418" i="7" s="1"/>
  <c r="F1409" i="7"/>
  <c r="G1409" i="7" s="1"/>
  <c r="F1403" i="7"/>
  <c r="G1403" i="7" s="1"/>
  <c r="F1394" i="7"/>
  <c r="G1394" i="7" s="1"/>
  <c r="F1378" i="7"/>
  <c r="G1378" i="7" s="1"/>
  <c r="F1373" i="7"/>
  <c r="G1373" i="7" s="1"/>
  <c r="F1367" i="7"/>
  <c r="G1367" i="7" s="1"/>
  <c r="F1362" i="7"/>
  <c r="G1362" i="7" s="1"/>
  <c r="F1361" i="7"/>
  <c r="G1361" i="7" s="1"/>
  <c r="F1357" i="7"/>
  <c r="G1357" i="7" s="1"/>
  <c r="F1355" i="7"/>
  <c r="G1355" i="7" s="1"/>
  <c r="F1354" i="7"/>
  <c r="G1354" i="7" s="1"/>
  <c r="F1352" i="7"/>
  <c r="G1352" i="7" s="1"/>
  <c r="F1351" i="7"/>
  <c r="G1351" i="7" s="1"/>
  <c r="F1341" i="7"/>
  <c r="G1341" i="7" s="1"/>
  <c r="F1339" i="7"/>
  <c r="G1339" i="7" s="1"/>
  <c r="F1335" i="7"/>
  <c r="G1335" i="7" s="1"/>
  <c r="F1327" i="7"/>
  <c r="G1327" i="7" s="1"/>
  <c r="F1324" i="7"/>
  <c r="G1324" i="7" s="1"/>
  <c r="F1315" i="7"/>
  <c r="G1315" i="7" s="1"/>
  <c r="F1310" i="7"/>
  <c r="G1310" i="7" s="1"/>
  <c r="F1304" i="7"/>
  <c r="G1304" i="7" s="1"/>
  <c r="F1291" i="7"/>
  <c r="G1291" i="7" s="1"/>
  <c r="F1290" i="7"/>
  <c r="G1290" i="7" s="1"/>
  <c r="F1282" i="7"/>
  <c r="G1282" i="7" s="1"/>
  <c r="F1281" i="7"/>
  <c r="G1281" i="7" s="1"/>
  <c r="F1274" i="7"/>
  <c r="G1274" i="7" s="1"/>
  <c r="F1272" i="7"/>
  <c r="G1272" i="7" s="1"/>
  <c r="F1271" i="7"/>
  <c r="G1271" i="7" s="1"/>
  <c r="F1262" i="7"/>
  <c r="G1262" i="7" s="1"/>
  <c r="F1257" i="7"/>
  <c r="G1257" i="7" s="1"/>
  <c r="F1238" i="7"/>
  <c r="G1238" i="7" s="1"/>
  <c r="F1236" i="7"/>
  <c r="G1236" i="7" s="1"/>
  <c r="F1216" i="7"/>
  <c r="G1216" i="7" s="1"/>
  <c r="F1207" i="7"/>
  <c r="G1207" i="7" s="1"/>
  <c r="F1202" i="7"/>
  <c r="G1202" i="7" s="1"/>
  <c r="F1188" i="7"/>
  <c r="G1188" i="7" s="1"/>
  <c r="F1187" i="7"/>
  <c r="G1187" i="7" s="1"/>
  <c r="F1184" i="7"/>
  <c r="G1184" i="7" s="1"/>
  <c r="F1180" i="7"/>
  <c r="G1180" i="7" s="1"/>
  <c r="F1179" i="7"/>
  <c r="G1179" i="7" s="1"/>
  <c r="F1178" i="7"/>
  <c r="G1178" i="7" s="1"/>
  <c r="F1157" i="7"/>
  <c r="G1157" i="7" s="1"/>
  <c r="F1144" i="7"/>
  <c r="G1144" i="7" s="1"/>
  <c r="F1143" i="7"/>
  <c r="G1143" i="7" s="1"/>
  <c r="F1134" i="7"/>
  <c r="G1134" i="7" s="1"/>
  <c r="F1133" i="7"/>
  <c r="G1133" i="7" s="1"/>
  <c r="F1132" i="7"/>
  <c r="G1132" i="7" s="1"/>
  <c r="F1125" i="7"/>
  <c r="G1125" i="7" s="1"/>
  <c r="F1119" i="7"/>
  <c r="G1119" i="7" s="1"/>
  <c r="F1113" i="7"/>
  <c r="G1113" i="7" s="1"/>
  <c r="F1105" i="7"/>
  <c r="G1105" i="7" s="1"/>
  <c r="F1096" i="7"/>
  <c r="G1096" i="7" s="1"/>
  <c r="F1086" i="7"/>
  <c r="G1086" i="7" s="1"/>
  <c r="F1084" i="7"/>
  <c r="G1084" i="7" s="1"/>
  <c r="F1075" i="7"/>
  <c r="G1075" i="7" s="1"/>
  <c r="F1067" i="7"/>
  <c r="G1067" i="7" s="1"/>
  <c r="F1054" i="7"/>
  <c r="G1054" i="7" s="1"/>
  <c r="F1051" i="7"/>
  <c r="G1051" i="7" s="1"/>
  <c r="F1050" i="7"/>
  <c r="G1050" i="7" s="1"/>
  <c r="F1044" i="7"/>
  <c r="G1044" i="7" s="1"/>
  <c r="F1037" i="7"/>
  <c r="G1037" i="7" s="1"/>
  <c r="F1033" i="7"/>
  <c r="G1033" i="7" s="1"/>
  <c r="F1030" i="7"/>
  <c r="G1030" i="7" s="1"/>
  <c r="F1022" i="7"/>
  <c r="G1022" i="7" s="1"/>
  <c r="F1015" i="7"/>
  <c r="G1015" i="7" s="1"/>
  <c r="F1014" i="7"/>
  <c r="G1014" i="7" s="1"/>
  <c r="F1013" i="7"/>
  <c r="G1013" i="7" s="1"/>
  <c r="F1005" i="7"/>
  <c r="G1005" i="7" s="1"/>
  <c r="F1004" i="7"/>
  <c r="G1004" i="7" s="1"/>
  <c r="F1000" i="7"/>
  <c r="G1000" i="7" s="1"/>
  <c r="F996" i="7"/>
  <c r="G996" i="7" s="1"/>
  <c r="F990" i="7"/>
  <c r="G990" i="7" s="1"/>
  <c r="F984" i="7"/>
  <c r="G984" i="7" s="1"/>
  <c r="F983" i="7"/>
  <c r="G983" i="7" s="1"/>
  <c r="F982" i="7"/>
  <c r="G982" i="7" s="1"/>
  <c r="F977" i="7"/>
  <c r="G977" i="7" s="1"/>
  <c r="F961" i="7"/>
  <c r="G961" i="7" s="1"/>
  <c r="F949" i="7"/>
  <c r="G949" i="7" s="1"/>
  <c r="F947" i="7"/>
  <c r="G947" i="7" s="1"/>
  <c r="F944" i="7"/>
  <c r="G944" i="7" s="1"/>
  <c r="F942" i="7"/>
  <c r="G942" i="7" s="1"/>
  <c r="F940" i="7"/>
  <c r="G940" i="7" s="1"/>
  <c r="F939" i="7"/>
  <c r="G939" i="7" s="1"/>
  <c r="F938" i="7"/>
  <c r="G938" i="7" s="1"/>
  <c r="F933" i="7"/>
  <c r="G933" i="7" s="1"/>
  <c r="F932" i="7"/>
  <c r="G932" i="7" s="1"/>
  <c r="F923" i="7"/>
  <c r="G923" i="7" s="1"/>
  <c r="F921" i="7"/>
  <c r="G921" i="7" s="1"/>
  <c r="F918" i="7"/>
  <c r="G918" i="7" s="1"/>
  <c r="F912" i="7"/>
  <c r="G912" i="7" s="1"/>
  <c r="F905" i="7"/>
  <c r="G905" i="7" s="1"/>
  <c r="F901" i="7"/>
  <c r="G901" i="7" s="1"/>
  <c r="F899" i="7"/>
  <c r="G899" i="7" s="1"/>
  <c r="F897" i="7"/>
  <c r="G897" i="7" s="1"/>
  <c r="F892" i="7"/>
  <c r="G892" i="7" s="1"/>
  <c r="F870" i="7"/>
  <c r="G870" i="7" s="1"/>
  <c r="F861" i="7"/>
  <c r="G861" i="7" s="1"/>
  <c r="F857" i="7"/>
  <c r="G857" i="7" s="1"/>
  <c r="F855" i="7"/>
  <c r="G855" i="7" s="1"/>
  <c r="F854" i="7"/>
  <c r="G854" i="7" s="1"/>
  <c r="F853" i="7"/>
  <c r="G853" i="7" s="1"/>
  <c r="F852" i="7"/>
  <c r="G852" i="7" s="1"/>
  <c r="F849" i="7"/>
  <c r="G849" i="7" s="1"/>
  <c r="F847" i="7"/>
  <c r="G847" i="7" s="1"/>
  <c r="F844" i="7"/>
  <c r="G844" i="7" s="1"/>
  <c r="F836" i="7"/>
  <c r="G836" i="7" s="1"/>
  <c r="F831" i="7"/>
  <c r="G831" i="7" s="1"/>
  <c r="F828" i="7"/>
  <c r="G828" i="7" s="1"/>
  <c r="F820" i="7"/>
  <c r="G820" i="7" s="1"/>
  <c r="F814" i="7"/>
  <c r="G814" i="7" s="1"/>
  <c r="F813" i="7"/>
  <c r="G813" i="7" s="1"/>
  <c r="F810" i="7"/>
  <c r="G810" i="7" s="1"/>
  <c r="F809" i="7"/>
  <c r="G809" i="7" s="1"/>
  <c r="F807" i="7"/>
  <c r="G807" i="7" s="1"/>
  <c r="F805" i="7"/>
  <c r="G805" i="7" s="1"/>
  <c r="F803" i="7"/>
  <c r="G803" i="7" s="1"/>
  <c r="F799" i="7"/>
  <c r="G799" i="7" s="1"/>
  <c r="F796" i="7"/>
  <c r="G796" i="7" s="1"/>
  <c r="F786" i="7"/>
  <c r="G786" i="7" s="1"/>
  <c r="F782" i="7"/>
  <c r="G782" i="7" s="1"/>
  <c r="F781" i="7"/>
  <c r="G781" i="7" s="1"/>
  <c r="F762" i="7"/>
  <c r="G762" i="7" s="1"/>
  <c r="F753" i="7"/>
  <c r="G753" i="7" s="1"/>
  <c r="F752" i="7"/>
  <c r="G752" i="7" s="1"/>
  <c r="F750" i="7"/>
  <c r="G750" i="7" s="1"/>
  <c r="F748" i="7"/>
  <c r="G748" i="7" s="1"/>
  <c r="F746" i="7"/>
  <c r="G746" i="7" s="1"/>
  <c r="F744" i="7"/>
  <c r="G744" i="7" s="1"/>
  <c r="F743" i="7"/>
  <c r="G743" i="7" s="1"/>
  <c r="F741" i="7"/>
  <c r="G741" i="7" s="1"/>
  <c r="F740" i="7"/>
  <c r="G740" i="7" s="1"/>
  <c r="F737" i="7"/>
  <c r="G737" i="7" s="1"/>
  <c r="F735" i="7"/>
  <c r="G735" i="7" s="1"/>
  <c r="F732" i="7"/>
  <c r="G732" i="7" s="1"/>
  <c r="F723" i="7"/>
  <c r="G723" i="7" s="1"/>
  <c r="F716" i="7"/>
  <c r="G716" i="7" s="1"/>
  <c r="F715" i="7"/>
  <c r="G715" i="7" s="1"/>
  <c r="F708" i="7"/>
  <c r="G708" i="7" s="1"/>
  <c r="F701" i="7"/>
  <c r="G701" i="7" s="1"/>
  <c r="F699" i="7"/>
  <c r="G699" i="7" s="1"/>
  <c r="F695" i="7"/>
  <c r="G695" i="7" s="1"/>
  <c r="F693" i="7"/>
  <c r="G693" i="7" s="1"/>
  <c r="F684" i="7"/>
  <c r="G684" i="7" s="1"/>
  <c r="F677" i="7"/>
  <c r="G677" i="7" s="1"/>
  <c r="F673" i="7"/>
  <c r="G673" i="7" s="1"/>
  <c r="F672" i="7"/>
  <c r="G672" i="7" s="1"/>
  <c r="F671" i="7"/>
  <c r="G671" i="7" s="1"/>
  <c r="F668" i="7"/>
  <c r="G668" i="7" s="1"/>
  <c r="F664" i="7"/>
  <c r="G664" i="7" s="1"/>
  <c r="F652" i="7"/>
  <c r="G652" i="7" s="1"/>
  <c r="F646" i="7"/>
  <c r="G646" i="7" s="1"/>
  <c r="F645" i="7"/>
  <c r="G645" i="7" s="1"/>
  <c r="F629" i="7"/>
  <c r="G629" i="7" s="1"/>
  <c r="F620" i="7"/>
  <c r="G620" i="7" s="1"/>
  <c r="F618" i="7"/>
  <c r="G618" i="7" s="1"/>
  <c r="F613" i="7"/>
  <c r="G613" i="7" s="1"/>
  <c r="F612" i="7"/>
  <c r="G612" i="7" s="1"/>
  <c r="F607" i="7"/>
  <c r="G607" i="7" s="1"/>
  <c r="F606" i="7"/>
  <c r="G606" i="7" s="1"/>
  <c r="F605" i="7"/>
  <c r="G605" i="7" s="1"/>
  <c r="F601" i="7"/>
  <c r="G601" i="7" s="1"/>
  <c r="F600" i="7"/>
  <c r="G600" i="7" s="1"/>
  <c r="F599" i="7"/>
  <c r="G599" i="7" s="1"/>
  <c r="F597" i="7"/>
  <c r="G597" i="7" s="1"/>
  <c r="F581" i="7"/>
  <c r="G581" i="7" s="1"/>
  <c r="F577" i="7"/>
  <c r="G577" i="7" s="1"/>
  <c r="F576" i="7"/>
  <c r="G576" i="7" s="1"/>
  <c r="F571" i="7"/>
  <c r="G571" i="7" s="1"/>
  <c r="F568" i="7"/>
  <c r="G568" i="7" s="1"/>
  <c r="F559" i="7"/>
  <c r="G559" i="7" s="1"/>
  <c r="F556" i="7"/>
  <c r="G556" i="7" s="1"/>
  <c r="F547" i="7"/>
  <c r="G547" i="7" s="1"/>
  <c r="F545" i="7"/>
  <c r="G545" i="7" s="1"/>
  <c r="F544" i="7"/>
  <c r="G544" i="7" s="1"/>
  <c r="F536" i="7"/>
  <c r="G536" i="7" s="1"/>
  <c r="F535" i="7"/>
  <c r="G535" i="7" s="1"/>
  <c r="F534" i="7"/>
  <c r="G534" i="7" s="1"/>
  <c r="F527" i="7"/>
  <c r="G527" i="7" s="1"/>
  <c r="F519" i="7"/>
  <c r="G519" i="7" s="1"/>
  <c r="F518" i="7"/>
  <c r="G518" i="7" s="1"/>
  <c r="F511" i="7"/>
  <c r="G511" i="7" s="1"/>
  <c r="F501" i="7"/>
  <c r="G501" i="7" s="1"/>
  <c r="F500" i="7"/>
  <c r="G500" i="7" s="1"/>
  <c r="F497" i="7"/>
  <c r="G497" i="7" s="1"/>
  <c r="F488" i="7"/>
  <c r="G488" i="7" s="1"/>
  <c r="F487" i="7"/>
  <c r="G487" i="7" s="1"/>
  <c r="F478" i="7"/>
  <c r="G478" i="7" s="1"/>
  <c r="F476" i="7"/>
  <c r="G476" i="7" s="1"/>
  <c r="F475" i="7"/>
  <c r="G475" i="7" s="1"/>
  <c r="F462" i="7"/>
  <c r="G462" i="7" s="1"/>
  <c r="F451" i="7"/>
  <c r="G451" i="7" s="1"/>
  <c r="F440" i="7"/>
  <c r="G440" i="7" s="1"/>
  <c r="F436" i="7"/>
  <c r="G436" i="7" s="1"/>
  <c r="F435" i="7"/>
  <c r="G435" i="7" s="1"/>
  <c r="F427" i="7"/>
  <c r="G427" i="7" s="1"/>
  <c r="F426" i="7"/>
  <c r="G426" i="7" s="1"/>
  <c r="F410" i="7"/>
  <c r="G410" i="7" s="1"/>
  <c r="F402" i="7"/>
  <c r="G402" i="7" s="1"/>
  <c r="F401" i="7"/>
  <c r="G401" i="7" s="1"/>
  <c r="F396" i="7"/>
  <c r="G396" i="7" s="1"/>
  <c r="F395" i="7"/>
  <c r="G395" i="7" s="1"/>
  <c r="F391" i="7"/>
  <c r="G391" i="7" s="1"/>
  <c r="F390" i="7"/>
  <c r="G390" i="7" s="1"/>
  <c r="F388" i="7"/>
  <c r="G388" i="7" s="1"/>
  <c r="F380" i="7"/>
  <c r="G380" i="7" s="1"/>
  <c r="F377" i="7"/>
  <c r="G377" i="7" s="1"/>
  <c r="F371" i="7"/>
  <c r="G371" i="7" s="1"/>
  <c r="F369" i="7"/>
  <c r="G369" i="7" s="1"/>
  <c r="F367" i="7"/>
  <c r="G367" i="7" s="1"/>
  <c r="F364" i="7"/>
  <c r="G364" i="7" s="1"/>
  <c r="F361" i="7"/>
  <c r="G361" i="7" s="1"/>
  <c r="F357" i="7"/>
  <c r="G357" i="7" s="1"/>
  <c r="F353" i="7"/>
  <c r="G353" i="7" s="1"/>
  <c r="F339" i="7"/>
  <c r="G339" i="7" s="1"/>
  <c r="F333" i="7"/>
  <c r="G333" i="7" s="1"/>
  <c r="F319" i="7"/>
  <c r="G319" i="7" s="1"/>
  <c r="F318" i="7"/>
  <c r="G318" i="7" s="1"/>
  <c r="F306" i="7"/>
  <c r="G306" i="7" s="1"/>
  <c r="F302" i="7"/>
  <c r="G302" i="7" s="1"/>
  <c r="F301" i="7"/>
  <c r="G301" i="7" s="1"/>
  <c r="F296" i="7"/>
  <c r="G296" i="7" s="1"/>
  <c r="F290" i="7"/>
  <c r="G290" i="7" s="1"/>
  <c r="F254" i="7"/>
  <c r="G254" i="7" s="1"/>
  <c r="F251" i="7"/>
  <c r="G251" i="7" s="1"/>
  <c r="F248" i="7"/>
  <c r="G248" i="7" s="1"/>
  <c r="F227" i="7"/>
  <c r="G227" i="7" s="1"/>
  <c r="F224" i="7"/>
  <c r="G224" i="7" s="1"/>
  <c r="F223" i="7"/>
  <c r="G223" i="7" s="1"/>
  <c r="F220" i="7"/>
  <c r="G220" i="7" s="1"/>
  <c r="F217" i="7"/>
  <c r="G217" i="7" s="1"/>
  <c r="F216" i="7"/>
  <c r="G216" i="7" s="1"/>
  <c r="F209" i="7"/>
  <c r="G209" i="7" s="1"/>
  <c r="F203" i="7"/>
  <c r="G203" i="7" s="1"/>
  <c r="F195" i="7"/>
  <c r="G195" i="7" s="1"/>
  <c r="F194" i="7"/>
  <c r="G194" i="7" s="1"/>
  <c r="F189" i="7"/>
  <c r="G189" i="7" s="1"/>
  <c r="F186" i="7"/>
  <c r="G186" i="7" s="1"/>
  <c r="F184" i="7"/>
  <c r="G184" i="7" s="1"/>
  <c r="F182" i="7"/>
  <c r="G182" i="7" s="1"/>
  <c r="F180" i="7"/>
  <c r="G180" i="7" s="1"/>
  <c r="F173" i="7"/>
  <c r="G173" i="7" s="1"/>
  <c r="F168" i="7"/>
  <c r="G168" i="7" s="1"/>
  <c r="F167" i="7"/>
  <c r="G167" i="7" s="1"/>
  <c r="F139" i="7"/>
  <c r="G139" i="7" s="1"/>
  <c r="F124" i="7"/>
  <c r="G124" i="7" s="1"/>
  <c r="F104" i="7"/>
  <c r="G104" i="7" s="1"/>
  <c r="F101" i="7"/>
  <c r="G101" i="7" s="1"/>
  <c r="F98" i="7"/>
  <c r="G98" i="7" s="1"/>
  <c r="F87" i="7"/>
  <c r="G87" i="7" s="1"/>
  <c r="F73" i="7"/>
  <c r="G73" i="7" s="1"/>
  <c r="F65" i="7"/>
  <c r="G65" i="7" s="1"/>
  <c r="F64" i="7"/>
  <c r="G64" i="7" s="1"/>
  <c r="F57" i="7"/>
  <c r="G57" i="7" s="1"/>
  <c r="F44" i="7"/>
  <c r="G44" i="7" s="1"/>
  <c r="F36" i="7"/>
  <c r="G36" i="7" s="1"/>
  <c r="F31" i="7"/>
  <c r="G31" i="7" s="1"/>
  <c r="F30" i="7"/>
  <c r="G30" i="7" s="1"/>
  <c r="F29" i="7"/>
  <c r="G29" i="7" s="1"/>
  <c r="F28" i="7"/>
  <c r="G28" i="7" s="1"/>
  <c r="F25" i="7"/>
  <c r="G25" i="7" s="1"/>
  <c r="F24" i="7"/>
  <c r="G24" i="7" s="1"/>
  <c r="F23" i="7"/>
  <c r="G23" i="7" s="1"/>
  <c r="F11" i="7"/>
  <c r="G11" i="7" s="1"/>
  <c r="F9" i="7"/>
  <c r="G9" i="7" s="1"/>
  <c r="F8" i="7"/>
  <c r="G8" i="7" s="1"/>
  <c r="F5002" i="7"/>
  <c r="G5002" i="7" s="1"/>
  <c r="F4990" i="7"/>
  <c r="G4990" i="7" s="1"/>
  <c r="F4989" i="7"/>
  <c r="G4989" i="7" s="1"/>
  <c r="F4987" i="7"/>
  <c r="G4987" i="7" s="1"/>
  <c r="F4983" i="7"/>
  <c r="G4983" i="7" s="1"/>
  <c r="F4972" i="7"/>
  <c r="G4972" i="7" s="1"/>
  <c r="F4971" i="7"/>
  <c r="G4971" i="7" s="1"/>
  <c r="F4968" i="7"/>
  <c r="G4968" i="7" s="1"/>
  <c r="F4951" i="7"/>
  <c r="G4951" i="7" s="1"/>
  <c r="F4950" i="7"/>
  <c r="G4950" i="7" s="1"/>
  <c r="F4946" i="7"/>
  <c r="G4946" i="7" s="1"/>
  <c r="F4940" i="7"/>
  <c r="G4940" i="7" s="1"/>
  <c r="F4938" i="7"/>
  <c r="G4938" i="7" s="1"/>
  <c r="F4931" i="7"/>
  <c r="G4931" i="7" s="1"/>
  <c r="F4927" i="7"/>
  <c r="G4927" i="7" s="1"/>
  <c r="F4914" i="7"/>
  <c r="G4914" i="7" s="1"/>
  <c r="F4910" i="7"/>
  <c r="G4910" i="7" s="1"/>
  <c r="F4907" i="7"/>
  <c r="G4907" i="7" s="1"/>
  <c r="F4905" i="7"/>
  <c r="G4905" i="7" s="1"/>
  <c r="F4901" i="7"/>
  <c r="G4901" i="7" s="1"/>
  <c r="F4898" i="7"/>
  <c r="G4898" i="7" s="1"/>
  <c r="F4897" i="7"/>
  <c r="G4897" i="7" s="1"/>
  <c r="F4890" i="7"/>
  <c r="G4890" i="7" s="1"/>
  <c r="F4889" i="7"/>
  <c r="G4889" i="7" s="1"/>
  <c r="F4888" i="7"/>
  <c r="G4888" i="7" s="1"/>
  <c r="F4886" i="7"/>
  <c r="G4886" i="7" s="1"/>
  <c r="F4884" i="7"/>
  <c r="G4884" i="7" s="1"/>
  <c r="F4879" i="7"/>
  <c r="G4879" i="7" s="1"/>
  <c r="F4874" i="7"/>
  <c r="G4874" i="7" s="1"/>
  <c r="F4871" i="7"/>
  <c r="G4871" i="7" s="1"/>
  <c r="F4868" i="7"/>
  <c r="G4868" i="7" s="1"/>
  <c r="F4866" i="7"/>
  <c r="G4866" i="7" s="1"/>
  <c r="F4857" i="7"/>
  <c r="G4857" i="7" s="1"/>
  <c r="F4851" i="7"/>
  <c r="G4851" i="7" s="1"/>
  <c r="F4840" i="7"/>
  <c r="G4840" i="7" s="1"/>
  <c r="F4838" i="7"/>
  <c r="G4838" i="7" s="1"/>
  <c r="F4833" i="7"/>
  <c r="G4833" i="7" s="1"/>
  <c r="F4829" i="7"/>
  <c r="G4829" i="7" s="1"/>
  <c r="F4824" i="7"/>
  <c r="G4824" i="7" s="1"/>
  <c r="F4823" i="7"/>
  <c r="G4823" i="7" s="1"/>
  <c r="F4819" i="7"/>
  <c r="G4819" i="7" s="1"/>
  <c r="F4818" i="7"/>
  <c r="G4818" i="7" s="1"/>
  <c r="F4812" i="7"/>
  <c r="G4812" i="7" s="1"/>
  <c r="F4809" i="7"/>
  <c r="G4809" i="7" s="1"/>
  <c r="F4799" i="7"/>
  <c r="G4799" i="7" s="1"/>
  <c r="F4793" i="7"/>
  <c r="G4793" i="7" s="1"/>
  <c r="F4792" i="7"/>
  <c r="G4792" i="7" s="1"/>
  <c r="F4787" i="7"/>
  <c r="G4787" i="7" s="1"/>
  <c r="F4786" i="7"/>
  <c r="G4786" i="7" s="1"/>
  <c r="F4785" i="7"/>
  <c r="G4785" i="7" s="1"/>
  <c r="F4782" i="7"/>
  <c r="G4782" i="7" s="1"/>
  <c r="F4779" i="7"/>
  <c r="G4779" i="7" s="1"/>
  <c r="F4767" i="7"/>
  <c r="G4767" i="7" s="1"/>
  <c r="F4763" i="7"/>
  <c r="G4763" i="7" s="1"/>
  <c r="F4759" i="7"/>
  <c r="G4759" i="7" s="1"/>
  <c r="F4751" i="7"/>
  <c r="G4751" i="7" s="1"/>
  <c r="F4747" i="7"/>
  <c r="G4747" i="7" s="1"/>
  <c r="F4745" i="7"/>
  <c r="G4745" i="7" s="1"/>
  <c r="F4743" i="7"/>
  <c r="G4743" i="7" s="1"/>
  <c r="F4742" i="7"/>
  <c r="G4742" i="7" s="1"/>
  <c r="F4732" i="7"/>
  <c r="G4732" i="7" s="1"/>
  <c r="F4730" i="7"/>
  <c r="G4730" i="7" s="1"/>
  <c r="F4723" i="7"/>
  <c r="G4723" i="7" s="1"/>
  <c r="F4718" i="7"/>
  <c r="G4718" i="7" s="1"/>
  <c r="F4715" i="7"/>
  <c r="G4715" i="7" s="1"/>
  <c r="F4714" i="7"/>
  <c r="G4714" i="7" s="1"/>
  <c r="F4712" i="7"/>
  <c r="G4712" i="7" s="1"/>
  <c r="F4711" i="7"/>
  <c r="G4711" i="7" s="1"/>
  <c r="F4707" i="7"/>
  <c r="G4707" i="7" s="1"/>
  <c r="F4701" i="7"/>
  <c r="G4701" i="7" s="1"/>
  <c r="F4698" i="7"/>
  <c r="G4698" i="7" s="1"/>
  <c r="F4693" i="7"/>
  <c r="G4693" i="7" s="1"/>
  <c r="F4691" i="7"/>
  <c r="G4691" i="7" s="1"/>
  <c r="F4682" i="7"/>
  <c r="G4682" i="7" s="1"/>
  <c r="F4680" i="7"/>
  <c r="G4680" i="7" s="1"/>
  <c r="F4662" i="7"/>
  <c r="G4662" i="7" s="1"/>
  <c r="F4647" i="7"/>
  <c r="G4647" i="7" s="1"/>
  <c r="F4639" i="7"/>
  <c r="G4639" i="7" s="1"/>
  <c r="F4632" i="7"/>
  <c r="G4632" i="7" s="1"/>
  <c r="F4619" i="7"/>
  <c r="G4619" i="7" s="1"/>
  <c r="F4602" i="7"/>
  <c r="G4602" i="7" s="1"/>
  <c r="F4592" i="7"/>
  <c r="G4592" i="7" s="1"/>
  <c r="F4591" i="7"/>
  <c r="G4591" i="7" s="1"/>
  <c r="F4590" i="7"/>
  <c r="G4590" i="7" s="1"/>
  <c r="F4582" i="7"/>
  <c r="G4582" i="7" s="1"/>
  <c r="F4578" i="7"/>
  <c r="G4578" i="7" s="1"/>
  <c r="F4573" i="7"/>
  <c r="G4573" i="7" s="1"/>
  <c r="F4554" i="7"/>
  <c r="G4554" i="7" s="1"/>
  <c r="F4549" i="7"/>
  <c r="G4549" i="7" s="1"/>
  <c r="F4548" i="7"/>
  <c r="G4548" i="7" s="1"/>
  <c r="F4523" i="7"/>
  <c r="G4523" i="7" s="1"/>
  <c r="F4519" i="7"/>
  <c r="G4519" i="7" s="1"/>
  <c r="F4516" i="7"/>
  <c r="G4516" i="7" s="1"/>
  <c r="F4515" i="7"/>
  <c r="G4515" i="7" s="1"/>
  <c r="F4514" i="7"/>
  <c r="G4514" i="7" s="1"/>
  <c r="F4506" i="7"/>
  <c r="G4506" i="7" s="1"/>
  <c r="F4504" i="7"/>
  <c r="G4504" i="7" s="1"/>
  <c r="F4501" i="7"/>
  <c r="G4501" i="7" s="1"/>
  <c r="F4496" i="7"/>
  <c r="G4496" i="7" s="1"/>
  <c r="F4495" i="7"/>
  <c r="G4495" i="7" s="1"/>
  <c r="F4491" i="7"/>
  <c r="G4491" i="7" s="1"/>
  <c r="F4489" i="7"/>
  <c r="G4489" i="7" s="1"/>
  <c r="F4480" i="7"/>
  <c r="G4480" i="7" s="1"/>
  <c r="F4465" i="7"/>
  <c r="G4465" i="7" s="1"/>
  <c r="F4459" i="7"/>
  <c r="G4459" i="7" s="1"/>
  <c r="F4457" i="7"/>
  <c r="G4457" i="7" s="1"/>
  <c r="F4454" i="7"/>
  <c r="G4454" i="7" s="1"/>
  <c r="F4449" i="7"/>
  <c r="G4449" i="7" s="1"/>
  <c r="F4447" i="7"/>
  <c r="G4447" i="7" s="1"/>
  <c r="F4441" i="7"/>
  <c r="G4441" i="7" s="1"/>
  <c r="F4438" i="7"/>
  <c r="G4438" i="7" s="1"/>
  <c r="F4437" i="7"/>
  <c r="G4437" i="7" s="1"/>
  <c r="F4430" i="7"/>
  <c r="G4430" i="7" s="1"/>
  <c r="F4419" i="7"/>
  <c r="G4419" i="7" s="1"/>
  <c r="F4411" i="7"/>
  <c r="G4411" i="7" s="1"/>
  <c r="F4407" i="7"/>
  <c r="G4407" i="7" s="1"/>
  <c r="F4403" i="7"/>
  <c r="G4403" i="7" s="1"/>
  <c r="F4398" i="7"/>
  <c r="G4398" i="7" s="1"/>
  <c r="F4396" i="7"/>
  <c r="G4396" i="7" s="1"/>
  <c r="F4388" i="7"/>
  <c r="G4388" i="7" s="1"/>
  <c r="F4373" i="7"/>
  <c r="G4373" i="7" s="1"/>
  <c r="F4371" i="7"/>
  <c r="G4371" i="7" s="1"/>
  <c r="F4367" i="7"/>
  <c r="G4367" i="7" s="1"/>
  <c r="F4366" i="7"/>
  <c r="G4366" i="7" s="1"/>
  <c r="F4362" i="7"/>
  <c r="G4362" i="7" s="1"/>
  <c r="F4361" i="7"/>
  <c r="G4361" i="7" s="1"/>
  <c r="F4357" i="7"/>
  <c r="G4357" i="7" s="1"/>
  <c r="F4350" i="7"/>
  <c r="G4350" i="7" s="1"/>
  <c r="F4347" i="7"/>
  <c r="G4347" i="7" s="1"/>
  <c r="F4339" i="7"/>
  <c r="G4339" i="7" s="1"/>
  <c r="F4335" i="7"/>
  <c r="G4335" i="7" s="1"/>
  <c r="F4328" i="7"/>
  <c r="G4328" i="7" s="1"/>
  <c r="F4325" i="7"/>
  <c r="G4325" i="7" s="1"/>
  <c r="F4324" i="7"/>
  <c r="G4324" i="7" s="1"/>
  <c r="F4315" i="7"/>
  <c r="G4315" i="7" s="1"/>
  <c r="F4302" i="7"/>
  <c r="G4302" i="7" s="1"/>
  <c r="F4299" i="7"/>
  <c r="G4299" i="7" s="1"/>
  <c r="F4297" i="7"/>
  <c r="G4297" i="7" s="1"/>
  <c r="F4293" i="7"/>
  <c r="G4293" i="7" s="1"/>
  <c r="F4292" i="7"/>
  <c r="G4292" i="7" s="1"/>
  <c r="F4291" i="7"/>
  <c r="G4291" i="7" s="1"/>
  <c r="F4284" i="7"/>
  <c r="G4284" i="7" s="1"/>
  <c r="F4282" i="7"/>
  <c r="G4282" i="7" s="1"/>
  <c r="F4276" i="7"/>
  <c r="G4276" i="7" s="1"/>
  <c r="F4275" i="7"/>
  <c r="G4275" i="7" s="1"/>
  <c r="F4274" i="7"/>
  <c r="G4274" i="7" s="1"/>
  <c r="F4273" i="7"/>
  <c r="G4273" i="7" s="1"/>
  <c r="F4267" i="7"/>
  <c r="G4267" i="7" s="1"/>
  <c r="F4266" i="7"/>
  <c r="G4266" i="7" s="1"/>
  <c r="F4249" i="7"/>
  <c r="G4249" i="7" s="1"/>
  <c r="F4247" i="7"/>
  <c r="G4247" i="7" s="1"/>
  <c r="F4246" i="7"/>
  <c r="G4246" i="7" s="1"/>
  <c r="F4239" i="7"/>
  <c r="G4239" i="7" s="1"/>
  <c r="F4237" i="7"/>
  <c r="G4237" i="7" s="1"/>
  <c r="F4233" i="7"/>
  <c r="G4233" i="7" s="1"/>
  <c r="F4231" i="7"/>
  <c r="G4231" i="7" s="1"/>
  <c r="F4224" i="7"/>
  <c r="G4224" i="7" s="1"/>
  <c r="F4217" i="7"/>
  <c r="G4217" i="7" s="1"/>
  <c r="F4216" i="7"/>
  <c r="G4216" i="7" s="1"/>
  <c r="F4209" i="7"/>
  <c r="G4209" i="7" s="1"/>
  <c r="F4208" i="7"/>
  <c r="G4208" i="7" s="1"/>
  <c r="F4202" i="7"/>
  <c r="G4202" i="7" s="1"/>
  <c r="F4197" i="7"/>
  <c r="G4197" i="7" s="1"/>
  <c r="F4191" i="7"/>
  <c r="G4191" i="7" s="1"/>
  <c r="F4188" i="7"/>
  <c r="G4188" i="7" s="1"/>
  <c r="F4183" i="7"/>
  <c r="G4183" i="7" s="1"/>
  <c r="F4179" i="7"/>
  <c r="G4179" i="7" s="1"/>
  <c r="F4178" i="7"/>
  <c r="G4178" i="7" s="1"/>
  <c r="F4176" i="7"/>
  <c r="G4176" i="7" s="1"/>
  <c r="F4151" i="7"/>
  <c r="G4151" i="7" s="1"/>
  <c r="F4149" i="7"/>
  <c r="G4149" i="7" s="1"/>
  <c r="F4145" i="7"/>
  <c r="G4145" i="7" s="1"/>
  <c r="F4144" i="7"/>
  <c r="G4144" i="7" s="1"/>
  <c r="F4141" i="7"/>
  <c r="G4141" i="7" s="1"/>
  <c r="F4138" i="7"/>
  <c r="G4138" i="7" s="1"/>
  <c r="F4137" i="7"/>
  <c r="G4137" i="7" s="1"/>
  <c r="F4124" i="7"/>
  <c r="G4124" i="7" s="1"/>
  <c r="F4097" i="7"/>
  <c r="G4097" i="7" s="1"/>
  <c r="F4096" i="7"/>
  <c r="G4096" i="7" s="1"/>
  <c r="F4088" i="7"/>
  <c r="G4088" i="7" s="1"/>
  <c r="F4075" i="7"/>
  <c r="G4075" i="7" s="1"/>
  <c r="F4072" i="7"/>
  <c r="G4072" i="7" s="1"/>
  <c r="F4069" i="7"/>
  <c r="G4069" i="7" s="1"/>
  <c r="F4068" i="7"/>
  <c r="G4068" i="7" s="1"/>
  <c r="F4063" i="7"/>
  <c r="G4063" i="7" s="1"/>
  <c r="F4062" i="7"/>
  <c r="G4062" i="7" s="1"/>
  <c r="F4059" i="7"/>
  <c r="G4059" i="7" s="1"/>
  <c r="F4058" i="7"/>
  <c r="G4058" i="7" s="1"/>
  <c r="F4055" i="7"/>
  <c r="G4055" i="7" s="1"/>
  <c r="F4053" i="7"/>
  <c r="G4053" i="7" s="1"/>
  <c r="F4047" i="7"/>
  <c r="G4047" i="7" s="1"/>
  <c r="F4044" i="7"/>
  <c r="G4044" i="7" s="1"/>
  <c r="F4043" i="7"/>
  <c r="G4043" i="7" s="1"/>
  <c r="F4040" i="7"/>
  <c r="G4040" i="7" s="1"/>
  <c r="F4034" i="7"/>
  <c r="G4034" i="7" s="1"/>
  <c r="F4033" i="7"/>
  <c r="G4033" i="7" s="1"/>
  <c r="F4022" i="7"/>
  <c r="G4022" i="7" s="1"/>
  <c r="F4017" i="7"/>
  <c r="G4017" i="7" s="1"/>
  <c r="F4015" i="7"/>
  <c r="G4015" i="7" s="1"/>
  <c r="F4010" i="7"/>
  <c r="F4009" i="7"/>
  <c r="G4009" i="7" s="1"/>
  <c r="F4008" i="7"/>
  <c r="G4008" i="7" s="1"/>
  <c r="F3993" i="7"/>
  <c r="G3993" i="7" s="1"/>
  <c r="F3992" i="7"/>
  <c r="G3992" i="7" s="1"/>
  <c r="F3982" i="7"/>
  <c r="G3982" i="7" s="1"/>
  <c r="F3980" i="7"/>
  <c r="G3980" i="7" s="1"/>
  <c r="F3978" i="7"/>
  <c r="G3978" i="7" s="1"/>
  <c r="F3971" i="7"/>
  <c r="G3971" i="7" s="1"/>
  <c r="F3970" i="7"/>
  <c r="G3970" i="7" s="1"/>
  <c r="F3957" i="7"/>
  <c r="G3957" i="7" s="1"/>
  <c r="F3947" i="7"/>
  <c r="G3947" i="7" s="1"/>
  <c r="F3946" i="7"/>
  <c r="G3946" i="7" s="1"/>
  <c r="F3940" i="7"/>
  <c r="G3940" i="7" s="1"/>
  <c r="F3934" i="7"/>
  <c r="G3934" i="7" s="1"/>
  <c r="F3931" i="7"/>
  <c r="G3931" i="7" s="1"/>
  <c r="F3919" i="7"/>
  <c r="G3919" i="7" s="1"/>
  <c r="F3913" i="7"/>
  <c r="G3913" i="7" s="1"/>
  <c r="F3910" i="7"/>
  <c r="G3910" i="7" s="1"/>
  <c r="F3907" i="7"/>
  <c r="G3907" i="7" s="1"/>
  <c r="F3906" i="7"/>
  <c r="G3906" i="7" s="1"/>
  <c r="F3903" i="7"/>
  <c r="G3903" i="7" s="1"/>
  <c r="F3893" i="7"/>
  <c r="G3893" i="7" s="1"/>
  <c r="F3888" i="7"/>
  <c r="G3888" i="7" s="1"/>
  <c r="F3887" i="7"/>
  <c r="G3887" i="7" s="1"/>
  <c r="F3879" i="7"/>
  <c r="G3879" i="7" s="1"/>
  <c r="F3860" i="7"/>
  <c r="G3860" i="7" s="1"/>
  <c r="F3858" i="7"/>
  <c r="G3858" i="7" s="1"/>
  <c r="F3855" i="7"/>
  <c r="G3855" i="7" s="1"/>
  <c r="F3853" i="7"/>
  <c r="G3853" i="7" s="1"/>
  <c r="F3846" i="7"/>
  <c r="G3846" i="7" s="1"/>
  <c r="F3845" i="7"/>
  <c r="G3845" i="7" s="1"/>
  <c r="F3841" i="7"/>
  <c r="G3841" i="7" s="1"/>
  <c r="F3820" i="7"/>
  <c r="G3820" i="7" s="1"/>
  <c r="F3819" i="7"/>
  <c r="G3819" i="7" s="1"/>
  <c r="F3818" i="7"/>
  <c r="G3818" i="7" s="1"/>
  <c r="F3815" i="7"/>
  <c r="G3815" i="7" s="1"/>
  <c r="F3807" i="7"/>
  <c r="G3807" i="7" s="1"/>
  <c r="F3801" i="7"/>
  <c r="G3801" i="7" s="1"/>
  <c r="F3796" i="7"/>
  <c r="G3796" i="7" s="1"/>
  <c r="F3794" i="7"/>
  <c r="G3794" i="7" s="1"/>
  <c r="F3791" i="7"/>
  <c r="G3791" i="7" s="1"/>
  <c r="F3790" i="7"/>
  <c r="G3790" i="7" s="1"/>
  <c r="F3776" i="7"/>
  <c r="G3776" i="7" s="1"/>
  <c r="F3771" i="7"/>
  <c r="G3771" i="7" s="1"/>
  <c r="F3768" i="7"/>
  <c r="G3768" i="7" s="1"/>
  <c r="F3765" i="7"/>
  <c r="G3765" i="7" s="1"/>
  <c r="F3763" i="7"/>
  <c r="G3763" i="7" s="1"/>
  <c r="F3744" i="7"/>
  <c r="G3744" i="7" s="1"/>
  <c r="F3738" i="7"/>
  <c r="G3738" i="7" s="1"/>
  <c r="F3737" i="7"/>
  <c r="G3737" i="7" s="1"/>
  <c r="F3736" i="7"/>
  <c r="G3736" i="7" s="1"/>
  <c r="F3731" i="7"/>
  <c r="G3731" i="7" s="1"/>
  <c r="F3730" i="7"/>
  <c r="G3730" i="7" s="1"/>
  <c r="F3725" i="7"/>
  <c r="G3725" i="7" s="1"/>
  <c r="F3723" i="7"/>
  <c r="G3723" i="7" s="1"/>
  <c r="F3722" i="7"/>
  <c r="G3722" i="7" s="1"/>
  <c r="F3717" i="7"/>
  <c r="G3717" i="7" s="1"/>
  <c r="F3716" i="7"/>
  <c r="G3716" i="7" s="1"/>
  <c r="F3701" i="7"/>
  <c r="G3701" i="7" s="1"/>
  <c r="F3695" i="7"/>
  <c r="G3695" i="7" s="1"/>
  <c r="F3682" i="7"/>
  <c r="G3682" i="7" s="1"/>
  <c r="F3672" i="7"/>
  <c r="G3672" i="7" s="1"/>
  <c r="F3652" i="7"/>
  <c r="G3652" i="7" s="1"/>
  <c r="F3644" i="7"/>
  <c r="G3644" i="7" s="1"/>
  <c r="F3642" i="7"/>
  <c r="G3642" i="7" s="1"/>
  <c r="F3640" i="7"/>
  <c r="G3640" i="7" s="1"/>
  <c r="F3639" i="7"/>
  <c r="G3639" i="7" s="1"/>
  <c r="F3628" i="7"/>
  <c r="G3628" i="7" s="1"/>
  <c r="F3620" i="7"/>
  <c r="G3620" i="7" s="1"/>
  <c r="F3615" i="7"/>
  <c r="G3615" i="7" s="1"/>
  <c r="F3612" i="7"/>
  <c r="G3612" i="7" s="1"/>
  <c r="F3609" i="7"/>
  <c r="G3609" i="7" s="1"/>
  <c r="F3602" i="7"/>
  <c r="G3602" i="7" s="1"/>
  <c r="F3601" i="7"/>
  <c r="G3601" i="7" s="1"/>
  <c r="F3599" i="7"/>
  <c r="G3599" i="7" s="1"/>
  <c r="F3597" i="7"/>
  <c r="G3597" i="7" s="1"/>
  <c r="F3595" i="7"/>
  <c r="G3595" i="7" s="1"/>
  <c r="F3594" i="7"/>
  <c r="G3594" i="7" s="1"/>
  <c r="F3575" i="7"/>
  <c r="G3575" i="7" s="1"/>
  <c r="F3573" i="7"/>
  <c r="G3573" i="7" s="1"/>
  <c r="F3568" i="7"/>
  <c r="G3568" i="7" s="1"/>
  <c r="F3565" i="7"/>
  <c r="G3565" i="7" s="1"/>
  <c r="F3564" i="7"/>
  <c r="G3564" i="7" s="1"/>
  <c r="F3561" i="7"/>
  <c r="G3561" i="7" s="1"/>
  <c r="F3556" i="7"/>
  <c r="G3556" i="7" s="1"/>
  <c r="F3549" i="7"/>
  <c r="G3549" i="7" s="1"/>
  <c r="F3528" i="7"/>
  <c r="G3528" i="7" s="1"/>
  <c r="F3527" i="7"/>
  <c r="G3527" i="7" s="1"/>
  <c r="F3523" i="7"/>
  <c r="G3523" i="7" s="1"/>
  <c r="F3512" i="7"/>
  <c r="G3512" i="7" s="1"/>
  <c r="F3494" i="7"/>
  <c r="G3494" i="7" s="1"/>
  <c r="F3489" i="7"/>
  <c r="G3489" i="7" s="1"/>
  <c r="F3487" i="7"/>
  <c r="G3487" i="7" s="1"/>
  <c r="F3483" i="7"/>
  <c r="G3483" i="7" s="1"/>
  <c r="F3482" i="7"/>
  <c r="G3482" i="7" s="1"/>
  <c r="F3474" i="7"/>
  <c r="G3474" i="7" s="1"/>
  <c r="F3473" i="7"/>
  <c r="G3473" i="7" s="1"/>
  <c r="F3462" i="7"/>
  <c r="G3462" i="7" s="1"/>
  <c r="F3461" i="7"/>
  <c r="G3461" i="7" s="1"/>
  <c r="F3460" i="7"/>
  <c r="G3460" i="7" s="1"/>
  <c r="F3458" i="7"/>
  <c r="G3458" i="7" s="1"/>
  <c r="F3456" i="7"/>
  <c r="G3456" i="7" s="1"/>
  <c r="F3454" i="7"/>
  <c r="G3454" i="7" s="1"/>
  <c r="F3448" i="7"/>
  <c r="G3448" i="7" s="1"/>
  <c r="F3436" i="7"/>
  <c r="G3436" i="7" s="1"/>
  <c r="F3435" i="7"/>
  <c r="G3435" i="7" s="1"/>
  <c r="F3423" i="7"/>
  <c r="G3423" i="7" s="1"/>
  <c r="F3422" i="7"/>
  <c r="G3422" i="7" s="1"/>
  <c r="F3421" i="7"/>
  <c r="G3421" i="7" s="1"/>
  <c r="F3416" i="7"/>
  <c r="G3416" i="7" s="1"/>
  <c r="F3410" i="7"/>
  <c r="G3410" i="7" s="1"/>
  <c r="F3408" i="7"/>
  <c r="G3408" i="7" s="1"/>
  <c r="F3400" i="7"/>
  <c r="G3400" i="7" s="1"/>
  <c r="F3398" i="7"/>
  <c r="G3398" i="7" s="1"/>
  <c r="F3396" i="7"/>
  <c r="G3396" i="7" s="1"/>
  <c r="F3392" i="7"/>
  <c r="G3392" i="7" s="1"/>
  <c r="F3391" i="7"/>
  <c r="G3391" i="7" s="1"/>
  <c r="F3377" i="7"/>
  <c r="G3377" i="7" s="1"/>
  <c r="F3376" i="7"/>
  <c r="G3376" i="7" s="1"/>
  <c r="F3375" i="7"/>
  <c r="G3375" i="7" s="1"/>
  <c r="F3374" i="7"/>
  <c r="G3374" i="7" s="1"/>
  <c r="F3372" i="7"/>
  <c r="G3372" i="7" s="1"/>
  <c r="F3371" i="7"/>
  <c r="G3371" i="7" s="1"/>
  <c r="F3370" i="7"/>
  <c r="G3370" i="7" s="1"/>
  <c r="F3363" i="7"/>
  <c r="G3363" i="7" s="1"/>
  <c r="F3358" i="7"/>
  <c r="G3358" i="7" s="1"/>
  <c r="F3348" i="7"/>
  <c r="G3348" i="7" s="1"/>
  <c r="F3342" i="7"/>
  <c r="G3342" i="7" s="1"/>
  <c r="F3338" i="7"/>
  <c r="G3338" i="7" s="1"/>
  <c r="F3337" i="7"/>
  <c r="G3337" i="7" s="1"/>
  <c r="F3335" i="7"/>
  <c r="G3335" i="7" s="1"/>
  <c r="F3327" i="7"/>
  <c r="G3327" i="7" s="1"/>
  <c r="F3325" i="7"/>
  <c r="G3325" i="7" s="1"/>
  <c r="F3322" i="7"/>
  <c r="G3322" i="7" s="1"/>
  <c r="F3321" i="7"/>
  <c r="G3321" i="7" s="1"/>
  <c r="F3313" i="7"/>
  <c r="G3313" i="7" s="1"/>
  <c r="F3308" i="7"/>
  <c r="G3308" i="7" s="1"/>
  <c r="F3299" i="7"/>
  <c r="G3299" i="7" s="1"/>
  <c r="F3298" i="7"/>
  <c r="G3298" i="7" s="1"/>
  <c r="F3293" i="7"/>
  <c r="G3293" i="7" s="1"/>
  <c r="F3292" i="7"/>
  <c r="G3292" i="7" s="1"/>
  <c r="F3291" i="7"/>
  <c r="G3291" i="7" s="1"/>
  <c r="F3288" i="7"/>
  <c r="G3288" i="7" s="1"/>
  <c r="F3286" i="7"/>
  <c r="G3286" i="7" s="1"/>
  <c r="F3284" i="7"/>
  <c r="G3284" i="7" s="1"/>
  <c r="F3283" i="7"/>
  <c r="G3283" i="7" s="1"/>
  <c r="F3280" i="7"/>
  <c r="G3280" i="7" s="1"/>
  <c r="F3274" i="7"/>
  <c r="G3274" i="7" s="1"/>
  <c r="F3270" i="7"/>
  <c r="G3270" i="7" s="1"/>
  <c r="F3269" i="7"/>
  <c r="G3269" i="7" s="1"/>
  <c r="F3265" i="7"/>
  <c r="G3265" i="7" s="1"/>
  <c r="F3264" i="7"/>
  <c r="G3264" i="7" s="1"/>
  <c r="F3262" i="7"/>
  <c r="G3262" i="7" s="1"/>
  <c r="F3260" i="7"/>
  <c r="G3260" i="7" s="1"/>
  <c r="F3257" i="7"/>
  <c r="G3257" i="7" s="1"/>
  <c r="F3252" i="7"/>
  <c r="G3252" i="7" s="1"/>
  <c r="F3248" i="7"/>
  <c r="G3248" i="7" s="1"/>
  <c r="F3243" i="7"/>
  <c r="G3243" i="7" s="1"/>
  <c r="F3239" i="7"/>
  <c r="G3239" i="7" s="1"/>
  <c r="F3236" i="7"/>
  <c r="G3236" i="7" s="1"/>
  <c r="F3233" i="7"/>
  <c r="G3233" i="7" s="1"/>
  <c r="F3232" i="7"/>
  <c r="G3232" i="7" s="1"/>
  <c r="F3230" i="7"/>
  <c r="G3230" i="7" s="1"/>
  <c r="F3228" i="7"/>
  <c r="G3228" i="7" s="1"/>
  <c r="F3220" i="7"/>
  <c r="G3220" i="7" s="1"/>
  <c r="F3218" i="7"/>
  <c r="G3218" i="7" s="1"/>
  <c r="F3212" i="7"/>
  <c r="G3212" i="7" s="1"/>
  <c r="F3201" i="7"/>
  <c r="G3201" i="7" s="1"/>
  <c r="F3164" i="7"/>
  <c r="G3164" i="7" s="1"/>
  <c r="F3159" i="7"/>
  <c r="G3159" i="7" s="1"/>
  <c r="F3148" i="7"/>
  <c r="G3148" i="7" s="1"/>
  <c r="F3142" i="7"/>
  <c r="G3142" i="7" s="1"/>
  <c r="F3136" i="7"/>
  <c r="G3136" i="7" s="1"/>
  <c r="F3135" i="7"/>
  <c r="G3135" i="7" s="1"/>
  <c r="F3131" i="7"/>
  <c r="G3131" i="7" s="1"/>
  <c r="F3126" i="7"/>
  <c r="G3126" i="7" s="1"/>
  <c r="F3122" i="7"/>
  <c r="G3122" i="7" s="1"/>
  <c r="F3121" i="7"/>
  <c r="G3121" i="7" s="1"/>
  <c r="F3105" i="7"/>
  <c r="G3105" i="7" s="1"/>
  <c r="F3104" i="7"/>
  <c r="G3104" i="7" s="1"/>
  <c r="F3103" i="7"/>
  <c r="G3103" i="7" s="1"/>
  <c r="F3095" i="7"/>
  <c r="G3095" i="7" s="1"/>
  <c r="F3089" i="7"/>
  <c r="G3089" i="7" s="1"/>
  <c r="F3087" i="7"/>
  <c r="G3087" i="7" s="1"/>
  <c r="F3085" i="7"/>
  <c r="G3085" i="7" s="1"/>
  <c r="F3073" i="7"/>
  <c r="G3073" i="7" s="1"/>
  <c r="F3070" i="7"/>
  <c r="G3070" i="7" s="1"/>
  <c r="F3064" i="7"/>
  <c r="G3064" i="7" s="1"/>
  <c r="F3063" i="7"/>
  <c r="G3063" i="7" s="1"/>
  <c r="F3062" i="7"/>
  <c r="G3062" i="7" s="1"/>
  <c r="F3058" i="7"/>
  <c r="G3058" i="7" s="1"/>
  <c r="F3056" i="7"/>
  <c r="G3056" i="7" s="1"/>
  <c r="F3051" i="7"/>
  <c r="G3051" i="7" s="1"/>
  <c r="F3046" i="7"/>
  <c r="G3046" i="7" s="1"/>
  <c r="F3045" i="7"/>
  <c r="G3045" i="7" s="1"/>
  <c r="F3040" i="7"/>
  <c r="G3040" i="7" s="1"/>
  <c r="F3037" i="7"/>
  <c r="G3037" i="7" s="1"/>
  <c r="F3026" i="7"/>
  <c r="G3026" i="7" s="1"/>
  <c r="F3012" i="7"/>
  <c r="G3012" i="7" s="1"/>
  <c r="F3010" i="7"/>
  <c r="G3010" i="7" s="1"/>
  <c r="F2996" i="7"/>
  <c r="G2996" i="7" s="1"/>
  <c r="F2995" i="7"/>
  <c r="G2995" i="7" s="1"/>
  <c r="F2989" i="7"/>
  <c r="G2989" i="7" s="1"/>
  <c r="F2984" i="7"/>
  <c r="G2984" i="7" s="1"/>
  <c r="F2978" i="7"/>
  <c r="G2978" i="7" s="1"/>
  <c r="F2966" i="7"/>
  <c r="G2966" i="7" s="1"/>
  <c r="F2962" i="7"/>
  <c r="G2962" i="7" s="1"/>
  <c r="F2961" i="7"/>
  <c r="G2961" i="7" s="1"/>
  <c r="F2959" i="7"/>
  <c r="G2959" i="7" s="1"/>
  <c r="F2957" i="7"/>
  <c r="G2957" i="7" s="1"/>
  <c r="F2948" i="7"/>
  <c r="G2948" i="7" s="1"/>
  <c r="F2945" i="7"/>
  <c r="G2945" i="7" s="1"/>
  <c r="F2940" i="7"/>
  <c r="G2940" i="7" s="1"/>
  <c r="F2935" i="7"/>
  <c r="G2935" i="7" s="1"/>
  <c r="F2930" i="7"/>
  <c r="G2930" i="7" s="1"/>
  <c r="F2927" i="7"/>
  <c r="G2927" i="7" s="1"/>
  <c r="F2925" i="7"/>
  <c r="G2925" i="7" s="1"/>
  <c r="F2913" i="7"/>
  <c r="G2913" i="7" s="1"/>
  <c r="F2895" i="7"/>
  <c r="G2895" i="7" s="1"/>
  <c r="F2893" i="7"/>
  <c r="G2893" i="7" s="1"/>
  <c r="F2888" i="7"/>
  <c r="G2888" i="7" s="1"/>
  <c r="F2884" i="7"/>
  <c r="G2884" i="7" s="1"/>
  <c r="F2880" i="7"/>
  <c r="G2880" i="7" s="1"/>
  <c r="F2875" i="7"/>
  <c r="G2875" i="7" s="1"/>
  <c r="F2874" i="7"/>
  <c r="G2874" i="7" s="1"/>
  <c r="F2872" i="7"/>
  <c r="G2872" i="7" s="1"/>
  <c r="F2867" i="7"/>
  <c r="G2867" i="7" s="1"/>
  <c r="F2860" i="7"/>
  <c r="G2860" i="7" s="1"/>
  <c r="F2856" i="7"/>
  <c r="G2856" i="7" s="1"/>
  <c r="F2851" i="7"/>
  <c r="G2851" i="7" s="1"/>
  <c r="F2845" i="7"/>
  <c r="G2845" i="7" s="1"/>
  <c r="F2841" i="7"/>
  <c r="G2841" i="7" s="1"/>
  <c r="F2830" i="7"/>
  <c r="G2830" i="7" s="1"/>
  <c r="F2827" i="7"/>
  <c r="G2827" i="7" s="1"/>
  <c r="F2822" i="7"/>
  <c r="G2822" i="7" s="1"/>
  <c r="F2818" i="7"/>
  <c r="G2818" i="7" s="1"/>
  <c r="F2813" i="7"/>
  <c r="G2813" i="7" s="1"/>
  <c r="F2807" i="7"/>
  <c r="G2807" i="7" s="1"/>
  <c r="F2806" i="7"/>
  <c r="G2806" i="7" s="1"/>
  <c r="F2799" i="7"/>
  <c r="G2799" i="7" s="1"/>
  <c r="F2798" i="7"/>
  <c r="G2798" i="7" s="1"/>
  <c r="F2796" i="7"/>
  <c r="G2796" i="7" s="1"/>
  <c r="F2791" i="7"/>
  <c r="G2791" i="7" s="1"/>
  <c r="F2785" i="7"/>
  <c r="G2785" i="7" s="1"/>
  <c r="F2780" i="7"/>
  <c r="G2780" i="7" s="1"/>
  <c r="F2772" i="7"/>
  <c r="G2772" i="7" s="1"/>
  <c r="F2762" i="7"/>
  <c r="G2762" i="7" s="1"/>
  <c r="F2758" i="7"/>
  <c r="G2758" i="7" s="1"/>
  <c r="F2756" i="7"/>
  <c r="G2756" i="7" s="1"/>
  <c r="F2753" i="7"/>
  <c r="G2753" i="7" s="1"/>
  <c r="F2749" i="7"/>
  <c r="G2749" i="7" s="1"/>
  <c r="F2742" i="7"/>
  <c r="G2742" i="7" s="1"/>
  <c r="F2731" i="7"/>
  <c r="G2731" i="7" s="1"/>
  <c r="F2730" i="7"/>
  <c r="G2730" i="7" s="1"/>
  <c r="F2725" i="7"/>
  <c r="G2725" i="7" s="1"/>
  <c r="F2723" i="7"/>
  <c r="G2723" i="7" s="1"/>
  <c r="F2717" i="7"/>
  <c r="G2717" i="7" s="1"/>
  <c r="F2707" i="7"/>
  <c r="G2707" i="7" s="1"/>
  <c r="F2704" i="7"/>
  <c r="G2704" i="7" s="1"/>
  <c r="F2698" i="7"/>
  <c r="G2698" i="7" s="1"/>
  <c r="F2691" i="7"/>
  <c r="G2691" i="7" s="1"/>
  <c r="F2685" i="7"/>
  <c r="G2685" i="7" s="1"/>
  <c r="F2684" i="7"/>
  <c r="G2684" i="7" s="1"/>
  <c r="F2675" i="7"/>
  <c r="G2675" i="7" s="1"/>
  <c r="F2674" i="7"/>
  <c r="G2674" i="7" s="1"/>
  <c r="F2666" i="7"/>
  <c r="G2666" i="7" s="1"/>
  <c r="F2658" i="7"/>
  <c r="G2658" i="7" s="1"/>
  <c r="F2649" i="7"/>
  <c r="G2649" i="7" s="1"/>
  <c r="F2642" i="7"/>
  <c r="G2642" i="7" s="1"/>
  <c r="F2637" i="7"/>
  <c r="G2637" i="7" s="1"/>
  <c r="F2625" i="7"/>
  <c r="G2625" i="7" s="1"/>
  <c r="F2621" i="7"/>
  <c r="G2621" i="7" s="1"/>
  <c r="F2619" i="7"/>
  <c r="G2619" i="7" s="1"/>
  <c r="F2611" i="7"/>
  <c r="G2611" i="7" s="1"/>
  <c r="F2608" i="7"/>
  <c r="G2608" i="7" s="1"/>
  <c r="F2599" i="7"/>
  <c r="G2599" i="7" s="1"/>
  <c r="F2597" i="7"/>
  <c r="G2597" i="7" s="1"/>
  <c r="F2592" i="7"/>
  <c r="G2592" i="7" s="1"/>
  <c r="F2582" i="7"/>
  <c r="G2582" i="7" s="1"/>
  <c r="F2573" i="7"/>
  <c r="G2573" i="7" s="1"/>
  <c r="F2567" i="7"/>
  <c r="G2567" i="7" s="1"/>
  <c r="F2563" i="7"/>
  <c r="G2563" i="7" s="1"/>
  <c r="F2562" i="7"/>
  <c r="G2562" i="7" s="1"/>
  <c r="F2534" i="7"/>
  <c r="G2534" i="7" s="1"/>
  <c r="F2533" i="7"/>
  <c r="G2533" i="7" s="1"/>
  <c r="F2532" i="7"/>
  <c r="G2532" i="7" s="1"/>
  <c r="F2531" i="7"/>
  <c r="G2531" i="7" s="1"/>
  <c r="F2530" i="7"/>
  <c r="G2530" i="7" s="1"/>
  <c r="F2527" i="7"/>
  <c r="G2527" i="7" s="1"/>
  <c r="F2523" i="7"/>
  <c r="G2523" i="7" s="1"/>
  <c r="F2520" i="7"/>
  <c r="G2520" i="7" s="1"/>
  <c r="F2514" i="7"/>
  <c r="G2514" i="7" s="1"/>
  <c r="F2508" i="7"/>
  <c r="G2508" i="7" s="1"/>
  <c r="F2503" i="7"/>
  <c r="G2503" i="7" s="1"/>
  <c r="F2501" i="7"/>
  <c r="G2501" i="7" s="1"/>
  <c r="F2499" i="7"/>
  <c r="G2499" i="7" s="1"/>
  <c r="F2493" i="7"/>
  <c r="G2493" i="7" s="1"/>
  <c r="F2487" i="7"/>
  <c r="G2487" i="7" s="1"/>
  <c r="F2486" i="7"/>
  <c r="G2486" i="7" s="1"/>
  <c r="F2483" i="7"/>
  <c r="G2483" i="7" s="1"/>
  <c r="F2478" i="7"/>
  <c r="G2478" i="7" s="1"/>
  <c r="F2475" i="7"/>
  <c r="G2475" i="7" s="1"/>
  <c r="F2467" i="7"/>
  <c r="G2467" i="7" s="1"/>
  <c r="F2466" i="7"/>
  <c r="G2466" i="7" s="1"/>
  <c r="F2457" i="7"/>
  <c r="G2457" i="7" s="1"/>
  <c r="F2455" i="7"/>
  <c r="G2455" i="7" s="1"/>
  <c r="F2453" i="7"/>
  <c r="G2453" i="7" s="1"/>
  <c r="F2451" i="7"/>
  <c r="G2451" i="7" s="1"/>
  <c r="F2436" i="7"/>
  <c r="G2436" i="7" s="1"/>
  <c r="F2435" i="7"/>
  <c r="G2435" i="7" s="1"/>
  <c r="F2433" i="7"/>
  <c r="G2433" i="7" s="1"/>
  <c r="F2432" i="7"/>
  <c r="G2432" i="7" s="1"/>
  <c r="F2429" i="7"/>
  <c r="G2429" i="7" s="1"/>
  <c r="F2425" i="7"/>
  <c r="G2425" i="7" s="1"/>
  <c r="F2423" i="7"/>
  <c r="G2423" i="7" s="1"/>
  <c r="F2413" i="7"/>
  <c r="G2413" i="7" s="1"/>
  <c r="F2412" i="7"/>
  <c r="G2412" i="7" s="1"/>
  <c r="F2410" i="7"/>
  <c r="G2410" i="7" s="1"/>
  <c r="F2405" i="7"/>
  <c r="G2405" i="7" s="1"/>
  <c r="F2396" i="7"/>
  <c r="G2396" i="7" s="1"/>
  <c r="F2390" i="7"/>
  <c r="G2390" i="7" s="1"/>
  <c r="F2380" i="7"/>
  <c r="G2380" i="7" s="1"/>
  <c r="F2374" i="7"/>
  <c r="G2374" i="7" s="1"/>
  <c r="F2368" i="7"/>
  <c r="G2368" i="7" s="1"/>
  <c r="F2364" i="7"/>
  <c r="G2364" i="7" s="1"/>
  <c r="F2362" i="7"/>
  <c r="G2362" i="7" s="1"/>
  <c r="F2353" i="7"/>
  <c r="G2353" i="7" s="1"/>
  <c r="F2348" i="7"/>
  <c r="G2348" i="7" s="1"/>
  <c r="F2344" i="7"/>
  <c r="G2344" i="7" s="1"/>
  <c r="F2334" i="7"/>
  <c r="G2334" i="7" s="1"/>
  <c r="F2323" i="7"/>
  <c r="G2323" i="7" s="1"/>
  <c r="F2307" i="7"/>
  <c r="G2307" i="7" s="1"/>
  <c r="F2302" i="7"/>
  <c r="G2302" i="7" s="1"/>
  <c r="F2287" i="7"/>
  <c r="G2287" i="7" s="1"/>
  <c r="F2276" i="7"/>
  <c r="G2276" i="7" s="1"/>
  <c r="F2268" i="7"/>
  <c r="G2268" i="7" s="1"/>
  <c r="F2264" i="7"/>
  <c r="G2264" i="7" s="1"/>
  <c r="F2260" i="7"/>
  <c r="G2260" i="7" s="1"/>
  <c r="F2250" i="7"/>
  <c r="G2250" i="7" s="1"/>
  <c r="F2246" i="7"/>
  <c r="G2246" i="7" s="1"/>
  <c r="F2242" i="7"/>
  <c r="G2242" i="7" s="1"/>
  <c r="F2236" i="7"/>
  <c r="G2236" i="7" s="1"/>
  <c r="F2234" i="7"/>
  <c r="G2234" i="7" s="1"/>
  <c r="F2223" i="7"/>
  <c r="G2223" i="7" s="1"/>
  <c r="F2219" i="7"/>
  <c r="G2219" i="7" s="1"/>
  <c r="F2217" i="7"/>
  <c r="G2217" i="7" s="1"/>
  <c r="F2214" i="7"/>
  <c r="G2214" i="7" s="1"/>
  <c r="F2212" i="7"/>
  <c r="G2212" i="7" s="1"/>
  <c r="F2209" i="7"/>
  <c r="G2209" i="7" s="1"/>
  <c r="F2206" i="7"/>
  <c r="G2206" i="7" s="1"/>
  <c r="F2197" i="7"/>
  <c r="G2197" i="7" s="1"/>
  <c r="F2186" i="7"/>
  <c r="G2186" i="7" s="1"/>
  <c r="F2182" i="7"/>
  <c r="G2182" i="7" s="1"/>
  <c r="F2174" i="7"/>
  <c r="G2174" i="7" s="1"/>
  <c r="F2166" i="7"/>
  <c r="G2166" i="7" s="1"/>
  <c r="F2165" i="7"/>
  <c r="G2165" i="7" s="1"/>
  <c r="F2162" i="7"/>
  <c r="G2162" i="7" s="1"/>
  <c r="F2159" i="7"/>
  <c r="G2159" i="7" s="1"/>
  <c r="F2156" i="7"/>
  <c r="G2156" i="7" s="1"/>
  <c r="F2151" i="7"/>
  <c r="G2151" i="7" s="1"/>
  <c r="F2147" i="7"/>
  <c r="G2147" i="7" s="1"/>
  <c r="F2138" i="7"/>
  <c r="G2138" i="7" s="1"/>
  <c r="F2135" i="7"/>
  <c r="G2135" i="7" s="1"/>
  <c r="F2133" i="7"/>
  <c r="G2133" i="7" s="1"/>
  <c r="F2132" i="7"/>
  <c r="G2132" i="7" s="1"/>
  <c r="F2123" i="7"/>
  <c r="G2123" i="7" s="1"/>
  <c r="F2121" i="7"/>
  <c r="G2121" i="7" s="1"/>
  <c r="F2119" i="7"/>
  <c r="G2119" i="7" s="1"/>
  <c r="F2106" i="7"/>
  <c r="G2106" i="7" s="1"/>
  <c r="F2101" i="7"/>
  <c r="G2101" i="7" s="1"/>
  <c r="F2100" i="7"/>
  <c r="G2100" i="7" s="1"/>
  <c r="F2087" i="7"/>
  <c r="G2087" i="7" s="1"/>
  <c r="F2083" i="7"/>
  <c r="G2083" i="7" s="1"/>
  <c r="F2079" i="7"/>
  <c r="G2079" i="7" s="1"/>
  <c r="F2077" i="7"/>
  <c r="G2077" i="7" s="1"/>
  <c r="F2073" i="7"/>
  <c r="G2073" i="7" s="1"/>
  <c r="F2071" i="7"/>
  <c r="G2071" i="7" s="1"/>
  <c r="F2067" i="7"/>
  <c r="G2067" i="7" s="1"/>
  <c r="F2053" i="7"/>
  <c r="G2053" i="7" s="1"/>
  <c r="F2049" i="7"/>
  <c r="G2049" i="7" s="1"/>
  <c r="F2045" i="7"/>
  <c r="G2045" i="7" s="1"/>
  <c r="F2044" i="7"/>
  <c r="G2044" i="7" s="1"/>
  <c r="F2037" i="7"/>
  <c r="G2037" i="7" s="1"/>
  <c r="F2026" i="7"/>
  <c r="G2026" i="7" s="1"/>
  <c r="F2025" i="7"/>
  <c r="G2025" i="7" s="1"/>
  <c r="F2018" i="7"/>
  <c r="G2018" i="7" s="1"/>
  <c r="F2017" i="7"/>
  <c r="G2017" i="7" s="1"/>
  <c r="F2015" i="7"/>
  <c r="G2015" i="7" s="1"/>
  <c r="F2013" i="7"/>
  <c r="G2013" i="7" s="1"/>
  <c r="F2009" i="7"/>
  <c r="G2009" i="7" s="1"/>
  <c r="F2005" i="7"/>
  <c r="G2005" i="7" s="1"/>
  <c r="F2003" i="7"/>
  <c r="G2003" i="7" s="1"/>
  <c r="F2002" i="7"/>
  <c r="G2002" i="7" s="1"/>
  <c r="F2000" i="7"/>
  <c r="G2000" i="7" s="1"/>
  <c r="F1999" i="7"/>
  <c r="G1999" i="7" s="1"/>
  <c r="F1989" i="7"/>
  <c r="G1989" i="7" s="1"/>
  <c r="F1976" i="7"/>
  <c r="G1976" i="7" s="1"/>
  <c r="F1975" i="7"/>
  <c r="G1975" i="7" s="1"/>
  <c r="F1970" i="7"/>
  <c r="G1970" i="7" s="1"/>
  <c r="F1964" i="7"/>
  <c r="G1964" i="7" s="1"/>
  <c r="F1959" i="7"/>
  <c r="G1959" i="7" s="1"/>
  <c r="F1946" i="7"/>
  <c r="G1946" i="7" s="1"/>
  <c r="F1943" i="7"/>
  <c r="G1943" i="7" s="1"/>
  <c r="F1921" i="7"/>
  <c r="G1921" i="7" s="1"/>
  <c r="F1915" i="7"/>
  <c r="G1915" i="7" s="1"/>
  <c r="F1914" i="7"/>
  <c r="G1914" i="7" s="1"/>
  <c r="F1913" i="7"/>
  <c r="G1913" i="7" s="1"/>
  <c r="F1909" i="7"/>
  <c r="G1909" i="7" s="1"/>
  <c r="F1897" i="7"/>
  <c r="G1897" i="7" s="1"/>
  <c r="F1892" i="7"/>
  <c r="G1892" i="7" s="1"/>
  <c r="F1886" i="7"/>
  <c r="G1886" i="7" s="1"/>
  <c r="F1884" i="7"/>
  <c r="G1884" i="7" s="1"/>
  <c r="F1877" i="7"/>
  <c r="G1877" i="7" s="1"/>
  <c r="F1875" i="7"/>
  <c r="G1875" i="7" s="1"/>
  <c r="F1874" i="7"/>
  <c r="G1874" i="7" s="1"/>
  <c r="F1869" i="7"/>
  <c r="G1869" i="7" s="1"/>
  <c r="F1868" i="7"/>
  <c r="G1868" i="7" s="1"/>
  <c r="F1864" i="7"/>
  <c r="G1864" i="7" s="1"/>
  <c r="F1852" i="7"/>
  <c r="G1852" i="7" s="1"/>
  <c r="F1846" i="7"/>
  <c r="G1846" i="7" s="1"/>
  <c r="F1845" i="7"/>
  <c r="G1845" i="7" s="1"/>
  <c r="F1833" i="7"/>
  <c r="G1833" i="7" s="1"/>
  <c r="F1829" i="7"/>
  <c r="G1829" i="7" s="1"/>
  <c r="F1824" i="7"/>
  <c r="G1824" i="7" s="1"/>
  <c r="F1821" i="7"/>
  <c r="G1821" i="7" s="1"/>
  <c r="F1820" i="7"/>
  <c r="G1820" i="7" s="1"/>
  <c r="F1817" i="7"/>
  <c r="G1817" i="7" s="1"/>
  <c r="F1815" i="7"/>
  <c r="G1815" i="7" s="1"/>
  <c r="F1814" i="7"/>
  <c r="G1814" i="7" s="1"/>
  <c r="F1809" i="7"/>
  <c r="G1809" i="7" s="1"/>
  <c r="F1807" i="7"/>
  <c r="G1807" i="7" s="1"/>
  <c r="F1800" i="7"/>
  <c r="G1800" i="7" s="1"/>
  <c r="F1796" i="7"/>
  <c r="G1796" i="7" s="1"/>
  <c r="F1791" i="7"/>
  <c r="G1791" i="7" s="1"/>
  <c r="F1790" i="7"/>
  <c r="G1790" i="7" s="1"/>
  <c r="F1784" i="7"/>
  <c r="G1784" i="7" s="1"/>
  <c r="F1766" i="7"/>
  <c r="G1766" i="7" s="1"/>
  <c r="F1763" i="7"/>
  <c r="G1763" i="7" s="1"/>
  <c r="F1761" i="7"/>
  <c r="G1761" i="7" s="1"/>
  <c r="F1759" i="7"/>
  <c r="G1759" i="7" s="1"/>
  <c r="F1752" i="7"/>
  <c r="G1752" i="7" s="1"/>
  <c r="F1751" i="7"/>
  <c r="G1751" i="7" s="1"/>
  <c r="F1747" i="7"/>
  <c r="G1747" i="7" s="1"/>
  <c r="F1745" i="7"/>
  <c r="G1745" i="7" s="1"/>
  <c r="F1743" i="7"/>
  <c r="G1743" i="7" s="1"/>
  <c r="F1726" i="7"/>
  <c r="G1726" i="7" s="1"/>
  <c r="F1725" i="7"/>
  <c r="G1725" i="7" s="1"/>
  <c r="F1723" i="7"/>
  <c r="G1723" i="7" s="1"/>
  <c r="F1720" i="7"/>
  <c r="G1720" i="7" s="1"/>
  <c r="F1709" i="7"/>
  <c r="G1709" i="7" s="1"/>
  <c r="F1685" i="7"/>
  <c r="G1685" i="7" s="1"/>
  <c r="F1682" i="7"/>
  <c r="G1682" i="7" s="1"/>
  <c r="F1678" i="7"/>
  <c r="G1678" i="7" s="1"/>
  <c r="F1676" i="7"/>
  <c r="G1676" i="7" s="1"/>
  <c r="F1673" i="7"/>
  <c r="G1673" i="7" s="1"/>
  <c r="F1672" i="7"/>
  <c r="G1672" i="7" s="1"/>
  <c r="F1651" i="7"/>
  <c r="G1651" i="7" s="1"/>
  <c r="F1647" i="7"/>
  <c r="G1647" i="7" s="1"/>
  <c r="F1643" i="7"/>
  <c r="G1643" i="7" s="1"/>
  <c r="F1638" i="7"/>
  <c r="G1638" i="7" s="1"/>
  <c r="F1637" i="7"/>
  <c r="G1637" i="7" s="1"/>
  <c r="F1633" i="7"/>
  <c r="G1633" i="7" s="1"/>
  <c r="F1632" i="7"/>
  <c r="G1632" i="7" s="1"/>
  <c r="F1619" i="7"/>
  <c r="G1619" i="7" s="1"/>
  <c r="F1616" i="7"/>
  <c r="G1616" i="7" s="1"/>
  <c r="F1602" i="7"/>
  <c r="G1602" i="7" s="1"/>
  <c r="F1599" i="7"/>
  <c r="G1599" i="7" s="1"/>
  <c r="F1595" i="7"/>
  <c r="G1595" i="7" s="1"/>
  <c r="F1593" i="7"/>
  <c r="G1593" i="7" s="1"/>
  <c r="F1590" i="7"/>
  <c r="G1590" i="7" s="1"/>
  <c r="F1588" i="7"/>
  <c r="G1588" i="7" s="1"/>
  <c r="F1587" i="7"/>
  <c r="G1587" i="7" s="1"/>
  <c r="F1579" i="7"/>
  <c r="G1579" i="7" s="1"/>
  <c r="F1567" i="7"/>
  <c r="G1567" i="7" s="1"/>
  <c r="F1563" i="7"/>
  <c r="G1563" i="7" s="1"/>
  <c r="F1558" i="7"/>
  <c r="G1558" i="7" s="1"/>
  <c r="F1556" i="7"/>
  <c r="G1556" i="7" s="1"/>
  <c r="F1555" i="7"/>
  <c r="G1555" i="7" s="1"/>
  <c r="F1552" i="7"/>
  <c r="G1552" i="7" s="1"/>
  <c r="F1549" i="7"/>
  <c r="G1549" i="7" s="1"/>
  <c r="F1545" i="7"/>
  <c r="G1545" i="7" s="1"/>
  <c r="F1533" i="7"/>
  <c r="G1533" i="7" s="1"/>
  <c r="F1529" i="7"/>
  <c r="G1529" i="7" s="1"/>
  <c r="F1527" i="7"/>
  <c r="G1527" i="7" s="1"/>
  <c r="F1524" i="7"/>
  <c r="G1524" i="7" s="1"/>
  <c r="F1520" i="7"/>
  <c r="G1520" i="7" s="1"/>
  <c r="F1519" i="7"/>
  <c r="G1519" i="7" s="1"/>
  <c r="F1510" i="7"/>
  <c r="G1510" i="7" s="1"/>
  <c r="F1499" i="7"/>
  <c r="G1499" i="7" s="1"/>
  <c r="F1492" i="7"/>
  <c r="G1492" i="7" s="1"/>
  <c r="F1486" i="7"/>
  <c r="G1486" i="7" s="1"/>
  <c r="F1477" i="7"/>
  <c r="G1477" i="7" s="1"/>
  <c r="F1473" i="7"/>
  <c r="G1473" i="7" s="1"/>
  <c r="F1471" i="7"/>
  <c r="G1471" i="7" s="1"/>
  <c r="F1463" i="7"/>
  <c r="G1463" i="7" s="1"/>
  <c r="F1444" i="7"/>
  <c r="G1444" i="7" s="1"/>
  <c r="F1432" i="7"/>
  <c r="G1432" i="7" s="1"/>
  <c r="F1429" i="7"/>
  <c r="G1429" i="7" s="1"/>
  <c r="F1428" i="7"/>
  <c r="G1428" i="7" s="1"/>
  <c r="F1425" i="7"/>
  <c r="G1425" i="7" s="1"/>
  <c r="F1413" i="7"/>
  <c r="G1413" i="7" s="1"/>
  <c r="F1412" i="7"/>
  <c r="G1412" i="7" s="1"/>
  <c r="F1410" i="7"/>
  <c r="G1410" i="7" s="1"/>
  <c r="F1405" i="7"/>
  <c r="G1405" i="7" s="1"/>
  <c r="F1401" i="7"/>
  <c r="G1401" i="7" s="1"/>
  <c r="F1392" i="7"/>
  <c r="G1392" i="7" s="1"/>
  <c r="F1389" i="7"/>
  <c r="G1389" i="7" s="1"/>
  <c r="F1385" i="7"/>
  <c r="G1385" i="7" s="1"/>
  <c r="F1383" i="7"/>
  <c r="G1383" i="7" s="1"/>
  <c r="F1377" i="7"/>
  <c r="G1377" i="7" s="1"/>
  <c r="F1376" i="7"/>
  <c r="G1376" i="7" s="1"/>
  <c r="F1372" i="7"/>
  <c r="G1372" i="7" s="1"/>
  <c r="F1370" i="7"/>
  <c r="G1370" i="7" s="1"/>
  <c r="F1359" i="7"/>
  <c r="G1359" i="7" s="1"/>
  <c r="F1346" i="7"/>
  <c r="G1346" i="7" s="1"/>
  <c r="F1340" i="7"/>
  <c r="G1340" i="7" s="1"/>
  <c r="F1334" i="7"/>
  <c r="G1334" i="7" s="1"/>
  <c r="F1333" i="7"/>
  <c r="G1333" i="7" s="1"/>
  <c r="F1332" i="7"/>
  <c r="G1332" i="7" s="1"/>
  <c r="F1329" i="7"/>
  <c r="G1329" i="7" s="1"/>
  <c r="F1322" i="7"/>
  <c r="G1322" i="7" s="1"/>
  <c r="F1320" i="7"/>
  <c r="G1320" i="7" s="1"/>
  <c r="F1314" i="7"/>
  <c r="G1314" i="7" s="1"/>
  <c r="F1303" i="7"/>
  <c r="G1303" i="7" s="1"/>
  <c r="F1301" i="7"/>
  <c r="G1301" i="7" s="1"/>
  <c r="F1298" i="7"/>
  <c r="G1298" i="7" s="1"/>
  <c r="F1294" i="7"/>
  <c r="G1294" i="7" s="1"/>
  <c r="F1287" i="7"/>
  <c r="G1287" i="7" s="1"/>
  <c r="F1283" i="7"/>
  <c r="G1283" i="7" s="1"/>
  <c r="F1279" i="7"/>
  <c r="G1279" i="7" s="1"/>
  <c r="F1273" i="7"/>
  <c r="G1273" i="7" s="1"/>
  <c r="F1270" i="7"/>
  <c r="G1270" i="7" s="1"/>
  <c r="F1267" i="7"/>
  <c r="G1267" i="7" s="1"/>
  <c r="F1266" i="7"/>
  <c r="G1266" i="7" s="1"/>
  <c r="F1265" i="7"/>
  <c r="G1265" i="7" s="1"/>
  <c r="F1254" i="7"/>
  <c r="G1254" i="7" s="1"/>
  <c r="F1250" i="7"/>
  <c r="G1250" i="7" s="1"/>
  <c r="F1246" i="7"/>
  <c r="G1246" i="7" s="1"/>
  <c r="F1239" i="7"/>
  <c r="G1239" i="7" s="1"/>
  <c r="F1235" i="7"/>
  <c r="G1235" i="7" s="1"/>
  <c r="F1231" i="7"/>
  <c r="G1231" i="7" s="1"/>
  <c r="F1228" i="7"/>
  <c r="G1228" i="7" s="1"/>
  <c r="F1227" i="7"/>
  <c r="G1227" i="7" s="1"/>
  <c r="F1223" i="7"/>
  <c r="G1223" i="7" s="1"/>
  <c r="F1217" i="7"/>
  <c r="G1217" i="7" s="1"/>
  <c r="F1215" i="7"/>
  <c r="G1215" i="7" s="1"/>
  <c r="F1212" i="7"/>
  <c r="G1212" i="7" s="1"/>
  <c r="F1206" i="7"/>
  <c r="G1206" i="7" s="1"/>
  <c r="F1200" i="7"/>
  <c r="G1200" i="7" s="1"/>
  <c r="F1196" i="7"/>
  <c r="G1196" i="7" s="1"/>
  <c r="F1195" i="7"/>
  <c r="G1195" i="7" s="1"/>
  <c r="F1189" i="7"/>
  <c r="G1189" i="7" s="1"/>
  <c r="F1185" i="7"/>
  <c r="G1185" i="7" s="1"/>
  <c r="F1181" i="7"/>
  <c r="G1181" i="7" s="1"/>
  <c r="F1174" i="7"/>
  <c r="G1174" i="7" s="1"/>
  <c r="F1173" i="7"/>
  <c r="G1173" i="7" s="1"/>
  <c r="F1171" i="7"/>
  <c r="G1171" i="7" s="1"/>
  <c r="F1165" i="7"/>
  <c r="G1165" i="7" s="1"/>
  <c r="F1156" i="7"/>
  <c r="G1156" i="7" s="1"/>
  <c r="F1155" i="7"/>
  <c r="G1155" i="7" s="1"/>
  <c r="F1127" i="7"/>
  <c r="G1127" i="7" s="1"/>
  <c r="F1124" i="7"/>
  <c r="G1124" i="7" s="1"/>
  <c r="F1122" i="7"/>
  <c r="G1122" i="7" s="1"/>
  <c r="F1121" i="7"/>
  <c r="G1121" i="7" s="1"/>
  <c r="F1120" i="7"/>
  <c r="G1120" i="7" s="1"/>
  <c r="F1118" i="7"/>
  <c r="G1118" i="7" s="1"/>
  <c r="F1109" i="7"/>
  <c r="G1109" i="7" s="1"/>
  <c r="F1100" i="7"/>
  <c r="G1100" i="7" s="1"/>
  <c r="F1087" i="7"/>
  <c r="G1087" i="7" s="1"/>
  <c r="F1083" i="7"/>
  <c r="G1083" i="7" s="1"/>
  <c r="F1080" i="7"/>
  <c r="G1080" i="7" s="1"/>
  <c r="F1078" i="7"/>
  <c r="G1078" i="7" s="1"/>
  <c r="F1071" i="7"/>
  <c r="G1071" i="7" s="1"/>
  <c r="F1069" i="7"/>
  <c r="G1069" i="7" s="1"/>
  <c r="F1060" i="7"/>
  <c r="G1060" i="7" s="1"/>
  <c r="F1057" i="7"/>
  <c r="G1057" i="7" s="1"/>
  <c r="F1048" i="7"/>
  <c r="G1048" i="7" s="1"/>
  <c r="F1043" i="7"/>
  <c r="G1043" i="7" s="1"/>
  <c r="F1040" i="7"/>
  <c r="G1040" i="7" s="1"/>
  <c r="F1038" i="7"/>
  <c r="G1038" i="7" s="1"/>
  <c r="F1034" i="7"/>
  <c r="G1034" i="7" s="1"/>
  <c r="F1026" i="7"/>
  <c r="F1010" i="7"/>
  <c r="G1010" i="7" s="1"/>
  <c r="F1002" i="7"/>
  <c r="G1002" i="7" s="1"/>
  <c r="F1001" i="7"/>
  <c r="G1001" i="7" s="1"/>
  <c r="F999" i="7"/>
  <c r="G999" i="7" s="1"/>
  <c r="F995" i="7"/>
  <c r="G995" i="7" s="1"/>
  <c r="F985" i="7"/>
  <c r="G985" i="7" s="1"/>
  <c r="F974" i="7"/>
  <c r="G974" i="7" s="1"/>
  <c r="F971" i="7"/>
  <c r="G971" i="7" s="1"/>
  <c r="F970" i="7"/>
  <c r="G970" i="7" s="1"/>
  <c r="F966" i="7"/>
  <c r="G966" i="7" s="1"/>
  <c r="F956" i="7"/>
  <c r="F951" i="7"/>
  <c r="G951" i="7" s="1"/>
  <c r="F937" i="7"/>
  <c r="G937" i="7" s="1"/>
  <c r="F935" i="7"/>
  <c r="G935" i="7" s="1"/>
  <c r="F930" i="7"/>
  <c r="G930" i="7" s="1"/>
  <c r="F928" i="7"/>
  <c r="G928" i="7" s="1"/>
  <c r="F916" i="7"/>
  <c r="G916" i="7" s="1"/>
  <c r="F915" i="7"/>
  <c r="G915" i="7" s="1"/>
  <c r="F914" i="7"/>
  <c r="G914" i="7" s="1"/>
  <c r="F913" i="7"/>
  <c r="G913" i="7" s="1"/>
  <c r="F895" i="7"/>
  <c r="G895" i="7" s="1"/>
  <c r="F891" i="7"/>
  <c r="G891" i="7" s="1"/>
  <c r="F884" i="7"/>
  <c r="G884" i="7" s="1"/>
  <c r="F883" i="7"/>
  <c r="G883" i="7" s="1"/>
  <c r="F877" i="7"/>
  <c r="G877" i="7" s="1"/>
  <c r="F874" i="7"/>
  <c r="G874" i="7" s="1"/>
  <c r="F872" i="7"/>
  <c r="G872" i="7" s="1"/>
  <c r="F863" i="7"/>
  <c r="G863" i="7" s="1"/>
  <c r="F862" i="7"/>
  <c r="G862" i="7" s="1"/>
  <c r="F859" i="7"/>
  <c r="G859" i="7" s="1"/>
  <c r="F856" i="7"/>
  <c r="G856" i="7" s="1"/>
  <c r="F851" i="7"/>
  <c r="G851" i="7" s="1"/>
  <c r="F850" i="7"/>
  <c r="G850" i="7" s="1"/>
  <c r="F845" i="7"/>
  <c r="G845" i="7" s="1"/>
  <c r="F840" i="7"/>
  <c r="G840" i="7" s="1"/>
  <c r="F834" i="7"/>
  <c r="G834" i="7" s="1"/>
  <c r="F832" i="7"/>
  <c r="G832" i="7" s="1"/>
  <c r="F829" i="7"/>
  <c r="G829" i="7" s="1"/>
  <c r="F825" i="7"/>
  <c r="G825" i="7" s="1"/>
  <c r="F808" i="7"/>
  <c r="G808" i="7" s="1"/>
  <c r="F806" i="7"/>
  <c r="G806" i="7" s="1"/>
  <c r="F802" i="7"/>
  <c r="G802" i="7" s="1"/>
  <c r="F795" i="7"/>
  <c r="G795" i="7" s="1"/>
  <c r="F791" i="7"/>
  <c r="G791" i="7" s="1"/>
  <c r="F780" i="7"/>
  <c r="G780" i="7" s="1"/>
  <c r="F776" i="7"/>
  <c r="G776" i="7" s="1"/>
  <c r="F773" i="7"/>
  <c r="G773" i="7" s="1"/>
  <c r="F772" i="7"/>
  <c r="G772" i="7" s="1"/>
  <c r="F767" i="7"/>
  <c r="G767" i="7" s="1"/>
  <c r="F766" i="7"/>
  <c r="G766" i="7" s="1"/>
  <c r="F763" i="7"/>
  <c r="G763" i="7" s="1"/>
  <c r="F755" i="7"/>
  <c r="G755" i="7" s="1"/>
  <c r="F747" i="7"/>
  <c r="G747" i="7" s="1"/>
  <c r="F731" i="7"/>
  <c r="G731" i="7" s="1"/>
  <c r="F729" i="7"/>
  <c r="G729" i="7" s="1"/>
  <c r="F726" i="7"/>
  <c r="G726" i="7" s="1"/>
  <c r="F725" i="7"/>
  <c r="G725" i="7" s="1"/>
  <c r="F713" i="7"/>
  <c r="G713" i="7" s="1"/>
  <c r="F707" i="7"/>
  <c r="G707" i="7" s="1"/>
  <c r="F706" i="7"/>
  <c r="G706" i="7" s="1"/>
  <c r="F703" i="7"/>
  <c r="G703" i="7" s="1"/>
  <c r="F702" i="7"/>
  <c r="G702" i="7" s="1"/>
  <c r="F694" i="7"/>
  <c r="G694" i="7" s="1"/>
  <c r="F692" i="7"/>
  <c r="G692" i="7" s="1"/>
  <c r="F687" i="7"/>
  <c r="G687" i="7" s="1"/>
  <c r="F679" i="7"/>
  <c r="G679" i="7" s="1"/>
  <c r="F660" i="7"/>
  <c r="G660" i="7" s="1"/>
  <c r="F644" i="7"/>
  <c r="G644" i="7" s="1"/>
  <c r="F638" i="7"/>
  <c r="G638" i="7" s="1"/>
  <c r="F637" i="7"/>
  <c r="G637" i="7" s="1"/>
  <c r="F633" i="7"/>
  <c r="G633" i="7" s="1"/>
  <c r="F621" i="7"/>
  <c r="G621" i="7" s="1"/>
  <c r="F616" i="7"/>
  <c r="G616" i="7" s="1"/>
  <c r="F604" i="7"/>
  <c r="G604" i="7" s="1"/>
  <c r="F598" i="7"/>
  <c r="G598" i="7" s="1"/>
  <c r="F594" i="7"/>
  <c r="G594" i="7" s="1"/>
  <c r="F588" i="7"/>
  <c r="G588" i="7" s="1"/>
  <c r="F586" i="7"/>
  <c r="G586" i="7" s="1"/>
  <c r="F569" i="7"/>
  <c r="G569" i="7" s="1"/>
  <c r="F567" i="7"/>
  <c r="G567" i="7" s="1"/>
  <c r="F558" i="7"/>
  <c r="G558" i="7" s="1"/>
  <c r="F549" i="7"/>
  <c r="G549" i="7" s="1"/>
  <c r="F541" i="7"/>
  <c r="G541" i="7" s="1"/>
  <c r="F539" i="7"/>
  <c r="G539" i="7" s="1"/>
  <c r="F537" i="7"/>
  <c r="G537" i="7" s="1"/>
  <c r="F529" i="7"/>
  <c r="G529" i="7" s="1"/>
  <c r="F528" i="7"/>
  <c r="G528" i="7" s="1"/>
  <c r="F522" i="7"/>
  <c r="G522" i="7" s="1"/>
  <c r="F521" i="7"/>
  <c r="G521" i="7" s="1"/>
  <c r="F520" i="7"/>
  <c r="G520" i="7" s="1"/>
  <c r="F517" i="7"/>
  <c r="G517" i="7" s="1"/>
  <c r="F516" i="7"/>
  <c r="G516" i="7" s="1"/>
  <c r="F508" i="7"/>
  <c r="G508" i="7" s="1"/>
  <c r="F507" i="7"/>
  <c r="G507" i="7" s="1"/>
  <c r="F499" i="7"/>
  <c r="G499" i="7" s="1"/>
  <c r="F495" i="7"/>
  <c r="G495" i="7" s="1"/>
  <c r="F492" i="7"/>
  <c r="G492" i="7" s="1"/>
  <c r="F485" i="7"/>
  <c r="G485" i="7" s="1"/>
  <c r="F484" i="7"/>
  <c r="G484" i="7" s="1"/>
  <c r="F481" i="7"/>
  <c r="G481" i="7" s="1"/>
  <c r="F479" i="7"/>
  <c r="G479" i="7" s="1"/>
  <c r="F472" i="7"/>
  <c r="G472" i="7" s="1"/>
  <c r="F470" i="7"/>
  <c r="G470" i="7" s="1"/>
  <c r="F458" i="7"/>
  <c r="G458" i="7" s="1"/>
  <c r="F456" i="7"/>
  <c r="G456" i="7" s="1"/>
  <c r="F449" i="7"/>
  <c r="G449" i="7" s="1"/>
  <c r="F445" i="7"/>
  <c r="G445" i="7" s="1"/>
  <c r="F437" i="7"/>
  <c r="G437" i="7" s="1"/>
  <c r="F421" i="7"/>
  <c r="G421" i="7" s="1"/>
  <c r="F416" i="7"/>
  <c r="G416" i="7" s="1"/>
  <c r="F408" i="7"/>
  <c r="G408" i="7" s="1"/>
  <c r="F383" i="7"/>
  <c r="G383" i="7" s="1"/>
  <c r="F382" i="7"/>
  <c r="G382" i="7" s="1"/>
  <c r="F374" i="7"/>
  <c r="G374" i="7" s="1"/>
  <c r="F370" i="7"/>
  <c r="G370" i="7" s="1"/>
  <c r="F368" i="7"/>
  <c r="G368" i="7" s="1"/>
  <c r="F362" i="7"/>
  <c r="G362" i="7" s="1"/>
  <c r="F359" i="7"/>
  <c r="G359" i="7" s="1"/>
  <c r="F344" i="7"/>
  <c r="G344" i="7" s="1"/>
  <c r="F340" i="7"/>
  <c r="F329" i="7"/>
  <c r="G329" i="7" s="1"/>
  <c r="F323" i="7"/>
  <c r="G323" i="7" s="1"/>
  <c r="F317" i="7"/>
  <c r="G317" i="7" s="1"/>
  <c r="F316" i="7"/>
  <c r="G316" i="7" s="1"/>
  <c r="F315" i="7"/>
  <c r="G315" i="7" s="1"/>
  <c r="F309" i="7"/>
  <c r="G309" i="7" s="1"/>
  <c r="F300" i="7"/>
  <c r="G300" i="7" s="1"/>
  <c r="F299" i="7"/>
  <c r="G299" i="7" s="1"/>
  <c r="F287" i="7"/>
  <c r="G287" i="7" s="1"/>
  <c r="F286" i="7"/>
  <c r="G286" i="7" s="1"/>
  <c r="F285" i="7"/>
  <c r="G285" i="7" s="1"/>
  <c r="F284" i="7"/>
  <c r="G284" i="7" s="1"/>
  <c r="F278" i="7"/>
  <c r="G278" i="7" s="1"/>
  <c r="F275" i="7"/>
  <c r="G275" i="7" s="1"/>
  <c r="F273" i="7"/>
  <c r="G273" i="7" s="1"/>
  <c r="F272" i="7"/>
  <c r="G272" i="7" s="1"/>
  <c r="F262" i="7"/>
  <c r="G262" i="7" s="1"/>
  <c r="F253" i="7"/>
  <c r="G253" i="7" s="1"/>
  <c r="F243" i="7"/>
  <c r="G243" i="7" s="1"/>
  <c r="F237" i="7"/>
  <c r="G237" i="7" s="1"/>
  <c r="F234" i="7"/>
  <c r="G234" i="7" s="1"/>
  <c r="F229" i="7"/>
  <c r="G229" i="7" s="1"/>
  <c r="F225" i="7"/>
  <c r="G225" i="7" s="1"/>
  <c r="F219" i="7"/>
  <c r="G219" i="7" s="1"/>
  <c r="F218" i="7"/>
  <c r="G218" i="7" s="1"/>
  <c r="F206" i="7"/>
  <c r="G206" i="7" s="1"/>
  <c r="F190" i="7"/>
  <c r="G190" i="7" s="1"/>
  <c r="F185" i="7"/>
  <c r="G185" i="7" s="1"/>
  <c r="F178" i="7"/>
  <c r="G178" i="7" s="1"/>
  <c r="F175" i="7"/>
  <c r="G175" i="7" s="1"/>
  <c r="F172" i="7"/>
  <c r="G172" i="7" s="1"/>
  <c r="F170" i="7"/>
  <c r="G170" i="7" s="1"/>
  <c r="F166" i="7"/>
  <c r="G166" i="7" s="1"/>
  <c r="F157" i="7"/>
  <c r="G157" i="7" s="1"/>
  <c r="F150" i="7"/>
  <c r="G150" i="7" s="1"/>
  <c r="F144" i="7"/>
  <c r="G144" i="7" s="1"/>
  <c r="F134" i="7"/>
  <c r="G134" i="7" s="1"/>
  <c r="F126" i="7"/>
  <c r="G126" i="7" s="1"/>
  <c r="F122" i="7"/>
  <c r="G122" i="7" s="1"/>
  <c r="F121" i="7"/>
  <c r="G121" i="7" s="1"/>
  <c r="F114" i="7"/>
  <c r="G114" i="7" s="1"/>
  <c r="F112" i="7"/>
  <c r="G112" i="7" s="1"/>
  <c r="F110" i="7"/>
  <c r="G110" i="7" s="1"/>
  <c r="F106" i="7"/>
  <c r="G106" i="7" s="1"/>
  <c r="F103" i="7"/>
  <c r="G103" i="7" s="1"/>
  <c r="F99" i="7"/>
  <c r="G99" i="7" s="1"/>
  <c r="F96" i="7"/>
  <c r="G96" i="7" s="1"/>
  <c r="F89" i="7"/>
  <c r="G89" i="7" s="1"/>
  <c r="F85" i="7"/>
  <c r="G85" i="7" s="1"/>
  <c r="F78" i="7"/>
  <c r="G78" i="7" s="1"/>
  <c r="F71" i="7"/>
  <c r="G71" i="7" s="1"/>
  <c r="F68" i="7"/>
  <c r="G68" i="7" s="1"/>
  <c r="F63" i="7"/>
  <c r="G63" i="7" s="1"/>
  <c r="F52" i="7"/>
  <c r="G52" i="7" s="1"/>
  <c r="F42" i="7"/>
  <c r="G42" i="7" s="1"/>
  <c r="F38" i="7"/>
  <c r="G38" i="7" s="1"/>
  <c r="F37" i="7"/>
  <c r="G37" i="7" s="1"/>
  <c r="F34" i="7"/>
  <c r="G34" i="7" s="1"/>
  <c r="F27" i="7"/>
  <c r="G27" i="7" s="1"/>
  <c r="F26" i="7"/>
  <c r="G26" i="7" s="1"/>
  <c r="F13" i="7"/>
  <c r="G13" i="7" s="1"/>
  <c r="F10" i="7"/>
  <c r="G10" i="7" s="1"/>
  <c r="F5001" i="7"/>
  <c r="G5001" i="7" s="1"/>
  <c r="F4995" i="7"/>
  <c r="G4995" i="7" s="1"/>
  <c r="F4992" i="7"/>
  <c r="G4992" i="7" s="1"/>
  <c r="F4980" i="7"/>
  <c r="G4980" i="7" s="1"/>
  <c r="F4977" i="7"/>
  <c r="G4977" i="7" s="1"/>
  <c r="F4970" i="7"/>
  <c r="G4970" i="7" s="1"/>
  <c r="F4957" i="7"/>
  <c r="G4957" i="7" s="1"/>
  <c r="F4937" i="7"/>
  <c r="G4937" i="7" s="1"/>
  <c r="F4935" i="7"/>
  <c r="G4935" i="7" s="1"/>
  <c r="F4934" i="7"/>
  <c r="G4934" i="7" s="1"/>
  <c r="F4928" i="7"/>
  <c r="G4928" i="7" s="1"/>
  <c r="F4924" i="7"/>
  <c r="G4924" i="7" s="1"/>
  <c r="F4921" i="7"/>
  <c r="G4921" i="7" s="1"/>
  <c r="F4911" i="7"/>
  <c r="G4911" i="7" s="1"/>
  <c r="F4906" i="7"/>
  <c r="G4906" i="7" s="1"/>
  <c r="F4904" i="7"/>
  <c r="G4904" i="7" s="1"/>
  <c r="F4896" i="7"/>
  <c r="G4896" i="7" s="1"/>
  <c r="F4895" i="7"/>
  <c r="G4895" i="7" s="1"/>
  <c r="F4894" i="7"/>
  <c r="G4894" i="7" s="1"/>
  <c r="F4893" i="7"/>
  <c r="G4893" i="7" s="1"/>
  <c r="F4877" i="7"/>
  <c r="G4877" i="7" s="1"/>
  <c r="F4873" i="7"/>
  <c r="G4873" i="7" s="1"/>
  <c r="F4847" i="7"/>
  <c r="G4847" i="7" s="1"/>
  <c r="F4841" i="7"/>
  <c r="G4841" i="7" s="1"/>
  <c r="F4828" i="7"/>
  <c r="G4828" i="7" s="1"/>
  <c r="F4822" i="7"/>
  <c r="G4822" i="7" s="1"/>
  <c r="F4813" i="7"/>
  <c r="G4813" i="7" s="1"/>
  <c r="F4800" i="7"/>
  <c r="G4800" i="7" s="1"/>
  <c r="F4796" i="7"/>
  <c r="G4796" i="7" s="1"/>
  <c r="F4791" i="7"/>
  <c r="G4791" i="7" s="1"/>
  <c r="F4780" i="7"/>
  <c r="G4780" i="7" s="1"/>
  <c r="F4773" i="7"/>
  <c r="G4773" i="7" s="1"/>
  <c r="F4772" i="7"/>
  <c r="G4772" i="7" s="1"/>
  <c r="F4770" i="7"/>
  <c r="G4770" i="7" s="1"/>
  <c r="F4761" i="7"/>
  <c r="G4761" i="7" s="1"/>
  <c r="F4753" i="7"/>
  <c r="G4753" i="7" s="1"/>
  <c r="F4740" i="7"/>
  <c r="G4740" i="7" s="1"/>
  <c r="F4738" i="7"/>
  <c r="G4738" i="7" s="1"/>
  <c r="F4734" i="7"/>
  <c r="G4734" i="7" s="1"/>
  <c r="F4731" i="7"/>
  <c r="G4731" i="7" s="1"/>
  <c r="F4728" i="7"/>
  <c r="G4728" i="7" s="1"/>
  <c r="F4706" i="7"/>
  <c r="G4706" i="7" s="1"/>
  <c r="F4697" i="7"/>
  <c r="G4697" i="7" s="1"/>
  <c r="F4695" i="7"/>
  <c r="G4695" i="7" s="1"/>
  <c r="F4685" i="7"/>
  <c r="G4685" i="7" s="1"/>
  <c r="F4683" i="7"/>
  <c r="G4683" i="7" s="1"/>
  <c r="F4681" i="7"/>
  <c r="G4681" i="7" s="1"/>
  <c r="F4668" i="7"/>
  <c r="G4668" i="7" s="1"/>
  <c r="F4665" i="7"/>
  <c r="G4665" i="7" s="1"/>
  <c r="F4660" i="7"/>
  <c r="G4660" i="7" s="1"/>
  <c r="F4658" i="7"/>
  <c r="G4658" i="7" s="1"/>
  <c r="F4655" i="7"/>
  <c r="G4655" i="7" s="1"/>
  <c r="F4651" i="7"/>
  <c r="G4651" i="7" s="1"/>
  <c r="F4637" i="7"/>
  <c r="G4637" i="7" s="1"/>
  <c r="F4631" i="7"/>
  <c r="G4631" i="7" s="1"/>
  <c r="F4629" i="7"/>
  <c r="G4629" i="7" s="1"/>
  <c r="F4627" i="7"/>
  <c r="G4627" i="7" s="1"/>
  <c r="F4618" i="7"/>
  <c r="G4618" i="7" s="1"/>
  <c r="F4613" i="7"/>
  <c r="G4613" i="7" s="1"/>
  <c r="F4607" i="7"/>
  <c r="G4607" i="7" s="1"/>
  <c r="F4597" i="7"/>
  <c r="G4597" i="7" s="1"/>
  <c r="F4596" i="7"/>
  <c r="G4596" i="7" s="1"/>
  <c r="F4561" i="7"/>
  <c r="G4561" i="7" s="1"/>
  <c r="F4552" i="7"/>
  <c r="G4552" i="7" s="1"/>
  <c r="F4539" i="7"/>
  <c r="G4539" i="7" s="1"/>
  <c r="F4537" i="7"/>
  <c r="G4537" i="7" s="1"/>
  <c r="F4535" i="7"/>
  <c r="G4535" i="7" s="1"/>
  <c r="F4533" i="7"/>
  <c r="G4533" i="7" s="1"/>
  <c r="F4511" i="7"/>
  <c r="G4511" i="7" s="1"/>
  <c r="F4509" i="7"/>
  <c r="G4509" i="7" s="1"/>
  <c r="F4499" i="7"/>
  <c r="G4499" i="7" s="1"/>
  <c r="F4490" i="7"/>
  <c r="G4490" i="7" s="1"/>
  <c r="F4464" i="7"/>
  <c r="G4464" i="7" s="1"/>
  <c r="F4458" i="7"/>
  <c r="G4458" i="7" s="1"/>
  <c r="F4453" i="7"/>
  <c r="G4453" i="7" s="1"/>
  <c r="F4444" i="7"/>
  <c r="G4444" i="7" s="1"/>
  <c r="F4428" i="7"/>
  <c r="G4428" i="7" s="1"/>
  <c r="F4427" i="7"/>
  <c r="G4427" i="7" s="1"/>
  <c r="F4408" i="7"/>
  <c r="G4408" i="7" s="1"/>
  <c r="F4404" i="7"/>
  <c r="G4404" i="7" s="1"/>
  <c r="F4401" i="7"/>
  <c r="G4401" i="7" s="1"/>
  <c r="F4387" i="7"/>
  <c r="G4387" i="7" s="1"/>
  <c r="F4382" i="7"/>
  <c r="G4382" i="7" s="1"/>
  <c r="F4374" i="7"/>
  <c r="G4374" i="7" s="1"/>
  <c r="F4369" i="7"/>
  <c r="G4369" i="7" s="1"/>
  <c r="F4368" i="7"/>
  <c r="G4368" i="7" s="1"/>
  <c r="F4355" i="7"/>
  <c r="G4355" i="7" s="1"/>
  <c r="F4353" i="7"/>
  <c r="G4353" i="7" s="1"/>
  <c r="F4349" i="7"/>
  <c r="G4349" i="7" s="1"/>
  <c r="F4344" i="7"/>
  <c r="G4344" i="7" s="1"/>
  <c r="F4318" i="7"/>
  <c r="G4318" i="7" s="1"/>
  <c r="F4313" i="7"/>
  <c r="G4313" i="7" s="1"/>
  <c r="F4303" i="7"/>
  <c r="G4303" i="7" s="1"/>
  <c r="F4301" i="7"/>
  <c r="G4301" i="7" s="1"/>
  <c r="F4287" i="7"/>
  <c r="G4287" i="7" s="1"/>
  <c r="F4286" i="7"/>
  <c r="G4286" i="7" s="1"/>
  <c r="F4281" i="7"/>
  <c r="G4281" i="7" s="1"/>
  <c r="F4271" i="7"/>
  <c r="G4271" i="7" s="1"/>
  <c r="F4270" i="7"/>
  <c r="G4270" i="7" s="1"/>
  <c r="F4259" i="7"/>
  <c r="G4259" i="7" s="1"/>
  <c r="F4257" i="7"/>
  <c r="G4257" i="7" s="1"/>
  <c r="F4253" i="7"/>
  <c r="G4253" i="7" s="1"/>
  <c r="F4250" i="7"/>
  <c r="G4250" i="7" s="1"/>
  <c r="F4244" i="7"/>
  <c r="G4244" i="7" s="1"/>
  <c r="F4242" i="7"/>
  <c r="G4242" i="7" s="1"/>
  <c r="F4241" i="7"/>
  <c r="G4241" i="7" s="1"/>
  <c r="F4234" i="7"/>
  <c r="G4234" i="7" s="1"/>
  <c r="F4232" i="7"/>
  <c r="G4232" i="7" s="1"/>
  <c r="F4228" i="7"/>
  <c r="G4228" i="7" s="1"/>
  <c r="F4227" i="7"/>
  <c r="G4227" i="7" s="1"/>
  <c r="F4215" i="7"/>
  <c r="G4215" i="7" s="1"/>
  <c r="F4207" i="7"/>
  <c r="G4207" i="7" s="1"/>
  <c r="F4206" i="7"/>
  <c r="G4206" i="7" s="1"/>
  <c r="F4187" i="7"/>
  <c r="G4187" i="7" s="1"/>
  <c r="F4185" i="7"/>
  <c r="G4185" i="7" s="1"/>
  <c r="F4181" i="7"/>
  <c r="G4181" i="7" s="1"/>
  <c r="F4174" i="7"/>
  <c r="G4174" i="7" s="1"/>
  <c r="F4172" i="7"/>
  <c r="G4172" i="7" s="1"/>
  <c r="F4167" i="7"/>
  <c r="G4167" i="7" s="1"/>
  <c r="F4165" i="7"/>
  <c r="G4165" i="7" s="1"/>
  <c r="F4160" i="7"/>
  <c r="G4160" i="7" s="1"/>
  <c r="F4158" i="7"/>
  <c r="G4158" i="7" s="1"/>
  <c r="F4154" i="7"/>
  <c r="G4154" i="7" s="1"/>
  <c r="F4152" i="7"/>
  <c r="G4152" i="7" s="1"/>
  <c r="F4136" i="7"/>
  <c r="G4136" i="7" s="1"/>
  <c r="F4130" i="7"/>
  <c r="G4130" i="7" s="1"/>
  <c r="F4126" i="7"/>
  <c r="G4126" i="7" s="1"/>
  <c r="F4119" i="7"/>
  <c r="G4119" i="7" s="1"/>
  <c r="F4115" i="7"/>
  <c r="G4115" i="7" s="1"/>
  <c r="F4114" i="7"/>
  <c r="G4114" i="7" s="1"/>
  <c r="F4108" i="7"/>
  <c r="G4108" i="7" s="1"/>
  <c r="F4107" i="7"/>
  <c r="G4107" i="7" s="1"/>
  <c r="F4105" i="7"/>
  <c r="G4105" i="7" s="1"/>
  <c r="F4099" i="7"/>
  <c r="G4099" i="7" s="1"/>
  <c r="F4079" i="7"/>
  <c r="G4079" i="7" s="1"/>
  <c r="F4071" i="7"/>
  <c r="G4071" i="7" s="1"/>
  <c r="F4061" i="7"/>
  <c r="G4061" i="7" s="1"/>
  <c r="F4052" i="7"/>
  <c r="G4052" i="7" s="1"/>
  <c r="F4051" i="7"/>
  <c r="G4051" i="7" s="1"/>
  <c r="F4039" i="7"/>
  <c r="G4039" i="7" s="1"/>
  <c r="F4035" i="7"/>
  <c r="G4035" i="7" s="1"/>
  <c r="F4030" i="7"/>
  <c r="G4030" i="7" s="1"/>
  <c r="F4024" i="7"/>
  <c r="G4024" i="7" s="1"/>
  <c r="F4023" i="7"/>
  <c r="G4023" i="7" s="1"/>
  <c r="F4020" i="7"/>
  <c r="G4020" i="7" s="1"/>
  <c r="F4014" i="7"/>
  <c r="G4014" i="7" s="1"/>
  <c r="F4012" i="7"/>
  <c r="G4012" i="7" s="1"/>
  <c r="F4004" i="7"/>
  <c r="G4004" i="7" s="1"/>
  <c r="F3999" i="7"/>
  <c r="G3999" i="7" s="1"/>
  <c r="F3998" i="7"/>
  <c r="G3998" i="7" s="1"/>
  <c r="F3995" i="7"/>
  <c r="G3995" i="7" s="1"/>
  <c r="F3989" i="7"/>
  <c r="G3989" i="7" s="1"/>
  <c r="F3987" i="7"/>
  <c r="G3987" i="7" s="1"/>
  <c r="F3986" i="7"/>
  <c r="G3986" i="7" s="1"/>
  <c r="F3977" i="7"/>
  <c r="G3977" i="7" s="1"/>
  <c r="F3975" i="7"/>
  <c r="G3975" i="7" s="1"/>
  <c r="F3973" i="7"/>
  <c r="G3973" i="7" s="1"/>
  <c r="F3968" i="7"/>
  <c r="G3968" i="7" s="1"/>
  <c r="F3967" i="7"/>
  <c r="G3967" i="7" s="1"/>
  <c r="F3966" i="7"/>
  <c r="G3966" i="7" s="1"/>
  <c r="F3964" i="7"/>
  <c r="G3964" i="7" s="1"/>
  <c r="F3954" i="7"/>
  <c r="G3954" i="7" s="1"/>
  <c r="F3949" i="7"/>
  <c r="G3949" i="7" s="1"/>
  <c r="F3929" i="7"/>
  <c r="G3929" i="7" s="1"/>
  <c r="F3926" i="7"/>
  <c r="G3926" i="7" s="1"/>
  <c r="F3917" i="7"/>
  <c r="G3917" i="7" s="1"/>
  <c r="F3904" i="7"/>
  <c r="G3904" i="7" s="1"/>
  <c r="F3889" i="7"/>
  <c r="G3889" i="7" s="1"/>
  <c r="F3884" i="7"/>
  <c r="G3884" i="7" s="1"/>
  <c r="F3883" i="7"/>
  <c r="G3883" i="7" s="1"/>
  <c r="F3876" i="7"/>
  <c r="G3876" i="7" s="1"/>
  <c r="F3850" i="7"/>
  <c r="G3850" i="7" s="1"/>
  <c r="F3848" i="7"/>
  <c r="G3848" i="7" s="1"/>
  <c r="F3840" i="7"/>
  <c r="G3840" i="7" s="1"/>
  <c r="F3836" i="7"/>
  <c r="G3836" i="7" s="1"/>
  <c r="F3828" i="7"/>
  <c r="G3828" i="7" s="1"/>
  <c r="F3826" i="7"/>
  <c r="G3826" i="7" s="1"/>
  <c r="F3814" i="7"/>
  <c r="G3814" i="7" s="1"/>
  <c r="F3812" i="7"/>
  <c r="G3812" i="7" s="1"/>
  <c r="F3811" i="7"/>
  <c r="G3811" i="7" s="1"/>
  <c r="F3806" i="7"/>
  <c r="G3806" i="7" s="1"/>
  <c r="F3804" i="7"/>
  <c r="G3804" i="7" s="1"/>
  <c r="F3803" i="7"/>
  <c r="G3803" i="7" s="1"/>
  <c r="F3800" i="7"/>
  <c r="G3800" i="7" s="1"/>
  <c r="F3773" i="7"/>
  <c r="G3773" i="7" s="1"/>
  <c r="F3762" i="7"/>
  <c r="G3762" i="7" s="1"/>
  <c r="F3760" i="7"/>
  <c r="G3760" i="7" s="1"/>
  <c r="F3755" i="7"/>
  <c r="G3755" i="7" s="1"/>
  <c r="F3751" i="7"/>
  <c r="G3751" i="7" s="1"/>
  <c r="F3745" i="7"/>
  <c r="G3745" i="7" s="1"/>
  <c r="F3726" i="7"/>
  <c r="G3726" i="7" s="1"/>
  <c r="F3714" i="7"/>
  <c r="G3714" i="7" s="1"/>
  <c r="F3698" i="7"/>
  <c r="G3698" i="7" s="1"/>
  <c r="F3691" i="7"/>
  <c r="G3691" i="7" s="1"/>
  <c r="F3689" i="7"/>
  <c r="G3689" i="7" s="1"/>
  <c r="F3680" i="7"/>
  <c r="G3680" i="7" s="1"/>
  <c r="F3671" i="7"/>
  <c r="G3671" i="7" s="1"/>
  <c r="F3669" i="7"/>
  <c r="G3669" i="7" s="1"/>
  <c r="F3662" i="7"/>
  <c r="G3662" i="7" s="1"/>
  <c r="F3656" i="7"/>
  <c r="G3656" i="7" s="1"/>
  <c r="F3633" i="7"/>
  <c r="G3633" i="7" s="1"/>
  <c r="F3631" i="7"/>
  <c r="G3631" i="7" s="1"/>
  <c r="F3617" i="7"/>
  <c r="G3617" i="7" s="1"/>
  <c r="F3611" i="7"/>
  <c r="G3611" i="7" s="1"/>
  <c r="F3610" i="7"/>
  <c r="G3610" i="7" s="1"/>
  <c r="F3604" i="7"/>
  <c r="G3604" i="7" s="1"/>
  <c r="F3603" i="7"/>
  <c r="G3603" i="7" s="1"/>
  <c r="F3596" i="7"/>
  <c r="G3596" i="7" s="1"/>
  <c r="F3592" i="7"/>
  <c r="G3592" i="7" s="1"/>
  <c r="F3587" i="7"/>
  <c r="G3587" i="7" s="1"/>
  <c r="F3586" i="7"/>
  <c r="G3586" i="7" s="1"/>
  <c r="F3580" i="7"/>
  <c r="G3580" i="7" s="1"/>
  <c r="F3578" i="7"/>
  <c r="G3578" i="7" s="1"/>
  <c r="F3566" i="7"/>
  <c r="G3566" i="7" s="1"/>
  <c r="F3547" i="7"/>
  <c r="G3547" i="7" s="1"/>
  <c r="F3545" i="7"/>
  <c r="G3545" i="7" s="1"/>
  <c r="F3543" i="7"/>
  <c r="G3543" i="7" s="1"/>
  <c r="F3542" i="7"/>
  <c r="G3542" i="7" s="1"/>
  <c r="F3541" i="7"/>
  <c r="G3541" i="7" s="1"/>
  <c r="F3526" i="7"/>
  <c r="G3526" i="7" s="1"/>
  <c r="F3514" i="7"/>
  <c r="G3514" i="7" s="1"/>
  <c r="F3508" i="7"/>
  <c r="G3508" i="7" s="1"/>
  <c r="F3503" i="7"/>
  <c r="G3503" i="7" s="1"/>
  <c r="F3485" i="7"/>
  <c r="G3485" i="7" s="1"/>
  <c r="F3484" i="7"/>
  <c r="G3484" i="7" s="1"/>
  <c r="F3472" i="7"/>
  <c r="G3472" i="7" s="1"/>
  <c r="F3457" i="7"/>
  <c r="G3457" i="7" s="1"/>
  <c r="F3449" i="7"/>
  <c r="G3449" i="7" s="1"/>
  <c r="F3444" i="7"/>
  <c r="G3444" i="7" s="1"/>
  <c r="F3442" i="7"/>
  <c r="G3442" i="7" s="1"/>
  <c r="F3431" i="7"/>
  <c r="G3431" i="7" s="1"/>
  <c r="F3430" i="7"/>
  <c r="G3430" i="7" s="1"/>
  <c r="F3420" i="7"/>
  <c r="G3420" i="7" s="1"/>
  <c r="F3412" i="7"/>
  <c r="G3412" i="7" s="1"/>
  <c r="F3405" i="7"/>
  <c r="G3405" i="7" s="1"/>
  <c r="F3403" i="7"/>
  <c r="G3403" i="7" s="1"/>
  <c r="F3401" i="7"/>
  <c r="G3401" i="7" s="1"/>
  <c r="F3393" i="7"/>
  <c r="G3393" i="7" s="1"/>
  <c r="F3388" i="7"/>
  <c r="G3388" i="7" s="1"/>
  <c r="F3380" i="7"/>
  <c r="G3380" i="7" s="1"/>
  <c r="F3379" i="7"/>
  <c r="G3379" i="7" s="1"/>
  <c r="F3368" i="7"/>
  <c r="G3368" i="7" s="1"/>
  <c r="F3361" i="7"/>
  <c r="G3361" i="7" s="1"/>
  <c r="F3351" i="7"/>
  <c r="G3351" i="7" s="1"/>
  <c r="F3336" i="7"/>
  <c r="G3336" i="7" s="1"/>
  <c r="F3330" i="7"/>
  <c r="G3330" i="7" s="1"/>
  <c r="F3320" i="7"/>
  <c r="G3320" i="7" s="1"/>
  <c r="F3319" i="7"/>
  <c r="G3319" i="7" s="1"/>
  <c r="F3317" i="7"/>
  <c r="G3317" i="7" s="1"/>
  <c r="F3315" i="7"/>
  <c r="G3315" i="7" s="1"/>
  <c r="F3304" i="7"/>
  <c r="G3304" i="7" s="1"/>
  <c r="F3296" i="7"/>
  <c r="G3296" i="7" s="1"/>
  <c r="F3289" i="7"/>
  <c r="G3289" i="7" s="1"/>
  <c r="F3279" i="7"/>
  <c r="G3279" i="7" s="1"/>
  <c r="F3275" i="7"/>
  <c r="G3275" i="7" s="1"/>
  <c r="F3271" i="7"/>
  <c r="G3271" i="7" s="1"/>
  <c r="F3258" i="7"/>
  <c r="G3258" i="7" s="1"/>
  <c r="F3237" i="7"/>
  <c r="G3237" i="7" s="1"/>
  <c r="F3231" i="7"/>
  <c r="G3231" i="7" s="1"/>
  <c r="F3227" i="7"/>
  <c r="G3227" i="7" s="1"/>
  <c r="F3226" i="7"/>
  <c r="G3226" i="7" s="1"/>
  <c r="F3224" i="7"/>
  <c r="G3224" i="7" s="1"/>
  <c r="F3217" i="7"/>
  <c r="G3217" i="7" s="1"/>
  <c r="F3216" i="7"/>
  <c r="G3216" i="7" s="1"/>
  <c r="F3208" i="7"/>
  <c r="G3208" i="7" s="1"/>
  <c r="F3205" i="7"/>
  <c r="G3205" i="7" s="1"/>
  <c r="F3203" i="7"/>
  <c r="G3203" i="7" s="1"/>
  <c r="F3202" i="7"/>
  <c r="G3202" i="7" s="1"/>
  <c r="F3197" i="7"/>
  <c r="G3197" i="7" s="1"/>
  <c r="F3188" i="7"/>
  <c r="G3188" i="7" s="1"/>
  <c r="F3187" i="7"/>
  <c r="G3187" i="7" s="1"/>
  <c r="F3181" i="7"/>
  <c r="G3181" i="7" s="1"/>
  <c r="F3168" i="7"/>
  <c r="G3168" i="7" s="1"/>
  <c r="F3167" i="7"/>
  <c r="G3167" i="7" s="1"/>
  <c r="F3157" i="7"/>
  <c r="G3157" i="7" s="1"/>
  <c r="F3151" i="7"/>
  <c r="G3151" i="7" s="1"/>
  <c r="F3150" i="7"/>
  <c r="G3150" i="7" s="1"/>
  <c r="F3133" i="7"/>
  <c r="G3133" i="7" s="1"/>
  <c r="F3132" i="7"/>
  <c r="G3132" i="7" s="1"/>
  <c r="F3120" i="7"/>
  <c r="G3120" i="7" s="1"/>
  <c r="F3117" i="7"/>
  <c r="G3117" i="7" s="1"/>
  <c r="F3111" i="7"/>
  <c r="G3111" i="7" s="1"/>
  <c r="F3092" i="7"/>
  <c r="G3092" i="7" s="1"/>
  <c r="F3088" i="7"/>
  <c r="G3088" i="7" s="1"/>
  <c r="F3078" i="7"/>
  <c r="G3078" i="7" s="1"/>
  <c r="F3077" i="7"/>
  <c r="G3077" i="7" s="1"/>
  <c r="F3071" i="7"/>
  <c r="G3071" i="7" s="1"/>
  <c r="F3065" i="7"/>
  <c r="G3065" i="7" s="1"/>
  <c r="F3053" i="7"/>
  <c r="G3053" i="7" s="1"/>
  <c r="F3049" i="7"/>
  <c r="G3049" i="7" s="1"/>
  <c r="F3038" i="7"/>
  <c r="G3038" i="7" s="1"/>
  <c r="F3033" i="7"/>
  <c r="G3033" i="7" s="1"/>
  <c r="F3029" i="7"/>
  <c r="G3029" i="7" s="1"/>
  <c r="F3028" i="7"/>
  <c r="G3028" i="7" s="1"/>
  <c r="F3025" i="7"/>
  <c r="G3025" i="7" s="1"/>
  <c r="F3020" i="7"/>
  <c r="G3020" i="7" s="1"/>
  <c r="F3005" i="7"/>
  <c r="G3005" i="7" s="1"/>
  <c r="F3001" i="7"/>
  <c r="G3001" i="7" s="1"/>
  <c r="F3000" i="7"/>
  <c r="G3000" i="7" s="1"/>
  <c r="F2990" i="7"/>
  <c r="G2990" i="7" s="1"/>
  <c r="F2987" i="7"/>
  <c r="G2987" i="7" s="1"/>
  <c r="F2981" i="7"/>
  <c r="G2981" i="7" s="1"/>
  <c r="F2973" i="7"/>
  <c r="G2973" i="7" s="1"/>
  <c r="F2955" i="7"/>
  <c r="G2955" i="7" s="1"/>
  <c r="F2947" i="7"/>
  <c r="G2947" i="7" s="1"/>
  <c r="F2933" i="7"/>
  <c r="G2933" i="7" s="1"/>
  <c r="F2918" i="7"/>
  <c r="G2918" i="7" s="1"/>
  <c r="F2906" i="7"/>
  <c r="G2906" i="7" s="1"/>
  <c r="F2892" i="7"/>
  <c r="G2892" i="7" s="1"/>
  <c r="F2887" i="7"/>
  <c r="G2887" i="7" s="1"/>
  <c r="F2873" i="7"/>
  <c r="G2873" i="7" s="1"/>
  <c r="F2868" i="7"/>
  <c r="G2868" i="7" s="1"/>
  <c r="F2857" i="7"/>
  <c r="G2857" i="7" s="1"/>
  <c r="F2849" i="7"/>
  <c r="G2849" i="7" s="1"/>
  <c r="F2848" i="7"/>
  <c r="G2848" i="7" s="1"/>
  <c r="F2847" i="7"/>
  <c r="G2847" i="7" s="1"/>
  <c r="F2842" i="7"/>
  <c r="G2842" i="7" s="1"/>
  <c r="F2838" i="7"/>
  <c r="G2838" i="7" s="1"/>
  <c r="F2829" i="7"/>
  <c r="G2829" i="7" s="1"/>
  <c r="F2809" i="7"/>
  <c r="G2809" i="7" s="1"/>
  <c r="F2793" i="7"/>
  <c r="G2793" i="7" s="1"/>
  <c r="F2790" i="7"/>
  <c r="G2790" i="7" s="1"/>
  <c r="F2779" i="7"/>
  <c r="G2779" i="7" s="1"/>
  <c r="F2778" i="7"/>
  <c r="G2778" i="7" s="1"/>
  <c r="F2777" i="7"/>
  <c r="G2777" i="7" s="1"/>
  <c r="F2768" i="7"/>
  <c r="G2768" i="7" s="1"/>
  <c r="F2767" i="7"/>
  <c r="G2767" i="7" s="1"/>
  <c r="F2751" i="7"/>
  <c r="G2751" i="7" s="1"/>
  <c r="F2748" i="7"/>
  <c r="G2748" i="7" s="1"/>
  <c r="F2736" i="7"/>
  <c r="G2736" i="7" s="1"/>
  <c r="F2718" i="7"/>
  <c r="G2718" i="7" s="1"/>
  <c r="F2713" i="7"/>
  <c r="G2713" i="7" s="1"/>
  <c r="F2711" i="7"/>
  <c r="G2711" i="7" s="1"/>
  <c r="F2709" i="7"/>
  <c r="G2709" i="7" s="1"/>
  <c r="F2705" i="7"/>
  <c r="G2705" i="7" s="1"/>
  <c r="F2699" i="7"/>
  <c r="G2699" i="7" s="1"/>
  <c r="F2697" i="7"/>
  <c r="G2697" i="7" s="1"/>
  <c r="F2680" i="7"/>
  <c r="G2680" i="7" s="1"/>
  <c r="F2678" i="7"/>
  <c r="G2678" i="7" s="1"/>
  <c r="F2661" i="7"/>
  <c r="G2661" i="7" s="1"/>
  <c r="F2656" i="7"/>
  <c r="G2656" i="7" s="1"/>
  <c r="F2648" i="7"/>
  <c r="G2648" i="7" s="1"/>
  <c r="F2643" i="7"/>
  <c r="G2643" i="7" s="1"/>
  <c r="F2632" i="7"/>
  <c r="G2632" i="7" s="1"/>
  <c r="F2629" i="7"/>
  <c r="G2629" i="7" s="1"/>
  <c r="F2620" i="7"/>
  <c r="G2620" i="7" s="1"/>
  <c r="F2618" i="7"/>
  <c r="G2618" i="7" s="1"/>
  <c r="F2591" i="7"/>
  <c r="G2591" i="7" s="1"/>
  <c r="F2587" i="7"/>
  <c r="G2587" i="7" s="1"/>
  <c r="F2583" i="7"/>
  <c r="G2583" i="7" s="1"/>
  <c r="F2570" i="7"/>
  <c r="G2570" i="7" s="1"/>
  <c r="F2560" i="7"/>
  <c r="G2560" i="7" s="1"/>
  <c r="F2553" i="7"/>
  <c r="G2553" i="7" s="1"/>
  <c r="F2552" i="7"/>
  <c r="G2552" i="7" s="1"/>
  <c r="F2551" i="7"/>
  <c r="G2551" i="7" s="1"/>
  <c r="F2548" i="7"/>
  <c r="G2548" i="7" s="1"/>
  <c r="F2526" i="7"/>
  <c r="G2526" i="7" s="1"/>
  <c r="F2522" i="7"/>
  <c r="G2522" i="7" s="1"/>
  <c r="F2515" i="7"/>
  <c r="G2515" i="7" s="1"/>
  <c r="F2513" i="7"/>
  <c r="G2513" i="7" s="1"/>
  <c r="F2511" i="7"/>
  <c r="G2511" i="7" s="1"/>
  <c r="F2509" i="7"/>
  <c r="G2509" i="7" s="1"/>
  <c r="F2502" i="7"/>
  <c r="G2502" i="7" s="1"/>
  <c r="F2498" i="7"/>
  <c r="G2498" i="7" s="1"/>
  <c r="F2497" i="7"/>
  <c r="G2497" i="7" s="1"/>
  <c r="F2494" i="7"/>
  <c r="G2494" i="7" s="1"/>
  <c r="F2492" i="7"/>
  <c r="G2492" i="7" s="1"/>
  <c r="F2491" i="7"/>
  <c r="G2491" i="7" s="1"/>
  <c r="F2490" i="7"/>
  <c r="G2490" i="7" s="1"/>
  <c r="F2489" i="7"/>
  <c r="G2489" i="7" s="1"/>
  <c r="F2464" i="7"/>
  <c r="G2464" i="7" s="1"/>
  <c r="F2459" i="7"/>
  <c r="G2459" i="7" s="1"/>
  <c r="F2454" i="7"/>
  <c r="G2454" i="7" s="1"/>
  <c r="F2450" i="7"/>
  <c r="G2450" i="7" s="1"/>
  <c r="F2443" i="7"/>
  <c r="G2443" i="7" s="1"/>
  <c r="F2440" i="7"/>
  <c r="G2440" i="7" s="1"/>
  <c r="F2430" i="7"/>
  <c r="G2430" i="7" s="1"/>
  <c r="F2419" i="7"/>
  <c r="G2419" i="7" s="1"/>
  <c r="F2407" i="7"/>
  <c r="G2407" i="7" s="1"/>
  <c r="F2394" i="7"/>
  <c r="G2394" i="7" s="1"/>
  <c r="F2378" i="7"/>
  <c r="G2378" i="7" s="1"/>
  <c r="F2371" i="7"/>
  <c r="G2371" i="7" s="1"/>
  <c r="F2361" i="7"/>
  <c r="G2361" i="7" s="1"/>
  <c r="F2351" i="7"/>
  <c r="G2351" i="7" s="1"/>
  <c r="F2349" i="7"/>
  <c r="G2349" i="7" s="1"/>
  <c r="F2341" i="7"/>
  <c r="G2341" i="7" s="1"/>
  <c r="F2338" i="7"/>
  <c r="G2338" i="7" s="1"/>
  <c r="F2331" i="7"/>
  <c r="G2331" i="7" s="1"/>
  <c r="F2319" i="7"/>
  <c r="G2319" i="7" s="1"/>
  <c r="F2311" i="7"/>
  <c r="G2311" i="7" s="1"/>
  <c r="F2306" i="7"/>
  <c r="G2306" i="7" s="1"/>
  <c r="F2294" i="7"/>
  <c r="G2294" i="7" s="1"/>
  <c r="F2279" i="7"/>
  <c r="G2279" i="7" s="1"/>
  <c r="F2275" i="7"/>
  <c r="G2275" i="7" s="1"/>
  <c r="F2249" i="7"/>
  <c r="G2249" i="7" s="1"/>
  <c r="F2247" i="7"/>
  <c r="G2247" i="7" s="1"/>
  <c r="F2227" i="7"/>
  <c r="G2227" i="7" s="1"/>
  <c r="F2225" i="7"/>
  <c r="G2225" i="7" s="1"/>
  <c r="F2211" i="7"/>
  <c r="G2211" i="7" s="1"/>
  <c r="F2208" i="7"/>
  <c r="G2208" i="7" s="1"/>
  <c r="F2199" i="7"/>
  <c r="G2199" i="7" s="1"/>
  <c r="F2196" i="7"/>
  <c r="G2196" i="7" s="1"/>
  <c r="F2192" i="7"/>
  <c r="G2192" i="7" s="1"/>
  <c r="F2190" i="7"/>
  <c r="G2190" i="7" s="1"/>
  <c r="F2189" i="7"/>
  <c r="G2189" i="7" s="1"/>
  <c r="F2183" i="7"/>
  <c r="G2183" i="7" s="1"/>
  <c r="F2173" i="7"/>
  <c r="G2173" i="7" s="1"/>
  <c r="F2170" i="7"/>
  <c r="G2170" i="7" s="1"/>
  <c r="F2164" i="7"/>
  <c r="G2164" i="7" s="1"/>
  <c r="F2155" i="7"/>
  <c r="G2155" i="7" s="1"/>
  <c r="F2145" i="7"/>
  <c r="G2145" i="7" s="1"/>
  <c r="F2140" i="7"/>
  <c r="G2140" i="7" s="1"/>
  <c r="F2131" i="7"/>
  <c r="G2131" i="7" s="1"/>
  <c r="F2129" i="7"/>
  <c r="G2129" i="7" s="1"/>
  <c r="F2126" i="7"/>
  <c r="G2126" i="7" s="1"/>
  <c r="F2125" i="7"/>
  <c r="G2125" i="7" s="1"/>
  <c r="F2095" i="7"/>
  <c r="G2095" i="7" s="1"/>
  <c r="F2088" i="7"/>
  <c r="G2088" i="7" s="1"/>
  <c r="F2081" i="7"/>
  <c r="G2081" i="7" s="1"/>
  <c r="F2078" i="7"/>
  <c r="G2078" i="7" s="1"/>
  <c r="F2076" i="7"/>
  <c r="G2076" i="7" s="1"/>
  <c r="F2068" i="7"/>
  <c r="G2068" i="7" s="1"/>
  <c r="F2065" i="7"/>
  <c r="G2065" i="7" s="1"/>
  <c r="F2061" i="7"/>
  <c r="G2061" i="7" s="1"/>
  <c r="F2052" i="7"/>
  <c r="G2052" i="7" s="1"/>
  <c r="F2036" i="7"/>
  <c r="G2036" i="7" s="1"/>
  <c r="F2033" i="7"/>
  <c r="G2033" i="7" s="1"/>
  <c r="F2029" i="7"/>
  <c r="G2029" i="7" s="1"/>
  <c r="F1997" i="7"/>
  <c r="G1997" i="7" s="1"/>
  <c r="F1996" i="7"/>
  <c r="G1996" i="7" s="1"/>
  <c r="F1992" i="7"/>
  <c r="G1992" i="7" s="1"/>
  <c r="F1990" i="7"/>
  <c r="G1990" i="7" s="1"/>
  <c r="F1972" i="7"/>
  <c r="G1972" i="7" s="1"/>
  <c r="F1969" i="7"/>
  <c r="G1969" i="7" s="1"/>
  <c r="F1961" i="7"/>
  <c r="G1961" i="7" s="1"/>
  <c r="F1958" i="7"/>
  <c r="G1958" i="7" s="1"/>
  <c r="F1944" i="7"/>
  <c r="G1944" i="7" s="1"/>
  <c r="F1941" i="7"/>
  <c r="G1941" i="7" s="1"/>
  <c r="F1936" i="7"/>
  <c r="G1936" i="7" s="1"/>
  <c r="F1935" i="7"/>
  <c r="G1935" i="7" s="1"/>
  <c r="F1931" i="7"/>
  <c r="G1931" i="7" s="1"/>
  <c r="F1927" i="7"/>
  <c r="G1927" i="7" s="1"/>
  <c r="F1920" i="7"/>
  <c r="G1920" i="7" s="1"/>
  <c r="F1917" i="7"/>
  <c r="G1917" i="7" s="1"/>
  <c r="F1907" i="7"/>
  <c r="G1907" i="7" s="1"/>
  <c r="F1895" i="7"/>
  <c r="G1895" i="7" s="1"/>
  <c r="F1890" i="7"/>
  <c r="G1890" i="7" s="1"/>
  <c r="F1887" i="7"/>
  <c r="G1887" i="7" s="1"/>
  <c r="F1872" i="7"/>
  <c r="G1872" i="7" s="1"/>
  <c r="F1857" i="7"/>
  <c r="G1857" i="7" s="1"/>
  <c r="F1853" i="7"/>
  <c r="G1853" i="7" s="1"/>
  <c r="F1850" i="7"/>
  <c r="G1850" i="7" s="1"/>
  <c r="F1847" i="7"/>
  <c r="G1847" i="7" s="1"/>
  <c r="F1837" i="7"/>
  <c r="G1837" i="7" s="1"/>
  <c r="F1836" i="7"/>
  <c r="G1836" i="7" s="1"/>
  <c r="F1827" i="7"/>
  <c r="G1827" i="7" s="1"/>
  <c r="F1786" i="7"/>
  <c r="G1786" i="7" s="1"/>
  <c r="F1782" i="7"/>
  <c r="G1782" i="7" s="1"/>
  <c r="F1781" i="7"/>
  <c r="G1781" i="7" s="1"/>
  <c r="F1777" i="7"/>
  <c r="G1777" i="7" s="1"/>
  <c r="F1775" i="7"/>
  <c r="G1775" i="7" s="1"/>
  <c r="F1765" i="7"/>
  <c r="G1765" i="7" s="1"/>
  <c r="F1746" i="7"/>
  <c r="G1746" i="7" s="1"/>
  <c r="F1737" i="7"/>
  <c r="G1737" i="7" s="1"/>
  <c r="F1721" i="7"/>
  <c r="G1721" i="7" s="1"/>
  <c r="F1718" i="7"/>
  <c r="G1718" i="7" s="1"/>
  <c r="F1712" i="7"/>
  <c r="G1712" i="7" s="1"/>
  <c r="F1711" i="7"/>
  <c r="G1711" i="7" s="1"/>
  <c r="F1703" i="7"/>
  <c r="G1703" i="7" s="1"/>
  <c r="F1701" i="7"/>
  <c r="G1701" i="7" s="1"/>
  <c r="F1699" i="7"/>
  <c r="G1699" i="7" s="1"/>
  <c r="F1698" i="7"/>
  <c r="G1698" i="7" s="1"/>
  <c r="F1695" i="7"/>
  <c r="G1695" i="7" s="1"/>
  <c r="F1688" i="7"/>
  <c r="G1688" i="7" s="1"/>
  <c r="F1687" i="7"/>
  <c r="G1687" i="7" s="1"/>
  <c r="F1662" i="7"/>
  <c r="G1662" i="7" s="1"/>
  <c r="F1659" i="7"/>
  <c r="G1659" i="7" s="1"/>
  <c r="F1657" i="7"/>
  <c r="G1657" i="7" s="1"/>
  <c r="F1649" i="7"/>
  <c r="G1649" i="7" s="1"/>
  <c r="F1646" i="7"/>
  <c r="G1646" i="7" s="1"/>
  <c r="F1641" i="7"/>
  <c r="G1641" i="7" s="1"/>
  <c r="F1631" i="7"/>
  <c r="G1631" i="7" s="1"/>
  <c r="F1627" i="7"/>
  <c r="G1627" i="7" s="1"/>
  <c r="F1617" i="7"/>
  <c r="G1617" i="7" s="1"/>
  <c r="F1615" i="7"/>
  <c r="G1615" i="7" s="1"/>
  <c r="F1584" i="7"/>
  <c r="G1584" i="7" s="1"/>
  <c r="F1583" i="7"/>
  <c r="G1583" i="7" s="1"/>
  <c r="F1581" i="7"/>
  <c r="G1581" i="7" s="1"/>
  <c r="F1573" i="7"/>
  <c r="G1573" i="7" s="1"/>
  <c r="F1570" i="7"/>
  <c r="G1570" i="7" s="1"/>
  <c r="F1562" i="7"/>
  <c r="G1562" i="7" s="1"/>
  <c r="F1546" i="7"/>
  <c r="G1546" i="7" s="1"/>
  <c r="F1525" i="7"/>
  <c r="G1525" i="7" s="1"/>
  <c r="F1513" i="7"/>
  <c r="G1513" i="7" s="1"/>
  <c r="F1507" i="7"/>
  <c r="G1507" i="7" s="1"/>
  <c r="F1489" i="7"/>
  <c r="G1489" i="7" s="1"/>
  <c r="F1485" i="7"/>
  <c r="G1485" i="7" s="1"/>
  <c r="F1482" i="7"/>
  <c r="G1482" i="7" s="1"/>
  <c r="F1478" i="7"/>
  <c r="G1478" i="7" s="1"/>
  <c r="F1470" i="7"/>
  <c r="G1470" i="7" s="1"/>
  <c r="F1464" i="7"/>
  <c r="G1464" i="7" s="1"/>
  <c r="F1458" i="7"/>
  <c r="G1458" i="7" s="1"/>
  <c r="F1455" i="7"/>
  <c r="G1455" i="7" s="1"/>
  <c r="F1448" i="7"/>
  <c r="G1448" i="7" s="1"/>
  <c r="F1440" i="7"/>
  <c r="G1440" i="7" s="1"/>
  <c r="F1438" i="7"/>
  <c r="G1438" i="7" s="1"/>
  <c r="F1437" i="7"/>
  <c r="G1437" i="7" s="1"/>
  <c r="F1433" i="7"/>
  <c r="G1433" i="7" s="1"/>
  <c r="F1430" i="7"/>
  <c r="G1430" i="7" s="1"/>
  <c r="F1424" i="7"/>
  <c r="G1424" i="7" s="1"/>
  <c r="F1421" i="7"/>
  <c r="G1421" i="7" s="1"/>
  <c r="F1391" i="7"/>
  <c r="G1391" i="7" s="1"/>
  <c r="F1387" i="7"/>
  <c r="G1387" i="7" s="1"/>
  <c r="F1386" i="7"/>
  <c r="G1386" i="7" s="1"/>
  <c r="F1363" i="7"/>
  <c r="G1363" i="7" s="1"/>
  <c r="F1353" i="7"/>
  <c r="G1353" i="7" s="1"/>
  <c r="F1347" i="7"/>
  <c r="G1347" i="7" s="1"/>
  <c r="F1345" i="7"/>
  <c r="G1345" i="7" s="1"/>
  <c r="F1331" i="7"/>
  <c r="G1331" i="7" s="1"/>
  <c r="F1319" i="7"/>
  <c r="G1319" i="7" s="1"/>
  <c r="F1317" i="7"/>
  <c r="G1317" i="7" s="1"/>
  <c r="F1316" i="7"/>
  <c r="G1316" i="7" s="1"/>
  <c r="F1305" i="7"/>
  <c r="G1305" i="7" s="1"/>
  <c r="F1295" i="7"/>
  <c r="G1295" i="7" s="1"/>
  <c r="F1288" i="7"/>
  <c r="G1288" i="7" s="1"/>
  <c r="F1284" i="7"/>
  <c r="G1284" i="7" s="1"/>
  <c r="F1263" i="7"/>
  <c r="G1263" i="7" s="1"/>
  <c r="F1259" i="7"/>
  <c r="G1259" i="7" s="1"/>
  <c r="F1251" i="7"/>
  <c r="G1251" i="7" s="1"/>
  <c r="F1248" i="7"/>
  <c r="G1248" i="7" s="1"/>
  <c r="F1244" i="7"/>
  <c r="G1244" i="7" s="1"/>
  <c r="F1240" i="7"/>
  <c r="G1240" i="7" s="1"/>
  <c r="F1237" i="7"/>
  <c r="G1237" i="7" s="1"/>
  <c r="F1234" i="7"/>
  <c r="G1234" i="7" s="1"/>
  <c r="F1221" i="7"/>
  <c r="G1221" i="7" s="1"/>
  <c r="F1208" i="7"/>
  <c r="G1208" i="7" s="1"/>
  <c r="F1204" i="7"/>
  <c r="G1204" i="7" s="1"/>
  <c r="F1197" i="7"/>
  <c r="G1197" i="7" s="1"/>
  <c r="F1186" i="7"/>
  <c r="G1186" i="7" s="1"/>
  <c r="F1176" i="7"/>
  <c r="G1176" i="7" s="1"/>
  <c r="F1168" i="7"/>
  <c r="G1168" i="7" s="1"/>
  <c r="F1164" i="7"/>
  <c r="G1164" i="7" s="1"/>
  <c r="F1162" i="7"/>
  <c r="G1162" i="7" s="1"/>
  <c r="F1161" i="7"/>
  <c r="G1161" i="7" s="1"/>
  <c r="F1146" i="7"/>
  <c r="G1146" i="7" s="1"/>
  <c r="F1142" i="7"/>
  <c r="G1142" i="7" s="1"/>
  <c r="F1138" i="7"/>
  <c r="G1138" i="7" s="1"/>
  <c r="F1137" i="7"/>
  <c r="G1137" i="7" s="1"/>
  <c r="F1136" i="7"/>
  <c r="G1136" i="7" s="1"/>
  <c r="F1128" i="7"/>
  <c r="G1128" i="7" s="1"/>
  <c r="F1110" i="7"/>
  <c r="G1110" i="7" s="1"/>
  <c r="F1103" i="7"/>
  <c r="G1103" i="7" s="1"/>
  <c r="F1102" i="7"/>
  <c r="G1102" i="7" s="1"/>
  <c r="F1098" i="7"/>
  <c r="G1098" i="7" s="1"/>
  <c r="F1097" i="7"/>
  <c r="G1097" i="7" s="1"/>
  <c r="F1088" i="7"/>
  <c r="G1088" i="7" s="1"/>
  <c r="F1077" i="7"/>
  <c r="G1077" i="7" s="1"/>
  <c r="F1076" i="7"/>
  <c r="G1076" i="7" s="1"/>
  <c r="F1072" i="7"/>
  <c r="G1072" i="7" s="1"/>
  <c r="F1066" i="7"/>
  <c r="G1066" i="7" s="1"/>
  <c r="F1064" i="7"/>
  <c r="G1064" i="7" s="1"/>
  <c r="F1058" i="7"/>
  <c r="G1058" i="7" s="1"/>
  <c r="F1053" i="7"/>
  <c r="G1053" i="7" s="1"/>
  <c r="F1052" i="7"/>
  <c r="G1052" i="7" s="1"/>
  <c r="F1046" i="7"/>
  <c r="G1046" i="7" s="1"/>
  <c r="F1024" i="7"/>
  <c r="G1024" i="7" s="1"/>
  <c r="F1023" i="7"/>
  <c r="G1023" i="7" s="1"/>
  <c r="F1019" i="7"/>
  <c r="G1019" i="7" s="1"/>
  <c r="F1016" i="7"/>
  <c r="G1016" i="7" s="1"/>
  <c r="F1011" i="7"/>
  <c r="G1011" i="7" s="1"/>
  <c r="F1008" i="7"/>
  <c r="G1008" i="7" s="1"/>
  <c r="F997" i="7"/>
  <c r="G997" i="7" s="1"/>
  <c r="F993" i="7"/>
  <c r="G993" i="7" s="1"/>
  <c r="F987" i="7"/>
  <c r="G987" i="7" s="1"/>
  <c r="F979" i="7"/>
  <c r="G979" i="7" s="1"/>
  <c r="F973" i="7"/>
  <c r="G973" i="7" s="1"/>
  <c r="F972" i="7"/>
  <c r="G972" i="7" s="1"/>
  <c r="F958" i="7"/>
  <c r="G958" i="7" s="1"/>
  <c r="F950" i="7"/>
  <c r="G950" i="7" s="1"/>
  <c r="F936" i="7"/>
  <c r="G936" i="7" s="1"/>
  <c r="F908" i="7"/>
  <c r="G908" i="7" s="1"/>
  <c r="F904" i="7"/>
  <c r="G904" i="7" s="1"/>
  <c r="F900" i="7"/>
  <c r="G900" i="7" s="1"/>
  <c r="F898" i="7"/>
  <c r="G898" i="7" s="1"/>
  <c r="F890" i="7"/>
  <c r="G890" i="7" s="1"/>
  <c r="F886" i="7"/>
  <c r="G886" i="7" s="1"/>
  <c r="F876" i="7"/>
  <c r="G876" i="7" s="1"/>
  <c r="F873" i="7"/>
  <c r="G873" i="7" s="1"/>
  <c r="F842" i="7"/>
  <c r="G842" i="7" s="1"/>
  <c r="F839" i="7"/>
  <c r="G839" i="7" s="1"/>
  <c r="F835" i="7"/>
  <c r="G835" i="7" s="1"/>
  <c r="F819" i="7"/>
  <c r="G819" i="7" s="1"/>
  <c r="F817" i="7"/>
  <c r="G817" i="7" s="1"/>
  <c r="F815" i="7"/>
  <c r="G815" i="7" s="1"/>
  <c r="F798" i="7"/>
  <c r="G798" i="7" s="1"/>
  <c r="F788" i="7"/>
  <c r="G788" i="7" s="1"/>
  <c r="F784" i="7"/>
  <c r="G784" i="7" s="1"/>
  <c r="F778" i="7"/>
  <c r="G778" i="7" s="1"/>
  <c r="F769" i="7"/>
  <c r="G769" i="7" s="1"/>
  <c r="F764" i="7"/>
  <c r="G764" i="7" s="1"/>
  <c r="F757" i="7"/>
  <c r="G757" i="7" s="1"/>
  <c r="F745" i="7"/>
  <c r="G745" i="7" s="1"/>
  <c r="F739" i="7"/>
  <c r="G739" i="7" s="1"/>
  <c r="F738" i="7"/>
  <c r="G738" i="7" s="1"/>
  <c r="F734" i="7"/>
  <c r="G734" i="7" s="1"/>
  <c r="F724" i="7"/>
  <c r="G724" i="7" s="1"/>
  <c r="F697" i="7"/>
  <c r="G697" i="7" s="1"/>
  <c r="F696" i="7"/>
  <c r="G696" i="7" s="1"/>
  <c r="F683" i="7"/>
  <c r="G683" i="7" s="1"/>
  <c r="F680" i="7"/>
  <c r="G680" i="7" s="1"/>
  <c r="F667" i="7"/>
  <c r="G667" i="7" s="1"/>
  <c r="F662" i="7"/>
  <c r="G662" i="7" s="1"/>
  <c r="F656" i="7"/>
  <c r="G656" i="7" s="1"/>
  <c r="F640" i="7"/>
  <c r="G640" i="7" s="1"/>
  <c r="F634" i="7"/>
  <c r="G634" i="7" s="1"/>
  <c r="F628" i="7"/>
  <c r="G628" i="7" s="1"/>
  <c r="F625" i="7"/>
  <c r="G625" i="7" s="1"/>
  <c r="F623" i="7"/>
  <c r="G623" i="7" s="1"/>
  <c r="F611" i="7"/>
  <c r="G611" i="7" s="1"/>
  <c r="F608" i="7"/>
  <c r="G608" i="7" s="1"/>
  <c r="F596" i="7"/>
  <c r="G596" i="7" s="1"/>
  <c r="F582" i="7"/>
  <c r="G582" i="7" s="1"/>
  <c r="F575" i="7"/>
  <c r="G575" i="7" s="1"/>
  <c r="F570" i="7"/>
  <c r="G570" i="7" s="1"/>
  <c r="F566" i="7"/>
  <c r="G566" i="7" s="1"/>
  <c r="F562" i="7"/>
  <c r="G562" i="7" s="1"/>
  <c r="F560" i="7"/>
  <c r="G560" i="7" s="1"/>
  <c r="F555" i="7"/>
  <c r="G555" i="7" s="1"/>
  <c r="F551" i="7"/>
  <c r="G551" i="7" s="1"/>
  <c r="F550" i="7"/>
  <c r="G550" i="7" s="1"/>
  <c r="F548" i="7"/>
  <c r="G548" i="7" s="1"/>
  <c r="F543" i="7"/>
  <c r="G543" i="7" s="1"/>
  <c r="F538" i="7"/>
  <c r="G538" i="7" s="1"/>
  <c r="F531" i="7"/>
  <c r="G531" i="7" s="1"/>
  <c r="F525" i="7"/>
  <c r="G525" i="7" s="1"/>
  <c r="F496" i="7"/>
  <c r="G496" i="7" s="1"/>
  <c r="F491" i="7"/>
  <c r="G491" i="7" s="1"/>
  <c r="F490" i="7"/>
  <c r="G490" i="7" s="1"/>
  <c r="F467" i="7"/>
  <c r="G467" i="7" s="1"/>
  <c r="F466" i="7"/>
  <c r="G466" i="7" s="1"/>
  <c r="F460" i="7"/>
  <c r="G460" i="7" s="1"/>
  <c r="F452" i="7"/>
  <c r="G452" i="7" s="1"/>
  <c r="F450" i="7"/>
  <c r="G450" i="7" s="1"/>
  <c r="F447" i="7"/>
  <c r="G447" i="7" s="1"/>
  <c r="F446" i="7"/>
  <c r="G446" i="7" s="1"/>
  <c r="F443" i="7"/>
  <c r="G443" i="7" s="1"/>
  <c r="F439" i="7"/>
  <c r="G439" i="7" s="1"/>
  <c r="F434" i="7"/>
  <c r="G434" i="7" s="1"/>
  <c r="F430" i="7"/>
  <c r="G430" i="7" s="1"/>
  <c r="F428" i="7"/>
  <c r="G428" i="7" s="1"/>
  <c r="F424" i="7"/>
  <c r="G424" i="7" s="1"/>
  <c r="F422" i="7"/>
  <c r="G422" i="7" s="1"/>
  <c r="F415" i="7"/>
  <c r="G415" i="7" s="1"/>
  <c r="F412" i="7"/>
  <c r="G412" i="7" s="1"/>
  <c r="F407" i="7"/>
  <c r="G407" i="7" s="1"/>
  <c r="F399" i="7"/>
  <c r="G399" i="7" s="1"/>
  <c r="F398" i="7"/>
  <c r="G398" i="7" s="1"/>
  <c r="F378" i="7"/>
  <c r="G378" i="7" s="1"/>
  <c r="F375" i="7"/>
  <c r="G375" i="7" s="1"/>
  <c r="F352" i="7"/>
  <c r="G352" i="7" s="1"/>
  <c r="F351" i="7"/>
  <c r="G351" i="7" s="1"/>
  <c r="F334" i="7"/>
  <c r="G334" i="7" s="1"/>
  <c r="F330" i="7"/>
  <c r="G330" i="7" s="1"/>
  <c r="F324" i="7"/>
  <c r="G324" i="7" s="1"/>
  <c r="F313" i="7"/>
  <c r="G313" i="7" s="1"/>
  <c r="F305" i="7"/>
  <c r="G305" i="7" s="1"/>
  <c r="F304" i="7"/>
  <c r="G304" i="7" s="1"/>
  <c r="F291" i="7"/>
  <c r="G291" i="7" s="1"/>
  <c r="F281" i="7"/>
  <c r="G281" i="7" s="1"/>
  <c r="F277" i="7"/>
  <c r="G277" i="7" s="1"/>
  <c r="F274" i="7"/>
  <c r="G274" i="7" s="1"/>
  <c r="F260" i="7"/>
  <c r="G260" i="7" s="1"/>
  <c r="F259" i="7"/>
  <c r="F258" i="7"/>
  <c r="G258" i="7" s="1"/>
  <c r="F257" i="7"/>
  <c r="G257" i="7" s="1"/>
  <c r="F256" i="7"/>
  <c r="G256" i="7" s="1"/>
  <c r="F241" i="7"/>
  <c r="G241" i="7" s="1"/>
  <c r="F226" i="7"/>
  <c r="G226" i="7" s="1"/>
  <c r="F205" i="7"/>
  <c r="G205" i="7" s="1"/>
  <c r="F204" i="7"/>
  <c r="G204" i="7" s="1"/>
  <c r="F196" i="7"/>
  <c r="G196" i="7" s="1"/>
  <c r="F191" i="7"/>
  <c r="G191" i="7" s="1"/>
  <c r="F188" i="7"/>
  <c r="G188" i="7" s="1"/>
  <c r="F183" i="7"/>
  <c r="G183" i="7" s="1"/>
  <c r="F179" i="7"/>
  <c r="G179" i="7" s="1"/>
  <c r="F165" i="7"/>
  <c r="G165" i="7" s="1"/>
  <c r="F160" i="7"/>
  <c r="G160" i="7" s="1"/>
  <c r="F158" i="7"/>
  <c r="G158" i="7" s="1"/>
  <c r="F154" i="7"/>
  <c r="G154" i="7" s="1"/>
  <c r="F149" i="7"/>
  <c r="G149" i="7" s="1"/>
  <c r="F146" i="7"/>
  <c r="G146" i="7" s="1"/>
  <c r="F132" i="7"/>
  <c r="G132" i="7" s="1"/>
  <c r="F128" i="7"/>
  <c r="G128" i="7" s="1"/>
  <c r="F117" i="7"/>
  <c r="G117" i="7" s="1"/>
  <c r="F115" i="7"/>
  <c r="G115" i="7" s="1"/>
  <c r="F92" i="7"/>
  <c r="G92" i="7" s="1"/>
  <c r="F88" i="7"/>
  <c r="F80" i="7"/>
  <c r="G80" i="7" s="1"/>
  <c r="F55" i="7"/>
  <c r="G55" i="7" s="1"/>
  <c r="F54" i="7"/>
  <c r="G54" i="7" s="1"/>
  <c r="F53" i="7"/>
  <c r="G53" i="7" s="1"/>
  <c r="F51" i="7"/>
  <c r="G51" i="7" s="1"/>
  <c r="F50" i="7"/>
  <c r="G50" i="7" s="1"/>
  <c r="F46" i="7"/>
  <c r="G46" i="7" s="1"/>
  <c r="F20" i="7"/>
  <c r="G20" i="7" s="1"/>
  <c r="F18" i="7"/>
  <c r="G18" i="7" s="1"/>
  <c r="F15" i="7"/>
  <c r="G15" i="7" s="1"/>
  <c r="F14" i="7"/>
  <c r="G14" i="7" s="1"/>
  <c r="F4988" i="7"/>
  <c r="G4988" i="7" s="1"/>
  <c r="F4986" i="7"/>
  <c r="G4986" i="7" s="1"/>
  <c r="F4982" i="7"/>
  <c r="G4982" i="7" s="1"/>
  <c r="F4956" i="7"/>
  <c r="G4956" i="7" s="1"/>
  <c r="F4948" i="7"/>
  <c r="G4948" i="7" s="1"/>
  <c r="F4944" i="7"/>
  <c r="G4944" i="7" s="1"/>
  <c r="F4930" i="7"/>
  <c r="G4930" i="7" s="1"/>
  <c r="F4913" i="7"/>
  <c r="G4913" i="7" s="1"/>
  <c r="F4887" i="7"/>
  <c r="G4887" i="7" s="1"/>
  <c r="F4882" i="7"/>
  <c r="G4882" i="7" s="1"/>
  <c r="F4876" i="7"/>
  <c r="G4876" i="7" s="1"/>
  <c r="F4872" i="7"/>
  <c r="G4872" i="7" s="1"/>
  <c r="F4867" i="7"/>
  <c r="G4867" i="7" s="1"/>
  <c r="F4865" i="7"/>
  <c r="G4865" i="7" s="1"/>
  <c r="F4863" i="7"/>
  <c r="G4863" i="7" s="1"/>
  <c r="F4862" i="7"/>
  <c r="G4862" i="7" s="1"/>
  <c r="F4843" i="7"/>
  <c r="G4843" i="7" s="1"/>
  <c r="F4836" i="7"/>
  <c r="G4836" i="7" s="1"/>
  <c r="F4835" i="7"/>
  <c r="G4835" i="7" s="1"/>
  <c r="F4832" i="7"/>
  <c r="G4832" i="7" s="1"/>
  <c r="F4827" i="7"/>
  <c r="G4827" i="7" s="1"/>
  <c r="F4811" i="7"/>
  <c r="G4811" i="7" s="1"/>
  <c r="F4804" i="7"/>
  <c r="G4804" i="7" s="1"/>
  <c r="F4795" i="7"/>
  <c r="G4795" i="7" s="1"/>
  <c r="F4777" i="7"/>
  <c r="G4777" i="7" s="1"/>
  <c r="F4775" i="7"/>
  <c r="G4775" i="7" s="1"/>
  <c r="F4754" i="7"/>
  <c r="G4754" i="7" s="1"/>
  <c r="F4733" i="7"/>
  <c r="G4733" i="7" s="1"/>
  <c r="F4713" i="7"/>
  <c r="G4713" i="7" s="1"/>
  <c r="F4710" i="7"/>
  <c r="G4710" i="7" s="1"/>
  <c r="F4705" i="7"/>
  <c r="G4705" i="7" s="1"/>
  <c r="F4690" i="7"/>
  <c r="G4690" i="7" s="1"/>
  <c r="F4675" i="7"/>
  <c r="G4675" i="7" s="1"/>
  <c r="F4671" i="7"/>
  <c r="G4671" i="7" s="1"/>
  <c r="F4656" i="7"/>
  <c r="G4656" i="7" s="1"/>
  <c r="F4649" i="7"/>
  <c r="G4649" i="7" s="1"/>
  <c r="F4645" i="7"/>
  <c r="G4645" i="7" s="1"/>
  <c r="F4641" i="7"/>
  <c r="G4641" i="7" s="1"/>
  <c r="F4638" i="7"/>
  <c r="G4638" i="7" s="1"/>
  <c r="F4635" i="7"/>
  <c r="G4635" i="7" s="1"/>
  <c r="F4633" i="7"/>
  <c r="G4633" i="7" s="1"/>
  <c r="F4626" i="7"/>
  <c r="G4626" i="7" s="1"/>
  <c r="F4621" i="7"/>
  <c r="G4621" i="7" s="1"/>
  <c r="F4610" i="7"/>
  <c r="G4610" i="7" s="1"/>
  <c r="F4608" i="7"/>
  <c r="G4608" i="7" s="1"/>
  <c r="F4593" i="7"/>
  <c r="G4593" i="7" s="1"/>
  <c r="F4588" i="7"/>
  <c r="G4588" i="7" s="1"/>
  <c r="F4587" i="7"/>
  <c r="G4587" i="7" s="1"/>
  <c r="F4568" i="7"/>
  <c r="G4568" i="7" s="1"/>
  <c r="F4564" i="7"/>
  <c r="G4564" i="7" s="1"/>
  <c r="F4563" i="7"/>
  <c r="G4563" i="7" s="1"/>
  <c r="F4558" i="7"/>
  <c r="G4558" i="7" s="1"/>
  <c r="F4547" i="7"/>
  <c r="G4547" i="7" s="1"/>
  <c r="F4546" i="7"/>
  <c r="G4546" i="7" s="1"/>
  <c r="F4530" i="7"/>
  <c r="G4530" i="7" s="1"/>
  <c r="F4529" i="7"/>
  <c r="G4529" i="7" s="1"/>
  <c r="F4528" i="7"/>
  <c r="G4528" i="7" s="1"/>
  <c r="F4508" i="7"/>
  <c r="G4508" i="7" s="1"/>
  <c r="F4503" i="7"/>
  <c r="G4503" i="7" s="1"/>
  <c r="F4498" i="7"/>
  <c r="G4498" i="7" s="1"/>
  <c r="F4497" i="7"/>
  <c r="G4497" i="7" s="1"/>
  <c r="F4492" i="7"/>
  <c r="G4492" i="7" s="1"/>
  <c r="F4471" i="7"/>
  <c r="G4471" i="7" s="1"/>
  <c r="F4470" i="7"/>
  <c r="G4470" i="7" s="1"/>
  <c r="F4467" i="7"/>
  <c r="G4467" i="7" s="1"/>
  <c r="F4462" i="7"/>
  <c r="G4462" i="7" s="1"/>
  <c r="F4456" i="7"/>
  <c r="G4456" i="7" s="1"/>
  <c r="F4450" i="7"/>
  <c r="G4450" i="7" s="1"/>
  <c r="F4448" i="7"/>
  <c r="G4448" i="7" s="1"/>
  <c r="F4431" i="7"/>
  <c r="G4431" i="7" s="1"/>
  <c r="F4424" i="7"/>
  <c r="G4424" i="7" s="1"/>
  <c r="F4414" i="7"/>
  <c r="G4414" i="7" s="1"/>
  <c r="F4410" i="7"/>
  <c r="G4410" i="7" s="1"/>
  <c r="F4402" i="7"/>
  <c r="G4402" i="7" s="1"/>
  <c r="F4400" i="7"/>
  <c r="G4400" i="7" s="1"/>
  <c r="F4394" i="7"/>
  <c r="G4394" i="7" s="1"/>
  <c r="F4392" i="7"/>
  <c r="G4392" i="7" s="1"/>
  <c r="F4378" i="7"/>
  <c r="G4378" i="7" s="1"/>
  <c r="F4359" i="7"/>
  <c r="G4359" i="7" s="1"/>
  <c r="F4346" i="7"/>
  <c r="G4346" i="7" s="1"/>
  <c r="F4341" i="7"/>
  <c r="G4341" i="7" s="1"/>
  <c r="F4300" i="7"/>
  <c r="G4300" i="7" s="1"/>
  <c r="F4268" i="7"/>
  <c r="G4268" i="7" s="1"/>
  <c r="F4262" i="7"/>
  <c r="G4262" i="7" s="1"/>
  <c r="F4255" i="7"/>
  <c r="G4255" i="7" s="1"/>
  <c r="F4252" i="7"/>
  <c r="G4252" i="7" s="1"/>
  <c r="F4223" i="7"/>
  <c r="G4223" i="7" s="1"/>
  <c r="F4220" i="7"/>
  <c r="G4220" i="7" s="1"/>
  <c r="F4200" i="7"/>
  <c r="G4200" i="7" s="1"/>
  <c r="F4169" i="7"/>
  <c r="G4169" i="7" s="1"/>
  <c r="F4162" i="7"/>
  <c r="G4162" i="7" s="1"/>
  <c r="F4131" i="7"/>
  <c r="G4131" i="7" s="1"/>
  <c r="F4128" i="7"/>
  <c r="G4128" i="7" s="1"/>
  <c r="F4122" i="7"/>
  <c r="G4122" i="7" s="1"/>
  <c r="F4098" i="7"/>
  <c r="G4098" i="7" s="1"/>
  <c r="F4094" i="7"/>
  <c r="G4094" i="7" s="1"/>
  <c r="F4084" i="7"/>
  <c r="G4084" i="7" s="1"/>
  <c r="F4070" i="7"/>
  <c r="G4070" i="7" s="1"/>
  <c r="F4060" i="7"/>
  <c r="G4060" i="7" s="1"/>
  <c r="F4049" i="7"/>
  <c r="G4049" i="7" s="1"/>
  <c r="F4045" i="7"/>
  <c r="G4045" i="7" s="1"/>
  <c r="F4041" i="7"/>
  <c r="G4041" i="7" s="1"/>
  <c r="F4031" i="7"/>
  <c r="G4031" i="7" s="1"/>
  <c r="F4028" i="7"/>
  <c r="G4028" i="7" s="1"/>
  <c r="F4021" i="7"/>
  <c r="G4021" i="7" s="1"/>
  <c r="F4013" i="7"/>
  <c r="G4013" i="7" s="1"/>
  <c r="F4006" i="7"/>
  <c r="F3983" i="7"/>
  <c r="G3983" i="7" s="1"/>
  <c r="F3981" i="7"/>
  <c r="G3981" i="7" s="1"/>
  <c r="F3960" i="7"/>
  <c r="G3960" i="7" s="1"/>
  <c r="F3959" i="7"/>
  <c r="G3959" i="7" s="1"/>
  <c r="F3952" i="7"/>
  <c r="G3952" i="7" s="1"/>
  <c r="F3943" i="7"/>
  <c r="G3943" i="7" s="1"/>
  <c r="F3918" i="7"/>
  <c r="G3918" i="7" s="1"/>
  <c r="F3908" i="7"/>
  <c r="G3908" i="7" s="1"/>
  <c r="F3890" i="7"/>
  <c r="G3890" i="7" s="1"/>
  <c r="F3881" i="7"/>
  <c r="G3881" i="7" s="1"/>
  <c r="F3872" i="7"/>
  <c r="G3872" i="7" s="1"/>
  <c r="F3866" i="7"/>
  <c r="G3866" i="7" s="1"/>
  <c r="F3857" i="7"/>
  <c r="G3857" i="7" s="1"/>
  <c r="F3851" i="7"/>
  <c r="G3851" i="7" s="1"/>
  <c r="F3843" i="7"/>
  <c r="G3843" i="7" s="1"/>
  <c r="F3837" i="7"/>
  <c r="G3837" i="7" s="1"/>
  <c r="F3797" i="7"/>
  <c r="G3797" i="7" s="1"/>
  <c r="F3787" i="7"/>
  <c r="G3787" i="7" s="1"/>
  <c r="F3779" i="7"/>
  <c r="G3779" i="7" s="1"/>
  <c r="F3766" i="7"/>
  <c r="G3766" i="7" s="1"/>
  <c r="F3752" i="7"/>
  <c r="G3752" i="7" s="1"/>
  <c r="F3749" i="7"/>
  <c r="G3749" i="7" s="1"/>
  <c r="F3734" i="7"/>
  <c r="G3734" i="7" s="1"/>
  <c r="F3729" i="7"/>
  <c r="G3729" i="7" s="1"/>
  <c r="F3713" i="7"/>
  <c r="G3713" i="7" s="1"/>
  <c r="F3688" i="7"/>
  <c r="G3688" i="7" s="1"/>
  <c r="F3663" i="7"/>
  <c r="G3663" i="7" s="1"/>
  <c r="F3654" i="7"/>
  <c r="G3654" i="7" s="1"/>
  <c r="F3648" i="7"/>
  <c r="G3648" i="7" s="1"/>
  <c r="F3647" i="7"/>
  <c r="G3647" i="7" s="1"/>
  <c r="F3641" i="7"/>
  <c r="G3641" i="7" s="1"/>
  <c r="F3636" i="7"/>
  <c r="G3636" i="7" s="1"/>
  <c r="F3635" i="7"/>
  <c r="G3635" i="7" s="1"/>
  <c r="F3625" i="7"/>
  <c r="G3625" i="7" s="1"/>
  <c r="F3619" i="7"/>
  <c r="G3619" i="7" s="1"/>
  <c r="F3616" i="7"/>
  <c r="G3616" i="7" s="1"/>
  <c r="F3607" i="7"/>
  <c r="G3607" i="7" s="1"/>
  <c r="F3600" i="7"/>
  <c r="G3600" i="7" s="1"/>
  <c r="F3598" i="7"/>
  <c r="G3598" i="7" s="1"/>
  <c r="F3552" i="7"/>
  <c r="G3552" i="7" s="1"/>
  <c r="F3548" i="7"/>
  <c r="G3548" i="7" s="1"/>
  <c r="F3524" i="7"/>
  <c r="G3524" i="7" s="1"/>
  <c r="F3520" i="7"/>
  <c r="G3520" i="7" s="1"/>
  <c r="F3516" i="7"/>
  <c r="G3516" i="7" s="1"/>
  <c r="F3507" i="7"/>
  <c r="G3507" i="7" s="1"/>
  <c r="F3506" i="7"/>
  <c r="G3506" i="7" s="1"/>
  <c r="F3502" i="7"/>
  <c r="G3502" i="7" s="1"/>
  <c r="F3500" i="7"/>
  <c r="G3500" i="7" s="1"/>
  <c r="F3479" i="7"/>
  <c r="G3479" i="7" s="1"/>
  <c r="F3477" i="7"/>
  <c r="G3477" i="7" s="1"/>
  <c r="F3469" i="7"/>
  <c r="G3469" i="7" s="1"/>
  <c r="F3467" i="7"/>
  <c r="G3467" i="7" s="1"/>
  <c r="F3464" i="7"/>
  <c r="G3464" i="7" s="1"/>
  <c r="F3455" i="7"/>
  <c r="G3455" i="7" s="1"/>
  <c r="F3445" i="7"/>
  <c r="G3445" i="7" s="1"/>
  <c r="F3418" i="7"/>
  <c r="G3418" i="7" s="1"/>
  <c r="F3413" i="7"/>
  <c r="G3413" i="7" s="1"/>
  <c r="F3373" i="7"/>
  <c r="G3373" i="7" s="1"/>
  <c r="F3366" i="7"/>
  <c r="G3366" i="7" s="1"/>
  <c r="F3365" i="7"/>
  <c r="G3365" i="7" s="1"/>
  <c r="F3359" i="7"/>
  <c r="G3359" i="7" s="1"/>
  <c r="F3346" i="7"/>
  <c r="G3346" i="7" s="1"/>
  <c r="F3343" i="7"/>
  <c r="G3343" i="7" s="1"/>
  <c r="F3326" i="7"/>
  <c r="G3326" i="7" s="1"/>
  <c r="F3314" i="7"/>
  <c r="G3314" i="7" s="1"/>
  <c r="F3290" i="7"/>
  <c r="G3290" i="7" s="1"/>
  <c r="F3276" i="7"/>
  <c r="G3276" i="7" s="1"/>
  <c r="F3272" i="7"/>
  <c r="G3272" i="7" s="1"/>
  <c r="F3259" i="7"/>
  <c r="G3259" i="7" s="1"/>
  <c r="F3253" i="7"/>
  <c r="G3253" i="7" s="1"/>
  <c r="F3251" i="7"/>
  <c r="G3251" i="7" s="1"/>
  <c r="F3246" i="7"/>
  <c r="G3246" i="7" s="1"/>
  <c r="F3241" i="7"/>
  <c r="G3241" i="7" s="1"/>
  <c r="F3229" i="7"/>
  <c r="G3229" i="7" s="1"/>
  <c r="F3209" i="7"/>
  <c r="G3209" i="7" s="1"/>
  <c r="F3195" i="7"/>
  <c r="G3195" i="7" s="1"/>
  <c r="F3191" i="7"/>
  <c r="G3191" i="7" s="1"/>
  <c r="F3184" i="7"/>
  <c r="G3184" i="7" s="1"/>
  <c r="F3178" i="7"/>
  <c r="G3178" i="7" s="1"/>
  <c r="F3174" i="7"/>
  <c r="G3174" i="7" s="1"/>
  <c r="F3166" i="7"/>
  <c r="G3166" i="7" s="1"/>
  <c r="F3145" i="7"/>
  <c r="G3145" i="7" s="1"/>
  <c r="F3116" i="7"/>
  <c r="G3116" i="7" s="1"/>
  <c r="F3114" i="7"/>
  <c r="G3114" i="7" s="1"/>
  <c r="F3113" i="7"/>
  <c r="G3113" i="7" s="1"/>
  <c r="F3090" i="7"/>
  <c r="G3090" i="7" s="1"/>
  <c r="F3083" i="7"/>
  <c r="G3083" i="7" s="1"/>
  <c r="F3082" i="7"/>
  <c r="G3082" i="7" s="1"/>
  <c r="F3080" i="7"/>
  <c r="G3080" i="7" s="1"/>
  <c r="F3072" i="7"/>
  <c r="G3072" i="7" s="1"/>
  <c r="F3034" i="7"/>
  <c r="G3034" i="7" s="1"/>
  <c r="F3031" i="7"/>
  <c r="G3031" i="7" s="1"/>
  <c r="F3021" i="7"/>
  <c r="G3021" i="7" s="1"/>
  <c r="F3019" i="7"/>
  <c r="G3019" i="7" s="1"/>
  <c r="F3015" i="7"/>
  <c r="G3015" i="7" s="1"/>
  <c r="F3004" i="7"/>
  <c r="G3004" i="7" s="1"/>
  <c r="F2985" i="7"/>
  <c r="G2985" i="7" s="1"/>
  <c r="F2980" i="7"/>
  <c r="G2980" i="7" s="1"/>
  <c r="F2976" i="7"/>
  <c r="G2976" i="7" s="1"/>
  <c r="F2960" i="7"/>
  <c r="G2960" i="7" s="1"/>
  <c r="F2939" i="7"/>
  <c r="G2939" i="7" s="1"/>
  <c r="F2934" i="7"/>
  <c r="G2934" i="7" s="1"/>
  <c r="F2932" i="7"/>
  <c r="G2932" i="7" s="1"/>
  <c r="F2931" i="7"/>
  <c r="G2931" i="7" s="1"/>
  <c r="F2928" i="7"/>
  <c r="G2928" i="7" s="1"/>
  <c r="F2919" i="7"/>
  <c r="G2919" i="7" s="1"/>
  <c r="F2916" i="7"/>
  <c r="G2916" i="7" s="1"/>
  <c r="F2914" i="7"/>
  <c r="G2914" i="7" s="1"/>
  <c r="F2903" i="7"/>
  <c r="G2903" i="7" s="1"/>
  <c r="F2902" i="7"/>
  <c r="G2902" i="7" s="1"/>
  <c r="F2899" i="7"/>
  <c r="G2899" i="7" s="1"/>
  <c r="F2886" i="7"/>
  <c r="G2886" i="7" s="1"/>
  <c r="F2871" i="7"/>
  <c r="G2871" i="7" s="1"/>
  <c r="F2864" i="7"/>
  <c r="G2864" i="7" s="1"/>
  <c r="F2862" i="7"/>
  <c r="G2862" i="7" s="1"/>
  <c r="F2846" i="7"/>
  <c r="G2846" i="7" s="1"/>
  <c r="F2821" i="7"/>
  <c r="G2821" i="7" s="1"/>
  <c r="F2811" i="7"/>
  <c r="G2811" i="7" s="1"/>
  <c r="F2804" i="7"/>
  <c r="G2804" i="7" s="1"/>
  <c r="F2802" i="7"/>
  <c r="G2802" i="7" s="1"/>
  <c r="F2800" i="7"/>
  <c r="G2800" i="7" s="1"/>
  <c r="F2795" i="7"/>
  <c r="G2795" i="7" s="1"/>
  <c r="F2782" i="7"/>
  <c r="G2782" i="7" s="1"/>
  <c r="F2766" i="7"/>
  <c r="G2766" i="7" s="1"/>
  <c r="F2759" i="7"/>
  <c r="G2759" i="7" s="1"/>
  <c r="F2733" i="7"/>
  <c r="G2733" i="7" s="1"/>
  <c r="F2722" i="7"/>
  <c r="G2722" i="7" s="1"/>
  <c r="F2701" i="7"/>
  <c r="G2701" i="7" s="1"/>
  <c r="F2683" i="7"/>
  <c r="G2683" i="7" s="1"/>
  <c r="F2667" i="7"/>
  <c r="G2667" i="7" s="1"/>
  <c r="F2651" i="7"/>
  <c r="G2651" i="7" s="1"/>
  <c r="F2644" i="7"/>
  <c r="G2644" i="7" s="1"/>
  <c r="F2622" i="7"/>
  <c r="G2622" i="7" s="1"/>
  <c r="F2616" i="7"/>
  <c r="G2616" i="7" s="1"/>
  <c r="F2612" i="7"/>
  <c r="G2612" i="7" s="1"/>
  <c r="F2610" i="7"/>
  <c r="G2610" i="7" s="1"/>
  <c r="F2590" i="7"/>
  <c r="G2590" i="7" s="1"/>
  <c r="F2588" i="7"/>
  <c r="G2588" i="7" s="1"/>
  <c r="F2578" i="7"/>
  <c r="G2578" i="7" s="1"/>
  <c r="F2575" i="7"/>
  <c r="G2575" i="7" s="1"/>
  <c r="F2569" i="7"/>
  <c r="G2569" i="7" s="1"/>
  <c r="F2557" i="7"/>
  <c r="G2557" i="7" s="1"/>
  <c r="F2546" i="7"/>
  <c r="G2546" i="7" s="1"/>
  <c r="F2540" i="7"/>
  <c r="G2540" i="7" s="1"/>
  <c r="F2538" i="7"/>
  <c r="G2538" i="7" s="1"/>
  <c r="F2524" i="7"/>
  <c r="G2524" i="7" s="1"/>
  <c r="F2512" i="7"/>
  <c r="G2512" i="7" s="1"/>
  <c r="F2506" i="7"/>
  <c r="G2506" i="7" s="1"/>
  <c r="F2460" i="7"/>
  <c r="G2460" i="7" s="1"/>
  <c r="F2458" i="7"/>
  <c r="G2458" i="7" s="1"/>
  <c r="F2445" i="7"/>
  <c r="G2445" i="7" s="1"/>
  <c r="F2434" i="7"/>
  <c r="G2434" i="7" s="1"/>
  <c r="F2418" i="7"/>
  <c r="G2418" i="7" s="1"/>
  <c r="F2411" i="7"/>
  <c r="G2411" i="7" s="1"/>
  <c r="F2408" i="7"/>
  <c r="G2408" i="7" s="1"/>
  <c r="F2389" i="7"/>
  <c r="G2389" i="7" s="1"/>
  <c r="F2388" i="7"/>
  <c r="G2388" i="7" s="1"/>
  <c r="F2381" i="7"/>
  <c r="G2381" i="7" s="1"/>
  <c r="F2369" i="7"/>
  <c r="G2369" i="7" s="1"/>
  <c r="F2359" i="7"/>
  <c r="G2359" i="7" s="1"/>
  <c r="F2356" i="7"/>
  <c r="G2356" i="7" s="1"/>
  <c r="F2350" i="7"/>
  <c r="G2350" i="7" s="1"/>
  <c r="F2337" i="7"/>
  <c r="G2337" i="7" s="1"/>
  <c r="F2333" i="7"/>
  <c r="G2333" i="7" s="1"/>
  <c r="F2332" i="7"/>
  <c r="G2332" i="7" s="1"/>
  <c r="F2329" i="7"/>
  <c r="G2329" i="7" s="1"/>
  <c r="F2327" i="7"/>
  <c r="G2327" i="7" s="1"/>
  <c r="F2314" i="7"/>
  <c r="G2314" i="7" s="1"/>
  <c r="F2313" i="7"/>
  <c r="G2313" i="7" s="1"/>
  <c r="F2300" i="7"/>
  <c r="G2300" i="7" s="1"/>
  <c r="F2298" i="7"/>
  <c r="G2298" i="7" s="1"/>
  <c r="F2292" i="7"/>
  <c r="G2292" i="7" s="1"/>
  <c r="F2288" i="7"/>
  <c r="G2288" i="7" s="1"/>
  <c r="F2282" i="7"/>
  <c r="G2282" i="7" s="1"/>
  <c r="F2266" i="7"/>
  <c r="G2266" i="7" s="1"/>
  <c r="F2265" i="7"/>
  <c r="G2265" i="7" s="1"/>
  <c r="F2257" i="7"/>
  <c r="G2257" i="7" s="1"/>
  <c r="F2241" i="7"/>
  <c r="G2241" i="7" s="1"/>
  <c r="F2235" i="7"/>
  <c r="G2235" i="7" s="1"/>
  <c r="F2232" i="7"/>
  <c r="G2232" i="7" s="1"/>
  <c r="F2228" i="7"/>
  <c r="G2228" i="7" s="1"/>
  <c r="F2222" i="7"/>
  <c r="G2222" i="7" s="1"/>
  <c r="F2213" i="7"/>
  <c r="G2213" i="7" s="1"/>
  <c r="F2210" i="7"/>
  <c r="G2210" i="7" s="1"/>
  <c r="F2204" i="7"/>
  <c r="G2204" i="7" s="1"/>
  <c r="F2201" i="7"/>
  <c r="G2201" i="7" s="1"/>
  <c r="F2179" i="7"/>
  <c r="G2179" i="7" s="1"/>
  <c r="F2168" i="7"/>
  <c r="G2168" i="7" s="1"/>
  <c r="F2161" i="7"/>
  <c r="G2161" i="7" s="1"/>
  <c r="F2157" i="7"/>
  <c r="G2157" i="7" s="1"/>
  <c r="F2152" i="7"/>
  <c r="G2152" i="7" s="1"/>
  <c r="F2149" i="7"/>
  <c r="G2149" i="7" s="1"/>
  <c r="F2130" i="7"/>
  <c r="G2130" i="7" s="1"/>
  <c r="F2105" i="7"/>
  <c r="G2105" i="7" s="1"/>
  <c r="F2096" i="7"/>
  <c r="G2096" i="7" s="1"/>
  <c r="F2094" i="7"/>
  <c r="G2094" i="7" s="1"/>
  <c r="F2092" i="7"/>
  <c r="G2092" i="7" s="1"/>
  <c r="F2060" i="7"/>
  <c r="G2060" i="7" s="1"/>
  <c r="F2059" i="7"/>
  <c r="G2059" i="7" s="1"/>
  <c r="F2057" i="7"/>
  <c r="G2057" i="7" s="1"/>
  <c r="F2046" i="7"/>
  <c r="G2046" i="7" s="1"/>
  <c r="F2040" i="7"/>
  <c r="G2040" i="7" s="1"/>
  <c r="F2027" i="7"/>
  <c r="G2027" i="7" s="1"/>
  <c r="F2024" i="7"/>
  <c r="G2024" i="7" s="1"/>
  <c r="F2019" i="7"/>
  <c r="G2019" i="7" s="1"/>
  <c r="F1988" i="7"/>
  <c r="G1988" i="7" s="1"/>
  <c r="F1977" i="7"/>
  <c r="G1977" i="7" s="1"/>
  <c r="F1974" i="7"/>
  <c r="G1974" i="7" s="1"/>
  <c r="F1968" i="7"/>
  <c r="G1968" i="7" s="1"/>
  <c r="F1955" i="7"/>
  <c r="G1955" i="7" s="1"/>
  <c r="F1954" i="7"/>
  <c r="G1954" i="7" s="1"/>
  <c r="F1953" i="7"/>
  <c r="G1953" i="7" s="1"/>
  <c r="F1940" i="7"/>
  <c r="G1940" i="7" s="1"/>
  <c r="F1939" i="7"/>
  <c r="G1939" i="7" s="1"/>
  <c r="F1938" i="7"/>
  <c r="G1938" i="7" s="1"/>
  <c r="F1937" i="7"/>
  <c r="G1937" i="7" s="1"/>
  <c r="F1933" i="7"/>
  <c r="G1933" i="7" s="1"/>
  <c r="F1928" i="7"/>
  <c r="G1928" i="7" s="1"/>
  <c r="F1926" i="7"/>
  <c r="G1926" i="7" s="1"/>
  <c r="F1908" i="7"/>
  <c r="G1908" i="7" s="1"/>
  <c r="F1894" i="7"/>
  <c r="G1894" i="7" s="1"/>
  <c r="F1859" i="7"/>
  <c r="G1859" i="7" s="1"/>
  <c r="F1844" i="7"/>
  <c r="G1844" i="7" s="1"/>
  <c r="F1840" i="7"/>
  <c r="G1840" i="7" s="1"/>
  <c r="F1839" i="7"/>
  <c r="G1839" i="7" s="1"/>
  <c r="F1835" i="7"/>
  <c r="G1835" i="7" s="1"/>
  <c r="F1826" i="7"/>
  <c r="G1826" i="7" s="1"/>
  <c r="F1813" i="7"/>
  <c r="G1813" i="7" s="1"/>
  <c r="F1812" i="7"/>
  <c r="G1812" i="7" s="1"/>
  <c r="F1808" i="7"/>
  <c r="G1808" i="7" s="1"/>
  <c r="F1806" i="7"/>
  <c r="G1806" i="7" s="1"/>
  <c r="F1803" i="7"/>
  <c r="G1803" i="7" s="1"/>
  <c r="F1799" i="7"/>
  <c r="G1799" i="7" s="1"/>
  <c r="F1770" i="7"/>
  <c r="G1770" i="7" s="1"/>
  <c r="F1762" i="7"/>
  <c r="G1762" i="7" s="1"/>
  <c r="F1760" i="7"/>
  <c r="G1760" i="7" s="1"/>
  <c r="F1758" i="7"/>
  <c r="G1758" i="7" s="1"/>
  <c r="F1750" i="7"/>
  <c r="G1750" i="7" s="1"/>
  <c r="F1738" i="7"/>
  <c r="G1738" i="7" s="1"/>
  <c r="F1735" i="7"/>
  <c r="G1735" i="7" s="1"/>
  <c r="F1728" i="7"/>
  <c r="G1728" i="7" s="1"/>
  <c r="F1717" i="7"/>
  <c r="G1717" i="7" s="1"/>
  <c r="F1715" i="7"/>
  <c r="G1715" i="7" s="1"/>
  <c r="F1713" i="7"/>
  <c r="G1713" i="7" s="1"/>
  <c r="F1707" i="7"/>
  <c r="G1707" i="7" s="1"/>
  <c r="F1702" i="7"/>
  <c r="G1702" i="7" s="1"/>
  <c r="F1700" i="7"/>
  <c r="G1700" i="7" s="1"/>
  <c r="F1696" i="7"/>
  <c r="G1696" i="7" s="1"/>
  <c r="F1692" i="7"/>
  <c r="G1692" i="7" s="1"/>
  <c r="F1681" i="7"/>
  <c r="G1681" i="7" s="1"/>
  <c r="F1674" i="7"/>
  <c r="G1674" i="7" s="1"/>
  <c r="F1671" i="7"/>
  <c r="G1671" i="7" s="1"/>
  <c r="F1664" i="7"/>
  <c r="G1664" i="7" s="1"/>
  <c r="F1648" i="7"/>
  <c r="G1648" i="7" s="1"/>
  <c r="F1644" i="7"/>
  <c r="G1644" i="7" s="1"/>
  <c r="F1630" i="7"/>
  <c r="G1630" i="7" s="1"/>
  <c r="F1629" i="7"/>
  <c r="G1629" i="7" s="1"/>
  <c r="F1628" i="7"/>
  <c r="G1628" i="7" s="1"/>
  <c r="F1621" i="7"/>
  <c r="G1621" i="7" s="1"/>
  <c r="F1609" i="7"/>
  <c r="G1609" i="7" s="1"/>
  <c r="F1598" i="7"/>
  <c r="G1598" i="7" s="1"/>
  <c r="F1571" i="7"/>
  <c r="G1571" i="7" s="1"/>
  <c r="F1544" i="7"/>
  <c r="G1544" i="7" s="1"/>
  <c r="F1540" i="7"/>
  <c r="G1540" i="7" s="1"/>
  <c r="F1539" i="7"/>
  <c r="G1539" i="7" s="1"/>
  <c r="F1526" i="7"/>
  <c r="G1526" i="7" s="1"/>
  <c r="F1522" i="7"/>
  <c r="G1522" i="7" s="1"/>
  <c r="F1518" i="7"/>
  <c r="G1518" i="7" s="1"/>
  <c r="F1517" i="7"/>
  <c r="G1517" i="7" s="1"/>
  <c r="F1514" i="7"/>
  <c r="G1514" i="7" s="1"/>
  <c r="F1509" i="7"/>
  <c r="G1509" i="7" s="1"/>
  <c r="F1508" i="7"/>
  <c r="G1508" i="7" s="1"/>
  <c r="F1494" i="7"/>
  <c r="G1494" i="7" s="1"/>
  <c r="F1475" i="7"/>
  <c r="G1475" i="7" s="1"/>
  <c r="F1465" i="7"/>
  <c r="G1465" i="7" s="1"/>
  <c r="F1460" i="7"/>
  <c r="G1460" i="7" s="1"/>
  <c r="F1441" i="7"/>
  <c r="G1441" i="7" s="1"/>
  <c r="F1417" i="7"/>
  <c r="G1417" i="7" s="1"/>
  <c r="F1414" i="7"/>
  <c r="G1414" i="7" s="1"/>
  <c r="F1408" i="7"/>
  <c r="G1408" i="7" s="1"/>
  <c r="F1407" i="7"/>
  <c r="G1407" i="7" s="1"/>
  <c r="F1400" i="7"/>
  <c r="G1400" i="7" s="1"/>
  <c r="F1371" i="7"/>
  <c r="G1371" i="7" s="1"/>
  <c r="F1366" i="7"/>
  <c r="G1366" i="7" s="1"/>
  <c r="F1365" i="7"/>
  <c r="G1365" i="7" s="1"/>
  <c r="F1360" i="7"/>
  <c r="G1360" i="7" s="1"/>
  <c r="F1349" i="7"/>
  <c r="G1349" i="7" s="1"/>
  <c r="F1348" i="7"/>
  <c r="G1348" i="7" s="1"/>
  <c r="F1337" i="7"/>
  <c r="G1337" i="7" s="1"/>
  <c r="F1336" i="7"/>
  <c r="G1336" i="7" s="1"/>
  <c r="F1321" i="7"/>
  <c r="G1321" i="7" s="1"/>
  <c r="F1308" i="7"/>
  <c r="G1308" i="7" s="1"/>
  <c r="F1306" i="7"/>
  <c r="G1306" i="7" s="1"/>
  <c r="F1299" i="7"/>
  <c r="F1286" i="7"/>
  <c r="G1286" i="7" s="1"/>
  <c r="F1280" i="7"/>
  <c r="G1280" i="7" s="1"/>
  <c r="F1277" i="7"/>
  <c r="G1277" i="7" s="1"/>
  <c r="F1261" i="7"/>
  <c r="G1261" i="7" s="1"/>
  <c r="F1253" i="7"/>
  <c r="G1253" i="7" s="1"/>
  <c r="F1252" i="7"/>
  <c r="G1252" i="7" s="1"/>
  <c r="F1242" i="7"/>
  <c r="G1242" i="7" s="1"/>
  <c r="F1241" i="7"/>
  <c r="G1241" i="7" s="1"/>
  <c r="F1232" i="7"/>
  <c r="G1232" i="7" s="1"/>
  <c r="F1230" i="7"/>
  <c r="G1230" i="7" s="1"/>
  <c r="F1226" i="7"/>
  <c r="G1226" i="7" s="1"/>
  <c r="F1214" i="7"/>
  <c r="G1214" i="7" s="1"/>
  <c r="F1205" i="7"/>
  <c r="G1205" i="7" s="1"/>
  <c r="F1182" i="7"/>
  <c r="G1182" i="7" s="1"/>
  <c r="F1175" i="7"/>
  <c r="G1175" i="7" s="1"/>
  <c r="F1167" i="7"/>
  <c r="G1167" i="7" s="1"/>
  <c r="F1166" i="7"/>
  <c r="G1166" i="7" s="1"/>
  <c r="F1163" i="7"/>
  <c r="G1163" i="7" s="1"/>
  <c r="F1159" i="7"/>
  <c r="G1159" i="7" s="1"/>
  <c r="F1153" i="7"/>
  <c r="G1153" i="7" s="1"/>
  <c r="F1150" i="7"/>
  <c r="G1150" i="7" s="1"/>
  <c r="F1145" i="7"/>
  <c r="G1145" i="7" s="1"/>
  <c r="F1135" i="7"/>
  <c r="G1135" i="7" s="1"/>
  <c r="F1129" i="7"/>
  <c r="G1129" i="7" s="1"/>
  <c r="F1123" i="7"/>
  <c r="G1123" i="7" s="1"/>
  <c r="F1116" i="7"/>
  <c r="G1116" i="7" s="1"/>
  <c r="F1115" i="7"/>
  <c r="G1115" i="7" s="1"/>
  <c r="F1108" i="7"/>
  <c r="G1108" i="7" s="1"/>
  <c r="F1101" i="7"/>
  <c r="G1101" i="7" s="1"/>
  <c r="F1099" i="7"/>
  <c r="G1099" i="7" s="1"/>
  <c r="F1063" i="7"/>
  <c r="G1063" i="7" s="1"/>
  <c r="F1049" i="7"/>
  <c r="G1049" i="7" s="1"/>
  <c r="F1035" i="7"/>
  <c r="G1035" i="7" s="1"/>
  <c r="F1027" i="7"/>
  <c r="G1027" i="7" s="1"/>
  <c r="F1021" i="7"/>
  <c r="G1021" i="7" s="1"/>
  <c r="F1018" i="7"/>
  <c r="G1018" i="7" s="1"/>
  <c r="F1007" i="7"/>
  <c r="G1007" i="7" s="1"/>
  <c r="F1003" i="7"/>
  <c r="G1003" i="7" s="1"/>
  <c r="F998" i="7"/>
  <c r="G998" i="7" s="1"/>
  <c r="F992" i="7"/>
  <c r="G992" i="7" s="1"/>
  <c r="F989" i="7"/>
  <c r="G989" i="7" s="1"/>
  <c r="F976" i="7"/>
  <c r="G976" i="7" s="1"/>
  <c r="F969" i="7"/>
  <c r="G969" i="7" s="1"/>
  <c r="F960" i="7"/>
  <c r="G960" i="7" s="1"/>
  <c r="F955" i="7"/>
  <c r="G955" i="7" s="1"/>
  <c r="F952" i="7"/>
  <c r="G952" i="7" s="1"/>
  <c r="F946" i="7"/>
  <c r="G946" i="7" s="1"/>
  <c r="F924" i="7"/>
  <c r="G924" i="7" s="1"/>
  <c r="F922" i="7"/>
  <c r="G922" i="7" s="1"/>
  <c r="F907" i="7"/>
  <c r="G907" i="7" s="1"/>
  <c r="F889" i="7"/>
  <c r="G889" i="7" s="1"/>
  <c r="F885" i="7"/>
  <c r="G885" i="7" s="1"/>
  <c r="F880" i="7"/>
  <c r="G880" i="7" s="1"/>
  <c r="F875" i="7"/>
  <c r="G875" i="7" s="1"/>
  <c r="F827" i="7"/>
  <c r="G827" i="7" s="1"/>
  <c r="F824" i="7"/>
  <c r="G824" i="7" s="1"/>
  <c r="F822" i="7"/>
  <c r="G822" i="7" s="1"/>
  <c r="F821" i="7"/>
  <c r="G821" i="7" s="1"/>
  <c r="F818" i="7"/>
  <c r="G818" i="7" s="1"/>
  <c r="F811" i="7"/>
  <c r="G811" i="7" s="1"/>
  <c r="F800" i="7"/>
  <c r="G800" i="7" s="1"/>
  <c r="F797" i="7"/>
  <c r="G797" i="7" s="1"/>
  <c r="F789" i="7"/>
  <c r="G789" i="7" s="1"/>
  <c r="F787" i="7"/>
  <c r="G787" i="7" s="1"/>
  <c r="F785" i="7"/>
  <c r="G785" i="7" s="1"/>
  <c r="F783" i="7"/>
  <c r="G783" i="7" s="1"/>
  <c r="F760" i="7"/>
  <c r="G760" i="7" s="1"/>
  <c r="F759" i="7"/>
  <c r="G759" i="7" s="1"/>
  <c r="F754" i="7"/>
  <c r="G754" i="7" s="1"/>
  <c r="F751" i="7"/>
  <c r="G751" i="7" s="1"/>
  <c r="F749" i="7"/>
  <c r="G749" i="7" s="1"/>
  <c r="F722" i="7"/>
  <c r="G722" i="7" s="1"/>
  <c r="F719" i="7"/>
  <c r="G719" i="7" s="1"/>
  <c r="F705" i="7"/>
  <c r="G705" i="7" s="1"/>
  <c r="F700" i="7"/>
  <c r="G700" i="7" s="1"/>
  <c r="F691" i="7"/>
  <c r="G691" i="7" s="1"/>
  <c r="F678" i="7"/>
  <c r="G678" i="7" s="1"/>
  <c r="F674" i="7"/>
  <c r="G674" i="7" s="1"/>
  <c r="F666" i="7"/>
  <c r="G666" i="7" s="1"/>
  <c r="F659" i="7"/>
  <c r="G659" i="7" s="1"/>
  <c r="F657" i="7"/>
  <c r="G657" i="7" s="1"/>
  <c r="F650" i="7"/>
  <c r="G650" i="7" s="1"/>
  <c r="F649" i="7"/>
  <c r="G649" i="7" s="1"/>
  <c r="F630" i="7"/>
  <c r="G630" i="7" s="1"/>
  <c r="F609" i="7"/>
  <c r="G609" i="7" s="1"/>
  <c r="F593" i="7"/>
  <c r="G593" i="7" s="1"/>
  <c r="F587" i="7"/>
  <c r="G587" i="7" s="1"/>
  <c r="F585" i="7"/>
  <c r="G585" i="7" s="1"/>
  <c r="F573" i="7"/>
  <c r="G573" i="7" s="1"/>
  <c r="F565" i="7"/>
  <c r="G565" i="7" s="1"/>
  <c r="F561" i="7"/>
  <c r="G561" i="7" s="1"/>
  <c r="F557" i="7"/>
  <c r="G557" i="7" s="1"/>
  <c r="F530" i="7"/>
  <c r="G530" i="7" s="1"/>
  <c r="F515" i="7"/>
  <c r="G515" i="7" s="1"/>
  <c r="F512" i="7"/>
  <c r="G512" i="7" s="1"/>
  <c r="F503" i="7"/>
  <c r="G503" i="7" s="1"/>
  <c r="F489" i="7"/>
  <c r="G489" i="7" s="1"/>
  <c r="F486" i="7"/>
  <c r="G486" i="7" s="1"/>
  <c r="F480" i="7"/>
  <c r="G480" i="7" s="1"/>
  <c r="F469" i="7"/>
  <c r="G469" i="7" s="1"/>
  <c r="F465" i="7"/>
  <c r="G465" i="7" s="1"/>
  <c r="F442" i="7"/>
  <c r="G442" i="7" s="1"/>
  <c r="F431" i="7"/>
  <c r="G431" i="7" s="1"/>
  <c r="F419" i="7"/>
  <c r="G419" i="7" s="1"/>
  <c r="F411" i="7"/>
  <c r="G411" i="7" s="1"/>
  <c r="F409" i="7"/>
  <c r="G409" i="7" s="1"/>
  <c r="F403" i="7"/>
  <c r="G403" i="7" s="1"/>
  <c r="F397" i="7"/>
  <c r="G397" i="7" s="1"/>
  <c r="F376" i="7"/>
  <c r="G376" i="7" s="1"/>
  <c r="F373" i="7"/>
  <c r="G373" i="7" s="1"/>
  <c r="F372" i="7"/>
  <c r="G372" i="7" s="1"/>
  <c r="F366" i="7"/>
  <c r="G366" i="7" s="1"/>
  <c r="F363" i="7"/>
  <c r="G363" i="7" s="1"/>
  <c r="F360" i="7"/>
  <c r="G360" i="7" s="1"/>
  <c r="F358" i="7"/>
  <c r="G358" i="7" s="1"/>
  <c r="F356" i="7"/>
  <c r="G356" i="7" s="1"/>
  <c r="F345" i="7"/>
  <c r="G345" i="7" s="1"/>
  <c r="F321" i="7"/>
  <c r="G321" i="7" s="1"/>
  <c r="F314" i="7"/>
  <c r="G314" i="7" s="1"/>
  <c r="F311" i="7"/>
  <c r="G311" i="7" s="1"/>
  <c r="F293" i="7"/>
  <c r="G293" i="7" s="1"/>
  <c r="F292" i="7"/>
  <c r="G292" i="7" s="1"/>
  <c r="F283" i="7"/>
  <c r="G283" i="7" s="1"/>
  <c r="F270" i="7"/>
  <c r="G270" i="7" s="1"/>
  <c r="F255" i="7"/>
  <c r="G255" i="7" s="1"/>
  <c r="F245" i="7"/>
  <c r="G245" i="7" s="1"/>
  <c r="F240" i="7"/>
  <c r="G240" i="7" s="1"/>
  <c r="F239" i="7"/>
  <c r="G239" i="7" s="1"/>
  <c r="F236" i="7"/>
  <c r="G236" i="7" s="1"/>
  <c r="F233" i="7"/>
  <c r="G233" i="7" s="1"/>
  <c r="F207" i="7"/>
  <c r="G207" i="7" s="1"/>
  <c r="F200" i="7"/>
  <c r="G200" i="7" s="1"/>
  <c r="F177" i="7"/>
  <c r="G177" i="7" s="1"/>
  <c r="F156" i="7"/>
  <c r="G156" i="7" s="1"/>
  <c r="F155" i="7"/>
  <c r="G155" i="7" s="1"/>
  <c r="F152" i="7"/>
  <c r="G152" i="7" s="1"/>
  <c r="F151" i="7"/>
  <c r="G151" i="7" s="1"/>
  <c r="F145" i="7"/>
  <c r="G145" i="7" s="1"/>
  <c r="F129" i="7"/>
  <c r="G129" i="7" s="1"/>
  <c r="F125" i="7"/>
  <c r="G125" i="7" s="1"/>
  <c r="F116" i="7"/>
  <c r="G116" i="7" s="1"/>
  <c r="F113" i="7"/>
  <c r="G113" i="7" s="1"/>
  <c r="F111" i="7"/>
  <c r="G111" i="7" s="1"/>
  <c r="F109" i="7"/>
  <c r="G109" i="7" s="1"/>
  <c r="F107" i="7"/>
  <c r="G107" i="7" s="1"/>
  <c r="F100" i="7"/>
  <c r="G100" i="7" s="1"/>
  <c r="F86" i="7"/>
  <c r="F84" i="7"/>
  <c r="G84" i="7" s="1"/>
  <c r="F77" i="7"/>
  <c r="G77" i="7" s="1"/>
  <c r="F75" i="7"/>
  <c r="G75" i="7" s="1"/>
  <c r="F70" i="7"/>
  <c r="G70" i="7" s="1"/>
  <c r="F69" i="7"/>
  <c r="G69" i="7" s="1"/>
  <c r="F67" i="7"/>
  <c r="G67" i="7" s="1"/>
  <c r="F60" i="7"/>
  <c r="G60" i="7" s="1"/>
  <c r="F49" i="7"/>
  <c r="G49" i="7" s="1"/>
  <c r="F41" i="7"/>
  <c r="G41" i="7" s="1"/>
  <c r="F32" i="7"/>
  <c r="G32" i="7" s="1"/>
  <c r="F17" i="7"/>
  <c r="G17" i="7" s="1"/>
  <c r="F5000" i="7"/>
  <c r="G5000" i="7" s="1"/>
  <c r="F4999" i="7"/>
  <c r="G4999" i="7" s="1"/>
  <c r="F4997" i="7"/>
  <c r="G4997" i="7" s="1"/>
  <c r="F4996" i="7"/>
  <c r="G4996" i="7" s="1"/>
  <c r="F4984" i="7"/>
  <c r="G4984" i="7" s="1"/>
  <c r="F4981" i="7"/>
  <c r="G4981" i="7" s="1"/>
  <c r="F4978" i="7"/>
  <c r="G4978" i="7" s="1"/>
  <c r="F4976" i="7"/>
  <c r="G4976" i="7" s="1"/>
  <c r="F4975" i="7"/>
  <c r="G4975" i="7" s="1"/>
  <c r="F4974" i="7"/>
  <c r="G4974" i="7" s="1"/>
  <c r="F4973" i="7"/>
  <c r="G4973" i="7" s="1"/>
  <c r="F4969" i="7"/>
  <c r="G4969" i="7" s="1"/>
  <c r="F4966" i="7"/>
  <c r="G4966" i="7" s="1"/>
  <c r="F4965" i="7"/>
  <c r="G4965" i="7" s="1"/>
  <c r="F4964" i="7"/>
  <c r="G4964" i="7" s="1"/>
  <c r="F4963" i="7"/>
  <c r="G4963" i="7" s="1"/>
  <c r="F4960" i="7"/>
  <c r="G4960" i="7" s="1"/>
  <c r="F4959" i="7"/>
  <c r="G4959" i="7" s="1"/>
  <c r="F4954" i="7"/>
  <c r="G4954" i="7" s="1"/>
  <c r="F4952" i="7"/>
  <c r="G4952" i="7" s="1"/>
  <c r="F4949" i="7"/>
  <c r="G4949" i="7" s="1"/>
  <c r="F4945" i="7"/>
  <c r="G4945" i="7" s="1"/>
  <c r="F4942" i="7"/>
  <c r="G4942" i="7" s="1"/>
  <c r="F4939" i="7"/>
  <c r="G4939" i="7" s="1"/>
  <c r="F4933" i="7"/>
  <c r="G4933" i="7" s="1"/>
  <c r="F4929" i="7"/>
  <c r="G4929" i="7" s="1"/>
  <c r="F4926" i="7"/>
  <c r="G4926" i="7" s="1"/>
  <c r="F4925" i="7"/>
  <c r="G4925" i="7" s="1"/>
  <c r="F4923" i="7"/>
  <c r="G4923" i="7" s="1"/>
  <c r="F4922" i="7"/>
  <c r="G4922" i="7" s="1"/>
  <c r="F4920" i="7"/>
  <c r="G4920" i="7" s="1"/>
  <c r="F4919" i="7"/>
  <c r="G4919" i="7" s="1"/>
  <c r="F4918" i="7"/>
  <c r="G4918" i="7" s="1"/>
  <c r="F4917" i="7"/>
  <c r="G4917" i="7" s="1"/>
  <c r="F4912" i="7"/>
  <c r="G4912" i="7" s="1"/>
  <c r="F4908" i="7"/>
  <c r="G4908" i="7" s="1"/>
  <c r="F4903" i="7"/>
  <c r="G4903" i="7" s="1"/>
  <c r="F4900" i="7"/>
  <c r="G4900" i="7" s="1"/>
  <c r="F4891" i="7"/>
  <c r="G4891" i="7" s="1"/>
  <c r="F4885" i="7"/>
  <c r="G4885" i="7" s="1"/>
  <c r="F4883" i="7"/>
  <c r="G4883" i="7" s="1"/>
  <c r="F4881" i="7"/>
  <c r="G4881" i="7" s="1"/>
  <c r="F4880" i="7"/>
  <c r="G4880" i="7" s="1"/>
  <c r="F4878" i="7"/>
  <c r="G4878" i="7" s="1"/>
  <c r="F4875" i="7"/>
  <c r="G4875" i="7" s="1"/>
  <c r="F4870" i="7"/>
  <c r="G4870" i="7" s="1"/>
  <c r="F4864" i="7"/>
  <c r="G4864" i="7" s="1"/>
  <c r="F4861" i="7"/>
  <c r="G4861" i="7" s="1"/>
  <c r="F4860" i="7"/>
  <c r="G4860" i="7" s="1"/>
  <c r="F4859" i="7"/>
  <c r="G4859" i="7" s="1"/>
  <c r="F4856" i="7"/>
  <c r="G4856" i="7" s="1"/>
  <c r="F4855" i="7"/>
  <c r="G4855" i="7" s="1"/>
  <c r="F4854" i="7"/>
  <c r="G4854" i="7" s="1"/>
  <c r="F4853" i="7"/>
  <c r="G4853" i="7" s="1"/>
  <c r="F4849" i="7"/>
  <c r="G4849" i="7" s="1"/>
  <c r="F4845" i="7"/>
  <c r="G4845" i="7" s="1"/>
  <c r="F4844" i="7"/>
  <c r="G4844" i="7" s="1"/>
  <c r="F4842" i="7"/>
  <c r="G4842" i="7" s="1"/>
  <c r="F4834" i="7"/>
  <c r="G4834" i="7" s="1"/>
  <c r="F4831" i="7"/>
  <c r="G4831" i="7" s="1"/>
  <c r="F4830" i="7"/>
  <c r="G4830" i="7" s="1"/>
  <c r="F4825" i="7"/>
  <c r="G4825" i="7" s="1"/>
  <c r="F4817" i="7"/>
  <c r="G4817" i="7" s="1"/>
  <c r="F4815" i="7"/>
  <c r="G4815" i="7" s="1"/>
  <c r="F4814" i="7"/>
  <c r="G4814" i="7" s="1"/>
  <c r="F4807" i="7"/>
  <c r="G4807" i="7" s="1"/>
  <c r="F4806" i="7"/>
  <c r="G4806" i="7" s="1"/>
  <c r="F4803" i="7"/>
  <c r="G4803" i="7" s="1"/>
  <c r="F4801" i="7"/>
  <c r="G4801" i="7" s="1"/>
  <c r="F4798" i="7"/>
  <c r="G4798" i="7" s="1"/>
  <c r="F4790" i="7"/>
  <c r="G4790" i="7" s="1"/>
  <c r="F4789" i="7"/>
  <c r="G4789" i="7" s="1"/>
  <c r="F4788" i="7"/>
  <c r="G4788" i="7" s="1"/>
  <c r="F4784" i="7"/>
  <c r="G4784" i="7" s="1"/>
  <c r="F4783" i="7"/>
  <c r="G4783" i="7" s="1"/>
  <c r="F4781" i="7"/>
  <c r="G4781" i="7" s="1"/>
  <c r="F4778" i="7"/>
  <c r="G4778" i="7" s="1"/>
  <c r="F4776" i="7"/>
  <c r="G4776" i="7" s="1"/>
  <c r="F4768" i="7"/>
  <c r="G4768" i="7" s="1"/>
  <c r="F4766" i="7"/>
  <c r="G4766" i="7" s="1"/>
  <c r="F4765" i="7"/>
  <c r="G4765" i="7" s="1"/>
  <c r="F4764" i="7"/>
  <c r="G4764" i="7" s="1"/>
  <c r="F4762" i="7"/>
  <c r="G4762" i="7" s="1"/>
  <c r="F4760" i="7"/>
  <c r="G4760" i="7" s="1"/>
  <c r="F4758" i="7"/>
  <c r="G4758" i="7" s="1"/>
  <c r="F4757" i="7"/>
  <c r="G4757" i="7" s="1"/>
  <c r="F4756" i="7"/>
  <c r="G4756" i="7" s="1"/>
  <c r="F4755" i="7"/>
  <c r="G4755" i="7" s="1"/>
  <c r="F4749" i="7"/>
  <c r="G4749" i="7" s="1"/>
  <c r="F4748" i="7"/>
  <c r="G4748" i="7" s="1"/>
  <c r="F4746" i="7"/>
  <c r="G4746" i="7" s="1"/>
  <c r="F4744" i="7"/>
  <c r="G4744" i="7" s="1"/>
  <c r="F4739" i="7"/>
  <c r="G4739" i="7" s="1"/>
  <c r="F4737" i="7"/>
  <c r="G4737" i="7" s="1"/>
  <c r="F4736" i="7"/>
  <c r="G4736" i="7" s="1"/>
  <c r="F4735" i="7"/>
  <c r="G4735" i="7" s="1"/>
  <c r="F4726" i="7"/>
  <c r="G4726" i="7" s="1"/>
  <c r="F4725" i="7"/>
  <c r="G4725" i="7" s="1"/>
  <c r="F4724" i="7"/>
  <c r="G4724" i="7" s="1"/>
  <c r="F4721" i="7"/>
  <c r="G4721" i="7" s="1"/>
  <c r="F4720" i="7"/>
  <c r="G4720" i="7" s="1"/>
  <c r="F4719" i="7"/>
  <c r="G4719" i="7" s="1"/>
  <c r="F4716" i="7"/>
  <c r="G4716" i="7" s="1"/>
  <c r="F4709" i="7"/>
  <c r="G4709" i="7" s="1"/>
  <c r="F4700" i="7"/>
  <c r="G4700" i="7" s="1"/>
  <c r="F4694" i="7"/>
  <c r="G4694" i="7" s="1"/>
  <c r="F4692" i="7"/>
  <c r="G4692" i="7" s="1"/>
  <c r="F4686" i="7"/>
  <c r="G4686" i="7" s="1"/>
  <c r="F4679" i="7"/>
  <c r="G4679" i="7" s="1"/>
  <c r="F4678" i="7"/>
  <c r="G4678" i="7" s="1"/>
  <c r="F4677" i="7"/>
  <c r="G4677" i="7" s="1"/>
  <c r="F4676" i="7"/>
  <c r="G4676" i="7" s="1"/>
  <c r="F4674" i="7"/>
  <c r="G4674" i="7" s="1"/>
  <c r="F4672" i="7"/>
  <c r="G4672" i="7" s="1"/>
  <c r="F4670" i="7"/>
  <c r="G4670" i="7" s="1"/>
  <c r="F4669" i="7"/>
  <c r="G4669" i="7" s="1"/>
  <c r="F4667" i="7"/>
  <c r="G4667" i="7" s="1"/>
  <c r="F4663" i="7"/>
  <c r="G4663" i="7" s="1"/>
  <c r="F4661" i="7"/>
  <c r="G4661" i="7" s="1"/>
  <c r="F4654" i="7"/>
  <c r="G4654" i="7" s="1"/>
  <c r="F4653" i="7"/>
  <c r="G4653" i="7" s="1"/>
  <c r="F4650" i="7"/>
  <c r="G4650" i="7" s="1"/>
  <c r="F4648" i="7"/>
  <c r="G4648" i="7" s="1"/>
  <c r="F4636" i="7"/>
  <c r="G4636" i="7" s="1"/>
  <c r="F4634" i="7"/>
  <c r="G4634" i="7" s="1"/>
  <c r="F4628" i="7"/>
  <c r="G4628" i="7" s="1"/>
  <c r="F4625" i="7"/>
  <c r="G4625" i="7" s="1"/>
  <c r="F4624" i="7"/>
  <c r="G4624" i="7" s="1"/>
  <c r="F4623" i="7"/>
  <c r="G4623" i="7" s="1"/>
  <c r="F4622" i="7"/>
  <c r="G4622" i="7" s="1"/>
  <c r="F4620" i="7"/>
  <c r="G4620" i="7" s="1"/>
  <c r="F4617" i="7"/>
  <c r="G4617" i="7" s="1"/>
  <c r="F4615" i="7"/>
  <c r="G4615" i="7" s="1"/>
  <c r="F4614" i="7"/>
  <c r="G4614" i="7" s="1"/>
  <c r="F4612" i="7"/>
  <c r="G4612" i="7" s="1"/>
  <c r="F4611" i="7"/>
  <c r="G4611" i="7" s="1"/>
  <c r="F4609" i="7"/>
  <c r="G4609" i="7" s="1"/>
  <c r="F4605" i="7"/>
  <c r="G4605" i="7" s="1"/>
  <c r="F4603" i="7"/>
  <c r="G4603" i="7" s="1"/>
  <c r="F4601" i="7"/>
  <c r="G4601" i="7" s="1"/>
  <c r="F4600" i="7"/>
  <c r="G4600" i="7" s="1"/>
  <c r="F4599" i="7"/>
  <c r="G4599" i="7" s="1"/>
  <c r="F4598" i="7"/>
  <c r="G4598" i="7" s="1"/>
  <c r="F4595" i="7"/>
  <c r="G4595" i="7" s="1"/>
  <c r="F4594" i="7"/>
  <c r="G4594" i="7" s="1"/>
  <c r="F4589" i="7"/>
  <c r="G4589" i="7" s="1"/>
  <c r="F4586" i="7"/>
  <c r="G4586" i="7" s="1"/>
  <c r="F4580" i="7"/>
  <c r="G4580" i="7" s="1"/>
  <c r="F4579" i="7"/>
  <c r="G4579" i="7" s="1"/>
  <c r="F4571" i="7"/>
  <c r="G4571" i="7" s="1"/>
  <c r="F4570" i="7"/>
  <c r="G4570" i="7" s="1"/>
  <c r="F4569" i="7"/>
  <c r="G4569" i="7" s="1"/>
  <c r="F4567" i="7"/>
  <c r="G4567" i="7" s="1"/>
  <c r="F4562" i="7"/>
  <c r="G4562" i="7" s="1"/>
  <c r="F4560" i="7"/>
  <c r="G4560" i="7" s="1"/>
  <c r="F4557" i="7"/>
  <c r="G4557" i="7" s="1"/>
  <c r="F4556" i="7"/>
  <c r="G4556" i="7" s="1"/>
  <c r="F4553" i="7"/>
  <c r="G4553" i="7" s="1"/>
  <c r="F4551" i="7"/>
  <c r="G4551" i="7" s="1"/>
  <c r="F4545" i="7"/>
  <c r="G4545" i="7" s="1"/>
  <c r="F4544" i="7"/>
  <c r="G4544" i="7" s="1"/>
  <c r="F4542" i="7"/>
  <c r="G4542" i="7" s="1"/>
  <c r="F4541" i="7"/>
  <c r="G4541" i="7" s="1"/>
  <c r="F4540" i="7"/>
  <c r="G4540" i="7" s="1"/>
  <c r="F4534" i="7"/>
  <c r="G4534" i="7" s="1"/>
  <c r="F4527" i="7"/>
  <c r="G4527" i="7" s="1"/>
  <c r="F4526" i="7"/>
  <c r="G4526" i="7" s="1"/>
  <c r="F4525" i="7"/>
  <c r="G4525" i="7" s="1"/>
  <c r="F4524" i="7"/>
  <c r="G4524" i="7" s="1"/>
  <c r="F4522" i="7"/>
  <c r="G4522" i="7" s="1"/>
  <c r="F4521" i="7"/>
  <c r="G4521" i="7" s="1"/>
  <c r="F4517" i="7"/>
  <c r="G4517" i="7" s="1"/>
  <c r="F4510" i="7"/>
  <c r="G4510" i="7" s="1"/>
  <c r="F4507" i="7"/>
  <c r="G4507" i="7" s="1"/>
  <c r="F4505" i="7"/>
  <c r="G4505" i="7" s="1"/>
  <c r="F4502" i="7"/>
  <c r="G4502" i="7" s="1"/>
  <c r="F4500" i="7"/>
  <c r="G4500" i="7" s="1"/>
  <c r="F4494" i="7"/>
  <c r="G4494" i="7" s="1"/>
  <c r="F4493" i="7"/>
  <c r="G4493" i="7" s="1"/>
  <c r="F4486" i="7"/>
  <c r="G4486" i="7" s="1"/>
  <c r="F4485" i="7"/>
  <c r="G4485" i="7" s="1"/>
  <c r="F4483" i="7"/>
  <c r="G4483" i="7" s="1"/>
  <c r="F4482" i="7"/>
  <c r="G4482" i="7" s="1"/>
  <c r="F4477" i="7"/>
  <c r="G4477" i="7" s="1"/>
  <c r="F4476" i="7"/>
  <c r="G4476" i="7" s="1"/>
  <c r="F4475" i="7"/>
  <c r="G4475" i="7" s="1"/>
  <c r="F4474" i="7"/>
  <c r="G4474" i="7" s="1"/>
  <c r="F4472" i="7"/>
  <c r="G4472" i="7" s="1"/>
  <c r="F4469" i="7"/>
  <c r="G4469" i="7" s="1"/>
  <c r="F4466" i="7"/>
  <c r="G4466" i="7" s="1"/>
  <c r="F4463" i="7"/>
  <c r="G4463" i="7" s="1"/>
  <c r="F4452" i="7"/>
  <c r="G4452" i="7" s="1"/>
  <c r="F4451" i="7"/>
  <c r="G4451" i="7" s="1"/>
  <c r="F4446" i="7"/>
  <c r="G4446" i="7" s="1"/>
  <c r="F4445" i="7"/>
  <c r="G4445" i="7" s="1"/>
  <c r="F4443" i="7"/>
  <c r="G4443" i="7" s="1"/>
  <c r="F4442" i="7"/>
  <c r="G4442" i="7" s="1"/>
  <c r="F4436" i="7"/>
  <c r="G4436" i="7" s="1"/>
  <c r="F4435" i="7"/>
  <c r="G4435" i="7" s="1"/>
  <c r="F4433" i="7"/>
  <c r="G4433" i="7" s="1"/>
  <c r="F4422" i="7"/>
  <c r="G4422" i="7" s="1"/>
  <c r="F4421" i="7"/>
  <c r="G4421" i="7" s="1"/>
  <c r="F4420" i="7"/>
  <c r="G4420" i="7" s="1"/>
  <c r="F4417" i="7"/>
  <c r="G4417" i="7" s="1"/>
  <c r="F4416" i="7"/>
  <c r="G4416" i="7" s="1"/>
  <c r="F4412" i="7"/>
  <c r="G4412" i="7" s="1"/>
  <c r="F4409" i="7"/>
  <c r="G4409" i="7" s="1"/>
  <c r="F4406" i="7"/>
  <c r="G4406" i="7" s="1"/>
  <c r="F4405" i="7"/>
  <c r="G4405" i="7" s="1"/>
  <c r="F4395" i="7"/>
  <c r="G4395" i="7" s="1"/>
  <c r="F4393" i="7"/>
  <c r="G4393" i="7" s="1"/>
  <c r="F4390" i="7"/>
  <c r="G4390" i="7" s="1"/>
  <c r="F4386" i="7"/>
  <c r="G4386" i="7" s="1"/>
  <c r="F4385" i="7"/>
  <c r="G4385" i="7" s="1"/>
  <c r="F4383" i="7"/>
  <c r="G4383" i="7" s="1"/>
  <c r="F4381" i="7"/>
  <c r="G4381" i="7" s="1"/>
  <c r="F4379" i="7"/>
  <c r="G4379" i="7" s="1"/>
  <c r="F4375" i="7"/>
  <c r="G4375" i="7" s="1"/>
  <c r="F4372" i="7"/>
  <c r="G4372" i="7" s="1"/>
  <c r="F4364" i="7"/>
  <c r="G4364" i="7" s="1"/>
  <c r="F4363" i="7"/>
  <c r="G4363" i="7" s="1"/>
  <c r="F4358" i="7"/>
  <c r="G4358" i="7" s="1"/>
  <c r="F4354" i="7"/>
  <c r="G4354" i="7" s="1"/>
  <c r="F4352" i="7"/>
  <c r="G4352" i="7" s="1"/>
  <c r="F4348" i="7"/>
  <c r="G4348" i="7" s="1"/>
  <c r="F4345" i="7"/>
  <c r="G4345" i="7" s="1"/>
  <c r="F4340" i="7"/>
  <c r="G4340" i="7" s="1"/>
  <c r="F4338" i="7"/>
  <c r="G4338" i="7" s="1"/>
  <c r="F4336" i="7"/>
  <c r="G4336" i="7" s="1"/>
  <c r="F4334" i="7"/>
  <c r="G4334" i="7" s="1"/>
  <c r="F4332" i="7"/>
  <c r="G4332" i="7" s="1"/>
  <c r="F4327" i="7"/>
  <c r="G4327" i="7" s="1"/>
  <c r="F4323" i="7"/>
  <c r="G4323" i="7" s="1"/>
  <c r="F4322" i="7"/>
  <c r="G4322" i="7" s="1"/>
  <c r="F4320" i="7"/>
  <c r="G4320" i="7" s="1"/>
  <c r="F4319" i="7"/>
  <c r="G4319" i="7" s="1"/>
  <c r="F4317" i="7"/>
  <c r="G4317" i="7" s="1"/>
  <c r="F4316" i="7"/>
  <c r="G4316" i="7" s="1"/>
  <c r="F4310" i="7"/>
  <c r="G4310" i="7" s="1"/>
  <c r="F4309" i="7"/>
  <c r="G4309" i="7" s="1"/>
  <c r="F4308" i="7"/>
  <c r="G4308" i="7" s="1"/>
  <c r="F4307" i="7"/>
  <c r="G4307" i="7" s="1"/>
  <c r="F4298" i="7"/>
  <c r="G4298" i="7" s="1"/>
  <c r="F4295" i="7"/>
  <c r="G4295" i="7" s="1"/>
  <c r="F4294" i="7"/>
  <c r="G4294" i="7" s="1"/>
  <c r="F4290" i="7"/>
  <c r="G4290" i="7" s="1"/>
  <c r="F4289" i="7"/>
  <c r="G4289" i="7" s="1"/>
  <c r="F4285" i="7"/>
  <c r="G4285" i="7" s="1"/>
  <c r="F4283" i="7"/>
  <c r="G4283" i="7" s="1"/>
  <c r="F4278" i="7"/>
  <c r="G4278" i="7" s="1"/>
  <c r="F4269" i="7"/>
  <c r="G4269" i="7" s="1"/>
  <c r="F4263" i="7"/>
  <c r="G4263" i="7" s="1"/>
  <c r="F4251" i="7"/>
  <c r="G4251" i="7" s="1"/>
  <c r="F4248" i="7"/>
  <c r="G4248" i="7" s="1"/>
  <c r="F4238" i="7"/>
  <c r="G4238" i="7" s="1"/>
  <c r="F4235" i="7"/>
  <c r="G4235" i="7" s="1"/>
  <c r="F4230" i="7"/>
  <c r="G4230" i="7" s="1"/>
  <c r="F4229" i="7"/>
  <c r="G4229" i="7" s="1"/>
  <c r="F4221" i="7"/>
  <c r="G4221" i="7" s="1"/>
  <c r="F4219" i="7"/>
  <c r="G4219" i="7" s="1"/>
  <c r="F4214" i="7"/>
  <c r="G4214" i="7" s="1"/>
  <c r="F4213" i="7"/>
  <c r="G4213" i="7" s="1"/>
  <c r="F4212" i="7"/>
  <c r="G4212" i="7" s="1"/>
  <c r="F4211" i="7"/>
  <c r="G4211" i="7" s="1"/>
  <c r="F4210" i="7"/>
  <c r="G4210" i="7" s="1"/>
  <c r="F4205" i="7"/>
  <c r="G4205" i="7" s="1"/>
  <c r="F4204" i="7"/>
  <c r="G4204" i="7" s="1"/>
  <c r="F4203" i="7"/>
  <c r="G4203" i="7" s="1"/>
  <c r="F4201" i="7"/>
  <c r="G4201" i="7" s="1"/>
  <c r="F4199" i="7"/>
  <c r="G4199" i="7" s="1"/>
  <c r="F4198" i="7"/>
  <c r="G4198" i="7" s="1"/>
  <c r="F4193" i="7"/>
  <c r="G4193" i="7" s="1"/>
  <c r="F4184" i="7"/>
  <c r="G4184" i="7" s="1"/>
  <c r="F4182" i="7"/>
  <c r="G4182" i="7" s="1"/>
  <c r="F4180" i="7"/>
  <c r="G4180" i="7" s="1"/>
  <c r="F4177" i="7"/>
  <c r="G4177" i="7" s="1"/>
  <c r="F4175" i="7"/>
  <c r="G4175" i="7" s="1"/>
  <c r="F4173" i="7"/>
  <c r="G4173" i="7" s="1"/>
  <c r="F4171" i="7"/>
  <c r="G4171" i="7" s="1"/>
  <c r="F4170" i="7"/>
  <c r="G4170" i="7" s="1"/>
  <c r="F4166" i="7"/>
  <c r="G4166" i="7" s="1"/>
  <c r="F4164" i="7"/>
  <c r="G4164" i="7" s="1"/>
  <c r="F4163" i="7"/>
  <c r="G4163" i="7" s="1"/>
  <c r="F4157" i="7"/>
  <c r="G4157" i="7" s="1"/>
  <c r="F4156" i="7"/>
  <c r="G4156" i="7" s="1"/>
  <c r="F4155" i="7"/>
  <c r="G4155" i="7" s="1"/>
  <c r="F4153" i="7"/>
  <c r="G4153" i="7" s="1"/>
  <c r="F4148" i="7"/>
  <c r="G4148" i="7" s="1"/>
  <c r="F4146" i="7"/>
  <c r="G4146" i="7" s="1"/>
  <c r="F4143" i="7"/>
  <c r="G4143" i="7" s="1"/>
  <c r="F4142" i="7"/>
  <c r="G4142" i="7" s="1"/>
  <c r="F4140" i="7"/>
  <c r="G4140" i="7" s="1"/>
  <c r="F4139" i="7"/>
  <c r="G4139" i="7" s="1"/>
  <c r="F4135" i="7"/>
  <c r="G4135" i="7" s="1"/>
  <c r="F4133" i="7"/>
  <c r="G4133" i="7" s="1"/>
  <c r="F4132" i="7"/>
  <c r="G4132" i="7" s="1"/>
  <c r="F4127" i="7"/>
  <c r="G4127" i="7" s="1"/>
  <c r="F4121" i="7"/>
  <c r="G4121" i="7" s="1"/>
  <c r="F4120" i="7"/>
  <c r="G4120" i="7" s="1"/>
  <c r="F4117" i="7"/>
  <c r="G4117" i="7" s="1"/>
  <c r="F4116" i="7"/>
  <c r="G4116" i="7" s="1"/>
  <c r="F4113" i="7"/>
  <c r="G4113" i="7" s="1"/>
  <c r="F4111" i="7"/>
  <c r="G4111" i="7" s="1"/>
  <c r="F4110" i="7"/>
  <c r="G4110" i="7" s="1"/>
  <c r="F4106" i="7"/>
  <c r="G4106" i="7" s="1"/>
  <c r="F4101" i="7"/>
  <c r="G4101" i="7" s="1"/>
  <c r="F4095" i="7"/>
  <c r="G4095" i="7" s="1"/>
  <c r="F4093" i="7"/>
  <c r="G4093" i="7" s="1"/>
  <c r="F4091" i="7"/>
  <c r="G4091" i="7" s="1"/>
  <c r="F4090" i="7"/>
  <c r="G4090" i="7" s="1"/>
  <c r="F4087" i="7"/>
  <c r="G4087" i="7" s="1"/>
  <c r="F4086" i="7"/>
  <c r="G4086" i="7" s="1"/>
  <c r="F4085" i="7"/>
  <c r="G4085" i="7" s="1"/>
  <c r="F4083" i="7"/>
  <c r="G4083" i="7" s="1"/>
  <c r="F4082" i="7"/>
  <c r="G4082" i="7" s="1"/>
  <c r="F4081" i="7"/>
  <c r="G4081" i="7" s="1"/>
  <c r="F4080" i="7"/>
  <c r="G4080" i="7" s="1"/>
  <c r="F4078" i="7"/>
  <c r="G4078" i="7" s="1"/>
  <c r="F4077" i="7"/>
  <c r="G4077" i="7" s="1"/>
  <c r="F4076" i="7"/>
  <c r="G4076" i="7" s="1"/>
  <c r="F4067" i="7"/>
  <c r="G4067" i="7" s="1"/>
  <c r="F4066" i="7"/>
  <c r="G4066" i="7" s="1"/>
  <c r="F4065" i="7"/>
  <c r="G4065" i="7" s="1"/>
  <c r="F4064" i="7"/>
  <c r="G4064" i="7" s="1"/>
  <c r="F4056" i="7"/>
  <c r="G4056" i="7" s="1"/>
  <c r="F4054" i="7"/>
  <c r="G4054" i="7" s="1"/>
  <c r="F4050" i="7"/>
  <c r="G4050" i="7" s="1"/>
  <c r="F4046" i="7"/>
  <c r="G4046" i="7" s="1"/>
  <c r="F4036" i="7"/>
  <c r="F4032" i="7"/>
  <c r="G4032" i="7" s="1"/>
  <c r="F4026" i="7"/>
  <c r="G4026" i="7" s="1"/>
  <c r="F4025" i="7"/>
  <c r="G4025" i="7" s="1"/>
  <c r="F4011" i="7"/>
  <c r="G4011" i="7" s="1"/>
  <c r="F4007" i="7"/>
  <c r="G4007" i="7" s="1"/>
  <c r="F4001" i="7"/>
  <c r="G4001" i="7" s="1"/>
  <c r="F3994" i="7"/>
  <c r="G3994" i="7" s="1"/>
  <c r="F3984" i="7"/>
  <c r="G3984" i="7" s="1"/>
  <c r="F3974" i="7"/>
  <c r="G3974" i="7" s="1"/>
  <c r="F3963" i="7"/>
  <c r="G3963" i="7" s="1"/>
  <c r="F3962" i="7"/>
  <c r="G3962" i="7" s="1"/>
  <c r="F3958" i="7"/>
  <c r="G3958" i="7" s="1"/>
  <c r="F3956" i="7"/>
  <c r="G3956" i="7" s="1"/>
  <c r="F3955" i="7"/>
  <c r="G3955" i="7" s="1"/>
  <c r="F3953" i="7"/>
  <c r="G3953" i="7" s="1"/>
  <c r="F3951" i="7"/>
  <c r="G3951" i="7" s="1"/>
  <c r="F3950" i="7"/>
  <c r="G3950" i="7" s="1"/>
  <c r="F3948" i="7"/>
  <c r="G3948" i="7" s="1"/>
  <c r="F3945" i="7"/>
  <c r="G3945" i="7" s="1"/>
  <c r="F3944" i="7"/>
  <c r="G3944" i="7" s="1"/>
  <c r="F3941" i="7"/>
  <c r="G3941" i="7" s="1"/>
  <c r="F3939" i="7"/>
  <c r="G3939" i="7" s="1"/>
  <c r="F3937" i="7"/>
  <c r="G3937" i="7" s="1"/>
  <c r="F3935" i="7"/>
  <c r="G3935" i="7" s="1"/>
  <c r="F3933" i="7"/>
  <c r="G3933" i="7" s="1"/>
  <c r="F3932" i="7"/>
  <c r="G3932" i="7" s="1"/>
  <c r="F3930" i="7"/>
  <c r="G3930" i="7" s="1"/>
  <c r="F3924" i="7"/>
  <c r="G3924" i="7" s="1"/>
  <c r="F3923" i="7"/>
  <c r="G3923" i="7" s="1"/>
  <c r="F3922" i="7"/>
  <c r="G3922" i="7" s="1"/>
  <c r="F3921" i="7"/>
  <c r="G3921" i="7" s="1"/>
  <c r="F3920" i="7"/>
  <c r="G3920" i="7" s="1"/>
  <c r="F3916" i="7"/>
  <c r="G3916" i="7" s="1"/>
  <c r="F3915" i="7"/>
  <c r="G3915" i="7" s="1"/>
  <c r="F3911" i="7"/>
  <c r="G3911" i="7" s="1"/>
  <c r="F3905" i="7"/>
  <c r="G3905" i="7" s="1"/>
  <c r="F3901" i="7"/>
  <c r="G3901" i="7" s="1"/>
  <c r="F3899" i="7"/>
  <c r="G3899" i="7" s="1"/>
  <c r="F3897" i="7"/>
  <c r="G3897" i="7" s="1"/>
  <c r="F3896" i="7"/>
  <c r="G3896" i="7" s="1"/>
  <c r="F3895" i="7"/>
  <c r="G3895" i="7" s="1"/>
  <c r="F3894" i="7"/>
  <c r="G3894" i="7" s="1"/>
  <c r="F3892" i="7"/>
  <c r="G3892" i="7" s="1"/>
  <c r="F3891" i="7"/>
  <c r="G3891" i="7" s="1"/>
  <c r="F3886" i="7"/>
  <c r="G3886" i="7" s="1"/>
  <c r="F3885" i="7"/>
  <c r="G3885" i="7" s="1"/>
  <c r="F3882" i="7"/>
  <c r="G3882" i="7" s="1"/>
  <c r="F3878" i="7"/>
  <c r="G3878" i="7" s="1"/>
  <c r="F3871" i="7"/>
  <c r="G3871" i="7" s="1"/>
  <c r="F3865" i="7"/>
  <c r="G3865" i="7" s="1"/>
  <c r="F3864" i="7"/>
  <c r="G3864" i="7" s="1"/>
  <c r="F3863" i="7"/>
  <c r="G3863" i="7" s="1"/>
  <c r="F3861" i="7"/>
  <c r="G3861" i="7" s="1"/>
  <c r="F3854" i="7"/>
  <c r="G3854" i="7" s="1"/>
  <c r="F3847" i="7"/>
  <c r="G3847" i="7" s="1"/>
  <c r="F3844" i="7"/>
  <c r="G3844" i="7" s="1"/>
  <c r="F3842" i="7"/>
  <c r="G3842" i="7" s="1"/>
  <c r="F3839" i="7"/>
  <c r="G3839" i="7" s="1"/>
  <c r="F3833" i="7"/>
  <c r="G3833" i="7" s="1"/>
  <c r="F3832" i="7"/>
  <c r="G3832" i="7" s="1"/>
  <c r="F3831" i="7"/>
  <c r="G3831" i="7" s="1"/>
  <c r="F3830" i="7"/>
  <c r="G3830" i="7" s="1"/>
  <c r="F3829" i="7"/>
  <c r="G3829" i="7" s="1"/>
  <c r="F3827" i="7"/>
  <c r="G3827" i="7" s="1"/>
  <c r="F3825" i="7"/>
  <c r="G3825" i="7" s="1"/>
  <c r="F3824" i="7"/>
  <c r="G3824" i="7" s="1"/>
  <c r="F3823" i="7"/>
  <c r="G3823" i="7" s="1"/>
  <c r="F3821" i="7"/>
  <c r="G3821" i="7" s="1"/>
  <c r="F3813" i="7"/>
  <c r="G3813" i="7" s="1"/>
  <c r="F3809" i="7"/>
  <c r="G3809" i="7" s="1"/>
  <c r="F3805" i="7"/>
  <c r="G3805" i="7" s="1"/>
  <c r="F3802" i="7"/>
  <c r="G3802" i="7" s="1"/>
  <c r="F3799" i="7"/>
  <c r="G3799" i="7" s="1"/>
  <c r="F3798" i="7"/>
  <c r="G3798" i="7" s="1"/>
  <c r="F3793" i="7"/>
  <c r="G3793" i="7" s="1"/>
  <c r="F3792" i="7"/>
  <c r="G3792" i="7" s="1"/>
  <c r="F3786" i="7"/>
  <c r="G3786" i="7" s="1"/>
  <c r="F3785" i="7"/>
  <c r="G3785" i="7" s="1"/>
  <c r="F3784" i="7"/>
  <c r="G3784" i="7" s="1"/>
  <c r="F3782" i="7"/>
  <c r="G3782" i="7" s="1"/>
  <c r="F3777" i="7"/>
  <c r="G3777" i="7" s="1"/>
  <c r="F3775" i="7"/>
  <c r="G3775" i="7" s="1"/>
  <c r="F3774" i="7"/>
  <c r="G3774" i="7" s="1"/>
  <c r="F3772" i="7"/>
  <c r="G3772" i="7" s="1"/>
  <c r="F3770" i="7"/>
  <c r="G3770" i="7" s="1"/>
  <c r="F3769" i="7"/>
  <c r="G3769" i="7" s="1"/>
  <c r="F3759" i="7"/>
  <c r="G3759" i="7" s="1"/>
  <c r="F3758" i="7"/>
  <c r="G3758" i="7" s="1"/>
  <c r="F3757" i="7"/>
  <c r="G3757" i="7" s="1"/>
  <c r="F3756" i="7"/>
  <c r="G3756" i="7" s="1"/>
  <c r="F3754" i="7"/>
  <c r="G3754" i="7" s="1"/>
  <c r="F3753" i="7"/>
  <c r="G3753" i="7" s="1"/>
  <c r="F3750" i="7"/>
  <c r="G3750" i="7" s="1"/>
  <c r="F3748" i="7"/>
  <c r="G3748" i="7" s="1"/>
  <c r="F3747" i="7"/>
  <c r="G3747" i="7" s="1"/>
  <c r="F3746" i="7"/>
  <c r="G3746" i="7" s="1"/>
  <c r="F3743" i="7"/>
  <c r="G3743" i="7" s="1"/>
  <c r="F3742" i="7"/>
  <c r="G3742" i="7" s="1"/>
  <c r="F3740" i="7"/>
  <c r="G3740" i="7" s="1"/>
  <c r="F3735" i="7"/>
  <c r="G3735" i="7" s="1"/>
  <c r="F3733" i="7"/>
  <c r="G3733" i="7" s="1"/>
  <c r="F3732" i="7"/>
  <c r="G3732" i="7" s="1"/>
  <c r="F3728" i="7"/>
  <c r="G3728" i="7" s="1"/>
  <c r="F3727" i="7"/>
  <c r="G3727" i="7" s="1"/>
  <c r="F3724" i="7"/>
  <c r="G3724" i="7" s="1"/>
  <c r="F3721" i="7"/>
  <c r="G3721" i="7" s="1"/>
  <c r="F3720" i="7"/>
  <c r="G3720" i="7" s="1"/>
  <c r="F3719" i="7"/>
  <c r="G3719" i="7" s="1"/>
  <c r="F3718" i="7"/>
  <c r="G3718" i="7" s="1"/>
  <c r="F3715" i="7"/>
  <c r="G3715" i="7" s="1"/>
  <c r="F3711" i="7"/>
  <c r="G3711" i="7" s="1"/>
  <c r="F3710" i="7"/>
  <c r="G3710" i="7" s="1"/>
  <c r="F3708" i="7"/>
  <c r="G3708" i="7" s="1"/>
  <c r="F3707" i="7"/>
  <c r="G3707" i="7" s="1"/>
  <c r="F3705" i="7"/>
  <c r="G3705" i="7" s="1"/>
  <c r="F3703" i="7"/>
  <c r="G3703" i="7" s="1"/>
  <c r="F3702" i="7"/>
  <c r="G3702" i="7" s="1"/>
  <c r="F3700" i="7"/>
  <c r="G3700" i="7" s="1"/>
  <c r="F3697" i="7"/>
  <c r="G3697" i="7" s="1"/>
  <c r="F3696" i="7"/>
  <c r="G3696" i="7" s="1"/>
  <c r="F3694" i="7"/>
  <c r="G3694" i="7" s="1"/>
  <c r="F3693" i="7"/>
  <c r="G3693" i="7" s="1"/>
  <c r="F3690" i="7"/>
  <c r="G3690" i="7" s="1"/>
  <c r="F3686" i="7"/>
  <c r="G3686" i="7" s="1"/>
  <c r="F3685" i="7"/>
  <c r="G3685" i="7" s="1"/>
  <c r="F3684" i="7"/>
  <c r="G3684" i="7" s="1"/>
  <c r="F3681" i="7"/>
  <c r="G3681" i="7" s="1"/>
  <c r="F3675" i="7"/>
  <c r="G3675" i="7" s="1"/>
  <c r="F3674" i="7"/>
  <c r="G3674" i="7" s="1"/>
  <c r="F3668" i="7"/>
  <c r="G3668" i="7" s="1"/>
  <c r="F3667" i="7"/>
  <c r="G3667" i="7" s="1"/>
  <c r="F3666" i="7"/>
  <c r="G3666" i="7" s="1"/>
  <c r="F3665" i="7"/>
  <c r="G3665" i="7" s="1"/>
  <c r="F3664" i="7"/>
  <c r="G3664" i="7" s="1"/>
  <c r="F3658" i="7"/>
  <c r="G3658" i="7" s="1"/>
  <c r="F3657" i="7"/>
  <c r="G3657" i="7" s="1"/>
  <c r="F3655" i="7"/>
  <c r="G3655" i="7" s="1"/>
  <c r="F3653" i="7"/>
  <c r="G3653" i="7" s="1"/>
  <c r="F3651" i="7"/>
  <c r="G3651" i="7" s="1"/>
  <c r="F3650" i="7"/>
  <c r="G3650" i="7" s="1"/>
  <c r="F3646" i="7"/>
  <c r="G3646" i="7" s="1"/>
  <c r="F3645" i="7"/>
  <c r="G3645" i="7" s="1"/>
  <c r="F3638" i="7"/>
  <c r="G3638" i="7" s="1"/>
  <c r="F3634" i="7"/>
  <c r="G3634" i="7" s="1"/>
  <c r="F3632" i="7"/>
  <c r="G3632" i="7" s="1"/>
  <c r="F3630" i="7"/>
  <c r="G3630" i="7" s="1"/>
  <c r="F3629" i="7"/>
  <c r="G3629" i="7" s="1"/>
  <c r="F3624" i="7"/>
  <c r="G3624" i="7" s="1"/>
  <c r="F3623" i="7"/>
  <c r="G3623" i="7" s="1"/>
  <c r="F3613" i="7"/>
  <c r="G3613" i="7" s="1"/>
  <c r="F3608" i="7"/>
  <c r="G3608" i="7" s="1"/>
  <c r="F3606" i="7"/>
  <c r="G3606" i="7" s="1"/>
  <c r="F3589" i="7"/>
  <c r="G3589" i="7" s="1"/>
  <c r="F3585" i="7"/>
  <c r="G3585" i="7" s="1"/>
  <c r="F3584" i="7"/>
  <c r="G3584" i="7" s="1"/>
  <c r="F3583" i="7"/>
  <c r="G3583" i="7" s="1"/>
  <c r="F3581" i="7"/>
  <c r="G3581" i="7" s="1"/>
  <c r="F3579" i="7"/>
  <c r="G3579" i="7" s="1"/>
  <c r="F3577" i="7"/>
  <c r="G3577" i="7" s="1"/>
  <c r="F3576" i="7"/>
  <c r="G3576" i="7" s="1"/>
  <c r="F3574" i="7"/>
  <c r="G3574" i="7" s="1"/>
  <c r="F3572" i="7"/>
  <c r="G3572" i="7" s="1"/>
  <c r="F3570" i="7"/>
  <c r="G3570" i="7" s="1"/>
  <c r="F3569" i="7"/>
  <c r="G3569" i="7" s="1"/>
  <c r="F3567" i="7"/>
  <c r="G3567" i="7" s="1"/>
  <c r="F3562" i="7"/>
  <c r="G3562" i="7" s="1"/>
  <c r="F3560" i="7"/>
  <c r="G3560" i="7" s="1"/>
  <c r="F3558" i="7"/>
  <c r="G3558" i="7" s="1"/>
  <c r="F3553" i="7"/>
  <c r="G3553" i="7" s="1"/>
  <c r="F3551" i="7"/>
  <c r="G3551" i="7" s="1"/>
  <c r="F3550" i="7"/>
  <c r="G3550" i="7" s="1"/>
  <c r="F3546" i="7"/>
  <c r="G3546" i="7" s="1"/>
  <c r="F3544" i="7"/>
  <c r="G3544" i="7" s="1"/>
  <c r="F3540" i="7"/>
  <c r="G3540" i="7" s="1"/>
  <c r="F3538" i="7"/>
  <c r="G3538" i="7" s="1"/>
  <c r="F3536" i="7"/>
  <c r="G3536" i="7" s="1"/>
  <c r="F3534" i="7"/>
  <c r="G3534" i="7" s="1"/>
  <c r="F3533" i="7"/>
  <c r="G3533" i="7" s="1"/>
  <c r="F3531" i="7"/>
  <c r="G3531" i="7" s="1"/>
  <c r="F3530" i="7"/>
  <c r="G3530" i="7" s="1"/>
  <c r="F3529" i="7"/>
  <c r="G3529" i="7" s="1"/>
  <c r="F3525" i="7"/>
  <c r="G3525" i="7" s="1"/>
  <c r="F3522" i="7"/>
  <c r="G3522" i="7" s="1"/>
  <c r="F3521" i="7"/>
  <c r="G3521" i="7" s="1"/>
  <c r="F3519" i="7"/>
  <c r="G3519" i="7" s="1"/>
  <c r="F3518" i="7"/>
  <c r="G3518" i="7" s="1"/>
  <c r="F3515" i="7"/>
  <c r="G3515" i="7" s="1"/>
  <c r="F3513" i="7"/>
  <c r="G3513" i="7" s="1"/>
  <c r="F3510" i="7"/>
  <c r="G3510" i="7" s="1"/>
  <c r="F3505" i="7"/>
  <c r="G3505" i="7" s="1"/>
  <c r="F3501" i="7"/>
  <c r="G3501" i="7" s="1"/>
  <c r="F3499" i="7"/>
  <c r="G3499" i="7" s="1"/>
  <c r="F3497" i="7"/>
  <c r="G3497" i="7" s="1"/>
  <c r="F3496" i="7"/>
  <c r="G3496" i="7" s="1"/>
  <c r="F3493" i="7"/>
  <c r="G3493" i="7" s="1"/>
  <c r="F3492" i="7"/>
  <c r="G3492" i="7" s="1"/>
  <c r="F3491" i="7"/>
  <c r="G3491" i="7" s="1"/>
  <c r="F3490" i="7"/>
  <c r="G3490" i="7" s="1"/>
  <c r="F3488" i="7"/>
  <c r="G3488" i="7" s="1"/>
  <c r="F3481" i="7"/>
  <c r="G3481" i="7" s="1"/>
  <c r="F3480" i="7"/>
  <c r="G3480" i="7" s="1"/>
  <c r="F3470" i="7"/>
  <c r="G3470" i="7" s="1"/>
  <c r="F3466" i="7"/>
  <c r="G3466" i="7" s="1"/>
  <c r="F3463" i="7"/>
  <c r="G3463" i="7" s="1"/>
  <c r="F3451" i="7"/>
  <c r="G3451" i="7" s="1"/>
  <c r="F3450" i="7"/>
  <c r="G3450" i="7" s="1"/>
  <c r="F3447" i="7"/>
  <c r="G3447" i="7" s="1"/>
  <c r="F3443" i="7"/>
  <c r="G3443" i="7" s="1"/>
  <c r="F3441" i="7"/>
  <c r="G3441" i="7" s="1"/>
  <c r="F3440" i="7"/>
  <c r="G3440" i="7" s="1"/>
  <c r="F3439" i="7"/>
  <c r="G3439" i="7" s="1"/>
  <c r="F3438" i="7"/>
  <c r="G3438" i="7" s="1"/>
  <c r="F3433" i="7"/>
  <c r="G3433" i="7" s="1"/>
  <c r="F3432" i="7"/>
  <c r="G3432" i="7" s="1"/>
  <c r="F3429" i="7"/>
  <c r="G3429" i="7" s="1"/>
  <c r="F3427" i="7"/>
  <c r="G3427" i="7" s="1"/>
  <c r="F3424" i="7"/>
  <c r="G3424" i="7" s="1"/>
  <c r="F3419" i="7"/>
  <c r="G3419" i="7" s="1"/>
  <c r="F3409" i="7"/>
  <c r="G3409" i="7" s="1"/>
  <c r="F3407" i="7"/>
  <c r="G3407" i="7" s="1"/>
  <c r="F3406" i="7"/>
  <c r="G3406" i="7" s="1"/>
  <c r="F3397" i="7"/>
  <c r="G3397" i="7" s="1"/>
  <c r="F3395" i="7"/>
  <c r="G3395" i="7" s="1"/>
  <c r="F3390" i="7"/>
  <c r="G3390" i="7" s="1"/>
  <c r="F3389" i="7"/>
  <c r="G3389" i="7" s="1"/>
  <c r="F3387" i="7"/>
  <c r="G3387" i="7" s="1"/>
  <c r="F3386" i="7"/>
  <c r="G3386" i="7" s="1"/>
  <c r="F3384" i="7"/>
  <c r="G3384" i="7" s="1"/>
  <c r="F3382" i="7"/>
  <c r="G3382" i="7" s="1"/>
  <c r="F3378" i="7"/>
  <c r="G3378" i="7" s="1"/>
  <c r="F3369" i="7"/>
  <c r="G3369" i="7" s="1"/>
  <c r="F3360" i="7"/>
  <c r="G3360" i="7" s="1"/>
  <c r="F3357" i="7"/>
  <c r="G3357" i="7" s="1"/>
  <c r="F3355" i="7"/>
  <c r="G3355" i="7" s="1"/>
  <c r="F3354" i="7"/>
  <c r="G3354" i="7" s="1"/>
  <c r="F3353" i="7"/>
  <c r="G3353" i="7" s="1"/>
  <c r="F3352" i="7"/>
  <c r="G3352" i="7" s="1"/>
  <c r="F3349" i="7"/>
  <c r="G3349" i="7" s="1"/>
  <c r="F3345" i="7"/>
  <c r="G3345" i="7" s="1"/>
  <c r="F3344" i="7"/>
  <c r="G3344" i="7" s="1"/>
  <c r="F3341" i="7"/>
  <c r="G3341" i="7" s="1"/>
  <c r="F3340" i="7"/>
  <c r="G3340" i="7" s="1"/>
  <c r="F3339" i="7"/>
  <c r="G3339" i="7" s="1"/>
  <c r="F3334" i="7"/>
  <c r="G3334" i="7" s="1"/>
  <c r="F3333" i="7"/>
  <c r="G3333" i="7" s="1"/>
  <c r="F3332" i="7"/>
  <c r="G3332" i="7" s="1"/>
  <c r="F3331" i="7"/>
  <c r="G3331" i="7" s="1"/>
  <c r="F3329" i="7"/>
  <c r="G3329" i="7" s="1"/>
  <c r="F3328" i="7"/>
  <c r="G3328" i="7" s="1"/>
  <c r="F3324" i="7"/>
  <c r="G3324" i="7" s="1"/>
  <c r="F3323" i="7"/>
  <c r="G3323" i="7" s="1"/>
  <c r="F3316" i="7"/>
  <c r="G3316" i="7" s="1"/>
  <c r="F3311" i="7"/>
  <c r="G3311" i="7" s="1"/>
  <c r="F3310" i="7"/>
  <c r="G3310" i="7" s="1"/>
  <c r="F3309" i="7"/>
  <c r="G3309" i="7" s="1"/>
  <c r="F3307" i="7"/>
  <c r="G3307" i="7" s="1"/>
  <c r="F3305" i="7"/>
  <c r="G3305" i="7" s="1"/>
  <c r="F3303" i="7"/>
  <c r="G3303" i="7" s="1"/>
  <c r="F3301" i="7"/>
  <c r="G3301" i="7" s="1"/>
  <c r="F3300" i="7"/>
  <c r="G3300" i="7" s="1"/>
  <c r="F3297" i="7"/>
  <c r="G3297" i="7" s="1"/>
  <c r="F3294" i="7"/>
  <c r="G3294" i="7" s="1"/>
  <c r="F3287" i="7"/>
  <c r="G3287" i="7" s="1"/>
  <c r="F3277" i="7"/>
  <c r="G3277" i="7" s="1"/>
  <c r="F3268" i="7"/>
  <c r="G3268" i="7" s="1"/>
  <c r="F3266" i="7"/>
  <c r="G3266" i="7" s="1"/>
  <c r="F3261" i="7"/>
  <c r="G3261" i="7" s="1"/>
  <c r="F3256" i="7"/>
  <c r="G3256" i="7" s="1"/>
  <c r="F3255" i="7"/>
  <c r="G3255" i="7" s="1"/>
  <c r="F3254" i="7"/>
  <c r="G3254" i="7" s="1"/>
  <c r="F3250" i="7"/>
  <c r="G3250" i="7" s="1"/>
  <c r="F3249" i="7"/>
  <c r="G3249" i="7" s="1"/>
  <c r="F3247" i="7"/>
  <c r="G3247" i="7" s="1"/>
  <c r="F3245" i="7"/>
  <c r="G3245" i="7" s="1"/>
  <c r="F3242" i="7"/>
  <c r="G3242" i="7" s="1"/>
  <c r="F3240" i="7"/>
  <c r="G3240" i="7" s="1"/>
  <c r="F3238" i="7"/>
  <c r="G3238" i="7" s="1"/>
  <c r="F3235" i="7"/>
  <c r="G3235" i="7" s="1"/>
  <c r="F3225" i="7"/>
  <c r="G3225" i="7" s="1"/>
  <c r="F3223" i="7"/>
  <c r="G3223" i="7" s="1"/>
  <c r="F3222" i="7"/>
  <c r="G3222" i="7" s="1"/>
  <c r="F3215" i="7"/>
  <c r="G3215" i="7" s="1"/>
  <c r="F3213" i="7"/>
  <c r="G3213" i="7" s="1"/>
  <c r="F3211" i="7"/>
  <c r="G3211" i="7" s="1"/>
  <c r="F3206" i="7"/>
  <c r="G3206" i="7" s="1"/>
  <c r="F3204" i="7"/>
  <c r="G3204" i="7" s="1"/>
  <c r="F3199" i="7"/>
  <c r="G3199" i="7" s="1"/>
  <c r="F3198" i="7"/>
  <c r="G3198" i="7" s="1"/>
  <c r="F3194" i="7"/>
  <c r="G3194" i="7" s="1"/>
  <c r="F3193" i="7"/>
  <c r="G3193" i="7" s="1"/>
  <c r="F3189" i="7"/>
  <c r="G3189" i="7" s="1"/>
  <c r="F3186" i="7"/>
  <c r="G3186" i="7" s="1"/>
  <c r="F3185" i="7"/>
  <c r="G3185" i="7" s="1"/>
  <c r="F3183" i="7"/>
  <c r="G3183" i="7" s="1"/>
  <c r="F3179" i="7"/>
  <c r="G3179" i="7" s="1"/>
  <c r="F3177" i="7"/>
  <c r="G3177" i="7" s="1"/>
  <c r="F3175" i="7"/>
  <c r="G3175" i="7" s="1"/>
  <c r="F3173" i="7"/>
  <c r="G3173" i="7" s="1"/>
  <c r="F3172" i="7"/>
  <c r="G3172" i="7" s="1"/>
  <c r="F3170" i="7"/>
  <c r="G3170" i="7" s="1"/>
  <c r="F3165" i="7"/>
  <c r="G3165" i="7" s="1"/>
  <c r="F3160" i="7"/>
  <c r="G3160" i="7" s="1"/>
  <c r="F3158" i="7"/>
  <c r="G3158" i="7" s="1"/>
  <c r="F3156" i="7"/>
  <c r="G3156" i="7" s="1"/>
  <c r="F3155" i="7"/>
  <c r="G3155" i="7" s="1"/>
  <c r="F3153" i="7"/>
  <c r="G3153" i="7" s="1"/>
  <c r="F3152" i="7"/>
  <c r="G3152" i="7" s="1"/>
  <c r="F3149" i="7"/>
  <c r="G3149" i="7" s="1"/>
  <c r="F3146" i="7"/>
  <c r="G3146" i="7" s="1"/>
  <c r="F3144" i="7"/>
  <c r="G3144" i="7" s="1"/>
  <c r="F3143" i="7"/>
  <c r="G3143" i="7" s="1"/>
  <c r="F3141" i="7"/>
  <c r="G3141" i="7" s="1"/>
  <c r="F3139" i="7"/>
  <c r="G3139" i="7" s="1"/>
  <c r="F3138" i="7"/>
  <c r="G3138" i="7" s="1"/>
  <c r="F3137" i="7"/>
  <c r="G3137" i="7" s="1"/>
  <c r="F3129" i="7"/>
  <c r="G3129" i="7" s="1"/>
  <c r="F3128" i="7"/>
  <c r="G3128" i="7" s="1"/>
  <c r="F3127" i="7"/>
  <c r="G3127" i="7" s="1"/>
  <c r="F3124" i="7"/>
  <c r="G3124" i="7" s="1"/>
  <c r="F3123" i="7"/>
  <c r="G3123" i="7" s="1"/>
  <c r="F3119" i="7"/>
  <c r="F3118" i="7"/>
  <c r="G3118" i="7" s="1"/>
  <c r="F3112" i="7"/>
  <c r="G3112" i="7" s="1"/>
  <c r="F3110" i="7"/>
  <c r="G3110" i="7" s="1"/>
  <c r="F3109" i="7"/>
  <c r="G3109" i="7" s="1"/>
  <c r="F3106" i="7"/>
  <c r="G3106" i="7" s="1"/>
  <c r="F3100" i="7"/>
  <c r="G3100" i="7" s="1"/>
  <c r="F3099" i="7"/>
  <c r="G3099" i="7" s="1"/>
  <c r="F3096" i="7"/>
  <c r="G3096" i="7" s="1"/>
  <c r="F3094" i="7"/>
  <c r="G3094" i="7" s="1"/>
  <c r="F3091" i="7"/>
  <c r="G3091" i="7" s="1"/>
  <c r="F3086" i="7"/>
  <c r="G3086" i="7" s="1"/>
  <c r="F3084" i="7"/>
  <c r="G3084" i="7" s="1"/>
  <c r="F3076" i="7"/>
  <c r="G3076" i="7" s="1"/>
  <c r="F3075" i="7"/>
  <c r="G3075" i="7" s="1"/>
  <c r="F3074" i="7"/>
  <c r="G3074" i="7" s="1"/>
  <c r="F3069" i="7"/>
  <c r="G3069" i="7" s="1"/>
  <c r="F3068" i="7"/>
  <c r="G3068" i="7" s="1"/>
  <c r="F3066" i="7"/>
  <c r="G3066" i="7" s="1"/>
  <c r="F3060" i="7"/>
  <c r="G3060" i="7" s="1"/>
  <c r="F3059" i="7"/>
  <c r="G3059" i="7" s="1"/>
  <c r="F3055" i="7"/>
  <c r="G3055" i="7" s="1"/>
  <c r="F3054" i="7"/>
  <c r="G3054" i="7" s="1"/>
  <c r="F3052" i="7"/>
  <c r="G3052" i="7" s="1"/>
  <c r="F3050" i="7"/>
  <c r="G3050" i="7" s="1"/>
  <c r="F3048" i="7"/>
  <c r="G3048" i="7" s="1"/>
  <c r="F3047" i="7"/>
  <c r="G3047" i="7" s="1"/>
  <c r="F3044" i="7"/>
  <c r="G3044" i="7" s="1"/>
  <c r="F3039" i="7"/>
  <c r="G3039" i="7" s="1"/>
  <c r="F3036" i="7"/>
  <c r="G3036" i="7" s="1"/>
  <c r="F3035" i="7"/>
  <c r="G3035" i="7" s="1"/>
  <c r="F3032" i="7"/>
  <c r="G3032" i="7" s="1"/>
  <c r="F3030" i="7"/>
  <c r="G3030" i="7" s="1"/>
  <c r="F3024" i="7"/>
  <c r="G3024" i="7" s="1"/>
  <c r="F3023" i="7"/>
  <c r="G3023" i="7" s="1"/>
  <c r="F3022" i="7"/>
  <c r="G3022" i="7" s="1"/>
  <c r="F3017" i="7"/>
  <c r="G3017" i="7" s="1"/>
  <c r="F3016" i="7"/>
  <c r="G3016" i="7" s="1"/>
  <c r="F3013" i="7"/>
  <c r="G3013" i="7" s="1"/>
  <c r="F3011" i="7"/>
  <c r="G3011" i="7" s="1"/>
  <c r="F3009" i="7"/>
  <c r="G3009" i="7" s="1"/>
  <c r="F3008" i="7"/>
  <c r="G3008" i="7" s="1"/>
  <c r="F3007" i="7"/>
  <c r="G3007" i="7" s="1"/>
  <c r="F3006" i="7"/>
  <c r="G3006" i="7" s="1"/>
  <c r="F3003" i="7"/>
  <c r="G3003" i="7" s="1"/>
  <c r="F2997" i="7"/>
  <c r="G2997" i="7" s="1"/>
  <c r="F2993" i="7"/>
  <c r="G2993" i="7" s="1"/>
  <c r="F2992" i="7"/>
  <c r="G2992" i="7" s="1"/>
  <c r="F2991" i="7"/>
  <c r="G2991" i="7" s="1"/>
  <c r="F2988" i="7"/>
  <c r="G2988" i="7" s="1"/>
  <c r="F2983" i="7"/>
  <c r="G2983" i="7" s="1"/>
  <c r="F2982" i="7"/>
  <c r="G2982" i="7" s="1"/>
  <c r="F2977" i="7"/>
  <c r="G2977" i="7" s="1"/>
  <c r="F2975" i="7"/>
  <c r="G2975" i="7" s="1"/>
  <c r="F2972" i="7"/>
  <c r="G2972" i="7" s="1"/>
  <c r="F2971" i="7"/>
  <c r="G2971" i="7" s="1"/>
  <c r="F2970" i="7"/>
  <c r="G2970" i="7" s="1"/>
  <c r="F2969" i="7"/>
  <c r="G2969" i="7" s="1"/>
  <c r="F2968" i="7"/>
  <c r="G2968" i="7" s="1"/>
  <c r="F2967" i="7"/>
  <c r="G2967" i="7" s="1"/>
  <c r="F2965" i="7"/>
  <c r="G2965" i="7" s="1"/>
  <c r="F2964" i="7"/>
  <c r="G2964" i="7" s="1"/>
  <c r="F2963" i="7"/>
  <c r="G2963" i="7" s="1"/>
  <c r="F2958" i="7"/>
  <c r="G2958" i="7" s="1"/>
  <c r="F2956" i="7"/>
  <c r="G2956" i="7" s="1"/>
  <c r="F2953" i="7"/>
  <c r="G2953" i="7" s="1"/>
  <c r="F2952" i="7"/>
  <c r="G2952" i="7" s="1"/>
  <c r="F2951" i="7"/>
  <c r="G2951" i="7" s="1"/>
  <c r="F2950" i="7"/>
  <c r="G2950" i="7" s="1"/>
  <c r="F2949" i="7"/>
  <c r="G2949" i="7" s="1"/>
  <c r="F2946" i="7"/>
  <c r="G2946" i="7" s="1"/>
  <c r="F2944" i="7"/>
  <c r="G2944" i="7" s="1"/>
  <c r="F2942" i="7"/>
  <c r="G2942" i="7" s="1"/>
  <c r="F2941" i="7"/>
  <c r="G2941" i="7" s="1"/>
  <c r="F2938" i="7"/>
  <c r="G2938" i="7" s="1"/>
  <c r="F2937" i="7"/>
  <c r="G2937" i="7" s="1"/>
  <c r="F2936" i="7"/>
  <c r="G2936" i="7" s="1"/>
  <c r="F2929" i="7"/>
  <c r="G2929" i="7" s="1"/>
  <c r="F2926" i="7"/>
  <c r="G2926" i="7" s="1"/>
  <c r="F2922" i="7"/>
  <c r="G2922" i="7" s="1"/>
  <c r="F2921" i="7"/>
  <c r="G2921" i="7" s="1"/>
  <c r="F2920" i="7"/>
  <c r="G2920" i="7" s="1"/>
  <c r="F2917" i="7"/>
  <c r="G2917" i="7" s="1"/>
  <c r="F2912" i="7"/>
  <c r="G2912" i="7" s="1"/>
  <c r="F2911" i="7"/>
  <c r="G2911" i="7" s="1"/>
  <c r="F2910" i="7"/>
  <c r="G2910" i="7" s="1"/>
  <c r="F2909" i="7"/>
  <c r="G2909" i="7" s="1"/>
  <c r="F2908" i="7"/>
  <c r="G2908" i="7" s="1"/>
  <c r="F2907" i="7"/>
  <c r="G2907" i="7" s="1"/>
  <c r="F2905" i="7"/>
  <c r="G2905" i="7" s="1"/>
  <c r="F2901" i="7"/>
  <c r="G2901" i="7" s="1"/>
  <c r="F2897" i="7"/>
  <c r="G2897" i="7" s="1"/>
  <c r="F2896" i="7"/>
  <c r="G2896" i="7" s="1"/>
  <c r="F2894" i="7"/>
  <c r="G2894" i="7" s="1"/>
  <c r="F2890" i="7"/>
  <c r="G2890" i="7" s="1"/>
  <c r="F2889" i="7"/>
  <c r="G2889" i="7" s="1"/>
  <c r="F2885" i="7"/>
  <c r="G2885" i="7" s="1"/>
  <c r="F2883" i="7"/>
  <c r="G2883" i="7" s="1"/>
  <c r="F2882" i="7"/>
  <c r="G2882" i="7" s="1"/>
  <c r="F2881" i="7"/>
  <c r="G2881" i="7" s="1"/>
  <c r="F2878" i="7"/>
  <c r="G2878" i="7" s="1"/>
  <c r="F2876" i="7"/>
  <c r="G2876" i="7" s="1"/>
  <c r="F2870" i="7"/>
  <c r="G2870" i="7" s="1"/>
  <c r="F2869" i="7"/>
  <c r="G2869" i="7" s="1"/>
  <c r="F2866" i="7"/>
  <c r="G2866" i="7" s="1"/>
  <c r="F2865" i="7"/>
  <c r="G2865" i="7" s="1"/>
  <c r="F2863" i="7"/>
  <c r="G2863" i="7" s="1"/>
  <c r="F2861" i="7"/>
  <c r="G2861" i="7" s="1"/>
  <c r="F2858" i="7"/>
  <c r="G2858" i="7" s="1"/>
  <c r="F2854" i="7"/>
  <c r="G2854" i="7" s="1"/>
  <c r="F2853" i="7"/>
  <c r="G2853" i="7" s="1"/>
  <c r="F2852" i="7"/>
  <c r="G2852" i="7" s="1"/>
  <c r="F2850" i="7"/>
  <c r="G2850" i="7" s="1"/>
  <c r="F2844" i="7"/>
  <c r="G2844" i="7" s="1"/>
  <c r="F2840" i="7"/>
  <c r="G2840" i="7" s="1"/>
  <c r="F2839" i="7"/>
  <c r="G2839" i="7" s="1"/>
  <c r="F2837" i="7"/>
  <c r="G2837" i="7" s="1"/>
  <c r="F2836" i="7"/>
  <c r="G2836" i="7" s="1"/>
  <c r="F2834" i="7"/>
  <c r="G2834" i="7" s="1"/>
  <c r="F2833" i="7"/>
  <c r="G2833" i="7" s="1"/>
  <c r="F2831" i="7"/>
  <c r="G2831" i="7" s="1"/>
  <c r="F2828" i="7"/>
  <c r="G2828" i="7" s="1"/>
  <c r="F2826" i="7"/>
  <c r="G2826" i="7" s="1"/>
  <c r="F2825" i="7"/>
  <c r="G2825" i="7" s="1"/>
  <c r="F2823" i="7"/>
  <c r="G2823" i="7" s="1"/>
  <c r="F2819" i="7"/>
  <c r="G2819" i="7" s="1"/>
  <c r="F2816" i="7"/>
  <c r="G2816" i="7" s="1"/>
  <c r="F2815" i="7"/>
  <c r="G2815" i="7" s="1"/>
  <c r="F2814" i="7"/>
  <c r="G2814" i="7" s="1"/>
  <c r="F2812" i="7"/>
  <c r="G2812" i="7" s="1"/>
  <c r="F2808" i="7"/>
  <c r="G2808" i="7" s="1"/>
  <c r="F2805" i="7"/>
  <c r="G2805" i="7" s="1"/>
  <c r="F2803" i="7"/>
  <c r="G2803" i="7" s="1"/>
  <c r="F2801" i="7"/>
  <c r="G2801" i="7" s="1"/>
  <c r="F2797" i="7"/>
  <c r="G2797" i="7" s="1"/>
  <c r="F2792" i="7"/>
  <c r="G2792" i="7" s="1"/>
  <c r="F2788" i="7"/>
  <c r="G2788" i="7" s="1"/>
  <c r="F2787" i="7"/>
  <c r="G2787" i="7" s="1"/>
  <c r="F2786" i="7"/>
  <c r="G2786" i="7" s="1"/>
  <c r="F2784" i="7"/>
  <c r="G2784" i="7" s="1"/>
  <c r="F2783" i="7"/>
  <c r="G2783" i="7" s="1"/>
  <c r="F2781" i="7"/>
  <c r="G2781" i="7" s="1"/>
  <c r="F2774" i="7"/>
  <c r="G2774" i="7" s="1"/>
  <c r="F2771" i="7"/>
  <c r="G2771" i="7" s="1"/>
  <c r="F2769" i="7"/>
  <c r="G2769" i="7" s="1"/>
  <c r="F2764" i="7"/>
  <c r="G2764" i="7" s="1"/>
  <c r="F2763" i="7"/>
  <c r="G2763" i="7" s="1"/>
  <c r="F2760" i="7"/>
  <c r="G2760" i="7" s="1"/>
  <c r="F2757" i="7"/>
  <c r="G2757" i="7" s="1"/>
  <c r="F2754" i="7"/>
  <c r="G2754" i="7" s="1"/>
  <c r="F2752" i="7"/>
  <c r="G2752" i="7" s="1"/>
  <c r="F2750" i="7"/>
  <c r="G2750" i="7" s="1"/>
  <c r="F2747" i="7"/>
  <c r="G2747" i="7" s="1"/>
  <c r="F2746" i="7"/>
  <c r="G2746" i="7" s="1"/>
  <c r="F2745" i="7"/>
  <c r="G2745" i="7" s="1"/>
  <c r="F2744" i="7"/>
  <c r="G2744" i="7" s="1"/>
  <c r="F2743" i="7"/>
  <c r="G2743" i="7" s="1"/>
  <c r="F2741" i="7"/>
  <c r="G2741" i="7" s="1"/>
  <c r="F2738" i="7"/>
  <c r="G2738" i="7" s="1"/>
  <c r="F2735" i="7"/>
  <c r="G2735" i="7" s="1"/>
  <c r="F2734" i="7"/>
  <c r="G2734" i="7" s="1"/>
  <c r="F2729" i="7"/>
  <c r="G2729" i="7" s="1"/>
  <c r="F2728" i="7"/>
  <c r="G2728" i="7" s="1"/>
  <c r="F2726" i="7"/>
  <c r="G2726" i="7" s="1"/>
  <c r="F2724" i="7"/>
  <c r="G2724" i="7" s="1"/>
  <c r="F2721" i="7"/>
  <c r="G2721" i="7" s="1"/>
  <c r="F2719" i="7"/>
  <c r="G2719" i="7" s="1"/>
  <c r="F2716" i="7"/>
  <c r="G2716" i="7" s="1"/>
  <c r="F2715" i="7"/>
  <c r="G2715" i="7" s="1"/>
  <c r="F2714" i="7"/>
  <c r="G2714" i="7" s="1"/>
  <c r="F2712" i="7"/>
  <c r="G2712" i="7" s="1"/>
  <c r="F2710" i="7"/>
  <c r="G2710" i="7" s="1"/>
  <c r="F2706" i="7"/>
  <c r="G2706" i="7" s="1"/>
  <c r="F2700" i="7"/>
  <c r="G2700" i="7" s="1"/>
  <c r="F2696" i="7"/>
  <c r="G2696" i="7" s="1"/>
  <c r="F2695" i="7"/>
  <c r="G2695" i="7" s="1"/>
  <c r="F2694" i="7"/>
  <c r="G2694" i="7" s="1"/>
  <c r="F2693" i="7"/>
  <c r="G2693" i="7" s="1"/>
  <c r="F2690" i="7"/>
  <c r="G2690" i="7" s="1"/>
  <c r="F2682" i="7"/>
  <c r="G2682" i="7" s="1"/>
  <c r="F2676" i="7"/>
  <c r="G2676" i="7" s="1"/>
  <c r="F2673" i="7"/>
  <c r="G2673" i="7" s="1"/>
  <c r="F2671" i="7"/>
  <c r="G2671" i="7" s="1"/>
  <c r="F2670" i="7"/>
  <c r="G2670" i="7" s="1"/>
  <c r="F2669" i="7"/>
  <c r="G2669" i="7" s="1"/>
  <c r="F2668" i="7"/>
  <c r="G2668" i="7" s="1"/>
  <c r="F2665" i="7"/>
  <c r="G2665" i="7" s="1"/>
  <c r="F2663" i="7"/>
  <c r="G2663" i="7" s="1"/>
  <c r="F2662" i="7"/>
  <c r="G2662" i="7" s="1"/>
  <c r="F2657" i="7"/>
  <c r="G2657" i="7" s="1"/>
  <c r="F2655" i="7"/>
  <c r="G2655" i="7" s="1"/>
  <c r="F2652" i="7"/>
  <c r="G2652" i="7" s="1"/>
  <c r="F2647" i="7"/>
  <c r="G2647" i="7" s="1"/>
  <c r="F2646" i="7"/>
  <c r="G2646" i="7" s="1"/>
  <c r="F2645" i="7"/>
  <c r="G2645" i="7" s="1"/>
  <c r="F2638" i="7"/>
  <c r="G2638" i="7" s="1"/>
  <c r="F2636" i="7"/>
  <c r="G2636" i="7" s="1"/>
  <c r="F2635" i="7"/>
  <c r="G2635" i="7" s="1"/>
  <c r="F2633" i="7"/>
  <c r="G2633" i="7" s="1"/>
  <c r="F2631" i="7"/>
  <c r="G2631" i="7" s="1"/>
  <c r="F2630" i="7"/>
  <c r="G2630" i="7" s="1"/>
  <c r="F2628" i="7"/>
  <c r="G2628" i="7" s="1"/>
  <c r="F2626" i="7"/>
  <c r="G2626" i="7" s="1"/>
  <c r="F2624" i="7"/>
  <c r="G2624" i="7" s="1"/>
  <c r="F2623" i="7"/>
  <c r="G2623" i="7" s="1"/>
  <c r="F2617" i="7"/>
  <c r="G2617" i="7" s="1"/>
  <c r="F2615" i="7"/>
  <c r="G2615" i="7" s="1"/>
  <c r="F2614" i="7"/>
  <c r="G2614" i="7" s="1"/>
  <c r="F2609" i="7"/>
  <c r="G2609" i="7" s="1"/>
  <c r="F2607" i="7"/>
  <c r="G2607" i="7" s="1"/>
  <c r="F2606" i="7"/>
  <c r="G2606" i="7" s="1"/>
  <c r="F2605" i="7"/>
  <c r="G2605" i="7" s="1"/>
  <c r="F2603" i="7"/>
  <c r="G2603" i="7" s="1"/>
  <c r="F2602" i="7"/>
  <c r="G2602" i="7" s="1"/>
  <c r="F2596" i="7"/>
  <c r="G2596" i="7" s="1"/>
  <c r="F2595" i="7"/>
  <c r="G2595" i="7" s="1"/>
  <c r="F2594" i="7"/>
  <c r="G2594" i="7" s="1"/>
  <c r="F2593" i="7"/>
  <c r="G2593" i="7" s="1"/>
  <c r="F2589" i="7"/>
  <c r="G2589" i="7" s="1"/>
  <c r="F2585" i="7"/>
  <c r="G2585" i="7" s="1"/>
  <c r="F2581" i="7"/>
  <c r="G2581" i="7" s="1"/>
  <c r="F2579" i="7"/>
  <c r="G2579" i="7" s="1"/>
  <c r="F2576" i="7"/>
  <c r="G2576" i="7" s="1"/>
  <c r="F2574" i="7"/>
  <c r="G2574" i="7" s="1"/>
  <c r="F2568" i="7"/>
  <c r="G2568" i="7" s="1"/>
  <c r="F2566" i="7"/>
  <c r="G2566" i="7" s="1"/>
  <c r="F2564" i="7"/>
  <c r="G2564" i="7" s="1"/>
  <c r="F2561" i="7"/>
  <c r="G2561" i="7" s="1"/>
  <c r="F2559" i="7"/>
  <c r="G2559" i="7" s="1"/>
  <c r="F2558" i="7"/>
  <c r="G2558" i="7" s="1"/>
  <c r="F2556" i="7"/>
  <c r="G2556" i="7" s="1"/>
  <c r="F2550" i="7"/>
  <c r="G2550" i="7" s="1"/>
  <c r="F2549" i="7"/>
  <c r="G2549" i="7" s="1"/>
  <c r="F2547" i="7"/>
  <c r="G2547" i="7" s="1"/>
  <c r="F2544" i="7"/>
  <c r="G2544" i="7" s="1"/>
  <c r="F2542" i="7"/>
  <c r="G2542" i="7" s="1"/>
  <c r="F2537" i="7"/>
  <c r="G2537" i="7" s="1"/>
  <c r="F2535" i="7"/>
  <c r="G2535" i="7" s="1"/>
  <c r="F2529" i="7"/>
  <c r="G2529" i="7" s="1"/>
  <c r="F2528" i="7"/>
  <c r="G2528" i="7" s="1"/>
  <c r="F2521" i="7"/>
  <c r="G2521" i="7" s="1"/>
  <c r="F2518" i="7"/>
  <c r="G2518" i="7" s="1"/>
  <c r="F2517" i="7"/>
  <c r="G2517" i="7" s="1"/>
  <c r="F2507" i="7"/>
  <c r="G2507" i="7" s="1"/>
  <c r="F2505" i="7"/>
  <c r="G2505" i="7" s="1"/>
  <c r="F2500" i="7"/>
  <c r="G2500" i="7" s="1"/>
  <c r="F2495" i="7"/>
  <c r="G2495" i="7" s="1"/>
  <c r="F2488" i="7"/>
  <c r="G2488" i="7" s="1"/>
  <c r="F2485" i="7"/>
  <c r="G2485" i="7" s="1"/>
  <c r="F2482" i="7"/>
  <c r="G2482" i="7" s="1"/>
  <c r="F2481" i="7"/>
  <c r="G2481" i="7" s="1"/>
  <c r="F2479" i="7"/>
  <c r="G2479" i="7" s="1"/>
  <c r="F2476" i="7"/>
  <c r="G2476" i="7" s="1"/>
  <c r="F2474" i="7"/>
  <c r="G2474" i="7" s="1"/>
  <c r="F2472" i="7"/>
  <c r="G2472" i="7" s="1"/>
  <c r="F2471" i="7"/>
  <c r="G2471" i="7" s="1"/>
  <c r="F2470" i="7"/>
  <c r="G2470" i="7" s="1"/>
  <c r="F2469" i="7"/>
  <c r="G2469" i="7" s="1"/>
  <c r="F2468" i="7"/>
  <c r="G2468" i="7" s="1"/>
  <c r="F2465" i="7"/>
  <c r="G2465" i="7" s="1"/>
  <c r="F2461" i="7"/>
  <c r="G2461" i="7" s="1"/>
  <c r="F2449" i="7"/>
  <c r="G2449" i="7" s="1"/>
  <c r="F2447" i="7"/>
  <c r="G2447" i="7" s="1"/>
  <c r="F2446" i="7"/>
  <c r="G2446" i="7" s="1"/>
  <c r="F2442" i="7"/>
  <c r="G2442" i="7" s="1"/>
  <c r="F2439" i="7"/>
  <c r="G2439" i="7" s="1"/>
  <c r="F2428" i="7"/>
  <c r="G2428" i="7" s="1"/>
  <c r="F2426" i="7"/>
  <c r="G2426" i="7" s="1"/>
  <c r="F2422" i="7"/>
  <c r="G2422" i="7" s="1"/>
  <c r="F2417" i="7"/>
  <c r="G2417" i="7" s="1"/>
  <c r="F2414" i="7"/>
  <c r="G2414" i="7" s="1"/>
  <c r="F2406" i="7"/>
  <c r="G2406" i="7" s="1"/>
  <c r="F2404" i="7"/>
  <c r="G2404" i="7" s="1"/>
  <c r="F2403" i="7"/>
  <c r="G2403" i="7" s="1"/>
  <c r="F2402" i="7"/>
  <c r="G2402" i="7" s="1"/>
  <c r="F2400" i="7"/>
  <c r="G2400" i="7" s="1"/>
  <c r="F2398" i="7"/>
  <c r="G2398" i="7" s="1"/>
  <c r="F2397" i="7"/>
  <c r="G2397" i="7" s="1"/>
  <c r="F2395" i="7"/>
  <c r="G2395" i="7" s="1"/>
  <c r="F2386" i="7"/>
  <c r="G2386" i="7" s="1"/>
  <c r="F2385" i="7"/>
  <c r="G2385" i="7" s="1"/>
  <c r="F2384" i="7"/>
  <c r="G2384" i="7" s="1"/>
  <c r="F2382" i="7"/>
  <c r="G2382" i="7" s="1"/>
  <c r="F2377" i="7"/>
  <c r="G2377" i="7" s="1"/>
  <c r="F2376" i="7"/>
  <c r="G2376" i="7" s="1"/>
  <c r="F2367" i="7"/>
  <c r="G2367" i="7" s="1"/>
  <c r="F2365" i="7"/>
  <c r="G2365" i="7" s="1"/>
  <c r="F2363" i="7"/>
  <c r="G2363" i="7" s="1"/>
  <c r="F2358" i="7"/>
  <c r="G2358" i="7" s="1"/>
  <c r="F2357" i="7"/>
  <c r="G2357" i="7" s="1"/>
  <c r="F2355" i="7"/>
  <c r="G2355" i="7" s="1"/>
  <c r="F2354" i="7"/>
  <c r="G2354" i="7" s="1"/>
  <c r="F2352" i="7"/>
  <c r="G2352" i="7" s="1"/>
  <c r="F2347" i="7"/>
  <c r="G2347" i="7" s="1"/>
  <c r="F2346" i="7"/>
  <c r="G2346" i="7" s="1"/>
  <c r="F2345" i="7"/>
  <c r="G2345" i="7" s="1"/>
  <c r="F2343" i="7"/>
  <c r="G2343" i="7" s="1"/>
  <c r="F2342" i="7"/>
  <c r="G2342" i="7" s="1"/>
  <c r="F2339" i="7"/>
  <c r="G2339" i="7" s="1"/>
  <c r="F2336" i="7"/>
  <c r="G2336" i="7" s="1"/>
  <c r="F2335" i="7"/>
  <c r="G2335" i="7" s="1"/>
  <c r="F2328" i="7"/>
  <c r="G2328" i="7" s="1"/>
  <c r="F2326" i="7"/>
  <c r="G2326" i="7" s="1"/>
  <c r="F2325" i="7"/>
  <c r="G2325" i="7" s="1"/>
  <c r="F2324" i="7"/>
  <c r="G2324" i="7" s="1"/>
  <c r="F2322" i="7"/>
  <c r="G2322" i="7" s="1"/>
  <c r="F2321" i="7"/>
  <c r="G2321" i="7" s="1"/>
  <c r="F2320" i="7"/>
  <c r="G2320" i="7" s="1"/>
  <c r="F2318" i="7"/>
  <c r="G2318" i="7" s="1"/>
  <c r="F2317" i="7"/>
  <c r="G2317" i="7" s="1"/>
  <c r="F2316" i="7"/>
  <c r="G2316" i="7" s="1"/>
  <c r="F2315" i="7"/>
  <c r="G2315" i="7" s="1"/>
  <c r="F2312" i="7"/>
  <c r="G2312" i="7" s="1"/>
  <c r="F2309" i="7"/>
  <c r="G2309" i="7" s="1"/>
  <c r="F2305" i="7"/>
  <c r="G2305" i="7" s="1"/>
  <c r="F2303" i="7"/>
  <c r="G2303" i="7" s="1"/>
  <c r="F2299" i="7"/>
  <c r="G2299" i="7" s="1"/>
  <c r="F2296" i="7"/>
  <c r="G2296" i="7" s="1"/>
  <c r="F2295" i="7"/>
  <c r="G2295" i="7" s="1"/>
  <c r="F2293" i="7"/>
  <c r="G2293" i="7" s="1"/>
  <c r="F2290" i="7"/>
  <c r="G2290" i="7" s="1"/>
  <c r="F2286" i="7"/>
  <c r="G2286" i="7" s="1"/>
  <c r="F2285" i="7"/>
  <c r="G2285" i="7" s="1"/>
  <c r="F2283" i="7"/>
  <c r="G2283" i="7" s="1"/>
  <c r="F2280" i="7"/>
  <c r="G2280" i="7" s="1"/>
  <c r="F2277" i="7"/>
  <c r="G2277" i="7" s="1"/>
  <c r="F2274" i="7"/>
  <c r="G2274" i="7" s="1"/>
  <c r="F2272" i="7"/>
  <c r="G2272" i="7" s="1"/>
  <c r="F2271" i="7"/>
  <c r="G2271" i="7" s="1"/>
  <c r="F2270" i="7"/>
  <c r="G2270" i="7" s="1"/>
  <c r="F2269" i="7"/>
  <c r="G2269" i="7" s="1"/>
  <c r="F2267" i="7"/>
  <c r="G2267" i="7" s="1"/>
  <c r="F2262" i="7"/>
  <c r="G2262" i="7" s="1"/>
  <c r="F2261" i="7"/>
  <c r="G2261" i="7" s="1"/>
  <c r="F2258" i="7"/>
  <c r="G2258" i="7" s="1"/>
  <c r="F2256" i="7"/>
  <c r="G2256" i="7" s="1"/>
  <c r="F2254" i="7"/>
  <c r="G2254" i="7" s="1"/>
  <c r="F2253" i="7"/>
  <c r="G2253" i="7" s="1"/>
  <c r="F2252" i="7"/>
  <c r="G2252" i="7" s="1"/>
  <c r="F2251" i="7"/>
  <c r="G2251" i="7" s="1"/>
  <c r="F2245" i="7"/>
  <c r="G2245" i="7" s="1"/>
  <c r="F2244" i="7"/>
  <c r="G2244" i="7" s="1"/>
  <c r="F2243" i="7"/>
  <c r="G2243" i="7" s="1"/>
  <c r="F2240" i="7"/>
  <c r="G2240" i="7" s="1"/>
  <c r="F2239" i="7"/>
  <c r="G2239" i="7" s="1"/>
  <c r="F2238" i="7"/>
  <c r="G2238" i="7" s="1"/>
  <c r="F2233" i="7"/>
  <c r="G2233" i="7" s="1"/>
  <c r="F2231" i="7"/>
  <c r="G2231" i="7" s="1"/>
  <c r="F2230" i="7"/>
  <c r="G2230" i="7" s="1"/>
  <c r="F2229" i="7"/>
  <c r="G2229" i="7" s="1"/>
  <c r="F2226" i="7"/>
  <c r="G2226" i="7" s="1"/>
  <c r="F2224" i="7"/>
  <c r="G2224" i="7" s="1"/>
  <c r="F2221" i="7"/>
  <c r="G2221" i="7" s="1"/>
  <c r="F2220" i="7"/>
  <c r="G2220" i="7" s="1"/>
  <c r="F2218" i="7"/>
  <c r="G2218" i="7" s="1"/>
  <c r="F2216" i="7"/>
  <c r="G2216" i="7" s="1"/>
  <c r="F2207" i="7"/>
  <c r="G2207" i="7" s="1"/>
  <c r="F2202" i="7"/>
  <c r="G2202" i="7" s="1"/>
  <c r="F2195" i="7"/>
  <c r="G2195" i="7" s="1"/>
  <c r="F2194" i="7"/>
  <c r="G2194" i="7" s="1"/>
  <c r="F2193" i="7"/>
  <c r="G2193" i="7" s="1"/>
  <c r="F2191" i="7"/>
  <c r="G2191" i="7" s="1"/>
  <c r="F2188" i="7"/>
  <c r="G2188" i="7" s="1"/>
  <c r="F2187" i="7"/>
  <c r="G2187" i="7" s="1"/>
  <c r="F2185" i="7"/>
  <c r="G2185" i="7" s="1"/>
  <c r="F2184" i="7"/>
  <c r="G2184" i="7" s="1"/>
  <c r="F2171" i="7"/>
  <c r="G2171" i="7" s="1"/>
  <c r="F2169" i="7"/>
  <c r="G2169" i="7" s="1"/>
  <c r="F2167" i="7"/>
  <c r="G2167" i="7" s="1"/>
  <c r="F2160" i="7"/>
  <c r="G2160" i="7" s="1"/>
  <c r="F2158" i="7"/>
  <c r="G2158" i="7" s="1"/>
  <c r="F2154" i="7"/>
  <c r="G2154" i="7" s="1"/>
  <c r="F2150" i="7"/>
  <c r="G2150" i="7" s="1"/>
  <c r="F2148" i="7"/>
  <c r="G2148" i="7" s="1"/>
  <c r="F2146" i="7"/>
  <c r="G2146" i="7" s="1"/>
  <c r="F2144" i="7"/>
  <c r="G2144" i="7" s="1"/>
  <c r="F2143" i="7"/>
  <c r="G2143" i="7" s="1"/>
  <c r="F2142" i="7"/>
  <c r="G2142" i="7" s="1"/>
  <c r="F2141" i="7"/>
  <c r="G2141" i="7" s="1"/>
  <c r="F2137" i="7"/>
  <c r="G2137" i="7" s="1"/>
  <c r="F2128" i="7"/>
  <c r="G2128" i="7" s="1"/>
  <c r="F2124" i="7"/>
  <c r="G2124" i="7" s="1"/>
  <c r="F2120" i="7"/>
  <c r="G2120" i="7" s="1"/>
  <c r="F2118" i="7"/>
  <c r="G2118" i="7" s="1"/>
  <c r="F2117" i="7"/>
  <c r="G2117" i="7" s="1"/>
  <c r="F2115" i="7"/>
  <c r="G2115" i="7" s="1"/>
  <c r="F2114" i="7"/>
  <c r="G2114" i="7" s="1"/>
  <c r="F2113" i="7"/>
  <c r="G2113" i="7" s="1"/>
  <c r="F2110" i="7"/>
  <c r="G2110" i="7" s="1"/>
  <c r="F2107" i="7"/>
  <c r="G2107" i="7" s="1"/>
  <c r="F2104" i="7"/>
  <c r="G2104" i="7" s="1"/>
  <c r="F2098" i="7"/>
  <c r="G2098" i="7" s="1"/>
  <c r="F2093" i="7"/>
  <c r="G2093" i="7" s="1"/>
  <c r="F2089" i="7"/>
  <c r="G2089" i="7" s="1"/>
  <c r="F2085" i="7"/>
  <c r="G2085" i="7" s="1"/>
  <c r="F2084" i="7"/>
  <c r="G2084" i="7" s="1"/>
  <c r="F2080" i="7"/>
  <c r="G2080" i="7" s="1"/>
  <c r="F2070" i="7"/>
  <c r="G2070" i="7" s="1"/>
  <c r="F2069" i="7"/>
  <c r="G2069" i="7" s="1"/>
  <c r="F2066" i="7"/>
  <c r="G2066" i="7" s="1"/>
  <c r="F2064" i="7"/>
  <c r="G2064" i="7" s="1"/>
  <c r="F2063" i="7"/>
  <c r="G2063" i="7" s="1"/>
  <c r="F2062" i="7"/>
  <c r="G2062" i="7" s="1"/>
  <c r="F2055" i="7"/>
  <c r="G2055" i="7" s="1"/>
  <c r="F2054" i="7"/>
  <c r="G2054" i="7" s="1"/>
  <c r="F2050" i="7"/>
  <c r="G2050" i="7" s="1"/>
  <c r="F2047" i="7"/>
  <c r="G2047" i="7" s="1"/>
  <c r="F2042" i="7"/>
  <c r="G2042" i="7" s="1"/>
  <c r="F2038" i="7"/>
  <c r="G2038" i="7" s="1"/>
  <c r="F2035" i="7"/>
  <c r="G2035" i="7" s="1"/>
  <c r="F2031" i="7"/>
  <c r="G2031" i="7" s="1"/>
  <c r="F2028" i="7"/>
  <c r="G2028" i="7" s="1"/>
  <c r="F2023" i="7"/>
  <c r="G2023" i="7" s="1"/>
  <c r="F2022" i="7"/>
  <c r="G2022" i="7" s="1"/>
  <c r="F2021" i="7"/>
  <c r="G2021" i="7" s="1"/>
  <c r="F2020" i="7"/>
  <c r="G2020" i="7" s="1"/>
  <c r="F2014" i="7"/>
  <c r="G2014" i="7" s="1"/>
  <c r="F2012" i="7"/>
  <c r="G2012" i="7" s="1"/>
  <c r="F2010" i="7"/>
  <c r="G2010" i="7" s="1"/>
  <c r="F2008" i="7"/>
  <c r="G2008" i="7" s="1"/>
  <c r="F2006" i="7"/>
  <c r="G2006" i="7" s="1"/>
  <c r="F1995" i="7"/>
  <c r="G1995" i="7" s="1"/>
  <c r="F1994" i="7"/>
  <c r="G1994" i="7" s="1"/>
  <c r="F1991" i="7"/>
  <c r="G1991" i="7" s="1"/>
  <c r="F1987" i="7"/>
  <c r="G1987" i="7" s="1"/>
  <c r="F1986" i="7"/>
  <c r="G1986" i="7" s="1"/>
  <c r="F1985" i="7"/>
  <c r="G1985" i="7" s="1"/>
  <c r="F1983" i="7"/>
  <c r="G1983" i="7" s="1"/>
  <c r="F1981" i="7"/>
  <c r="G1981" i="7" s="1"/>
  <c r="F1980" i="7"/>
  <c r="G1980" i="7" s="1"/>
  <c r="F1973" i="7"/>
  <c r="G1973" i="7" s="1"/>
  <c r="F1971" i="7"/>
  <c r="G1971" i="7" s="1"/>
  <c r="F1967" i="7"/>
  <c r="G1967" i="7" s="1"/>
  <c r="F1963" i="7"/>
  <c r="G1963" i="7" s="1"/>
  <c r="F1962" i="7"/>
  <c r="G1962" i="7" s="1"/>
  <c r="F1960" i="7"/>
  <c r="G1960" i="7" s="1"/>
  <c r="F1957" i="7"/>
  <c r="G1957" i="7" s="1"/>
  <c r="F1956" i="7"/>
  <c r="G1956" i="7" s="1"/>
  <c r="F1952" i="7"/>
  <c r="G1952" i="7" s="1"/>
  <c r="F1951" i="7"/>
  <c r="G1951" i="7" s="1"/>
  <c r="F1947" i="7"/>
  <c r="G1947" i="7" s="1"/>
  <c r="F1942" i="7"/>
  <c r="G1942" i="7" s="1"/>
  <c r="F1934" i="7"/>
  <c r="G1934" i="7" s="1"/>
  <c r="F1932" i="7"/>
  <c r="G1932" i="7" s="1"/>
  <c r="F1930" i="7"/>
  <c r="G1930" i="7" s="1"/>
  <c r="F1924" i="7"/>
  <c r="G1924" i="7" s="1"/>
  <c r="F1923" i="7"/>
  <c r="G1923" i="7" s="1"/>
  <c r="F1922" i="7"/>
  <c r="G1922" i="7" s="1"/>
  <c r="F1919" i="7"/>
  <c r="G1919" i="7" s="1"/>
  <c r="F1918" i="7"/>
  <c r="G1918" i="7" s="1"/>
  <c r="F1916" i="7"/>
  <c r="G1916" i="7" s="1"/>
  <c r="F1912" i="7"/>
  <c r="G1912" i="7" s="1"/>
  <c r="F1911" i="7"/>
  <c r="G1911" i="7" s="1"/>
  <c r="F1910" i="7"/>
  <c r="G1910" i="7" s="1"/>
  <c r="F1906" i="7"/>
  <c r="G1906" i="7" s="1"/>
  <c r="F1905" i="7"/>
  <c r="G1905" i="7" s="1"/>
  <c r="F1904" i="7"/>
  <c r="G1904" i="7" s="1"/>
  <c r="F1903" i="7"/>
  <c r="G1903" i="7" s="1"/>
  <c r="F1902" i="7"/>
  <c r="G1902" i="7" s="1"/>
  <c r="F1900" i="7"/>
  <c r="G1900" i="7" s="1"/>
  <c r="F1898" i="7"/>
  <c r="G1898" i="7" s="1"/>
  <c r="F1896" i="7"/>
  <c r="G1896" i="7" s="1"/>
  <c r="F1891" i="7"/>
  <c r="G1891" i="7" s="1"/>
  <c r="F1889" i="7"/>
  <c r="G1889" i="7" s="1"/>
  <c r="F1885" i="7"/>
  <c r="G1885" i="7" s="1"/>
  <c r="F1883" i="7"/>
  <c r="G1883" i="7" s="1"/>
  <c r="F1882" i="7"/>
  <c r="G1882" i="7" s="1"/>
  <c r="F1880" i="7"/>
  <c r="G1880" i="7" s="1"/>
  <c r="F1879" i="7"/>
  <c r="G1879" i="7" s="1"/>
  <c r="F1873" i="7"/>
  <c r="G1873" i="7" s="1"/>
  <c r="F1871" i="7"/>
  <c r="G1871" i="7" s="1"/>
  <c r="F1867" i="7"/>
  <c r="G1867" i="7" s="1"/>
  <c r="F1863" i="7"/>
  <c r="G1863" i="7" s="1"/>
  <c r="F1862" i="7"/>
  <c r="G1862" i="7" s="1"/>
  <c r="F1861" i="7"/>
  <c r="G1861" i="7" s="1"/>
  <c r="F1860" i="7"/>
  <c r="G1860" i="7" s="1"/>
  <c r="F1858" i="7"/>
  <c r="G1858" i="7" s="1"/>
  <c r="F1856" i="7"/>
  <c r="G1856" i="7" s="1"/>
  <c r="F1855" i="7"/>
  <c r="G1855" i="7" s="1"/>
  <c r="F1854" i="7"/>
  <c r="G1854" i="7" s="1"/>
  <c r="F1849" i="7"/>
  <c r="G1849" i="7" s="1"/>
  <c r="F1848" i="7"/>
  <c r="G1848" i="7" s="1"/>
  <c r="F1841" i="7"/>
  <c r="G1841" i="7" s="1"/>
  <c r="F1834" i="7"/>
  <c r="G1834" i="7" s="1"/>
  <c r="F1832" i="7"/>
  <c r="G1832" i="7" s="1"/>
  <c r="F1831" i="7"/>
  <c r="G1831" i="7" s="1"/>
  <c r="F1825" i="7"/>
  <c r="G1825" i="7" s="1"/>
  <c r="F1823" i="7"/>
  <c r="G1823" i="7" s="1"/>
  <c r="F1822" i="7"/>
  <c r="G1822" i="7" s="1"/>
  <c r="F1819" i="7"/>
  <c r="G1819" i="7" s="1"/>
  <c r="F1818" i="7"/>
  <c r="G1818" i="7" s="1"/>
  <c r="F1816" i="7"/>
  <c r="G1816" i="7" s="1"/>
  <c r="F1811" i="7"/>
  <c r="G1811" i="7" s="1"/>
  <c r="F1805" i="7"/>
  <c r="G1805" i="7" s="1"/>
  <c r="F1804" i="7"/>
  <c r="G1804" i="7" s="1"/>
  <c r="F1801" i="7"/>
  <c r="G1801" i="7" s="1"/>
  <c r="F1798" i="7"/>
  <c r="G1798" i="7" s="1"/>
  <c r="F1795" i="7"/>
  <c r="G1795" i="7" s="1"/>
  <c r="F1794" i="7"/>
  <c r="G1794" i="7" s="1"/>
  <c r="F1793" i="7"/>
  <c r="G1793" i="7" s="1"/>
  <c r="F1788" i="7"/>
  <c r="G1788" i="7" s="1"/>
  <c r="F1780" i="7"/>
  <c r="G1780" i="7" s="1"/>
  <c r="F1779" i="7"/>
  <c r="G1779" i="7" s="1"/>
  <c r="F1778" i="7"/>
  <c r="G1778" i="7" s="1"/>
  <c r="F1773" i="7"/>
  <c r="G1773" i="7" s="1"/>
  <c r="F1772" i="7"/>
  <c r="G1772" i="7" s="1"/>
  <c r="F1769" i="7"/>
  <c r="G1769" i="7" s="1"/>
  <c r="F1768" i="7"/>
  <c r="G1768" i="7" s="1"/>
  <c r="F1767" i="7"/>
  <c r="G1767" i="7" s="1"/>
  <c r="F1757" i="7"/>
  <c r="G1757" i="7" s="1"/>
  <c r="F1756" i="7"/>
  <c r="G1756" i="7" s="1"/>
  <c r="F1755" i="7"/>
  <c r="G1755" i="7" s="1"/>
  <c r="F1754" i="7"/>
  <c r="G1754" i="7" s="1"/>
  <c r="F1749" i="7"/>
  <c r="G1749" i="7" s="1"/>
  <c r="F1744" i="7"/>
  <c r="G1744" i="7" s="1"/>
  <c r="F1742" i="7"/>
  <c r="G1742" i="7" s="1"/>
  <c r="F1741" i="7"/>
  <c r="G1741" i="7" s="1"/>
  <c r="F1739" i="7"/>
  <c r="G1739" i="7" s="1"/>
  <c r="F1733" i="7"/>
  <c r="G1733" i="7" s="1"/>
  <c r="F1732" i="7"/>
  <c r="G1732" i="7" s="1"/>
  <c r="F1731" i="7"/>
  <c r="G1731" i="7" s="1"/>
  <c r="F1730" i="7"/>
  <c r="G1730" i="7" s="1"/>
  <c r="F1724" i="7"/>
  <c r="G1724" i="7" s="1"/>
  <c r="F1722" i="7"/>
  <c r="G1722" i="7" s="1"/>
  <c r="F1714" i="7"/>
  <c r="G1714" i="7" s="1"/>
  <c r="F1708" i="7"/>
  <c r="G1708" i="7" s="1"/>
  <c r="F1706" i="7"/>
  <c r="G1706" i="7" s="1"/>
  <c r="F1704" i="7"/>
  <c r="G1704" i="7" s="1"/>
  <c r="F1694" i="7"/>
  <c r="G1694" i="7" s="1"/>
  <c r="F1691" i="7"/>
  <c r="G1691" i="7" s="1"/>
  <c r="F1690" i="7"/>
  <c r="G1690" i="7" s="1"/>
  <c r="F1689" i="7"/>
  <c r="G1689" i="7" s="1"/>
  <c r="F1686" i="7"/>
  <c r="G1686" i="7" s="1"/>
  <c r="F1683" i="7"/>
  <c r="G1683" i="7" s="1"/>
  <c r="F1677" i="7"/>
  <c r="G1677" i="7" s="1"/>
  <c r="F1663" i="7"/>
  <c r="G1663" i="7" s="1"/>
  <c r="F1661" i="7"/>
  <c r="G1661" i="7" s="1"/>
  <c r="F1660" i="7"/>
  <c r="G1660" i="7" s="1"/>
  <c r="F1656" i="7"/>
  <c r="G1656" i="7" s="1"/>
  <c r="F1655" i="7"/>
  <c r="G1655" i="7" s="1"/>
  <c r="F1653" i="7"/>
  <c r="G1653" i="7" s="1"/>
  <c r="F1652" i="7"/>
  <c r="G1652" i="7" s="1"/>
  <c r="F1650" i="7"/>
  <c r="G1650" i="7" s="1"/>
  <c r="F1636" i="7"/>
  <c r="G1636" i="7" s="1"/>
  <c r="F1625" i="7"/>
  <c r="G1625" i="7" s="1"/>
  <c r="F1624" i="7"/>
  <c r="G1624" i="7" s="1"/>
  <c r="F1623" i="7"/>
  <c r="G1623" i="7" s="1"/>
  <c r="F1620" i="7"/>
  <c r="G1620" i="7" s="1"/>
  <c r="F1618" i="7"/>
  <c r="G1618" i="7" s="1"/>
  <c r="F1614" i="7"/>
  <c r="G1614" i="7" s="1"/>
  <c r="F1611" i="7"/>
  <c r="G1611" i="7" s="1"/>
  <c r="F1610" i="7"/>
  <c r="G1610" i="7" s="1"/>
  <c r="F1607" i="7"/>
  <c r="G1607" i="7" s="1"/>
  <c r="F1606" i="7"/>
  <c r="G1606" i="7" s="1"/>
  <c r="F1604" i="7"/>
  <c r="G1604" i="7" s="1"/>
  <c r="F1603" i="7"/>
  <c r="G1603" i="7" s="1"/>
  <c r="F1600" i="7"/>
  <c r="G1600" i="7" s="1"/>
  <c r="F1592" i="7"/>
  <c r="G1592" i="7" s="1"/>
  <c r="F1591" i="7"/>
  <c r="G1591" i="7" s="1"/>
  <c r="F1589" i="7"/>
  <c r="G1589" i="7" s="1"/>
  <c r="F1586" i="7"/>
  <c r="G1586" i="7" s="1"/>
  <c r="F1580" i="7"/>
  <c r="G1580" i="7" s="1"/>
  <c r="F1577" i="7"/>
  <c r="G1577" i="7" s="1"/>
  <c r="F1576" i="7"/>
  <c r="G1576" i="7" s="1"/>
  <c r="F1575" i="7"/>
  <c r="G1575" i="7" s="1"/>
  <c r="F1574" i="7"/>
  <c r="G1574" i="7" s="1"/>
  <c r="F1569" i="7"/>
  <c r="G1569" i="7" s="1"/>
  <c r="F1568" i="7"/>
  <c r="G1568" i="7" s="1"/>
  <c r="F1565" i="7"/>
  <c r="G1565" i="7" s="1"/>
  <c r="F1561" i="7"/>
  <c r="G1561" i="7" s="1"/>
  <c r="F1559" i="7"/>
  <c r="G1559" i="7" s="1"/>
  <c r="F1557" i="7"/>
  <c r="G1557" i="7" s="1"/>
  <c r="F1553" i="7"/>
  <c r="G1553" i="7" s="1"/>
  <c r="F1551" i="7"/>
  <c r="G1551" i="7" s="1"/>
  <c r="F1550" i="7"/>
  <c r="G1550" i="7" s="1"/>
  <c r="F1548" i="7"/>
  <c r="G1548" i="7" s="1"/>
  <c r="F1547" i="7"/>
  <c r="G1547" i="7" s="1"/>
  <c r="F1543" i="7"/>
  <c r="G1543" i="7" s="1"/>
  <c r="F1538" i="7"/>
  <c r="G1538" i="7" s="1"/>
  <c r="F1536" i="7"/>
  <c r="G1536" i="7" s="1"/>
  <c r="F1535" i="7"/>
  <c r="G1535" i="7" s="1"/>
  <c r="F1534" i="7"/>
  <c r="G1534" i="7" s="1"/>
  <c r="F1532" i="7"/>
  <c r="G1532" i="7" s="1"/>
  <c r="F1531" i="7"/>
  <c r="G1531" i="7" s="1"/>
  <c r="F1523" i="7"/>
  <c r="G1523" i="7" s="1"/>
  <c r="F1516" i="7"/>
  <c r="G1516" i="7" s="1"/>
  <c r="F1504" i="7"/>
  <c r="G1504" i="7" s="1"/>
  <c r="F1503" i="7"/>
  <c r="G1503" i="7" s="1"/>
  <c r="F1501" i="7"/>
  <c r="G1501" i="7" s="1"/>
  <c r="F1498" i="7"/>
  <c r="G1498" i="7" s="1"/>
  <c r="F1497" i="7"/>
  <c r="G1497" i="7" s="1"/>
  <c r="F1493" i="7"/>
  <c r="G1493" i="7" s="1"/>
  <c r="F1488" i="7"/>
  <c r="G1488" i="7" s="1"/>
  <c r="F1484" i="7"/>
  <c r="G1484" i="7" s="1"/>
  <c r="F1481" i="7"/>
  <c r="G1481" i="7" s="1"/>
  <c r="F1480" i="7"/>
  <c r="G1480" i="7" s="1"/>
  <c r="F1479" i="7"/>
  <c r="G1479" i="7" s="1"/>
  <c r="F1476" i="7"/>
  <c r="G1476" i="7" s="1"/>
  <c r="F1474" i="7"/>
  <c r="G1474" i="7" s="1"/>
  <c r="F1469" i="7"/>
  <c r="G1469" i="7" s="1"/>
  <c r="F1468" i="7"/>
  <c r="G1468" i="7" s="1"/>
  <c r="F1467" i="7"/>
  <c r="G1467" i="7" s="1"/>
  <c r="F1462" i="7"/>
  <c r="G1462" i="7" s="1"/>
  <c r="F1461" i="7"/>
  <c r="G1461" i="7" s="1"/>
  <c r="F1459" i="7"/>
  <c r="G1459" i="7" s="1"/>
  <c r="F1456" i="7"/>
  <c r="G1456" i="7" s="1"/>
  <c r="F1452" i="7"/>
  <c r="G1452" i="7" s="1"/>
  <c r="F1443" i="7"/>
  <c r="G1443" i="7" s="1"/>
  <c r="F1436" i="7"/>
  <c r="G1436" i="7" s="1"/>
  <c r="F1434" i="7"/>
  <c r="G1434" i="7" s="1"/>
  <c r="F1426" i="7"/>
  <c r="G1426" i="7" s="1"/>
  <c r="F1423" i="7"/>
  <c r="G1423" i="7" s="1"/>
  <c r="F1419" i="7"/>
  <c r="G1419" i="7" s="1"/>
  <c r="F1416" i="7"/>
  <c r="G1416" i="7" s="1"/>
  <c r="F1415" i="7"/>
  <c r="G1415" i="7" s="1"/>
  <c r="F1411" i="7"/>
  <c r="G1411" i="7" s="1"/>
  <c r="F1406" i="7"/>
  <c r="G1406" i="7" s="1"/>
  <c r="F1404" i="7"/>
  <c r="G1404" i="7" s="1"/>
  <c r="F1402" i="7"/>
  <c r="G1402" i="7" s="1"/>
  <c r="F1399" i="7"/>
  <c r="G1399" i="7" s="1"/>
  <c r="F1398" i="7"/>
  <c r="G1398" i="7" s="1"/>
  <c r="F1397" i="7"/>
  <c r="G1397" i="7" s="1"/>
  <c r="F1396" i="7"/>
  <c r="G1396" i="7" s="1"/>
  <c r="F1395" i="7"/>
  <c r="G1395" i="7" s="1"/>
  <c r="F1393" i="7"/>
  <c r="G1393" i="7" s="1"/>
  <c r="F1390" i="7"/>
  <c r="G1390" i="7" s="1"/>
  <c r="F1388" i="7"/>
  <c r="G1388" i="7" s="1"/>
  <c r="F1384" i="7"/>
  <c r="G1384" i="7" s="1"/>
  <c r="F1382" i="7"/>
  <c r="G1382" i="7" s="1"/>
  <c r="F1381" i="7"/>
  <c r="G1381" i="7" s="1"/>
  <c r="F1380" i="7"/>
  <c r="G1380" i="7" s="1"/>
  <c r="F1379" i="7"/>
  <c r="G1379" i="7" s="1"/>
  <c r="F1375" i="7"/>
  <c r="G1375" i="7" s="1"/>
  <c r="F1374" i="7"/>
  <c r="G1374" i="7" s="1"/>
  <c r="F1369" i="7"/>
  <c r="G1369" i="7" s="1"/>
  <c r="F1368" i="7"/>
  <c r="G1368" i="7" s="1"/>
  <c r="F1364" i="7"/>
  <c r="G1364" i="7" s="1"/>
  <c r="F1358" i="7"/>
  <c r="G1358" i="7" s="1"/>
  <c r="F1356" i="7"/>
  <c r="G1356" i="7" s="1"/>
  <c r="F1350" i="7"/>
  <c r="G1350" i="7" s="1"/>
  <c r="F1344" i="7"/>
  <c r="G1344" i="7" s="1"/>
  <c r="F1343" i="7"/>
  <c r="G1343" i="7" s="1"/>
  <c r="F1342" i="7"/>
  <c r="G1342" i="7" s="1"/>
  <c r="F1338" i="7"/>
  <c r="G1338" i="7" s="1"/>
  <c r="F1330" i="7"/>
  <c r="G1330" i="7" s="1"/>
  <c r="F1328" i="7"/>
  <c r="G1328" i="7" s="1"/>
  <c r="F1326" i="7"/>
  <c r="G1326" i="7" s="1"/>
  <c r="F1325" i="7"/>
  <c r="G1325" i="7" s="1"/>
  <c r="F1323" i="7"/>
  <c r="G1323" i="7" s="1"/>
  <c r="F1318" i="7"/>
  <c r="G1318" i="7" s="1"/>
  <c r="F1313" i="7"/>
  <c r="G1313" i="7" s="1"/>
  <c r="F1312" i="7"/>
  <c r="G1312" i="7" s="1"/>
  <c r="F1311" i="7"/>
  <c r="G1311" i="7" s="1"/>
  <c r="F1309" i="7"/>
  <c r="G1309" i="7" s="1"/>
  <c r="F1307" i="7"/>
  <c r="G1307" i="7" s="1"/>
  <c r="F1302" i="7"/>
  <c r="G1302" i="7" s="1"/>
  <c r="F1300" i="7"/>
  <c r="G1300" i="7" s="1"/>
  <c r="F1297" i="7"/>
  <c r="G1297" i="7" s="1"/>
  <c r="F1296" i="7"/>
  <c r="G1296" i="7" s="1"/>
  <c r="F1293" i="7"/>
  <c r="G1293" i="7" s="1"/>
  <c r="F1292" i="7"/>
  <c r="G1292" i="7" s="1"/>
  <c r="F1289" i="7"/>
  <c r="G1289" i="7" s="1"/>
  <c r="F1285" i="7"/>
  <c r="G1285" i="7" s="1"/>
  <c r="F1278" i="7"/>
  <c r="G1278" i="7" s="1"/>
  <c r="F1276" i="7"/>
  <c r="G1276" i="7" s="1"/>
  <c r="F1275" i="7"/>
  <c r="G1275" i="7" s="1"/>
  <c r="F1269" i="7"/>
  <c r="G1269" i="7" s="1"/>
  <c r="F1268" i="7"/>
  <c r="G1268" i="7" s="1"/>
  <c r="F1264" i="7"/>
  <c r="G1264" i="7" s="1"/>
  <c r="F1260" i="7"/>
  <c r="G1260" i="7" s="1"/>
  <c r="F1258" i="7"/>
  <c r="G1258" i="7" s="1"/>
  <c r="F1256" i="7"/>
  <c r="G1256" i="7" s="1"/>
  <c r="F1255" i="7"/>
  <c r="G1255" i="7" s="1"/>
  <c r="F1249" i="7"/>
  <c r="G1249" i="7" s="1"/>
  <c r="F1247" i="7"/>
  <c r="G1247" i="7" s="1"/>
  <c r="F1245" i="7"/>
  <c r="G1245" i="7" s="1"/>
  <c r="F1243" i="7"/>
  <c r="G1243" i="7" s="1"/>
  <c r="F1233" i="7"/>
  <c r="G1233" i="7" s="1"/>
  <c r="F1229" i="7"/>
  <c r="G1229" i="7" s="1"/>
  <c r="F1225" i="7"/>
  <c r="G1225" i="7" s="1"/>
  <c r="F1224" i="7"/>
  <c r="G1224" i="7" s="1"/>
  <c r="F1222" i="7"/>
  <c r="G1222" i="7" s="1"/>
  <c r="F1220" i="7"/>
  <c r="G1220" i="7" s="1"/>
  <c r="F1219" i="7"/>
  <c r="G1219" i="7" s="1"/>
  <c r="F1218" i="7"/>
  <c r="G1218" i="7" s="1"/>
  <c r="F1213" i="7"/>
  <c r="G1213" i="7" s="1"/>
  <c r="F1211" i="7"/>
  <c r="G1211" i="7" s="1"/>
  <c r="F1210" i="7"/>
  <c r="G1210" i="7" s="1"/>
  <c r="F1209" i="7"/>
  <c r="G1209" i="7" s="1"/>
  <c r="F1203" i="7"/>
  <c r="G1203" i="7" s="1"/>
  <c r="F1201" i="7"/>
  <c r="G1201" i="7" s="1"/>
  <c r="F1199" i="7"/>
  <c r="G1199" i="7" s="1"/>
  <c r="F1198" i="7"/>
  <c r="G1198" i="7" s="1"/>
  <c r="F1194" i="7"/>
  <c r="G1194" i="7" s="1"/>
  <c r="F1193" i="7"/>
  <c r="G1193" i="7" s="1"/>
  <c r="F1192" i="7"/>
  <c r="G1192" i="7" s="1"/>
  <c r="F1191" i="7"/>
  <c r="G1191" i="7" s="1"/>
  <c r="F1190" i="7"/>
  <c r="G1190" i="7" s="1"/>
  <c r="F1183" i="7"/>
  <c r="G1183" i="7" s="1"/>
  <c r="F1177" i="7"/>
  <c r="G1177" i="7" s="1"/>
  <c r="F1172" i="7"/>
  <c r="G1172" i="7" s="1"/>
  <c r="F1170" i="7"/>
  <c r="G1170" i="7" s="1"/>
  <c r="F1169" i="7"/>
  <c r="G1169" i="7" s="1"/>
  <c r="F1160" i="7"/>
  <c r="G1160" i="7" s="1"/>
  <c r="F1158" i="7"/>
  <c r="G1158" i="7" s="1"/>
  <c r="F1154" i="7"/>
  <c r="G1154" i="7" s="1"/>
  <c r="F1152" i="7"/>
  <c r="G1152" i="7" s="1"/>
  <c r="F1151" i="7"/>
  <c r="G1151" i="7" s="1"/>
  <c r="F1149" i="7"/>
  <c r="G1149" i="7" s="1"/>
  <c r="F1148" i="7"/>
  <c r="G1148" i="7" s="1"/>
  <c r="F1147" i="7"/>
  <c r="G1147" i="7" s="1"/>
  <c r="F1141" i="7"/>
  <c r="G1141" i="7" s="1"/>
  <c r="F1140" i="7"/>
  <c r="G1140" i="7" s="1"/>
  <c r="F1139" i="7"/>
  <c r="G1139" i="7" s="1"/>
  <c r="F1131" i="7"/>
  <c r="G1131" i="7" s="1"/>
  <c r="F1130" i="7"/>
  <c r="G1130" i="7" s="1"/>
  <c r="F1126" i="7"/>
  <c r="G1126" i="7" s="1"/>
  <c r="F1117" i="7"/>
  <c r="G1117" i="7" s="1"/>
  <c r="F1114" i="7"/>
  <c r="G1114" i="7" s="1"/>
  <c r="F1112" i="7"/>
  <c r="G1112" i="7" s="1"/>
  <c r="F1111" i="7"/>
  <c r="G1111" i="7" s="1"/>
  <c r="F1107" i="7"/>
  <c r="G1107" i="7" s="1"/>
  <c r="F1106" i="7"/>
  <c r="G1106" i="7" s="1"/>
  <c r="F1104" i="7"/>
  <c r="G1104" i="7" s="1"/>
  <c r="F1095" i="7"/>
  <c r="G1095" i="7" s="1"/>
  <c r="F1094" i="7"/>
  <c r="G1094" i="7" s="1"/>
  <c r="F1093" i="7"/>
  <c r="G1093" i="7" s="1"/>
  <c r="F1092" i="7"/>
  <c r="G1092" i="7" s="1"/>
  <c r="F1091" i="7"/>
  <c r="G1091" i="7" s="1"/>
  <c r="F1090" i="7"/>
  <c r="G1090" i="7" s="1"/>
  <c r="F1089" i="7"/>
  <c r="G1089" i="7" s="1"/>
  <c r="F1085" i="7"/>
  <c r="G1085" i="7" s="1"/>
  <c r="F1082" i="7"/>
  <c r="G1082" i="7" s="1"/>
  <c r="F1081" i="7"/>
  <c r="G1081" i="7" s="1"/>
  <c r="F1079" i="7"/>
  <c r="G1079" i="7" s="1"/>
  <c r="F1074" i="7"/>
  <c r="G1074" i="7" s="1"/>
  <c r="F1073" i="7"/>
  <c r="G1073" i="7" s="1"/>
  <c r="F1070" i="7"/>
  <c r="G1070" i="7" s="1"/>
  <c r="F1068" i="7"/>
  <c r="G1068" i="7" s="1"/>
  <c r="F1065" i="7"/>
  <c r="G1065" i="7" s="1"/>
  <c r="F1062" i="7"/>
  <c r="G1062" i="7" s="1"/>
  <c r="F1061" i="7"/>
  <c r="G1061" i="7" s="1"/>
  <c r="F1059" i="7"/>
  <c r="G1059" i="7" s="1"/>
  <c r="F1056" i="7"/>
  <c r="G1056" i="7" s="1"/>
  <c r="F1055" i="7"/>
  <c r="G1055" i="7" s="1"/>
  <c r="F1047" i="7"/>
  <c r="G1047" i="7" s="1"/>
  <c r="F1045" i="7"/>
  <c r="G1045" i="7" s="1"/>
  <c r="F1042" i="7"/>
  <c r="G1042" i="7" s="1"/>
  <c r="F1041" i="7"/>
  <c r="G1041" i="7" s="1"/>
  <c r="F1039" i="7"/>
  <c r="G1039" i="7" s="1"/>
  <c r="F1036" i="7"/>
  <c r="G1036" i="7" s="1"/>
  <c r="F1032" i="7"/>
  <c r="G1032" i="7" s="1"/>
  <c r="F1031" i="7"/>
  <c r="G1031" i="7" s="1"/>
  <c r="F1029" i="7"/>
  <c r="G1029" i="7" s="1"/>
  <c r="F1028" i="7"/>
  <c r="G1028" i="7" s="1"/>
  <c r="F1025" i="7"/>
  <c r="G1025" i="7" s="1"/>
  <c r="F1020" i="7"/>
  <c r="G1020" i="7" s="1"/>
  <c r="F1017" i="7"/>
  <c r="G1017" i="7" s="1"/>
  <c r="F1012" i="7"/>
  <c r="G1012" i="7" s="1"/>
  <c r="F1009" i="7"/>
  <c r="G1009" i="7" s="1"/>
  <c r="F1006" i="7"/>
  <c r="G1006" i="7" s="1"/>
  <c r="F994" i="7"/>
  <c r="G994" i="7" s="1"/>
  <c r="F991" i="7"/>
  <c r="G991" i="7" s="1"/>
  <c r="F988" i="7"/>
  <c r="G988" i="7" s="1"/>
  <c r="F986" i="7"/>
  <c r="G986" i="7" s="1"/>
  <c r="F981" i="7"/>
  <c r="G981" i="7" s="1"/>
  <c r="F980" i="7"/>
  <c r="G980" i="7" s="1"/>
  <c r="F978" i="7"/>
  <c r="G978" i="7" s="1"/>
  <c r="F975" i="7"/>
  <c r="G975" i="7" s="1"/>
  <c r="F968" i="7"/>
  <c r="G968" i="7" s="1"/>
  <c r="F967" i="7"/>
  <c r="G967" i="7" s="1"/>
  <c r="F965" i="7"/>
  <c r="G965" i="7" s="1"/>
  <c r="F964" i="7"/>
  <c r="G964" i="7" s="1"/>
  <c r="F963" i="7"/>
  <c r="G963" i="7" s="1"/>
  <c r="F962" i="7"/>
  <c r="G962" i="7" s="1"/>
  <c r="F959" i="7"/>
  <c r="G959" i="7" s="1"/>
  <c r="F957" i="7"/>
  <c r="G957" i="7" s="1"/>
  <c r="F954" i="7"/>
  <c r="G954" i="7" s="1"/>
  <c r="F953" i="7"/>
  <c r="G953" i="7" s="1"/>
  <c r="F948" i="7"/>
  <c r="G948" i="7" s="1"/>
  <c r="F945" i="7"/>
  <c r="G945" i="7" s="1"/>
  <c r="F943" i="7"/>
  <c r="G943" i="7" s="1"/>
  <c r="F941" i="7"/>
  <c r="G941" i="7" s="1"/>
  <c r="F934" i="7"/>
  <c r="G934" i="7" s="1"/>
  <c r="F931" i="7"/>
  <c r="G931" i="7" s="1"/>
  <c r="F929" i="7"/>
  <c r="G929" i="7" s="1"/>
  <c r="F927" i="7"/>
  <c r="G927" i="7" s="1"/>
  <c r="F926" i="7"/>
  <c r="G926" i="7" s="1"/>
  <c r="F925" i="7"/>
  <c r="G925" i="7" s="1"/>
  <c r="F920" i="7"/>
  <c r="G920" i="7" s="1"/>
  <c r="F919" i="7"/>
  <c r="G919" i="7" s="1"/>
  <c r="F917" i="7"/>
  <c r="G917" i="7" s="1"/>
  <c r="F911" i="7"/>
  <c r="G911" i="7" s="1"/>
  <c r="F910" i="7"/>
  <c r="G910" i="7" s="1"/>
  <c r="F909" i="7"/>
  <c r="G909" i="7" s="1"/>
  <c r="F906" i="7"/>
  <c r="G906" i="7" s="1"/>
  <c r="F903" i="7"/>
  <c r="G903" i="7" s="1"/>
  <c r="F902" i="7"/>
  <c r="G902" i="7" s="1"/>
  <c r="F896" i="7"/>
  <c r="G896" i="7" s="1"/>
  <c r="F894" i="7"/>
  <c r="G894" i="7" s="1"/>
  <c r="F893" i="7"/>
  <c r="G893" i="7" s="1"/>
  <c r="F888" i="7"/>
  <c r="G888" i="7" s="1"/>
  <c r="F887" i="7"/>
  <c r="G887" i="7" s="1"/>
  <c r="F882" i="7"/>
  <c r="G882" i="7" s="1"/>
  <c r="F881" i="7"/>
  <c r="G881" i="7" s="1"/>
  <c r="F879" i="7"/>
  <c r="G879" i="7" s="1"/>
  <c r="F878" i="7"/>
  <c r="G878" i="7" s="1"/>
  <c r="F871" i="7"/>
  <c r="G871" i="7" s="1"/>
  <c r="F869" i="7"/>
  <c r="G869" i="7" s="1"/>
  <c r="F868" i="7"/>
  <c r="G868" i="7" s="1"/>
  <c r="F867" i="7"/>
  <c r="G867" i="7" s="1"/>
  <c r="F866" i="7"/>
  <c r="G866" i="7" s="1"/>
  <c r="F865" i="7"/>
  <c r="G865" i="7" s="1"/>
  <c r="F864" i="7"/>
  <c r="G864" i="7" s="1"/>
  <c r="F860" i="7"/>
  <c r="G860" i="7" s="1"/>
  <c r="F858" i="7"/>
  <c r="G858" i="7" s="1"/>
  <c r="F848" i="7"/>
  <c r="G848" i="7" s="1"/>
  <c r="F846" i="7"/>
  <c r="G846" i="7" s="1"/>
  <c r="F843" i="7"/>
  <c r="G843" i="7" s="1"/>
  <c r="F841" i="7"/>
  <c r="G841" i="7" s="1"/>
  <c r="F838" i="7"/>
  <c r="G838" i="7" s="1"/>
  <c r="F837" i="7"/>
  <c r="G837" i="7" s="1"/>
  <c r="F833" i="7"/>
  <c r="G833" i="7" s="1"/>
  <c r="F830" i="7"/>
  <c r="G830" i="7" s="1"/>
  <c r="F826" i="7"/>
  <c r="G826" i="7" s="1"/>
  <c r="F823" i="7"/>
  <c r="G823" i="7" s="1"/>
  <c r="F816" i="7"/>
  <c r="G816" i="7" s="1"/>
  <c r="F812" i="7"/>
  <c r="G812" i="7" s="1"/>
  <c r="F804" i="7"/>
  <c r="G804" i="7" s="1"/>
  <c r="F801" i="7"/>
  <c r="G801" i="7" s="1"/>
  <c r="F794" i="7"/>
  <c r="G794" i="7" s="1"/>
  <c r="F793" i="7"/>
  <c r="G793" i="7" s="1"/>
  <c r="F792" i="7"/>
  <c r="G792" i="7" s="1"/>
  <c r="F790" i="7"/>
  <c r="G790" i="7" s="1"/>
  <c r="F779" i="7"/>
  <c r="G779" i="7" s="1"/>
  <c r="F777" i="7"/>
  <c r="G777" i="7" s="1"/>
  <c r="F775" i="7"/>
  <c r="G775" i="7" s="1"/>
  <c r="F774" i="7"/>
  <c r="G774" i="7" s="1"/>
  <c r="F771" i="7"/>
  <c r="G771" i="7" s="1"/>
  <c r="F770" i="7"/>
  <c r="G770" i="7" s="1"/>
  <c r="F768" i="7"/>
  <c r="G768" i="7" s="1"/>
  <c r="F765" i="7"/>
  <c r="G765" i="7" s="1"/>
  <c r="F761" i="7"/>
  <c r="G761" i="7" s="1"/>
  <c r="F758" i="7"/>
  <c r="G758" i="7" s="1"/>
  <c r="F756" i="7"/>
  <c r="G756" i="7" s="1"/>
  <c r="F742" i="7"/>
  <c r="G742" i="7" s="1"/>
  <c r="F736" i="7"/>
  <c r="G736" i="7" s="1"/>
  <c r="F733" i="7"/>
  <c r="G733" i="7" s="1"/>
  <c r="F730" i="7"/>
  <c r="G730" i="7" s="1"/>
  <c r="F728" i="7"/>
  <c r="G728" i="7" s="1"/>
  <c r="F727" i="7"/>
  <c r="G727" i="7" s="1"/>
  <c r="F721" i="7"/>
  <c r="G721" i="7" s="1"/>
  <c r="F720" i="7"/>
  <c r="G720" i="7" s="1"/>
  <c r="F718" i="7"/>
  <c r="G718" i="7" s="1"/>
  <c r="F717" i="7"/>
  <c r="G717" i="7" s="1"/>
  <c r="F714" i="7"/>
  <c r="G714" i="7" s="1"/>
  <c r="F712" i="7"/>
  <c r="G712" i="7" s="1"/>
  <c r="F711" i="7"/>
  <c r="G711" i="7" s="1"/>
  <c r="F710" i="7"/>
  <c r="G710" i="7" s="1"/>
  <c r="F709" i="7"/>
  <c r="G709" i="7" s="1"/>
  <c r="F704" i="7"/>
  <c r="G704" i="7" s="1"/>
  <c r="F698" i="7"/>
  <c r="G698" i="7" s="1"/>
  <c r="F690" i="7"/>
  <c r="G690" i="7" s="1"/>
  <c r="F689" i="7"/>
  <c r="G689" i="7" s="1"/>
  <c r="F688" i="7"/>
  <c r="G688" i="7" s="1"/>
  <c r="F686" i="7"/>
  <c r="G686" i="7" s="1"/>
  <c r="F685" i="7"/>
  <c r="G685" i="7" s="1"/>
  <c r="F682" i="7"/>
  <c r="G682" i="7" s="1"/>
  <c r="F681" i="7"/>
  <c r="G681" i="7" s="1"/>
  <c r="F676" i="7"/>
  <c r="G676" i="7" s="1"/>
  <c r="F675" i="7"/>
  <c r="G675" i="7" s="1"/>
  <c r="F670" i="7"/>
  <c r="G670" i="7" s="1"/>
  <c r="F669" i="7"/>
  <c r="G669" i="7" s="1"/>
  <c r="F665" i="7"/>
  <c r="G665" i="7" s="1"/>
  <c r="F663" i="7"/>
  <c r="G663" i="7" s="1"/>
  <c r="F661" i="7"/>
  <c r="G661" i="7" s="1"/>
  <c r="F658" i="7"/>
  <c r="G658" i="7" s="1"/>
  <c r="F655" i="7"/>
  <c r="G655" i="7" s="1"/>
  <c r="F654" i="7"/>
  <c r="G654" i="7" s="1"/>
  <c r="F653" i="7"/>
  <c r="G653" i="7" s="1"/>
  <c r="F651" i="7"/>
  <c r="G651" i="7" s="1"/>
  <c r="F648" i="7"/>
  <c r="G648" i="7" s="1"/>
  <c r="F647" i="7"/>
  <c r="G647" i="7" s="1"/>
  <c r="F643" i="7"/>
  <c r="G643" i="7" s="1"/>
  <c r="F642" i="7"/>
  <c r="G642" i="7" s="1"/>
  <c r="F641" i="7"/>
  <c r="G641" i="7" s="1"/>
  <c r="F639" i="7"/>
  <c r="G639" i="7" s="1"/>
  <c r="F636" i="7"/>
  <c r="G636" i="7" s="1"/>
  <c r="F635" i="7"/>
  <c r="G635" i="7" s="1"/>
  <c r="F632" i="7"/>
  <c r="G632" i="7" s="1"/>
  <c r="F631" i="7"/>
  <c r="G631" i="7" s="1"/>
  <c r="F627" i="7"/>
  <c r="G627" i="7" s="1"/>
  <c r="F626" i="7"/>
  <c r="G626" i="7" s="1"/>
  <c r="F624" i="7"/>
  <c r="G624" i="7" s="1"/>
  <c r="F622" i="7"/>
  <c r="G622" i="7" s="1"/>
  <c r="F619" i="7"/>
  <c r="G619" i="7" s="1"/>
  <c r="F617" i="7"/>
  <c r="G617" i="7" s="1"/>
  <c r="F615" i="7"/>
  <c r="G615" i="7" s="1"/>
  <c r="F614" i="7"/>
  <c r="G614" i="7" s="1"/>
  <c r="F610" i="7"/>
  <c r="G610" i="7" s="1"/>
  <c r="F603" i="7"/>
  <c r="G603" i="7" s="1"/>
  <c r="F602" i="7"/>
  <c r="G602" i="7" s="1"/>
  <c r="F595" i="7"/>
  <c r="G595" i="7" s="1"/>
  <c r="F592" i="7"/>
  <c r="G592" i="7" s="1"/>
  <c r="F591" i="7"/>
  <c r="G591" i="7" s="1"/>
  <c r="F590" i="7"/>
  <c r="G590" i="7" s="1"/>
  <c r="F589" i="7"/>
  <c r="G589" i="7" s="1"/>
  <c r="F584" i="7"/>
  <c r="G584" i="7" s="1"/>
  <c r="F583" i="7"/>
  <c r="G583" i="7" s="1"/>
  <c r="F580" i="7"/>
  <c r="G580" i="7" s="1"/>
  <c r="F579" i="7"/>
  <c r="G579" i="7" s="1"/>
  <c r="F578" i="7"/>
  <c r="G578" i="7" s="1"/>
  <c r="F574" i="7"/>
  <c r="G574" i="7" s="1"/>
  <c r="F572" i="7"/>
  <c r="G572" i="7" s="1"/>
  <c r="F564" i="7"/>
  <c r="G564" i="7" s="1"/>
  <c r="F563" i="7"/>
  <c r="G563" i="7" s="1"/>
  <c r="F554" i="7"/>
  <c r="G554" i="7" s="1"/>
  <c r="F553" i="7"/>
  <c r="G553" i="7" s="1"/>
  <c r="F552" i="7"/>
  <c r="G552" i="7" s="1"/>
  <c r="F546" i="7"/>
  <c r="G546" i="7" s="1"/>
  <c r="F542" i="7"/>
  <c r="G542" i="7" s="1"/>
  <c r="F540" i="7"/>
  <c r="G540" i="7" s="1"/>
  <c r="F533" i="7"/>
  <c r="G533" i="7" s="1"/>
  <c r="F532" i="7"/>
  <c r="G532" i="7" s="1"/>
  <c r="F526" i="7"/>
  <c r="G526" i="7" s="1"/>
  <c r="F524" i="7"/>
  <c r="G524" i="7" s="1"/>
  <c r="F523" i="7"/>
  <c r="G523" i="7" s="1"/>
  <c r="F514" i="7"/>
  <c r="G514" i="7" s="1"/>
  <c r="F513" i="7"/>
  <c r="G513" i="7" s="1"/>
  <c r="F510" i="7"/>
  <c r="G510" i="7" s="1"/>
  <c r="F509" i="7"/>
  <c r="G509" i="7" s="1"/>
  <c r="F506" i="7"/>
  <c r="G506" i="7" s="1"/>
  <c r="F505" i="7"/>
  <c r="G505" i="7" s="1"/>
  <c r="F504" i="7"/>
  <c r="G504" i="7" s="1"/>
  <c r="F502" i="7"/>
  <c r="G502" i="7" s="1"/>
  <c r="F498" i="7"/>
  <c r="G498" i="7" s="1"/>
  <c r="F494" i="7"/>
  <c r="G494" i="7" s="1"/>
  <c r="F493" i="7"/>
  <c r="G493" i="7" s="1"/>
  <c r="F483" i="7"/>
  <c r="G483" i="7" s="1"/>
  <c r="F482" i="7"/>
  <c r="G482" i="7" s="1"/>
  <c r="F477" i="7"/>
  <c r="G477" i="7" s="1"/>
  <c r="F474" i="7"/>
  <c r="G474" i="7" s="1"/>
  <c r="F473" i="7"/>
  <c r="G473" i="7" s="1"/>
  <c r="F471" i="7"/>
  <c r="G471" i="7" s="1"/>
  <c r="F468" i="7"/>
  <c r="G468" i="7" s="1"/>
  <c r="F464" i="7"/>
  <c r="G464" i="7" s="1"/>
  <c r="F463" i="7"/>
  <c r="G463" i="7" s="1"/>
  <c r="F461" i="7"/>
  <c r="G461" i="7" s="1"/>
  <c r="F459" i="7"/>
  <c r="G459" i="7" s="1"/>
  <c r="F457" i="7"/>
  <c r="G457" i="7" s="1"/>
  <c r="F455" i="7"/>
  <c r="G455" i="7" s="1"/>
  <c r="F454" i="7"/>
  <c r="G454" i="7" s="1"/>
  <c r="F453" i="7"/>
  <c r="G453" i="7" s="1"/>
  <c r="F448" i="7"/>
  <c r="G448" i="7" s="1"/>
  <c r="F444" i="7"/>
  <c r="G444" i="7" s="1"/>
  <c r="F441" i="7"/>
  <c r="G441" i="7" s="1"/>
  <c r="F438" i="7"/>
  <c r="G438" i="7" s="1"/>
  <c r="F433" i="7"/>
  <c r="G433" i="7" s="1"/>
  <c r="F432" i="7"/>
  <c r="G432" i="7" s="1"/>
  <c r="F429" i="7"/>
  <c r="G429" i="7" s="1"/>
  <c r="F425" i="7"/>
  <c r="G425" i="7" s="1"/>
  <c r="F423" i="7"/>
  <c r="G423" i="7" s="1"/>
  <c r="F420" i="7"/>
  <c r="G420" i="7" s="1"/>
  <c r="F418" i="7"/>
  <c r="G418" i="7" s="1"/>
  <c r="F417" i="7"/>
  <c r="G417" i="7" s="1"/>
  <c r="F414" i="7"/>
  <c r="G414" i="7" s="1"/>
  <c r="F413" i="7"/>
  <c r="G413" i="7" s="1"/>
  <c r="F406" i="7"/>
  <c r="G406" i="7" s="1"/>
  <c r="F405" i="7"/>
  <c r="G405" i="7" s="1"/>
  <c r="F404" i="7"/>
  <c r="G404" i="7" s="1"/>
  <c r="F400" i="7"/>
  <c r="G400" i="7" s="1"/>
  <c r="F394" i="7"/>
  <c r="G394" i="7" s="1"/>
  <c r="F393" i="7"/>
  <c r="G393" i="7" s="1"/>
  <c r="F392" i="7"/>
  <c r="G392" i="7" s="1"/>
  <c r="F389" i="7"/>
  <c r="G389" i="7" s="1"/>
  <c r="F387" i="7"/>
  <c r="G387" i="7" s="1"/>
  <c r="F386" i="7"/>
  <c r="G386" i="7" s="1"/>
  <c r="F385" i="7"/>
  <c r="G385" i="7" s="1"/>
  <c r="F384" i="7"/>
  <c r="G384" i="7" s="1"/>
  <c r="F381" i="7"/>
  <c r="G381" i="7" s="1"/>
  <c r="F379" i="7"/>
  <c r="G379" i="7" s="1"/>
  <c r="F365" i="7"/>
  <c r="G365" i="7" s="1"/>
  <c r="F355" i="7"/>
  <c r="G355" i="7" s="1"/>
  <c r="F354" i="7"/>
  <c r="G354" i="7" s="1"/>
  <c r="F350" i="7"/>
  <c r="G350" i="7" s="1"/>
  <c r="F349" i="7"/>
  <c r="G349" i="7" s="1"/>
  <c r="F348" i="7"/>
  <c r="G348" i="7" s="1"/>
  <c r="F347" i="7"/>
  <c r="G347" i="7" s="1"/>
  <c r="F346" i="7"/>
  <c r="G346" i="7" s="1"/>
  <c r="F343" i="7"/>
  <c r="G343" i="7" s="1"/>
  <c r="F342" i="7"/>
  <c r="G342" i="7" s="1"/>
  <c r="F341" i="7"/>
  <c r="G341" i="7" s="1"/>
  <c r="F338" i="7"/>
  <c r="G338" i="7" s="1"/>
  <c r="F337" i="7"/>
  <c r="G337" i="7" s="1"/>
  <c r="F336" i="7"/>
  <c r="G336" i="7" s="1"/>
  <c r="F335" i="7"/>
  <c r="G335" i="7" s="1"/>
  <c r="F332" i="7"/>
  <c r="G332" i="7" s="1"/>
  <c r="F331" i="7"/>
  <c r="G331" i="7" s="1"/>
  <c r="F328" i="7"/>
  <c r="G328" i="7" s="1"/>
  <c r="F327" i="7"/>
  <c r="G327" i="7" s="1"/>
  <c r="F326" i="7"/>
  <c r="G326" i="7" s="1"/>
  <c r="F325" i="7"/>
  <c r="G325" i="7" s="1"/>
  <c r="F322" i="7"/>
  <c r="G322" i="7" s="1"/>
  <c r="F320" i="7"/>
  <c r="G320" i="7" s="1"/>
  <c r="F312" i="7"/>
  <c r="G312" i="7" s="1"/>
  <c r="F310" i="7"/>
  <c r="G310" i="7" s="1"/>
  <c r="F308" i="7"/>
  <c r="G308" i="7" s="1"/>
  <c r="F307" i="7"/>
  <c r="G307" i="7" s="1"/>
  <c r="F303" i="7"/>
  <c r="G303" i="7" s="1"/>
  <c r="F298" i="7"/>
  <c r="G298" i="7" s="1"/>
  <c r="F297" i="7"/>
  <c r="G297" i="7" s="1"/>
  <c r="F295" i="7"/>
  <c r="G295" i="7" s="1"/>
  <c r="F294" i="7"/>
  <c r="G294" i="7" s="1"/>
  <c r="F289" i="7"/>
  <c r="G289" i="7" s="1"/>
  <c r="F288" i="7"/>
  <c r="G288" i="7" s="1"/>
  <c r="F282" i="7"/>
  <c r="G282" i="7" s="1"/>
  <c r="F280" i="7"/>
  <c r="G280" i="7" s="1"/>
  <c r="F279" i="7"/>
  <c r="G279" i="7" s="1"/>
  <c r="F276" i="7"/>
  <c r="G276" i="7" s="1"/>
  <c r="F271" i="7"/>
  <c r="G271" i="7" s="1"/>
  <c r="F269" i="7"/>
  <c r="G269" i="7" s="1"/>
  <c r="F268" i="7"/>
  <c r="G268" i="7" s="1"/>
  <c r="F267" i="7"/>
  <c r="G267" i="7" s="1"/>
  <c r="F266" i="7"/>
  <c r="G266" i="7" s="1"/>
  <c r="F265" i="7"/>
  <c r="G265" i="7" s="1"/>
  <c r="F264" i="7"/>
  <c r="G264" i="7" s="1"/>
  <c r="F263" i="7"/>
  <c r="G263" i="7" s="1"/>
  <c r="F261" i="7"/>
  <c r="G261" i="7" s="1"/>
  <c r="F252" i="7"/>
  <c r="G252" i="7" s="1"/>
  <c r="F250" i="7"/>
  <c r="G250" i="7" s="1"/>
  <c r="F249" i="7"/>
  <c r="G249" i="7" s="1"/>
  <c r="F247" i="7"/>
  <c r="G247" i="7" s="1"/>
  <c r="F246" i="7"/>
  <c r="G246" i="7" s="1"/>
  <c r="F244" i="7"/>
  <c r="G244" i="7" s="1"/>
  <c r="F242" i="7"/>
  <c r="G242" i="7" s="1"/>
  <c r="F238" i="7"/>
  <c r="G238" i="7" s="1"/>
  <c r="F235" i="7"/>
  <c r="G235" i="7" s="1"/>
  <c r="F232" i="7"/>
  <c r="G232" i="7" s="1"/>
  <c r="F231" i="7"/>
  <c r="G231" i="7" s="1"/>
  <c r="F230" i="7"/>
  <c r="G230" i="7" s="1"/>
  <c r="F228" i="7"/>
  <c r="G228" i="7" s="1"/>
  <c r="F222" i="7"/>
  <c r="G222" i="7" s="1"/>
  <c r="F221" i="7"/>
  <c r="G221" i="7" s="1"/>
  <c r="F215" i="7"/>
  <c r="G215" i="7" s="1"/>
  <c r="F214" i="7"/>
  <c r="G214" i="7" s="1"/>
  <c r="F213" i="7"/>
  <c r="G213" i="7" s="1"/>
  <c r="F212" i="7"/>
  <c r="G212" i="7" s="1"/>
  <c r="F211" i="7"/>
  <c r="G211" i="7" s="1"/>
  <c r="F210" i="7"/>
  <c r="G210" i="7" s="1"/>
  <c r="F208" i="7"/>
  <c r="G208" i="7" s="1"/>
  <c r="F202" i="7"/>
  <c r="G202" i="7" s="1"/>
  <c r="F201" i="7"/>
  <c r="G201" i="7" s="1"/>
  <c r="F199" i="7"/>
  <c r="G199" i="7" s="1"/>
  <c r="F198" i="7"/>
  <c r="G198" i="7" s="1"/>
  <c r="F197" i="7"/>
  <c r="G197" i="7" s="1"/>
  <c r="F193" i="7"/>
  <c r="G193" i="7" s="1"/>
  <c r="F192" i="7"/>
  <c r="G192" i="7" s="1"/>
  <c r="F187" i="7"/>
  <c r="G187" i="7" s="1"/>
  <c r="F181" i="7"/>
  <c r="G181" i="7" s="1"/>
  <c r="F176" i="7"/>
  <c r="G176" i="7" s="1"/>
  <c r="F174" i="7"/>
  <c r="G174" i="7" s="1"/>
  <c r="F171" i="7"/>
  <c r="G171" i="7" s="1"/>
  <c r="F169" i="7"/>
  <c r="G169" i="7" s="1"/>
  <c r="F164" i="7"/>
  <c r="G164" i="7" s="1"/>
  <c r="F163" i="7"/>
  <c r="G163" i="7" s="1"/>
  <c r="F162" i="7"/>
  <c r="G162" i="7" s="1"/>
  <c r="F161" i="7"/>
  <c r="G161" i="7" s="1"/>
  <c r="F159" i="7"/>
  <c r="G159" i="7" s="1"/>
  <c r="F153" i="7"/>
  <c r="G153" i="7" s="1"/>
  <c r="F148" i="7"/>
  <c r="G148" i="7" s="1"/>
  <c r="F147" i="7"/>
  <c r="G147" i="7" s="1"/>
  <c r="F143" i="7"/>
  <c r="G143" i="7" s="1"/>
  <c r="F142" i="7"/>
  <c r="G142" i="7" s="1"/>
  <c r="F141" i="7"/>
  <c r="G141" i="7" s="1"/>
  <c r="F140" i="7"/>
  <c r="G140" i="7" s="1"/>
  <c r="F138" i="7"/>
  <c r="G138" i="7" s="1"/>
  <c r="F137" i="7"/>
  <c r="G137" i="7" s="1"/>
  <c r="F136" i="7"/>
  <c r="G136" i="7" s="1"/>
  <c r="F135" i="7"/>
  <c r="G135" i="7" s="1"/>
  <c r="F133" i="7"/>
  <c r="G133" i="7" s="1"/>
  <c r="F131" i="7"/>
  <c r="G131" i="7" s="1"/>
  <c r="F130" i="7"/>
  <c r="G130" i="7" s="1"/>
  <c r="F127" i="7"/>
  <c r="G127" i="7" s="1"/>
  <c r="F123" i="7"/>
  <c r="G123" i="7" s="1"/>
  <c r="F120" i="7"/>
  <c r="G120" i="7" s="1"/>
  <c r="F119" i="7"/>
  <c r="G119" i="7" s="1"/>
  <c r="F118" i="7"/>
  <c r="G118" i="7" s="1"/>
  <c r="F108" i="7"/>
  <c r="G108" i="7" s="1"/>
  <c r="F105" i="7"/>
  <c r="G105" i="7" s="1"/>
  <c r="F102" i="7"/>
  <c r="G102" i="7" s="1"/>
  <c r="F97" i="7"/>
  <c r="G97" i="7" s="1"/>
  <c r="F95" i="7"/>
  <c r="G95" i="7" s="1"/>
  <c r="F94" i="7"/>
  <c r="G94" i="7" s="1"/>
  <c r="F93" i="7"/>
  <c r="G93" i="7" s="1"/>
  <c r="F91" i="7"/>
  <c r="G91" i="7" s="1"/>
  <c r="F90" i="7"/>
  <c r="G90" i="7" s="1"/>
  <c r="F83" i="7"/>
  <c r="G83" i="7" s="1"/>
  <c r="F82" i="7"/>
  <c r="G82" i="7" s="1"/>
  <c r="F81" i="7"/>
  <c r="G81" i="7" s="1"/>
  <c r="F79" i="7"/>
  <c r="G79" i="7" s="1"/>
  <c r="F76" i="7"/>
  <c r="G76" i="7" s="1"/>
  <c r="F74" i="7"/>
  <c r="G74" i="7" s="1"/>
  <c r="F72" i="7"/>
  <c r="G72" i="7" s="1"/>
  <c r="F66" i="7"/>
  <c r="G66" i="7" s="1"/>
  <c r="F62" i="7"/>
  <c r="G62" i="7" s="1"/>
  <c r="F61" i="7"/>
  <c r="G61" i="7" s="1"/>
  <c r="F59" i="7"/>
  <c r="G59" i="7" s="1"/>
  <c r="F58" i="7"/>
  <c r="G58" i="7" s="1"/>
  <c r="F56" i="7"/>
  <c r="G56" i="7" s="1"/>
  <c r="F48" i="7"/>
  <c r="G48" i="7" s="1"/>
  <c r="F47" i="7"/>
  <c r="G47" i="7" s="1"/>
  <c r="F45" i="7"/>
  <c r="G45" i="7" s="1"/>
  <c r="F43" i="7"/>
  <c r="G43" i="7" s="1"/>
  <c r="F40" i="7"/>
  <c r="G40" i="7" s="1"/>
  <c r="F39" i="7"/>
  <c r="G39" i="7" s="1"/>
  <c r="F35" i="7"/>
  <c r="G35" i="7" s="1"/>
  <c r="F33" i="7"/>
  <c r="G33" i="7" s="1"/>
  <c r="F22" i="7"/>
  <c r="G22" i="7" s="1"/>
  <c r="F21" i="7"/>
  <c r="G21" i="7" s="1"/>
  <c r="F19" i="7"/>
  <c r="G19" i="7" s="1"/>
  <c r="F16" i="7"/>
  <c r="G16" i="7" s="1"/>
  <c r="F12" i="7"/>
  <c r="G12" i="7" s="1"/>
  <c r="F7" i="7"/>
  <c r="G7" i="7" s="1"/>
  <c r="F6" i="7"/>
  <c r="G6" i="7" s="1"/>
  <c r="F5" i="7"/>
  <c r="G5" i="7" s="1"/>
  <c r="F4" i="7"/>
  <c r="G4" i="7" s="1"/>
  <c r="M4" i="7"/>
  <c r="M5" i="7"/>
  <c r="M6" i="7"/>
  <c r="M7" i="7"/>
  <c r="M3" i="7"/>
  <c r="D254" i="6"/>
  <c r="E254" i="6"/>
  <c r="F254" i="6"/>
  <c r="G254" i="6"/>
  <c r="H254" i="6"/>
  <c r="I254" i="6"/>
  <c r="J254" i="6"/>
  <c r="K254" i="6"/>
  <c r="L254" i="6"/>
  <c r="M254" i="6"/>
  <c r="N254" i="6"/>
  <c r="C254" i="6"/>
  <c r="D253" i="6"/>
  <c r="E253" i="6"/>
  <c r="F253" i="6"/>
  <c r="G253" i="6"/>
  <c r="H253" i="6"/>
  <c r="I253" i="6"/>
  <c r="J253" i="6"/>
  <c r="K253" i="6"/>
  <c r="L253" i="6"/>
  <c r="M253" i="6"/>
  <c r="N253" i="6"/>
  <c r="C253" i="6"/>
  <c r="D255" i="6"/>
  <c r="E255" i="6"/>
  <c r="F255" i="6"/>
  <c r="G255" i="6"/>
  <c r="H255" i="6"/>
  <c r="I255" i="6"/>
  <c r="J255" i="6"/>
  <c r="K255" i="6"/>
  <c r="L255" i="6"/>
  <c r="M255" i="6"/>
  <c r="N255" i="6"/>
  <c r="C255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3" i="5"/>
  <c r="H3" i="5"/>
  <c r="H4" i="5" s="1"/>
  <c r="I3" i="5"/>
  <c r="I4" i="5" s="1"/>
  <c r="G3" i="5"/>
  <c r="G4" i="5" s="1"/>
  <c r="K4" i="5" s="1"/>
  <c r="AL7" i="4"/>
  <c r="AK7" i="4"/>
  <c r="AJ7" i="4"/>
  <c r="AI7" i="4"/>
  <c r="AH7" i="4"/>
  <c r="AB4" i="4"/>
  <c r="AE4" i="4" s="1"/>
  <c r="AB5" i="4"/>
  <c r="AE5" i="4" s="1"/>
  <c r="AB6" i="4"/>
  <c r="AE6" i="4" s="1"/>
  <c r="AB7" i="4"/>
  <c r="AE7" i="4" s="1"/>
  <c r="AB8" i="4"/>
  <c r="AD8" i="4" s="1"/>
  <c r="AB9" i="4"/>
  <c r="AD9" i="4" s="1"/>
  <c r="AB10" i="4"/>
  <c r="AE10" i="4" s="1"/>
  <c r="AB11" i="4"/>
  <c r="AD11" i="4" s="1"/>
  <c r="AB12" i="4"/>
  <c r="AE12" i="4" s="1"/>
  <c r="AB13" i="4"/>
  <c r="AE13" i="4" s="1"/>
  <c r="AB14" i="4"/>
  <c r="AE14" i="4" s="1"/>
  <c r="AB15" i="4"/>
  <c r="AD15" i="4" s="1"/>
  <c r="AB16" i="4"/>
  <c r="AE16" i="4" s="1"/>
  <c r="AB17" i="4"/>
  <c r="AE17" i="4" s="1"/>
  <c r="AB18" i="4"/>
  <c r="AD18" i="4" s="1"/>
  <c r="AB19" i="4"/>
  <c r="AD19" i="4" s="1"/>
  <c r="AB20" i="4"/>
  <c r="AD20" i="4" s="1"/>
  <c r="AB21" i="4"/>
  <c r="AD21" i="4" s="1"/>
  <c r="AB22" i="4"/>
  <c r="AD22" i="4" s="1"/>
  <c r="AB23" i="4"/>
  <c r="AD23" i="4" s="1"/>
  <c r="AB24" i="4"/>
  <c r="AE24" i="4" s="1"/>
  <c r="AB25" i="4"/>
  <c r="AE25" i="4" s="1"/>
  <c r="AB26" i="4"/>
  <c r="AD26" i="4" s="1"/>
  <c r="AB27" i="4"/>
  <c r="AD27" i="4" s="1"/>
  <c r="AB28" i="4"/>
  <c r="AE28" i="4" s="1"/>
  <c r="AB29" i="4"/>
  <c r="AE29" i="4" s="1"/>
  <c r="AB30" i="4"/>
  <c r="AD30" i="4" s="1"/>
  <c r="AB31" i="4"/>
  <c r="AE31" i="4" s="1"/>
  <c r="AB32" i="4"/>
  <c r="AE32" i="4" s="1"/>
  <c r="AB33" i="4"/>
  <c r="AE33" i="4" s="1"/>
  <c r="AB34" i="4"/>
  <c r="AD34" i="4" s="1"/>
  <c r="AB35" i="4"/>
  <c r="AD35" i="4" s="1"/>
  <c r="AB36" i="4"/>
  <c r="AD36" i="4" s="1"/>
  <c r="AB37" i="4"/>
  <c r="AD37" i="4" s="1"/>
  <c r="AB38" i="4"/>
  <c r="AD38" i="4" s="1"/>
  <c r="AB39" i="4"/>
  <c r="AD39" i="4" s="1"/>
  <c r="AB40" i="4"/>
  <c r="AD40" i="4" s="1"/>
  <c r="AB41" i="4"/>
  <c r="AD41" i="4" s="1"/>
  <c r="AB42" i="4"/>
  <c r="AD42" i="4" s="1"/>
  <c r="AB43" i="4"/>
  <c r="AD43" i="4" s="1"/>
  <c r="AB44" i="4"/>
  <c r="AE44" i="4" s="1"/>
  <c r="AB45" i="4"/>
  <c r="AE45" i="4" s="1"/>
  <c r="AB46" i="4"/>
  <c r="AD46" i="4" s="1"/>
  <c r="AB47" i="4"/>
  <c r="AE47" i="4" s="1"/>
  <c r="AB48" i="4"/>
  <c r="AE48" i="4" s="1"/>
  <c r="AB49" i="4"/>
  <c r="AD49" i="4" s="1"/>
  <c r="AB50" i="4"/>
  <c r="AE50" i="4" s="1"/>
  <c r="AB51" i="4"/>
  <c r="AD51" i="4" s="1"/>
  <c r="AB52" i="4"/>
  <c r="AD52" i="4" s="1"/>
  <c r="AB53" i="4"/>
  <c r="AE53" i="4" s="1"/>
  <c r="AB54" i="4"/>
  <c r="AE54" i="4" s="1"/>
  <c r="AB55" i="4"/>
  <c r="AE55" i="4" s="1"/>
  <c r="AB56" i="4"/>
  <c r="AD56" i="4" s="1"/>
  <c r="AB57" i="4"/>
  <c r="AD57" i="4" s="1"/>
  <c r="AB58" i="4"/>
  <c r="AD58" i="4" s="1"/>
  <c r="AB59" i="4"/>
  <c r="AD59" i="4" s="1"/>
  <c r="AB60" i="4"/>
  <c r="AD60" i="4" s="1"/>
  <c r="AB61" i="4"/>
  <c r="AD61" i="4" s="1"/>
  <c r="AB62" i="4"/>
  <c r="AD62" i="4" s="1"/>
  <c r="AB63" i="4"/>
  <c r="AD63" i="4" s="1"/>
  <c r="AB64" i="4"/>
  <c r="AE64" i="4" s="1"/>
  <c r="AB65" i="4"/>
  <c r="AE65" i="4" s="1"/>
  <c r="AB66" i="4"/>
  <c r="AD66" i="4" s="1"/>
  <c r="AB67" i="4"/>
  <c r="AD67" i="4" s="1"/>
  <c r="AB68" i="4"/>
  <c r="AD68" i="4" s="1"/>
  <c r="AB69" i="4"/>
  <c r="AD69" i="4" s="1"/>
  <c r="AB70" i="4"/>
  <c r="AD70" i="4" s="1"/>
  <c r="AB71" i="4"/>
  <c r="AD71" i="4" s="1"/>
  <c r="AB72" i="4"/>
  <c r="AE72" i="4" s="1"/>
  <c r="AB73" i="4"/>
  <c r="AE73" i="4" s="1"/>
  <c r="AB74" i="4"/>
  <c r="AD74" i="4" s="1"/>
  <c r="AB75" i="4"/>
  <c r="AD75" i="4" s="1"/>
  <c r="AB76" i="4"/>
  <c r="AE76" i="4" s="1"/>
  <c r="AB77" i="4"/>
  <c r="AE77" i="4" s="1"/>
  <c r="AB78" i="4"/>
  <c r="AD78" i="4" s="1"/>
  <c r="AB79" i="4"/>
  <c r="AD79" i="4" s="1"/>
  <c r="AB80" i="4"/>
  <c r="AD80" i="4" s="1"/>
  <c r="AB81" i="4"/>
  <c r="AD81" i="4" s="1"/>
  <c r="AB82" i="4"/>
  <c r="AD82" i="4" s="1"/>
  <c r="AB83" i="4"/>
  <c r="AD83" i="4" s="1"/>
  <c r="AB84" i="4"/>
  <c r="AE84" i="4" s="1"/>
  <c r="AB85" i="4"/>
  <c r="AE85" i="4" s="1"/>
  <c r="AB86" i="4"/>
  <c r="AD86" i="4" s="1"/>
  <c r="AB87" i="4"/>
  <c r="AE87" i="4" s="1"/>
  <c r="AB88" i="4"/>
  <c r="AE88" i="4" s="1"/>
  <c r="AB89" i="4"/>
  <c r="AD89" i="4" s="1"/>
  <c r="AB90" i="4"/>
  <c r="AE90" i="4" s="1"/>
  <c r="AB91" i="4"/>
  <c r="AE91" i="4" s="1"/>
  <c r="AB92" i="4"/>
  <c r="AE92" i="4" s="1"/>
  <c r="AB93" i="4"/>
  <c r="AD93" i="4" s="1"/>
  <c r="AB94" i="4"/>
  <c r="AD94" i="4" s="1"/>
  <c r="AB95" i="4"/>
  <c r="AD95" i="4" s="1"/>
  <c r="AB96" i="4"/>
  <c r="AD96" i="4" s="1"/>
  <c r="AB97" i="4"/>
  <c r="AD97" i="4" s="1"/>
  <c r="AB98" i="4"/>
  <c r="AD98" i="4" s="1"/>
  <c r="AB99" i="4"/>
  <c r="AD99" i="4" s="1"/>
  <c r="AB100" i="4"/>
  <c r="AD100" i="4" s="1"/>
  <c r="AB101" i="4"/>
  <c r="AD101" i="4" s="1"/>
  <c r="AB102" i="4"/>
  <c r="AD102" i="4" s="1"/>
  <c r="AB103" i="4"/>
  <c r="AD103" i="4" s="1"/>
  <c r="AB104" i="4"/>
  <c r="AE104" i="4" s="1"/>
  <c r="AB105" i="4"/>
  <c r="AE105" i="4" s="1"/>
  <c r="AB106" i="4"/>
  <c r="AD106" i="4" s="1"/>
  <c r="AB107" i="4"/>
  <c r="AE107" i="4" s="1"/>
  <c r="AB108" i="4"/>
  <c r="AD108" i="4" s="1"/>
  <c r="AB109" i="4"/>
  <c r="AE109" i="4" s="1"/>
  <c r="AB110" i="4"/>
  <c r="AD110" i="4" s="1"/>
  <c r="AB111" i="4"/>
  <c r="AD111" i="4" s="1"/>
  <c r="AB112" i="4"/>
  <c r="AE112" i="4" s="1"/>
  <c r="AB113" i="4"/>
  <c r="AE113" i="4" s="1"/>
  <c r="AB114" i="4"/>
  <c r="AD114" i="4" s="1"/>
  <c r="AB115" i="4"/>
  <c r="AE115" i="4" s="1"/>
  <c r="AB116" i="4"/>
  <c r="AE116" i="4" s="1"/>
  <c r="AB117" i="4"/>
  <c r="AE117" i="4" s="1"/>
  <c r="AB118" i="4"/>
  <c r="AD118" i="4" s="1"/>
  <c r="AB119" i="4"/>
  <c r="AD119" i="4" s="1"/>
  <c r="AB120" i="4"/>
  <c r="AD120" i="4" s="1"/>
  <c r="AB121" i="4"/>
  <c r="AD121" i="4" s="1"/>
  <c r="AB122" i="4"/>
  <c r="AD122" i="4" s="1"/>
  <c r="AB123" i="4"/>
  <c r="AD123" i="4" s="1"/>
  <c r="AB124" i="4"/>
  <c r="AE124" i="4" s="1"/>
  <c r="AB125" i="4"/>
  <c r="AE125" i="4" s="1"/>
  <c r="AB126" i="4"/>
  <c r="AD126" i="4" s="1"/>
  <c r="AB127" i="4"/>
  <c r="AD127" i="4" s="1"/>
  <c r="AB128" i="4"/>
  <c r="AD128" i="4" s="1"/>
  <c r="AB3" i="4"/>
  <c r="AE3" i="4" s="1"/>
  <c r="AI3" i="4"/>
  <c r="AI4" i="4" s="1"/>
  <c r="AJ3" i="4"/>
  <c r="AJ4" i="4" s="1"/>
  <c r="AK3" i="4"/>
  <c r="AK4" i="4" s="1"/>
  <c r="AL3" i="4"/>
  <c r="AL4" i="4" s="1"/>
  <c r="AM3" i="4"/>
  <c r="AM4" i="4" s="1"/>
  <c r="AN3" i="4"/>
  <c r="AN4" i="4" s="1"/>
  <c r="AO3" i="4"/>
  <c r="AO4" i="4" s="1"/>
  <c r="AP3" i="4"/>
  <c r="AP4" i="4" s="1"/>
  <c r="AQ3" i="4"/>
  <c r="AQ4" i="4" s="1"/>
  <c r="AR3" i="4"/>
  <c r="AR4" i="4" s="1"/>
  <c r="AS3" i="4"/>
  <c r="AS4" i="4" s="1"/>
  <c r="AT3" i="4"/>
  <c r="AT4" i="4" s="1"/>
  <c r="AU3" i="4"/>
  <c r="AU4" i="4" s="1"/>
  <c r="AV3" i="4"/>
  <c r="AV4" i="4" s="1"/>
  <c r="AW3" i="4"/>
  <c r="AW4" i="4" s="1"/>
  <c r="AX3" i="4"/>
  <c r="AX4" i="4" s="1"/>
  <c r="AY3" i="4"/>
  <c r="AY4" i="4" s="1"/>
  <c r="AZ3" i="4"/>
  <c r="AZ4" i="4" s="1"/>
  <c r="BA3" i="4"/>
  <c r="BA4" i="4" s="1"/>
  <c r="BB3" i="4"/>
  <c r="BB4" i="4" s="1"/>
  <c r="BC3" i="4"/>
  <c r="BC4" i="4" s="1"/>
  <c r="BD3" i="4"/>
  <c r="BD4" i="4" s="1"/>
  <c r="BE3" i="4"/>
  <c r="BE4" i="4" s="1"/>
  <c r="BF3" i="4"/>
  <c r="BF4" i="4" s="1"/>
  <c r="AH3" i="4"/>
  <c r="AH4" i="4" s="1"/>
  <c r="C63" i="2"/>
  <c r="C64" i="2"/>
  <c r="C65" i="2"/>
  <c r="C66" i="2"/>
  <c r="C67" i="2"/>
  <c r="C68" i="2"/>
  <c r="C69" i="2"/>
  <c r="C70" i="2"/>
  <c r="C71" i="2"/>
  <c r="G71" i="2" s="1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62" i="2"/>
  <c r="B101" i="2"/>
  <c r="B62" i="2"/>
  <c r="D62" i="2" s="1"/>
  <c r="B63" i="2"/>
  <c r="E63" i="2" s="1"/>
  <c r="B64" i="2"/>
  <c r="B65" i="2"/>
  <c r="E65" i="2" s="1"/>
  <c r="B66" i="2"/>
  <c r="E66" i="2" s="1"/>
  <c r="B67" i="2"/>
  <c r="E67" i="2" s="1"/>
  <c r="B68" i="2"/>
  <c r="E68" i="2" s="1"/>
  <c r="B69" i="2"/>
  <c r="B70" i="2"/>
  <c r="B71" i="2"/>
  <c r="B72" i="2"/>
  <c r="D72" i="2" s="1"/>
  <c r="B73" i="2"/>
  <c r="D73" i="2" s="1"/>
  <c r="B74" i="2"/>
  <c r="E74" i="2" s="1"/>
  <c r="B75" i="2"/>
  <c r="B76" i="2"/>
  <c r="F76" i="2" s="1"/>
  <c r="B77" i="2"/>
  <c r="B78" i="2"/>
  <c r="B79" i="2"/>
  <c r="B80" i="2"/>
  <c r="B81" i="2"/>
  <c r="B82" i="2"/>
  <c r="D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B90" i="2"/>
  <c r="B91" i="2"/>
  <c r="B92" i="2"/>
  <c r="D92" i="2" s="1"/>
  <c r="B93" i="2"/>
  <c r="D93" i="2" s="1"/>
  <c r="B94" i="2"/>
  <c r="E94" i="2" s="1"/>
  <c r="B95" i="2"/>
  <c r="F95" i="2" s="1"/>
  <c r="B96" i="2"/>
  <c r="F96" i="2" s="1"/>
  <c r="B97" i="2"/>
  <c r="F97" i="2" s="1"/>
  <c r="B98" i="2"/>
  <c r="B99" i="2"/>
  <c r="B100" i="2"/>
  <c r="C61" i="2"/>
  <c r="C33" i="2"/>
  <c r="C34" i="2"/>
  <c r="C35" i="2"/>
  <c r="C36" i="2"/>
  <c r="C37" i="2"/>
  <c r="C38" i="2"/>
  <c r="C39" i="2"/>
  <c r="C40" i="2"/>
  <c r="C41" i="2"/>
  <c r="C42" i="2"/>
  <c r="C43" i="2"/>
  <c r="G43" i="2" s="1"/>
  <c r="C44" i="2"/>
  <c r="G44" i="2" s="1"/>
  <c r="C45" i="2"/>
  <c r="G45" i="2" s="1"/>
  <c r="C46" i="2"/>
  <c r="G46" i="2" s="1"/>
  <c r="C47" i="2"/>
  <c r="G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G60" i="2" s="1"/>
  <c r="C32" i="2"/>
  <c r="G3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C10" i="2"/>
  <c r="G10" i="2" s="1"/>
  <c r="C11" i="2"/>
  <c r="C12" i="2"/>
  <c r="C13" i="2"/>
  <c r="C14" i="2"/>
  <c r="C15" i="2"/>
  <c r="C16" i="2"/>
  <c r="C17" i="2"/>
  <c r="C18" i="2"/>
  <c r="C19" i="2"/>
  <c r="C20" i="2"/>
  <c r="C21" i="2"/>
  <c r="G21" i="2" s="1"/>
  <c r="C22" i="2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C30" i="2"/>
  <c r="G30" i="2" s="1"/>
  <c r="C31" i="2"/>
  <c r="C2" i="2"/>
  <c r="G2" i="2" s="1"/>
  <c r="B53" i="2"/>
  <c r="B54" i="2"/>
  <c r="B55" i="2"/>
  <c r="F55" i="2" s="1"/>
  <c r="B56" i="2"/>
  <c r="F56" i="2" s="1"/>
  <c r="B57" i="2"/>
  <c r="F57" i="2" s="1"/>
  <c r="B58" i="2"/>
  <c r="B59" i="2"/>
  <c r="B60" i="2"/>
  <c r="B61" i="2"/>
  <c r="F61" i="2" s="1"/>
  <c r="B52" i="2"/>
  <c r="B3" i="2"/>
  <c r="B4" i="2"/>
  <c r="B5" i="2"/>
  <c r="B6" i="2"/>
  <c r="B7" i="2"/>
  <c r="B8" i="2"/>
  <c r="B9" i="2"/>
  <c r="B10" i="2"/>
  <c r="E10" i="2" s="1"/>
  <c r="B11" i="2"/>
  <c r="E11" i="2" s="1"/>
  <c r="B12" i="2"/>
  <c r="B13" i="2"/>
  <c r="E13" i="2" s="1"/>
  <c r="B14" i="2"/>
  <c r="E14" i="2" s="1"/>
  <c r="B15" i="2"/>
  <c r="B16" i="2"/>
  <c r="E16" i="2" s="1"/>
  <c r="B17" i="2"/>
  <c r="D17" i="2" s="1"/>
  <c r="B18" i="2"/>
  <c r="E18" i="2" s="1"/>
  <c r="B19" i="2"/>
  <c r="D19" i="2" s="1"/>
  <c r="B20" i="2"/>
  <c r="E20" i="2" s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F41" i="2" s="1"/>
  <c r="B42" i="2"/>
  <c r="B43" i="2"/>
  <c r="B44" i="2"/>
  <c r="B45" i="2"/>
  <c r="B46" i="2"/>
  <c r="B47" i="2"/>
  <c r="B48" i="2"/>
  <c r="B49" i="2"/>
  <c r="B50" i="2"/>
  <c r="B51" i="2"/>
  <c r="B2" i="2"/>
  <c r="D2" i="2" s="1"/>
  <c r="W3" i="1"/>
  <c r="W4" i="1" s="1"/>
  <c r="W5" i="1"/>
  <c r="W6" i="1"/>
  <c r="W7" i="1"/>
  <c r="W8" i="1"/>
  <c r="W9" i="1"/>
  <c r="W10" i="1"/>
  <c r="W11" i="1"/>
  <c r="W12" i="1" s="1"/>
  <c r="W13" i="1"/>
  <c r="W14" i="1"/>
  <c r="W15" i="1"/>
  <c r="W16" i="1"/>
  <c r="W17" i="1"/>
  <c r="W18" i="1"/>
  <c r="W19" i="1"/>
  <c r="W20" i="1"/>
  <c r="W21" i="1"/>
  <c r="W22" i="1"/>
  <c r="W23" i="1" s="1"/>
  <c r="W24" i="1"/>
  <c r="W25" i="1" s="1"/>
  <c r="W26" i="1" s="1"/>
  <c r="W27" i="1" s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 s="1"/>
  <c r="W44" i="1"/>
  <c r="W45" i="1"/>
  <c r="W46" i="1"/>
  <c r="W47" i="1"/>
  <c r="W48" i="1"/>
  <c r="W49" i="1"/>
  <c r="W50" i="1" s="1"/>
  <c r="W51" i="1" s="1"/>
  <c r="W52" i="1"/>
  <c r="W53" i="1"/>
  <c r="W54" i="1"/>
  <c r="W55" i="1"/>
  <c r="W56" i="1"/>
  <c r="W57" i="1" s="1"/>
  <c r="W58" i="1"/>
  <c r="W59" i="1"/>
  <c r="W60" i="1"/>
  <c r="W61" i="1"/>
  <c r="W62" i="1"/>
  <c r="W63" i="1"/>
  <c r="W64" i="1"/>
  <c r="W65" i="1"/>
  <c r="W66" i="1"/>
  <c r="W67" i="1"/>
  <c r="W68" i="1"/>
  <c r="W69" i="1"/>
  <c r="W70" i="1" s="1"/>
  <c r="W71" i="1" s="1"/>
  <c r="W72" i="1"/>
  <c r="W73" i="1"/>
  <c r="W74" i="1"/>
  <c r="W75" i="1"/>
  <c r="W76" i="1"/>
  <c r="W77" i="1"/>
  <c r="W78" i="1"/>
  <c r="W79" i="1"/>
  <c r="W80" i="1"/>
  <c r="W81" i="1"/>
  <c r="W82" i="1"/>
  <c r="W83" i="1"/>
  <c r="W84" i="1" s="1"/>
  <c r="W85" i="1"/>
  <c r="W86" i="1"/>
  <c r="W87" i="1"/>
  <c r="W88" i="1"/>
  <c r="W89" i="1"/>
  <c r="W90" i="1"/>
  <c r="W91" i="1"/>
  <c r="W92" i="1" s="1"/>
  <c r="W93" i="1"/>
  <c r="W94" i="1"/>
  <c r="W95" i="1"/>
  <c r="W96" i="1"/>
  <c r="W97" i="1"/>
  <c r="W98" i="1" s="1"/>
  <c r="W99" i="1" s="1"/>
  <c r="W100" i="1"/>
  <c r="W101" i="1"/>
  <c r="W102" i="1"/>
  <c r="W103" i="1" s="1"/>
  <c r="W104" i="1"/>
  <c r="W105" i="1"/>
  <c r="W106" i="1"/>
  <c r="W107" i="1"/>
  <c r="W108" i="1"/>
  <c r="W109" i="1"/>
  <c r="W110" i="1"/>
  <c r="W111" i="1"/>
  <c r="W112" i="1"/>
  <c r="W113" i="1" s="1"/>
  <c r="W114" i="1"/>
  <c r="W115" i="1"/>
  <c r="W116" i="1"/>
  <c r="W117" i="1"/>
  <c r="W118" i="1"/>
  <c r="W119" i="1"/>
  <c r="W120" i="1"/>
  <c r="W121" i="1"/>
  <c r="W122" i="1"/>
  <c r="W123" i="1" s="1"/>
  <c r="W124" i="1" s="1"/>
  <c r="W125" i="1"/>
  <c r="W126" i="1"/>
  <c r="W127" i="1"/>
  <c r="W128" i="1"/>
  <c r="W129" i="1"/>
  <c r="W130" i="1"/>
  <c r="W131" i="1"/>
  <c r="W132" i="1" s="1"/>
  <c r="W133" i="1"/>
  <c r="W134" i="1"/>
  <c r="W135" i="1" s="1"/>
  <c r="W136" i="1"/>
  <c r="W137" i="1"/>
  <c r="W138" i="1" s="1"/>
  <c r="W139" i="1"/>
  <c r="W140" i="1"/>
  <c r="W141" i="1" s="1"/>
  <c r="W142" i="1"/>
  <c r="W143" i="1"/>
  <c r="W144" i="1"/>
  <c r="W145" i="1" s="1"/>
  <c r="W146" i="1"/>
  <c r="W147" i="1"/>
  <c r="W148" i="1"/>
  <c r="W149" i="1"/>
  <c r="W150" i="1"/>
  <c r="W151" i="1"/>
  <c r="W152" i="1"/>
  <c r="W153" i="1"/>
  <c r="W154" i="1"/>
  <c r="W155" i="1" s="1"/>
  <c r="W156" i="1"/>
  <c r="W157" i="1"/>
  <c r="W158" i="1"/>
  <c r="W159" i="1"/>
  <c r="W160" i="1"/>
  <c r="W161" i="1"/>
  <c r="W162" i="1" s="1"/>
  <c r="W163" i="1"/>
  <c r="W164" i="1"/>
  <c r="W165" i="1" s="1"/>
  <c r="W166" i="1" s="1"/>
  <c r="W167" i="1" s="1"/>
  <c r="W168" i="1"/>
  <c r="W169" i="1"/>
  <c r="W170" i="1"/>
  <c r="W171" i="1"/>
  <c r="W172" i="1"/>
  <c r="W173" i="1"/>
  <c r="W174" i="1"/>
  <c r="W175" i="1"/>
  <c r="W176" i="1"/>
  <c r="W177" i="1"/>
  <c r="W178" i="1" s="1"/>
  <c r="W179" i="1"/>
  <c r="W180" i="1"/>
  <c r="W181" i="1"/>
  <c r="W182" i="1"/>
  <c r="W183" i="1" s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 s="1"/>
  <c r="W200" i="1"/>
  <c r="W201" i="1"/>
  <c r="W202" i="1"/>
  <c r="W203" i="1"/>
  <c r="W204" i="1"/>
  <c r="W205" i="1" s="1"/>
  <c r="W206" i="1" s="1"/>
  <c r="W207" i="1" s="1"/>
  <c r="W208" i="1" s="1"/>
  <c r="W209" i="1" s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 s="1"/>
  <c r="W226" i="1"/>
  <c r="W227" i="1"/>
  <c r="W228" i="1"/>
  <c r="W229" i="1"/>
  <c r="W2" i="1"/>
  <c r="C233" i="1"/>
  <c r="D233" i="1"/>
  <c r="E233" i="1"/>
  <c r="F233" i="1"/>
  <c r="G233" i="1"/>
  <c r="H233" i="1"/>
  <c r="I233" i="1"/>
  <c r="J233" i="1"/>
  <c r="K233" i="1"/>
  <c r="L233" i="1"/>
  <c r="M233" i="1"/>
  <c r="B233" i="1"/>
  <c r="C232" i="1"/>
  <c r="D232" i="1"/>
  <c r="E232" i="1"/>
  <c r="F232" i="1"/>
  <c r="G232" i="1"/>
  <c r="H232" i="1"/>
  <c r="I232" i="1"/>
  <c r="J232" i="1"/>
  <c r="K232" i="1"/>
  <c r="L232" i="1"/>
  <c r="M232" i="1"/>
  <c r="B232" i="1"/>
  <c r="C231" i="1"/>
  <c r="D231" i="1"/>
  <c r="E231" i="1"/>
  <c r="F231" i="1"/>
  <c r="G231" i="1"/>
  <c r="H231" i="1"/>
  <c r="I231" i="1"/>
  <c r="J231" i="1"/>
  <c r="K231" i="1"/>
  <c r="L231" i="1"/>
  <c r="M231" i="1"/>
  <c r="B2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" i="1"/>
  <c r="L10" i="7" l="1"/>
  <c r="O2" i="6"/>
  <c r="K3" i="5"/>
  <c r="G5" i="5"/>
  <c r="K5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AE122" i="4"/>
  <c r="AE121" i="4"/>
  <c r="AE120" i="4"/>
  <c r="AE119" i="4"/>
  <c r="AE118" i="4"/>
  <c r="AE103" i="4"/>
  <c r="AE102" i="4"/>
  <c r="AE62" i="4"/>
  <c r="AE61" i="4"/>
  <c r="AE60" i="4"/>
  <c r="AE101" i="4"/>
  <c r="AE63" i="4"/>
  <c r="AE59" i="4"/>
  <c r="AE58" i="4"/>
  <c r="AD117" i="4"/>
  <c r="AE57" i="4"/>
  <c r="AD32" i="4"/>
  <c r="AE56" i="4"/>
  <c r="AD17" i="4"/>
  <c r="AE39" i="4"/>
  <c r="AD16" i="4"/>
  <c r="AE38" i="4"/>
  <c r="AD116" i="4"/>
  <c r="AE123" i="4"/>
  <c r="AE36" i="4"/>
  <c r="AE37" i="4"/>
  <c r="AE22" i="4"/>
  <c r="AD92" i="4"/>
  <c r="AE100" i="4"/>
  <c r="AE21" i="4"/>
  <c r="AD77" i="4"/>
  <c r="AE99" i="4"/>
  <c r="AE20" i="4"/>
  <c r="AD76" i="4"/>
  <c r="AE98" i="4"/>
  <c r="AE19" i="4"/>
  <c r="AE97" i="4"/>
  <c r="AE18" i="4"/>
  <c r="AE96" i="4"/>
  <c r="AE23" i="4"/>
  <c r="AD33" i="4"/>
  <c r="AE74" i="4"/>
  <c r="AE75" i="4"/>
  <c r="AD14" i="4"/>
  <c r="AD73" i="4"/>
  <c r="AD55" i="4"/>
  <c r="AE83" i="4"/>
  <c r="AD54" i="4"/>
  <c r="AE82" i="4"/>
  <c r="AE95" i="4"/>
  <c r="AD72" i="4"/>
  <c r="AE93" i="4"/>
  <c r="AD115" i="4"/>
  <c r="AD53" i="4"/>
  <c r="AE81" i="4"/>
  <c r="AE80" i="4"/>
  <c r="AE52" i="4"/>
  <c r="AE35" i="4"/>
  <c r="AD12" i="4"/>
  <c r="AE94" i="4"/>
  <c r="AD113" i="4"/>
  <c r="AE79" i="4"/>
  <c r="AE43" i="4"/>
  <c r="AE15" i="4"/>
  <c r="AD13" i="4"/>
  <c r="AD112" i="4"/>
  <c r="AE114" i="4"/>
  <c r="AE78" i="4"/>
  <c r="AE42" i="4"/>
  <c r="AE41" i="4"/>
  <c r="AE34" i="4"/>
  <c r="AE40" i="4"/>
  <c r="AD91" i="4"/>
  <c r="AD31" i="4"/>
  <c r="AD90" i="4"/>
  <c r="AD50" i="4"/>
  <c r="AD10" i="4"/>
  <c r="AD109" i="4"/>
  <c r="AD29" i="4"/>
  <c r="AD88" i="4"/>
  <c r="AD87" i="4"/>
  <c r="AD47" i="4"/>
  <c r="AD7" i="4"/>
  <c r="AD6" i="4"/>
  <c r="AD125" i="4"/>
  <c r="AD105" i="4"/>
  <c r="AD85" i="4"/>
  <c r="AD65" i="4"/>
  <c r="AD45" i="4"/>
  <c r="AD25" i="4"/>
  <c r="AD5" i="4"/>
  <c r="AE111" i="4"/>
  <c r="AE71" i="4"/>
  <c r="AE51" i="4"/>
  <c r="AE11" i="4"/>
  <c r="AD48" i="4"/>
  <c r="AD124" i="4"/>
  <c r="AD104" i="4"/>
  <c r="AD84" i="4"/>
  <c r="AD64" i="4"/>
  <c r="AD44" i="4"/>
  <c r="AD24" i="4"/>
  <c r="AD4" i="4"/>
  <c r="AE110" i="4"/>
  <c r="AE70" i="4"/>
  <c r="AE30" i="4"/>
  <c r="AD3" i="4"/>
  <c r="AE89" i="4"/>
  <c r="AE69" i="4"/>
  <c r="AE49" i="4"/>
  <c r="AE9" i="4"/>
  <c r="AD28" i="4"/>
  <c r="AE128" i="4"/>
  <c r="AE108" i="4"/>
  <c r="AE68" i="4"/>
  <c r="AE8" i="4"/>
  <c r="AD107" i="4"/>
  <c r="AE127" i="4"/>
  <c r="AE67" i="4"/>
  <c r="AE27" i="4"/>
  <c r="AE126" i="4"/>
  <c r="AE106" i="4"/>
  <c r="AE86" i="4"/>
  <c r="AE66" i="4"/>
  <c r="AE46" i="4"/>
  <c r="AE26" i="4"/>
  <c r="BG3" i="4"/>
  <c r="G89" i="2"/>
  <c r="G69" i="2"/>
  <c r="G19" i="2"/>
  <c r="G18" i="2"/>
  <c r="G57" i="2"/>
  <c r="G37" i="2"/>
  <c r="G88" i="2"/>
  <c r="G68" i="2"/>
  <c r="G39" i="2"/>
  <c r="G17" i="2"/>
  <c r="G56" i="2"/>
  <c r="G36" i="2"/>
  <c r="G87" i="2"/>
  <c r="G67" i="2"/>
  <c r="G38" i="2"/>
  <c r="G16" i="2"/>
  <c r="G55" i="2"/>
  <c r="G35" i="2"/>
  <c r="G86" i="2"/>
  <c r="G66" i="2"/>
  <c r="G40" i="2"/>
  <c r="G59" i="2"/>
  <c r="G34" i="2"/>
  <c r="G85" i="2"/>
  <c r="G65" i="2"/>
  <c r="E9" i="2"/>
  <c r="E22" i="2"/>
  <c r="G91" i="2"/>
  <c r="G14" i="2"/>
  <c r="G53" i="2"/>
  <c r="G33" i="2"/>
  <c r="G84" i="2"/>
  <c r="G64" i="2"/>
  <c r="E7" i="2"/>
  <c r="G70" i="2"/>
  <c r="G58" i="2"/>
  <c r="G54" i="2"/>
  <c r="G13" i="2"/>
  <c r="G52" i="2"/>
  <c r="F81" i="2"/>
  <c r="F101" i="2"/>
  <c r="G83" i="2"/>
  <c r="G63" i="2"/>
  <c r="E30" i="2"/>
  <c r="E28" i="2"/>
  <c r="E4" i="2"/>
  <c r="D21" i="2"/>
  <c r="G20" i="2"/>
  <c r="G90" i="2"/>
  <c r="G15" i="2"/>
  <c r="G12" i="2"/>
  <c r="F98" i="2"/>
  <c r="F80" i="2"/>
  <c r="G31" i="2"/>
  <c r="G11" i="2"/>
  <c r="G50" i="2"/>
  <c r="D99" i="2"/>
  <c r="D79" i="2"/>
  <c r="G62" i="2"/>
  <c r="G41" i="2"/>
  <c r="G100" i="2"/>
  <c r="G77" i="2"/>
  <c r="G92" i="2"/>
  <c r="G72" i="2"/>
  <c r="G82" i="2"/>
  <c r="G61" i="2"/>
  <c r="G74" i="2"/>
  <c r="F75" i="2"/>
  <c r="G93" i="2"/>
  <c r="E98" i="2"/>
  <c r="D78" i="2"/>
  <c r="G51" i="2"/>
  <c r="G42" i="2"/>
  <c r="G81" i="2"/>
  <c r="G79" i="2"/>
  <c r="G76" i="2"/>
  <c r="G94" i="2"/>
  <c r="F100" i="2"/>
  <c r="F99" i="2"/>
  <c r="G73" i="2"/>
  <c r="D97" i="2"/>
  <c r="E77" i="2"/>
  <c r="G22" i="2"/>
  <c r="G75" i="2"/>
  <c r="G9" i="2"/>
  <c r="F82" i="2"/>
  <c r="E6" i="2"/>
  <c r="G98" i="2"/>
  <c r="G96" i="2"/>
  <c r="F46" i="2"/>
  <c r="F45" i="2"/>
  <c r="F25" i="2"/>
  <c r="F5" i="2"/>
  <c r="G97" i="2"/>
  <c r="F44" i="2"/>
  <c r="F79" i="2"/>
  <c r="G80" i="2"/>
  <c r="G99" i="2"/>
  <c r="G95" i="2"/>
  <c r="G29" i="2"/>
  <c r="F43" i="2"/>
  <c r="F23" i="2"/>
  <c r="F3" i="2"/>
  <c r="E91" i="2"/>
  <c r="F77" i="2"/>
  <c r="G101" i="2"/>
  <c r="G78" i="2"/>
  <c r="G49" i="2"/>
  <c r="G48" i="2"/>
  <c r="E26" i="2"/>
  <c r="F42" i="2"/>
  <c r="D40" i="2"/>
  <c r="E64" i="2"/>
  <c r="F78" i="2"/>
  <c r="D61" i="2"/>
  <c r="F74" i="2"/>
  <c r="F62" i="2"/>
  <c r="E42" i="2"/>
  <c r="E15" i="2"/>
  <c r="E34" i="2"/>
  <c r="E33" i="2"/>
  <c r="F32" i="2"/>
  <c r="F51" i="2"/>
  <c r="F50" i="2"/>
  <c r="E41" i="2"/>
  <c r="D42" i="2"/>
  <c r="E21" i="2"/>
  <c r="E39" i="2"/>
  <c r="E38" i="2"/>
  <c r="D54" i="2"/>
  <c r="F49" i="2"/>
  <c r="F29" i="2"/>
  <c r="F2" i="2"/>
  <c r="E24" i="2"/>
  <c r="D41" i="2"/>
  <c r="F94" i="2"/>
  <c r="E60" i="2"/>
  <c r="D58" i="2"/>
  <c r="F48" i="2"/>
  <c r="F8" i="2"/>
  <c r="E96" i="2"/>
  <c r="E76" i="2"/>
  <c r="F22" i="2"/>
  <c r="E71" i="2"/>
  <c r="D59" i="2"/>
  <c r="D12" i="2"/>
  <c r="F31" i="2"/>
  <c r="F47" i="2"/>
  <c r="F27" i="2"/>
  <c r="D95" i="2"/>
  <c r="E75" i="2"/>
  <c r="F21" i="2"/>
  <c r="D37" i="2"/>
  <c r="D35" i="2"/>
  <c r="F35" i="2"/>
  <c r="F33" i="2"/>
  <c r="E40" i="2"/>
  <c r="F91" i="2"/>
  <c r="F71" i="2"/>
  <c r="F11" i="2"/>
  <c r="D20" i="2"/>
  <c r="D13" i="2"/>
  <c r="F72" i="2"/>
  <c r="F90" i="2"/>
  <c r="F70" i="2"/>
  <c r="F30" i="2"/>
  <c r="F10" i="2"/>
  <c r="E58" i="2"/>
  <c r="F93" i="2"/>
  <c r="F92" i="2"/>
  <c r="D57" i="2"/>
  <c r="F89" i="2"/>
  <c r="F69" i="2"/>
  <c r="F9" i="2"/>
  <c r="D38" i="2"/>
  <c r="F60" i="2"/>
  <c r="D16" i="2"/>
  <c r="D15" i="2"/>
  <c r="E62" i="2"/>
  <c r="F73" i="2"/>
  <c r="D56" i="2"/>
  <c r="E37" i="2"/>
  <c r="F88" i="2"/>
  <c r="F68" i="2"/>
  <c r="F28" i="2"/>
  <c r="E59" i="2"/>
  <c r="D18" i="2"/>
  <c r="D36" i="2"/>
  <c r="E101" i="2"/>
  <c r="D60" i="2"/>
  <c r="D55" i="2"/>
  <c r="E36" i="2"/>
  <c r="F87" i="2"/>
  <c r="F67" i="2"/>
  <c r="F7" i="2"/>
  <c r="F40" i="2"/>
  <c r="E17" i="2"/>
  <c r="F59" i="2"/>
  <c r="F38" i="2"/>
  <c r="F37" i="2"/>
  <c r="E53" i="2"/>
  <c r="D14" i="2"/>
  <c r="F34" i="2"/>
  <c r="F52" i="2"/>
  <c r="E35" i="2"/>
  <c r="F86" i="2"/>
  <c r="F66" i="2"/>
  <c r="F26" i="2"/>
  <c r="F6" i="2"/>
  <c r="F58" i="2"/>
  <c r="F16" i="2"/>
  <c r="E81" i="2"/>
  <c r="F12" i="2"/>
  <c r="D53" i="2"/>
  <c r="F85" i="2"/>
  <c r="F65" i="2"/>
  <c r="D39" i="2"/>
  <c r="F20" i="2"/>
  <c r="E57" i="2"/>
  <c r="F39" i="2"/>
  <c r="F18" i="2"/>
  <c r="F17" i="2"/>
  <c r="D34" i="2"/>
  <c r="F36" i="2"/>
  <c r="F14" i="2"/>
  <c r="E51" i="2"/>
  <c r="F13" i="2"/>
  <c r="E52" i="2"/>
  <c r="D33" i="2"/>
  <c r="F84" i="2"/>
  <c r="F64" i="2"/>
  <c r="F24" i="2"/>
  <c r="F4" i="2"/>
  <c r="E19" i="2"/>
  <c r="F19" i="2"/>
  <c r="E56" i="2"/>
  <c r="E55" i="2"/>
  <c r="E54" i="2"/>
  <c r="F15" i="2"/>
  <c r="F54" i="2"/>
  <c r="F53" i="2"/>
  <c r="E5" i="2"/>
  <c r="E61" i="2"/>
  <c r="E89" i="2"/>
  <c r="E69" i="2"/>
  <c r="D22" i="2"/>
  <c r="F83" i="2"/>
  <c r="F63" i="2"/>
  <c r="E3" i="2"/>
  <c r="E90" i="2"/>
  <c r="E70" i="2"/>
  <c r="E29" i="2"/>
  <c r="E47" i="2"/>
  <c r="E45" i="2"/>
  <c r="E46" i="2"/>
  <c r="E50" i="2"/>
  <c r="E49" i="2"/>
  <c r="E48" i="2"/>
  <c r="E44" i="2"/>
  <c r="E23" i="2"/>
  <c r="E31" i="2"/>
  <c r="D81" i="2"/>
  <c r="E8" i="2"/>
  <c r="E27" i="2"/>
  <c r="E25" i="2"/>
  <c r="E43" i="2"/>
  <c r="E32" i="2"/>
  <c r="D100" i="2"/>
  <c r="E80" i="2"/>
  <c r="E82" i="2"/>
  <c r="E100" i="2"/>
  <c r="E78" i="2"/>
  <c r="D91" i="2"/>
  <c r="D71" i="2"/>
  <c r="D51" i="2"/>
  <c r="D31" i="2"/>
  <c r="D11" i="2"/>
  <c r="D80" i="2"/>
  <c r="E79" i="2"/>
  <c r="D74" i="2"/>
  <c r="E72" i="2"/>
  <c r="D90" i="2"/>
  <c r="D70" i="2"/>
  <c r="D50" i="2"/>
  <c r="D30" i="2"/>
  <c r="D10" i="2"/>
  <c r="D77" i="2"/>
  <c r="E95" i="2"/>
  <c r="D94" i="2"/>
  <c r="D32" i="2"/>
  <c r="D89" i="2"/>
  <c r="D69" i="2"/>
  <c r="D49" i="2"/>
  <c r="D29" i="2"/>
  <c r="D9" i="2"/>
  <c r="D76" i="2"/>
  <c r="E93" i="2"/>
  <c r="E92" i="2"/>
  <c r="D88" i="2"/>
  <c r="D68" i="2"/>
  <c r="D48" i="2"/>
  <c r="D28" i="2"/>
  <c r="D8" i="2"/>
  <c r="E73" i="2"/>
  <c r="D52" i="2"/>
  <c r="D87" i="2"/>
  <c r="D67" i="2"/>
  <c r="D47" i="2"/>
  <c r="D27" i="2"/>
  <c r="D7" i="2"/>
  <c r="D101" i="2"/>
  <c r="D98" i="2"/>
  <c r="D96" i="2"/>
  <c r="D75" i="2"/>
  <c r="E12" i="2"/>
  <c r="D86" i="2"/>
  <c r="D66" i="2"/>
  <c r="D46" i="2"/>
  <c r="D26" i="2"/>
  <c r="D6" i="2"/>
  <c r="E2" i="2"/>
  <c r="E99" i="2"/>
  <c r="E97" i="2"/>
  <c r="D85" i="2"/>
  <c r="D65" i="2"/>
  <c r="D45" i="2"/>
  <c r="D25" i="2"/>
  <c r="D5" i="2"/>
  <c r="D84" i="2"/>
  <c r="D64" i="2"/>
  <c r="D44" i="2"/>
  <c r="D24" i="2"/>
  <c r="D4" i="2"/>
  <c r="D83" i="2"/>
  <c r="D63" i="2"/>
  <c r="D43" i="2"/>
  <c r="D23" i="2"/>
  <c r="D3" i="2"/>
  <c r="Y2" i="1"/>
  <c r="P5" i="1"/>
  <c r="P3" i="1"/>
  <c r="G6" i="5" l="1"/>
  <c r="K6" i="5" s="1"/>
  <c r="H403" i="5"/>
  <c r="I404" i="5"/>
  <c r="H404" i="5"/>
  <c r="I403" i="5"/>
  <c r="AC4" i="4"/>
  <c r="AC24" i="4"/>
  <c r="AC44" i="4"/>
  <c r="AC64" i="4"/>
  <c r="AC84" i="4"/>
  <c r="AC104" i="4"/>
  <c r="AC124" i="4"/>
  <c r="AC112" i="4"/>
  <c r="AC53" i="4"/>
  <c r="AC54" i="4"/>
  <c r="AC115" i="4"/>
  <c r="AC76" i="4"/>
  <c r="AC77" i="4"/>
  <c r="AC98" i="4"/>
  <c r="AC39" i="4"/>
  <c r="AC100" i="4"/>
  <c r="AC21" i="4"/>
  <c r="AC62" i="4"/>
  <c r="AC103" i="4"/>
  <c r="AC5" i="4"/>
  <c r="AC25" i="4"/>
  <c r="AC45" i="4"/>
  <c r="AC65" i="4"/>
  <c r="AC85" i="4"/>
  <c r="AC105" i="4"/>
  <c r="AC125" i="4"/>
  <c r="AC52" i="4"/>
  <c r="AC14" i="4"/>
  <c r="AC75" i="4"/>
  <c r="AC56" i="4"/>
  <c r="AC117" i="4"/>
  <c r="AC38" i="4"/>
  <c r="AC79" i="4"/>
  <c r="AC99" i="4"/>
  <c r="AC60" i="4"/>
  <c r="AC81" i="4"/>
  <c r="AC121" i="4"/>
  <c r="AC42" i="4"/>
  <c r="AC63" i="4"/>
  <c r="AC123" i="4"/>
  <c r="AC6" i="4"/>
  <c r="AC26" i="4"/>
  <c r="AC46" i="4"/>
  <c r="AC66" i="4"/>
  <c r="AC86" i="4"/>
  <c r="AC106" i="4"/>
  <c r="AC126" i="4"/>
  <c r="AC32" i="4"/>
  <c r="AC13" i="4"/>
  <c r="AC94" i="4"/>
  <c r="AC35" i="4"/>
  <c r="AC16" i="4"/>
  <c r="AC7" i="4"/>
  <c r="AC27" i="4"/>
  <c r="AC47" i="4"/>
  <c r="AC67" i="4"/>
  <c r="AC87" i="4"/>
  <c r="AC107" i="4"/>
  <c r="AC127" i="4"/>
  <c r="AC12" i="4"/>
  <c r="AC93" i="4"/>
  <c r="AC34" i="4"/>
  <c r="AC15" i="4"/>
  <c r="AC36" i="4"/>
  <c r="AC96" i="4"/>
  <c r="AC17" i="4"/>
  <c r="AC18" i="4"/>
  <c r="AC19" i="4"/>
  <c r="AC20" i="4"/>
  <c r="AC61" i="4"/>
  <c r="AC22" i="4"/>
  <c r="AC8" i="4"/>
  <c r="AC28" i="4"/>
  <c r="AC48" i="4"/>
  <c r="AC68" i="4"/>
  <c r="AC88" i="4"/>
  <c r="AC108" i="4"/>
  <c r="AC128" i="4"/>
  <c r="AC92" i="4"/>
  <c r="AC113" i="4"/>
  <c r="AC114" i="4"/>
  <c r="AC37" i="4"/>
  <c r="AC118" i="4"/>
  <c r="AC41" i="4"/>
  <c r="AC122" i="4"/>
  <c r="AC9" i="4"/>
  <c r="AC29" i="4"/>
  <c r="AC49" i="4"/>
  <c r="AC69" i="4"/>
  <c r="AC89" i="4"/>
  <c r="AC109" i="4"/>
  <c r="AC3" i="4"/>
  <c r="AC72" i="4"/>
  <c r="AC55" i="4"/>
  <c r="AC116" i="4"/>
  <c r="AC78" i="4"/>
  <c r="AC120" i="4"/>
  <c r="AC43" i="4"/>
  <c r="AC10" i="4"/>
  <c r="AC30" i="4"/>
  <c r="AC50" i="4"/>
  <c r="AC70" i="4"/>
  <c r="AC90" i="4"/>
  <c r="AC110" i="4"/>
  <c r="AC73" i="4"/>
  <c r="AC95" i="4"/>
  <c r="AC97" i="4"/>
  <c r="AC40" i="4"/>
  <c r="AC102" i="4"/>
  <c r="AC83" i="4"/>
  <c r="AC11" i="4"/>
  <c r="AC31" i="4"/>
  <c r="AC51" i="4"/>
  <c r="AC71" i="4"/>
  <c r="AC91" i="4"/>
  <c r="AC111" i="4"/>
  <c r="AC33" i="4"/>
  <c r="AC74" i="4"/>
  <c r="AC57" i="4"/>
  <c r="AC58" i="4"/>
  <c r="AC59" i="4"/>
  <c r="AC119" i="4"/>
  <c r="AC80" i="4"/>
  <c r="AC101" i="4"/>
  <c r="AC82" i="4"/>
  <c r="AC23" i="4"/>
  <c r="G7" i="5" l="1"/>
  <c r="K7" i="5" s="1"/>
  <c r="G8" i="5" l="1"/>
  <c r="K8" i="5" s="1"/>
  <c r="G9" i="5" l="1"/>
  <c r="K9" i="5" s="1"/>
  <c r="G10" i="5" l="1"/>
  <c r="K10" i="5" s="1"/>
  <c r="G11" i="5" l="1"/>
  <c r="K11" i="5" s="1"/>
  <c r="G12" i="5" l="1"/>
  <c r="K12" i="5" s="1"/>
  <c r="G13" i="5" l="1"/>
  <c r="K13" i="5" s="1"/>
  <c r="G14" i="5" l="1"/>
  <c r="K14" i="5" s="1"/>
  <c r="G15" i="5" l="1"/>
  <c r="K15" i="5" s="1"/>
  <c r="G16" i="5" l="1"/>
  <c r="K16" i="5" s="1"/>
  <c r="G17" i="5" l="1"/>
  <c r="K17" i="5" s="1"/>
  <c r="G18" i="5" l="1"/>
  <c r="K18" i="5" s="1"/>
  <c r="G19" i="5" l="1"/>
  <c r="K19" i="5" s="1"/>
  <c r="G20" i="5" l="1"/>
  <c r="K20" i="5" s="1"/>
  <c r="G21" i="5" l="1"/>
  <c r="K21" i="5" s="1"/>
  <c r="G22" i="5" l="1"/>
  <c r="K22" i="5" s="1"/>
  <c r="G23" i="5" l="1"/>
  <c r="K23" i="5" s="1"/>
  <c r="G24" i="5" l="1"/>
  <c r="K24" i="5" s="1"/>
  <c r="G25" i="5" l="1"/>
  <c r="K25" i="5" s="1"/>
  <c r="G26" i="5" l="1"/>
  <c r="K26" i="5" s="1"/>
  <c r="G27" i="5" l="1"/>
  <c r="K27" i="5" s="1"/>
  <c r="G28" i="5" l="1"/>
  <c r="K28" i="5" s="1"/>
  <c r="G29" i="5" l="1"/>
  <c r="K29" i="5" s="1"/>
  <c r="G30" i="5" l="1"/>
  <c r="K30" i="5" s="1"/>
  <c r="G31" i="5" l="1"/>
  <c r="K31" i="5" s="1"/>
  <c r="G32" i="5" l="1"/>
  <c r="K32" i="5" s="1"/>
  <c r="G33" i="5" l="1"/>
  <c r="K33" i="5" s="1"/>
  <c r="G34" i="5" l="1"/>
  <c r="K34" i="5" s="1"/>
  <c r="G35" i="5" l="1"/>
  <c r="K35" i="5" s="1"/>
  <c r="G36" i="5" l="1"/>
  <c r="K36" i="5" s="1"/>
  <c r="G37" i="5" l="1"/>
  <c r="K37" i="5" s="1"/>
  <c r="G38" i="5" l="1"/>
  <c r="K38" i="5" s="1"/>
  <c r="G39" i="5" l="1"/>
  <c r="K39" i="5" s="1"/>
  <c r="G40" i="5" l="1"/>
  <c r="K40" i="5" s="1"/>
  <c r="G41" i="5" l="1"/>
  <c r="K41" i="5" s="1"/>
  <c r="G42" i="5" l="1"/>
  <c r="K42" i="5" s="1"/>
  <c r="G43" i="5" l="1"/>
  <c r="K43" i="5" s="1"/>
  <c r="G44" i="5" l="1"/>
  <c r="K44" i="5" s="1"/>
  <c r="G45" i="5" l="1"/>
  <c r="K45" i="5" s="1"/>
  <c r="G46" i="5" l="1"/>
  <c r="K46" i="5" s="1"/>
  <c r="G47" i="5" l="1"/>
  <c r="K47" i="5" s="1"/>
  <c r="G48" i="5" l="1"/>
  <c r="K48" i="5" s="1"/>
  <c r="G49" i="5" l="1"/>
  <c r="K49" i="5" s="1"/>
  <c r="G50" i="5" l="1"/>
  <c r="K50" i="5" s="1"/>
  <c r="G51" i="5" l="1"/>
  <c r="K51" i="5" s="1"/>
  <c r="G52" i="5" l="1"/>
  <c r="K52" i="5" s="1"/>
  <c r="G53" i="5" l="1"/>
  <c r="K53" i="5" s="1"/>
  <c r="G54" i="5" l="1"/>
  <c r="K54" i="5" s="1"/>
  <c r="G55" i="5" l="1"/>
  <c r="K55" i="5" s="1"/>
  <c r="G56" i="5" l="1"/>
  <c r="K56" i="5" s="1"/>
  <c r="G57" i="5" l="1"/>
  <c r="K57" i="5" s="1"/>
  <c r="G58" i="5" l="1"/>
  <c r="K58" i="5" s="1"/>
  <c r="G59" i="5" l="1"/>
  <c r="K59" i="5" s="1"/>
  <c r="G60" i="5" l="1"/>
  <c r="K60" i="5" s="1"/>
  <c r="G61" i="5" l="1"/>
  <c r="K61" i="5" s="1"/>
  <c r="G62" i="5" l="1"/>
  <c r="K62" i="5" s="1"/>
  <c r="G63" i="5" l="1"/>
  <c r="K63" i="5" s="1"/>
  <c r="G64" i="5" l="1"/>
  <c r="K64" i="5" s="1"/>
  <c r="G65" i="5" l="1"/>
  <c r="K65" i="5" s="1"/>
  <c r="G66" i="5" l="1"/>
  <c r="K66" i="5" s="1"/>
  <c r="G67" i="5" l="1"/>
  <c r="K67" i="5" s="1"/>
  <c r="G68" i="5" l="1"/>
  <c r="K68" i="5" s="1"/>
  <c r="G69" i="5" l="1"/>
  <c r="K69" i="5" s="1"/>
  <c r="G70" i="5" l="1"/>
  <c r="K70" i="5" s="1"/>
  <c r="G71" i="5" l="1"/>
  <c r="K71" i="5" s="1"/>
  <c r="G72" i="5" l="1"/>
  <c r="K72" i="5" s="1"/>
  <c r="G73" i="5" l="1"/>
  <c r="K73" i="5" s="1"/>
  <c r="G74" i="5" l="1"/>
  <c r="K74" i="5" s="1"/>
  <c r="G75" i="5" l="1"/>
  <c r="K75" i="5" s="1"/>
  <c r="G76" i="5" l="1"/>
  <c r="K76" i="5" s="1"/>
  <c r="G77" i="5" l="1"/>
  <c r="K77" i="5" s="1"/>
  <c r="G78" i="5" l="1"/>
  <c r="K78" i="5" s="1"/>
  <c r="G79" i="5" l="1"/>
  <c r="K79" i="5" s="1"/>
  <c r="G80" i="5" l="1"/>
  <c r="K80" i="5" s="1"/>
  <c r="G81" i="5" l="1"/>
  <c r="K81" i="5" s="1"/>
  <c r="G82" i="5" l="1"/>
  <c r="K82" i="5" s="1"/>
  <c r="G83" i="5" l="1"/>
  <c r="K83" i="5" s="1"/>
  <c r="G84" i="5" l="1"/>
  <c r="K84" i="5" s="1"/>
  <c r="G85" i="5" l="1"/>
  <c r="K85" i="5" s="1"/>
  <c r="G86" i="5" l="1"/>
  <c r="K86" i="5" s="1"/>
  <c r="G87" i="5" l="1"/>
  <c r="K87" i="5" s="1"/>
  <c r="G88" i="5" l="1"/>
  <c r="K88" i="5" s="1"/>
  <c r="G89" i="5" l="1"/>
  <c r="K89" i="5" s="1"/>
  <c r="G90" i="5" l="1"/>
  <c r="K90" i="5" s="1"/>
  <c r="G91" i="5" l="1"/>
  <c r="K91" i="5" s="1"/>
  <c r="G92" i="5" l="1"/>
  <c r="K92" i="5" s="1"/>
  <c r="G93" i="5" l="1"/>
  <c r="K93" i="5" s="1"/>
  <c r="G94" i="5" l="1"/>
  <c r="K94" i="5" s="1"/>
  <c r="G95" i="5" l="1"/>
  <c r="K95" i="5" s="1"/>
  <c r="G96" i="5" l="1"/>
  <c r="K96" i="5" s="1"/>
  <c r="G97" i="5" l="1"/>
  <c r="K97" i="5" s="1"/>
  <c r="G98" i="5" l="1"/>
  <c r="K98" i="5" s="1"/>
  <c r="G99" i="5" l="1"/>
  <c r="K99" i="5" s="1"/>
  <c r="G100" i="5" l="1"/>
  <c r="K100" i="5" s="1"/>
  <c r="G101" i="5" l="1"/>
  <c r="K101" i="5" s="1"/>
  <c r="G102" i="5" l="1"/>
  <c r="K102" i="5" s="1"/>
  <c r="G103" i="5" l="1"/>
  <c r="K103" i="5" s="1"/>
  <c r="G104" i="5" l="1"/>
  <c r="K104" i="5" s="1"/>
  <c r="G105" i="5" l="1"/>
  <c r="K105" i="5" s="1"/>
  <c r="G106" i="5" l="1"/>
  <c r="K106" i="5" s="1"/>
  <c r="G107" i="5" l="1"/>
  <c r="K107" i="5" s="1"/>
  <c r="G108" i="5" l="1"/>
  <c r="K108" i="5" s="1"/>
  <c r="G109" i="5" l="1"/>
  <c r="K109" i="5" s="1"/>
  <c r="G110" i="5" l="1"/>
  <c r="K110" i="5" s="1"/>
  <c r="G111" i="5" l="1"/>
  <c r="K111" i="5" s="1"/>
  <c r="G112" i="5" l="1"/>
  <c r="K112" i="5" s="1"/>
  <c r="G113" i="5" l="1"/>
  <c r="K113" i="5" s="1"/>
  <c r="G114" i="5" l="1"/>
  <c r="K114" i="5" s="1"/>
  <c r="G115" i="5" l="1"/>
  <c r="K115" i="5" s="1"/>
  <c r="G116" i="5" l="1"/>
  <c r="K116" i="5" s="1"/>
  <c r="G117" i="5" l="1"/>
  <c r="K117" i="5" s="1"/>
  <c r="G118" i="5" l="1"/>
  <c r="K118" i="5" s="1"/>
  <c r="G119" i="5" l="1"/>
  <c r="K119" i="5" s="1"/>
  <c r="G120" i="5" l="1"/>
  <c r="K120" i="5" s="1"/>
  <c r="G121" i="5" l="1"/>
  <c r="K121" i="5" s="1"/>
  <c r="G122" i="5" l="1"/>
  <c r="K122" i="5" s="1"/>
  <c r="G123" i="5" l="1"/>
  <c r="K123" i="5" s="1"/>
  <c r="G124" i="5" l="1"/>
  <c r="K124" i="5" s="1"/>
  <c r="G125" i="5" l="1"/>
  <c r="K125" i="5" s="1"/>
  <c r="G126" i="5" l="1"/>
  <c r="K126" i="5" s="1"/>
  <c r="G127" i="5" l="1"/>
  <c r="K127" i="5" s="1"/>
  <c r="G128" i="5" l="1"/>
  <c r="K128" i="5" s="1"/>
  <c r="G129" i="5" l="1"/>
  <c r="K129" i="5" s="1"/>
  <c r="G130" i="5" l="1"/>
  <c r="K130" i="5" s="1"/>
  <c r="G131" i="5" l="1"/>
  <c r="K131" i="5" s="1"/>
  <c r="G132" i="5" l="1"/>
  <c r="K132" i="5" s="1"/>
  <c r="G133" i="5" l="1"/>
  <c r="K133" i="5" s="1"/>
  <c r="G134" i="5" l="1"/>
  <c r="K134" i="5" s="1"/>
  <c r="G135" i="5" l="1"/>
  <c r="K135" i="5" s="1"/>
  <c r="G136" i="5" l="1"/>
  <c r="K136" i="5" s="1"/>
  <c r="G137" i="5" l="1"/>
  <c r="K137" i="5" s="1"/>
  <c r="G138" i="5" l="1"/>
  <c r="K138" i="5" s="1"/>
  <c r="G139" i="5" l="1"/>
  <c r="K139" i="5" s="1"/>
  <c r="G140" i="5" l="1"/>
  <c r="K140" i="5" s="1"/>
  <c r="G141" i="5" l="1"/>
  <c r="K141" i="5" s="1"/>
  <c r="G142" i="5" l="1"/>
  <c r="K142" i="5" s="1"/>
  <c r="G143" i="5" l="1"/>
  <c r="K143" i="5" s="1"/>
  <c r="G144" i="5" l="1"/>
  <c r="K144" i="5" s="1"/>
  <c r="G145" i="5" l="1"/>
  <c r="K145" i="5" s="1"/>
  <c r="G146" i="5" l="1"/>
  <c r="K146" i="5" s="1"/>
  <c r="G147" i="5" l="1"/>
  <c r="K147" i="5" s="1"/>
  <c r="G148" i="5" l="1"/>
  <c r="K148" i="5" s="1"/>
  <c r="G149" i="5" l="1"/>
  <c r="K149" i="5" s="1"/>
  <c r="G150" i="5" l="1"/>
  <c r="K150" i="5" s="1"/>
  <c r="G151" i="5" l="1"/>
  <c r="K151" i="5" s="1"/>
  <c r="G152" i="5" l="1"/>
  <c r="K152" i="5" s="1"/>
  <c r="G153" i="5" l="1"/>
  <c r="K153" i="5" s="1"/>
  <c r="G154" i="5" l="1"/>
  <c r="K154" i="5" s="1"/>
  <c r="G155" i="5" l="1"/>
  <c r="K155" i="5" s="1"/>
  <c r="G156" i="5" l="1"/>
  <c r="K156" i="5" s="1"/>
  <c r="G157" i="5" l="1"/>
  <c r="K157" i="5" s="1"/>
  <c r="G158" i="5" l="1"/>
  <c r="K158" i="5" s="1"/>
  <c r="G159" i="5" l="1"/>
  <c r="K159" i="5" s="1"/>
  <c r="G160" i="5" l="1"/>
  <c r="K160" i="5" s="1"/>
  <c r="G161" i="5" l="1"/>
  <c r="K161" i="5" s="1"/>
  <c r="G162" i="5" l="1"/>
  <c r="K162" i="5" s="1"/>
  <c r="G163" i="5" l="1"/>
  <c r="K163" i="5" s="1"/>
  <c r="G164" i="5" l="1"/>
  <c r="K164" i="5" s="1"/>
  <c r="G165" i="5" l="1"/>
  <c r="K165" i="5" s="1"/>
  <c r="G166" i="5" l="1"/>
  <c r="K166" i="5" s="1"/>
  <c r="G167" i="5" l="1"/>
  <c r="K167" i="5" s="1"/>
  <c r="G168" i="5" l="1"/>
  <c r="K168" i="5" s="1"/>
  <c r="G169" i="5" l="1"/>
  <c r="K169" i="5" s="1"/>
  <c r="G170" i="5" l="1"/>
  <c r="K170" i="5" s="1"/>
  <c r="G171" i="5" l="1"/>
  <c r="K171" i="5" s="1"/>
  <c r="G172" i="5" l="1"/>
  <c r="K172" i="5" s="1"/>
  <c r="G173" i="5" l="1"/>
  <c r="K173" i="5" s="1"/>
  <c r="G174" i="5" l="1"/>
  <c r="K174" i="5" s="1"/>
  <c r="G175" i="5" l="1"/>
  <c r="K175" i="5" s="1"/>
  <c r="G176" i="5" l="1"/>
  <c r="K176" i="5" s="1"/>
  <c r="G177" i="5" l="1"/>
  <c r="K177" i="5" s="1"/>
  <c r="G178" i="5" l="1"/>
  <c r="K178" i="5" s="1"/>
  <c r="G179" i="5" l="1"/>
  <c r="K179" i="5" s="1"/>
  <c r="G180" i="5" l="1"/>
  <c r="K180" i="5" s="1"/>
  <c r="G181" i="5" l="1"/>
  <c r="K181" i="5" s="1"/>
  <c r="G182" i="5" l="1"/>
  <c r="K182" i="5" s="1"/>
  <c r="G183" i="5" l="1"/>
  <c r="K183" i="5" s="1"/>
  <c r="G184" i="5" l="1"/>
  <c r="K184" i="5" s="1"/>
  <c r="G185" i="5" l="1"/>
  <c r="K185" i="5" s="1"/>
  <c r="G186" i="5" l="1"/>
  <c r="K186" i="5" s="1"/>
  <c r="G187" i="5" l="1"/>
  <c r="K187" i="5" s="1"/>
  <c r="G188" i="5" l="1"/>
  <c r="K188" i="5" s="1"/>
  <c r="G189" i="5" l="1"/>
  <c r="K189" i="5" s="1"/>
  <c r="G190" i="5" l="1"/>
  <c r="K190" i="5" s="1"/>
  <c r="G191" i="5" l="1"/>
  <c r="K191" i="5" s="1"/>
  <c r="G192" i="5" l="1"/>
  <c r="K192" i="5" s="1"/>
  <c r="G193" i="5" l="1"/>
  <c r="K193" i="5" s="1"/>
  <c r="G194" i="5" l="1"/>
  <c r="K194" i="5" s="1"/>
  <c r="G195" i="5" l="1"/>
  <c r="K195" i="5" s="1"/>
  <c r="G196" i="5" l="1"/>
  <c r="K196" i="5" s="1"/>
  <c r="G197" i="5" l="1"/>
  <c r="K197" i="5" s="1"/>
  <c r="G198" i="5" l="1"/>
  <c r="K198" i="5" s="1"/>
  <c r="G199" i="5" l="1"/>
  <c r="K199" i="5" s="1"/>
  <c r="G200" i="5" l="1"/>
  <c r="K200" i="5" s="1"/>
  <c r="G201" i="5" l="1"/>
  <c r="K201" i="5" s="1"/>
  <c r="G202" i="5" l="1"/>
  <c r="K202" i="5" s="1"/>
  <c r="G203" i="5" l="1"/>
  <c r="K203" i="5" s="1"/>
  <c r="G204" i="5" l="1"/>
  <c r="K204" i="5" s="1"/>
  <c r="G205" i="5" l="1"/>
  <c r="K205" i="5" s="1"/>
  <c r="G206" i="5" l="1"/>
  <c r="K206" i="5" s="1"/>
  <c r="G207" i="5" l="1"/>
  <c r="K207" i="5" s="1"/>
  <c r="G208" i="5" l="1"/>
  <c r="K208" i="5" s="1"/>
  <c r="G209" i="5" l="1"/>
  <c r="K209" i="5" s="1"/>
  <c r="G210" i="5" l="1"/>
  <c r="K210" i="5" s="1"/>
  <c r="G211" i="5" l="1"/>
  <c r="K211" i="5" s="1"/>
  <c r="G212" i="5" l="1"/>
  <c r="K212" i="5" s="1"/>
  <c r="G213" i="5" l="1"/>
  <c r="K213" i="5" s="1"/>
  <c r="G214" i="5" l="1"/>
  <c r="K214" i="5" s="1"/>
  <c r="G215" i="5" l="1"/>
  <c r="K215" i="5" s="1"/>
  <c r="G216" i="5" l="1"/>
  <c r="K216" i="5" s="1"/>
  <c r="G217" i="5" l="1"/>
  <c r="K217" i="5" s="1"/>
  <c r="G218" i="5" l="1"/>
  <c r="K218" i="5" s="1"/>
  <c r="G219" i="5" l="1"/>
  <c r="K219" i="5" s="1"/>
  <c r="G220" i="5" l="1"/>
  <c r="K220" i="5" s="1"/>
  <c r="G221" i="5" l="1"/>
  <c r="K221" i="5" s="1"/>
  <c r="G222" i="5" l="1"/>
  <c r="K222" i="5" s="1"/>
  <c r="G223" i="5" l="1"/>
  <c r="K223" i="5" s="1"/>
  <c r="G224" i="5" l="1"/>
  <c r="K224" i="5" s="1"/>
  <c r="G225" i="5" l="1"/>
  <c r="K225" i="5" s="1"/>
  <c r="G226" i="5" l="1"/>
  <c r="K226" i="5" s="1"/>
  <c r="G227" i="5" l="1"/>
  <c r="K227" i="5" s="1"/>
  <c r="G228" i="5" l="1"/>
  <c r="K228" i="5" s="1"/>
  <c r="G229" i="5" l="1"/>
  <c r="K229" i="5" s="1"/>
  <c r="G230" i="5" l="1"/>
  <c r="K230" i="5" s="1"/>
  <c r="G231" i="5" l="1"/>
  <c r="K231" i="5" s="1"/>
  <c r="G232" i="5" l="1"/>
  <c r="K232" i="5" s="1"/>
  <c r="G233" i="5" l="1"/>
  <c r="K233" i="5" s="1"/>
  <c r="G234" i="5" l="1"/>
  <c r="K234" i="5" s="1"/>
  <c r="G235" i="5" l="1"/>
  <c r="K235" i="5" s="1"/>
  <c r="G236" i="5" l="1"/>
  <c r="K236" i="5" s="1"/>
  <c r="G237" i="5" l="1"/>
  <c r="K237" i="5" s="1"/>
  <c r="G238" i="5" l="1"/>
  <c r="K238" i="5" s="1"/>
  <c r="G239" i="5" l="1"/>
  <c r="K239" i="5" s="1"/>
  <c r="G240" i="5" l="1"/>
  <c r="K240" i="5" s="1"/>
  <c r="G241" i="5" l="1"/>
  <c r="K241" i="5" s="1"/>
  <c r="G242" i="5" l="1"/>
  <c r="K242" i="5" s="1"/>
  <c r="G243" i="5" l="1"/>
  <c r="K243" i="5" s="1"/>
  <c r="G244" i="5" l="1"/>
  <c r="K244" i="5" s="1"/>
  <c r="G245" i="5" l="1"/>
  <c r="K245" i="5" s="1"/>
  <c r="G246" i="5" l="1"/>
  <c r="K246" i="5" s="1"/>
  <c r="G247" i="5" l="1"/>
  <c r="K247" i="5" s="1"/>
  <c r="G248" i="5" l="1"/>
  <c r="K248" i="5" s="1"/>
  <c r="G249" i="5" l="1"/>
  <c r="K249" i="5" s="1"/>
  <c r="G250" i="5" l="1"/>
  <c r="K250" i="5" s="1"/>
  <c r="G251" i="5" l="1"/>
  <c r="K251" i="5" s="1"/>
  <c r="G252" i="5" l="1"/>
  <c r="K252" i="5" s="1"/>
  <c r="G253" i="5" l="1"/>
  <c r="K253" i="5" s="1"/>
  <c r="G254" i="5" l="1"/>
  <c r="K254" i="5" s="1"/>
  <c r="G255" i="5" l="1"/>
  <c r="K255" i="5" s="1"/>
  <c r="G256" i="5" l="1"/>
  <c r="K256" i="5" s="1"/>
  <c r="G257" i="5" l="1"/>
  <c r="K257" i="5" s="1"/>
  <c r="G258" i="5" l="1"/>
  <c r="K258" i="5" s="1"/>
  <c r="G259" i="5" l="1"/>
  <c r="K259" i="5" s="1"/>
  <c r="G260" i="5" l="1"/>
  <c r="K260" i="5" s="1"/>
  <c r="G261" i="5" l="1"/>
  <c r="K261" i="5" s="1"/>
  <c r="G262" i="5" l="1"/>
  <c r="K262" i="5" s="1"/>
  <c r="G263" i="5" l="1"/>
  <c r="K263" i="5" s="1"/>
  <c r="G264" i="5" l="1"/>
  <c r="K264" i="5" s="1"/>
  <c r="G265" i="5" l="1"/>
  <c r="K265" i="5" s="1"/>
  <c r="G266" i="5" l="1"/>
  <c r="K266" i="5" s="1"/>
  <c r="G267" i="5" l="1"/>
  <c r="K267" i="5" s="1"/>
  <c r="G268" i="5" l="1"/>
  <c r="K268" i="5" s="1"/>
  <c r="G269" i="5" l="1"/>
  <c r="K269" i="5" s="1"/>
  <c r="G270" i="5" l="1"/>
  <c r="K270" i="5" s="1"/>
  <c r="G271" i="5" l="1"/>
  <c r="K271" i="5" s="1"/>
  <c r="G272" i="5" l="1"/>
  <c r="K272" i="5" s="1"/>
  <c r="G273" i="5" l="1"/>
  <c r="K273" i="5" s="1"/>
  <c r="G274" i="5" l="1"/>
  <c r="K274" i="5" s="1"/>
  <c r="G275" i="5" l="1"/>
  <c r="K275" i="5" s="1"/>
  <c r="G276" i="5" l="1"/>
  <c r="K276" i="5" s="1"/>
  <c r="G277" i="5" l="1"/>
  <c r="K277" i="5" s="1"/>
  <c r="G278" i="5" l="1"/>
  <c r="K278" i="5" s="1"/>
  <c r="G279" i="5" l="1"/>
  <c r="K279" i="5" s="1"/>
  <c r="G280" i="5" l="1"/>
  <c r="K280" i="5" s="1"/>
  <c r="G281" i="5" l="1"/>
  <c r="K281" i="5" s="1"/>
  <c r="G282" i="5" l="1"/>
  <c r="K282" i="5" s="1"/>
  <c r="G283" i="5" l="1"/>
  <c r="K283" i="5" s="1"/>
  <c r="G284" i="5" l="1"/>
  <c r="K284" i="5" s="1"/>
  <c r="G285" i="5" l="1"/>
  <c r="K285" i="5" s="1"/>
  <c r="G286" i="5" l="1"/>
  <c r="K286" i="5" s="1"/>
  <c r="G287" i="5" l="1"/>
  <c r="K287" i="5" s="1"/>
  <c r="G288" i="5" l="1"/>
  <c r="K288" i="5" s="1"/>
  <c r="G289" i="5" l="1"/>
  <c r="K289" i="5" s="1"/>
  <c r="G290" i="5" l="1"/>
  <c r="K290" i="5" s="1"/>
  <c r="G291" i="5" l="1"/>
  <c r="K291" i="5" s="1"/>
  <c r="G292" i="5" l="1"/>
  <c r="K292" i="5" s="1"/>
  <c r="G293" i="5" l="1"/>
  <c r="K293" i="5" s="1"/>
  <c r="G294" i="5" l="1"/>
  <c r="K294" i="5" s="1"/>
  <c r="G295" i="5" l="1"/>
  <c r="K295" i="5" s="1"/>
  <c r="G296" i="5" l="1"/>
  <c r="K296" i="5" s="1"/>
  <c r="G297" i="5" l="1"/>
  <c r="K297" i="5" s="1"/>
  <c r="G298" i="5" l="1"/>
  <c r="K298" i="5" s="1"/>
  <c r="G299" i="5" l="1"/>
  <c r="K299" i="5" s="1"/>
  <c r="G300" i="5" l="1"/>
  <c r="K300" i="5" s="1"/>
  <c r="G301" i="5" l="1"/>
  <c r="K301" i="5" s="1"/>
  <c r="G302" i="5" l="1"/>
  <c r="K302" i="5" s="1"/>
  <c r="G303" i="5" l="1"/>
  <c r="K303" i="5" s="1"/>
  <c r="G304" i="5" l="1"/>
  <c r="K304" i="5" s="1"/>
  <c r="G305" i="5" l="1"/>
  <c r="K305" i="5" s="1"/>
  <c r="G306" i="5" l="1"/>
  <c r="K306" i="5" s="1"/>
  <c r="G307" i="5" l="1"/>
  <c r="K307" i="5" s="1"/>
  <c r="G308" i="5" l="1"/>
  <c r="K308" i="5" s="1"/>
  <c r="G309" i="5" l="1"/>
  <c r="K309" i="5" s="1"/>
  <c r="G310" i="5" l="1"/>
  <c r="K310" i="5" s="1"/>
  <c r="G311" i="5" l="1"/>
  <c r="K311" i="5" s="1"/>
  <c r="G312" i="5" l="1"/>
  <c r="K312" i="5" s="1"/>
  <c r="G313" i="5" l="1"/>
  <c r="K313" i="5" s="1"/>
  <c r="G314" i="5" l="1"/>
  <c r="K314" i="5" s="1"/>
  <c r="G315" i="5" l="1"/>
  <c r="K315" i="5" s="1"/>
  <c r="G316" i="5" l="1"/>
  <c r="K316" i="5" s="1"/>
  <c r="G317" i="5" l="1"/>
  <c r="K317" i="5" s="1"/>
  <c r="G318" i="5" l="1"/>
  <c r="K318" i="5" s="1"/>
  <c r="G319" i="5" l="1"/>
  <c r="K319" i="5" s="1"/>
  <c r="G320" i="5" l="1"/>
  <c r="K320" i="5" s="1"/>
  <c r="G321" i="5" l="1"/>
  <c r="K321" i="5" s="1"/>
  <c r="G322" i="5" l="1"/>
  <c r="K322" i="5" s="1"/>
  <c r="G323" i="5" l="1"/>
  <c r="K323" i="5" s="1"/>
  <c r="G324" i="5" l="1"/>
  <c r="K324" i="5" s="1"/>
  <c r="G325" i="5" l="1"/>
  <c r="K325" i="5" s="1"/>
  <c r="G326" i="5" l="1"/>
  <c r="K326" i="5" s="1"/>
  <c r="G327" i="5" l="1"/>
  <c r="K327" i="5" s="1"/>
  <c r="G328" i="5" l="1"/>
  <c r="K328" i="5" s="1"/>
  <c r="G329" i="5" l="1"/>
  <c r="K329" i="5" s="1"/>
  <c r="G330" i="5" l="1"/>
  <c r="K330" i="5" s="1"/>
  <c r="G331" i="5" l="1"/>
  <c r="K331" i="5" s="1"/>
  <c r="G332" i="5" l="1"/>
  <c r="K332" i="5" s="1"/>
  <c r="G333" i="5" l="1"/>
  <c r="K333" i="5" s="1"/>
  <c r="G334" i="5" l="1"/>
  <c r="K334" i="5" s="1"/>
  <c r="G335" i="5" l="1"/>
  <c r="K335" i="5" s="1"/>
  <c r="G336" i="5" l="1"/>
  <c r="K336" i="5" s="1"/>
  <c r="G337" i="5" l="1"/>
  <c r="K337" i="5" s="1"/>
  <c r="G338" i="5" l="1"/>
  <c r="K338" i="5" s="1"/>
  <c r="G339" i="5" l="1"/>
  <c r="K339" i="5" s="1"/>
  <c r="G340" i="5" l="1"/>
  <c r="K340" i="5" s="1"/>
  <c r="G341" i="5" l="1"/>
  <c r="K341" i="5" s="1"/>
  <c r="G342" i="5" l="1"/>
  <c r="K342" i="5" s="1"/>
  <c r="G343" i="5" l="1"/>
  <c r="K343" i="5" s="1"/>
  <c r="G344" i="5" l="1"/>
  <c r="K344" i="5" s="1"/>
  <c r="G345" i="5" l="1"/>
  <c r="K345" i="5" s="1"/>
  <c r="G346" i="5" l="1"/>
  <c r="K346" i="5" s="1"/>
  <c r="G347" i="5" l="1"/>
  <c r="K347" i="5" s="1"/>
  <c r="G348" i="5" l="1"/>
  <c r="K348" i="5" s="1"/>
  <c r="G349" i="5" l="1"/>
  <c r="K349" i="5" s="1"/>
  <c r="G350" i="5" l="1"/>
  <c r="K350" i="5" s="1"/>
  <c r="G351" i="5" l="1"/>
  <c r="K351" i="5" s="1"/>
  <c r="G352" i="5" l="1"/>
  <c r="K352" i="5" s="1"/>
  <c r="G353" i="5" l="1"/>
  <c r="K353" i="5" s="1"/>
  <c r="G354" i="5" l="1"/>
  <c r="K354" i="5" s="1"/>
  <c r="G355" i="5" l="1"/>
  <c r="K355" i="5" s="1"/>
  <c r="G356" i="5" l="1"/>
  <c r="K356" i="5" s="1"/>
  <c r="G357" i="5" l="1"/>
  <c r="K357" i="5" s="1"/>
  <c r="G358" i="5" l="1"/>
  <c r="K358" i="5" s="1"/>
  <c r="G359" i="5" l="1"/>
  <c r="K359" i="5" s="1"/>
  <c r="G360" i="5" l="1"/>
  <c r="K360" i="5" s="1"/>
  <c r="G361" i="5" l="1"/>
  <c r="K361" i="5" s="1"/>
  <c r="G362" i="5" l="1"/>
  <c r="K362" i="5" s="1"/>
  <c r="G363" i="5" l="1"/>
  <c r="K363" i="5" s="1"/>
  <c r="G364" i="5" l="1"/>
  <c r="K364" i="5" s="1"/>
  <c r="G365" i="5" l="1"/>
  <c r="K365" i="5" s="1"/>
  <c r="G366" i="5" l="1"/>
  <c r="K366" i="5" s="1"/>
  <c r="G367" i="5" l="1"/>
  <c r="K367" i="5" s="1"/>
  <c r="G368" i="5" l="1"/>
  <c r="K368" i="5" s="1"/>
  <c r="G369" i="5" l="1"/>
  <c r="K369" i="5" s="1"/>
  <c r="G370" i="5" l="1"/>
  <c r="K370" i="5" s="1"/>
  <c r="G371" i="5" l="1"/>
  <c r="K371" i="5" s="1"/>
  <c r="G372" i="5" l="1"/>
  <c r="K372" i="5" s="1"/>
  <c r="G373" i="5" l="1"/>
  <c r="K373" i="5" s="1"/>
  <c r="G374" i="5" l="1"/>
  <c r="K374" i="5" s="1"/>
  <c r="G375" i="5" l="1"/>
  <c r="K375" i="5" s="1"/>
  <c r="G376" i="5" l="1"/>
  <c r="K376" i="5" s="1"/>
  <c r="G377" i="5" l="1"/>
  <c r="K377" i="5" s="1"/>
  <c r="G378" i="5" l="1"/>
  <c r="K378" i="5" s="1"/>
  <c r="G379" i="5" l="1"/>
  <c r="K379" i="5" s="1"/>
  <c r="G380" i="5" l="1"/>
  <c r="K380" i="5" s="1"/>
  <c r="G381" i="5" l="1"/>
  <c r="K381" i="5" s="1"/>
  <c r="G382" i="5" l="1"/>
  <c r="K382" i="5" s="1"/>
  <c r="G383" i="5" l="1"/>
  <c r="K383" i="5" s="1"/>
  <c r="G384" i="5" l="1"/>
  <c r="K384" i="5" s="1"/>
  <c r="G385" i="5" l="1"/>
  <c r="K385" i="5" s="1"/>
  <c r="G386" i="5" l="1"/>
  <c r="K386" i="5" s="1"/>
  <c r="G387" i="5" l="1"/>
  <c r="K387" i="5" s="1"/>
  <c r="G388" i="5" l="1"/>
  <c r="K388" i="5" s="1"/>
  <c r="G389" i="5" l="1"/>
  <c r="K389" i="5" s="1"/>
  <c r="G390" i="5" l="1"/>
  <c r="K390" i="5" s="1"/>
  <c r="G391" i="5" l="1"/>
  <c r="K391" i="5" s="1"/>
  <c r="G392" i="5" l="1"/>
  <c r="K392" i="5" s="1"/>
  <c r="G393" i="5" l="1"/>
  <c r="K393" i="5" s="1"/>
  <c r="G394" i="5" l="1"/>
  <c r="K394" i="5" s="1"/>
  <c r="G395" i="5" l="1"/>
  <c r="K395" i="5" s="1"/>
  <c r="G396" i="5" l="1"/>
  <c r="K396" i="5" s="1"/>
  <c r="G397" i="5" l="1"/>
  <c r="K397" i="5" s="1"/>
  <c r="G398" i="5" l="1"/>
  <c r="K398" i="5" s="1"/>
  <c r="G399" i="5" l="1"/>
  <c r="K399" i="5" s="1"/>
  <c r="G400" i="5" l="1"/>
  <c r="K400" i="5" s="1"/>
  <c r="G401" i="5" l="1"/>
  <c r="K401" i="5" s="1"/>
  <c r="G402" i="5" l="1"/>
  <c r="K402" i="5" s="1"/>
  <c r="G403" i="5" l="1"/>
  <c r="K403" i="5" s="1"/>
  <c r="G40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BA0F3-F783-4BFE-A122-DAE6C0669C97}" name="zadanie_1_ex" type="6" refreshedVersion="8" background="1" saveData="1">
    <textPr codePage="1250" sourceFile="C:\Users\marce\Desktop\Office\zestaw_1_arkusz\dane_do_zestawu_ex\zadanie_1_ex.txt" decimal="," thousands=" " tab="0" space="1" consecutive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A505E8A-0F66-4733-B9D2-D811C814FD54}" name="zadanie_3_ex" type="6" refreshedVersion="8" background="1" saveData="1">
    <textPr codePage="852" sourceFile="C:\Users\marce\Desktop\Office\zestaw_1_arkusz\dane_do_zestawu_ex\zadanie_3_ex.txt" decimal="," thousands=" " space="1" consecutive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DCC312A-4ECD-4ED4-9108-DCD7DE3CD044}" name="zadanie_4_ex" type="6" refreshedVersion="8" background="1" saveData="1">
    <textPr codePage="852" sourceFile="C:\Users\marce\Desktop\Office\zestaw_1_arkusz\dane_do_zestawu_ex\zadanie_4_ex.txt" decimal="," thousands=" " space="1" consecutive="1">
      <textFields count="3">
        <textField/>
        <textField/>
        <textField/>
      </textFields>
    </textPr>
  </connection>
  <connection id="4" xr16:uid="{EEB2A70F-BB70-4B0B-9F13-580BF5776390}" name="zadanie_5_ex" type="6" refreshedVersion="8" background="1" saveData="1">
    <textPr codePage="852" sourceFile="C:\Users\marce\Desktop\Office\dane_do_zestawu_ex\zadanie_5_ex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A85AE92-3AA9-4D43-96C5-6D629206F1A0}" name="zadanie_6_ex" type="6" refreshedVersion="8" background="1" saveData="1">
    <textPr codePage="852" sourceFile="C:\Users\marce\Desktop\Office\dane_do_zestawu_ex\zadanie_6_ex.txt" decimal="," thousands=" " semicolon="1">
      <textFields count="4">
        <textField type="text"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<sst xmlns="http://schemas.openxmlformats.org/spreadsheetml/2006/main" count="15465" uniqueCount="5445">
  <si>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</si>
  <si>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</si>
  <si>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</si>
  <si>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</si>
  <si>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</si>
  <si>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</si>
  <si>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</si>
  <si>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</si>
  <si>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</si>
  <si>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</si>
  <si>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</si>
  <si>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</si>
  <si>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</si>
  <si>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</si>
  <si>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</si>
  <si>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</si>
  <si>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</si>
  <si>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</si>
  <si>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</si>
  <si>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</si>
  <si>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</si>
  <si>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</si>
  <si>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</si>
  <si>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</si>
  <si>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</si>
  <si>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</si>
  <si>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</si>
  <si>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</si>
  <si>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</si>
  <si>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</si>
  <si>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</si>
  <si>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</si>
  <si>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</si>
  <si>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</si>
  <si>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</si>
  <si>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</si>
  <si>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</si>
  <si>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</si>
  <si>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</si>
  <si>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</si>
  <si>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</si>
  <si>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</si>
  <si>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</si>
  <si>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</si>
  <si>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</si>
  <si>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</si>
  <si>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</si>
  <si>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</si>
  <si>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</si>
  <si>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</si>
  <si>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</si>
  <si>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</si>
  <si>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</si>
  <si>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</si>
  <si>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</si>
  <si>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</si>
  <si>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</si>
  <si>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</si>
  <si>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</si>
  <si>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</si>
  <si>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</si>
  <si>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</si>
  <si>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</si>
  <si>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</si>
  <si>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</si>
  <si>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</si>
  <si>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</si>
  <si>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</si>
  <si>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</si>
  <si>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</si>
  <si>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</si>
  <si>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</si>
  <si>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</si>
  <si>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</si>
  <si>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</si>
  <si>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</si>
  <si>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</si>
  <si>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</si>
  <si>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</si>
  <si>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</si>
  <si>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</si>
  <si>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</si>
  <si>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</si>
  <si>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</si>
  <si>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</si>
  <si>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</si>
  <si>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</si>
  <si>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</si>
  <si>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</si>
  <si>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</si>
  <si>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</si>
  <si>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</si>
  <si>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</si>
  <si>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</si>
  <si>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</si>
  <si>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</si>
  <si>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</si>
  <si>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</si>
  <si>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</si>
  <si>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</si>
  <si>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</si>
  <si>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</si>
  <si>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</si>
  <si>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</si>
  <si>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</si>
  <si>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</si>
  <si>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</si>
  <si>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</si>
  <si>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</si>
  <si>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</si>
  <si>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</si>
  <si>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</si>
  <si>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</si>
  <si>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</si>
  <si>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</si>
  <si>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</si>
  <si>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</si>
  <si>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</si>
  <si>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</si>
  <si>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</si>
  <si>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</si>
  <si>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</si>
  <si>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</si>
  <si>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</si>
  <si>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</si>
  <si>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</si>
  <si>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</si>
  <si>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</si>
  <si>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</si>
  <si>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</si>
  <si>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</si>
  <si>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</si>
  <si>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</si>
  <si>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</si>
  <si>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</si>
  <si>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</si>
  <si>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</si>
  <si>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</si>
  <si>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</si>
  <si>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</si>
  <si>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</si>
  <si>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</si>
  <si>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</si>
  <si>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</si>
  <si>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</si>
  <si>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</si>
  <si>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</si>
  <si>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</si>
  <si>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</si>
  <si>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</si>
  <si>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</si>
  <si>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</si>
  <si>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</si>
  <si>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</si>
  <si>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</si>
  <si>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</si>
  <si>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</si>
  <si>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</si>
  <si>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</si>
  <si>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</si>
  <si>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</si>
  <si>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</si>
  <si>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</si>
  <si>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</si>
  <si>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</si>
  <si>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</si>
  <si>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</si>
  <si>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</si>
  <si>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</si>
  <si>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</si>
  <si>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</si>
  <si>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</si>
  <si>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</si>
  <si>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</si>
  <si>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</si>
  <si>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</si>
  <si>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</si>
  <si>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</si>
  <si>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</si>
  <si>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</si>
  <si>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</si>
  <si>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</si>
  <si>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</si>
  <si>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</si>
  <si>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</si>
  <si>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</si>
  <si>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</si>
  <si>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</si>
  <si>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</si>
  <si>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</si>
  <si>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</si>
  <si>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</si>
  <si>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</si>
  <si>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</si>
  <si>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</si>
  <si>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</si>
  <si>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</si>
  <si>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</si>
  <si>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</si>
  <si>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</si>
  <si>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</si>
  <si>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</si>
  <si>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</si>
  <si>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</si>
  <si>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</si>
  <si>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</si>
  <si>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</si>
  <si>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</si>
  <si>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</si>
  <si>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</si>
  <si>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</si>
  <si>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</si>
  <si>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</si>
  <si>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</si>
  <si>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</si>
  <si>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</si>
  <si>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</si>
  <si>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</si>
  <si>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</si>
  <si>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</si>
  <si>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</si>
  <si>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</si>
  <si>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</si>
  <si>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</si>
  <si>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</si>
  <si>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</si>
  <si>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</si>
  <si>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</si>
  <si>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</si>
  <si>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</si>
  <si>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</si>
  <si>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</si>
  <si>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</si>
  <si>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</si>
  <si>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</si>
  <si>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</si>
  <si>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</si>
  <si>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</si>
  <si>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</si>
  <si>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</si>
  <si>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</si>
  <si>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</si>
  <si>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Średnia Roczna</t>
  </si>
  <si>
    <t>Minimalna w danym roku</t>
  </si>
  <si>
    <t>Maksymalna w danym roku</t>
  </si>
  <si>
    <t>MAX</t>
  </si>
  <si>
    <t>MIN</t>
  </si>
  <si>
    <t>Liczba Sztuk</t>
  </si>
  <si>
    <t>Producent A</t>
  </si>
  <si>
    <t>Producent B</t>
  </si>
  <si>
    <t>Który niższy</t>
  </si>
  <si>
    <t>Czy cena równa</t>
  </si>
  <si>
    <t>Sprawdzenie 2.3</t>
  </si>
  <si>
    <t>Sprawdzenie 2.4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</si>
  <si>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</si>
  <si>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</si>
  <si>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</si>
  <si>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</si>
  <si>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</si>
  <si>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</si>
  <si>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</si>
  <si>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</si>
  <si>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</si>
  <si>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</si>
  <si>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</si>
  <si>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</si>
  <si>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</si>
  <si>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</si>
  <si>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</si>
  <si>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</si>
  <si>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</si>
  <si>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</si>
  <si>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</si>
  <si>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</si>
  <si>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</si>
  <si>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</si>
  <si>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</si>
  <si>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</si>
  <si>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</si>
  <si>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</si>
  <si>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</si>
  <si>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</si>
  <si>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</si>
  <si>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</si>
  <si>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</si>
  <si>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</si>
  <si>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</si>
  <si>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</si>
  <si>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</si>
  <si>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</si>
  <si>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</si>
  <si>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</si>
  <si>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</si>
  <si>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</si>
  <si>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</si>
  <si>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</si>
  <si>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</si>
  <si>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</si>
  <si>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</si>
  <si>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</si>
  <si>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</si>
  <si>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</si>
  <si>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</si>
  <si>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</si>
  <si>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</si>
  <si>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</si>
  <si>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</si>
  <si>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</si>
  <si>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</si>
  <si>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</si>
  <si>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</si>
  <si>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</si>
  <si>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</si>
  <si>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</si>
  <si>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</si>
  <si>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</si>
  <si>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</si>
  <si>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</si>
  <si>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</si>
  <si>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</si>
  <si>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</si>
  <si>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</si>
  <si>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</si>
  <si>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</si>
  <si>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</si>
  <si>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</si>
  <si>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</si>
  <si>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</si>
  <si>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</si>
  <si>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</si>
  <si>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</si>
  <si>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</si>
  <si>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</si>
  <si>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</si>
  <si>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</si>
  <si>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</si>
  <si>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</si>
  <si>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</si>
  <si>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</si>
  <si>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</si>
  <si>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</si>
  <si>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</si>
  <si>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</si>
  <si>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</si>
  <si>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</si>
  <si>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</si>
  <si>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</si>
  <si>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</si>
  <si>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</si>
  <si>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</si>
  <si>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</si>
  <si>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</si>
  <si>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</si>
  <si>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</si>
  <si>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</si>
  <si>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</si>
  <si>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</si>
  <si>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</si>
  <si>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</si>
  <si>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</si>
  <si>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</si>
  <si>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</si>
  <si>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</si>
  <si>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</si>
  <si>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</si>
  <si>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</si>
  <si>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</si>
  <si>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</si>
  <si>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</si>
  <si>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</si>
  <si>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</si>
  <si>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</si>
  <si>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</si>
  <si>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</si>
  <si>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</si>
  <si>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</si>
  <si>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</si>
  <si>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</si>
  <si>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</si>
  <si>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</si>
  <si>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Nr ucznia</t>
  </si>
  <si>
    <t>NR pytania</t>
  </si>
  <si>
    <t>Pytanie</t>
  </si>
  <si>
    <t>% odp</t>
  </si>
  <si>
    <t>Czy &gt;50%</t>
  </si>
  <si>
    <t>&gt;Średnia ?</t>
  </si>
  <si>
    <t>%</t>
  </si>
  <si>
    <t>Czy 5</t>
  </si>
  <si>
    <t>Czy 1</t>
  </si>
  <si>
    <t>Epoki</t>
  </si>
  <si>
    <t>Prehistoria</t>
  </si>
  <si>
    <t>starożytność</t>
  </si>
  <si>
    <t>średniowiecze</t>
  </si>
  <si>
    <t>historia nowożytna</t>
  </si>
  <si>
    <t>historia najnowsza</t>
  </si>
  <si>
    <t>Ilość poprawnych</t>
  </si>
  <si>
    <t>Kiedy</t>
  </si>
  <si>
    <t>Cena A</t>
  </si>
  <si>
    <t>Cena B</t>
  </si>
  <si>
    <t>Cena C</t>
  </si>
  <si>
    <t>Czy Krach</t>
  </si>
  <si>
    <t>Czy rekord</t>
  </si>
  <si>
    <t>N/A</t>
  </si>
  <si>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</si>
  <si>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</si>
  <si>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</si>
  <si>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</si>
  <si>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</si>
  <si>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</si>
  <si>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</si>
  <si>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</si>
  <si>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</si>
  <si>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</si>
  <si>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</si>
  <si>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</si>
  <si>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</si>
  <si>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Średnia z całego roku</t>
  </si>
  <si>
    <t>Najczęściej występująca cena</t>
  </si>
  <si>
    <t>Ile razy?</t>
  </si>
  <si>
    <t>Numer</t>
  </si>
  <si>
    <t>Powierzchnia</t>
  </si>
  <si>
    <t>Rodzaj</t>
  </si>
  <si>
    <t>Ulga</t>
  </si>
  <si>
    <t>517/10</t>
  </si>
  <si>
    <t>517/11</t>
  </si>
  <si>
    <t>517/12</t>
  </si>
  <si>
    <t>R</t>
  </si>
  <si>
    <t>517/13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</si>
  <si>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</si>
  <si>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</si>
  <si>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</si>
  <si>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</si>
  <si>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</si>
  <si>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</si>
  <si>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</si>
  <si>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</si>
  <si>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</si>
  <si>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</si>
  <si>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</si>
  <si>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</si>
  <si>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</si>
  <si>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</si>
  <si>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</si>
  <si>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</si>
  <si>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</si>
  <si>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</si>
  <si>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</si>
  <si>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</si>
  <si>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</si>
  <si>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</si>
  <si>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</si>
  <si>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</si>
  <si>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</si>
  <si>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</si>
  <si>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</si>
  <si>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</si>
  <si>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</si>
  <si>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</si>
  <si>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</si>
  <si>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</si>
  <si>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</si>
  <si>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</si>
  <si>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</si>
  <si>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</si>
  <si>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</si>
  <si>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</si>
  <si>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</si>
  <si>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</si>
  <si>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</si>
  <si>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</si>
  <si>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</si>
  <si>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</si>
  <si>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</si>
  <si>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</si>
  <si>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</si>
  <si>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</si>
  <si>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</si>
  <si>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</si>
  <si>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</si>
  <si>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</si>
  <si>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</si>
  <si>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</si>
  <si>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</si>
  <si>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</si>
  <si>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</si>
  <si>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</si>
  <si>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</si>
  <si>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</si>
  <si>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</si>
  <si>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</si>
  <si>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</si>
  <si>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</si>
  <si>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</si>
  <si>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</si>
  <si>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</si>
  <si>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</si>
  <si>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</si>
  <si>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</si>
  <si>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</si>
  <si>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</si>
  <si>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</si>
  <si>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</si>
  <si>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</si>
  <si>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</si>
  <si>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</si>
  <si>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</si>
  <si>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</si>
  <si>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</si>
  <si>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</si>
  <si>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</si>
  <si>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</si>
  <si>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</si>
  <si>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</si>
  <si>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</si>
  <si>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</si>
  <si>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</si>
  <si>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</si>
  <si>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</si>
  <si>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</si>
  <si>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</si>
  <si>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</si>
  <si>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</si>
  <si>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</si>
  <si>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</si>
  <si>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</si>
  <si>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</si>
  <si>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</si>
  <si>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</si>
  <si>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</si>
  <si>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</si>
  <si>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</si>
  <si>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</si>
  <si>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</si>
  <si>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</si>
  <si>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</si>
  <si>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</si>
  <si>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</si>
  <si>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</si>
  <si>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</si>
  <si>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</si>
  <si>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</si>
  <si>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</si>
  <si>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</si>
  <si>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</si>
  <si>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</si>
  <si>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</si>
  <si>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</si>
  <si>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</si>
  <si>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</si>
  <si>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</si>
  <si>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</si>
  <si>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</si>
  <si>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</si>
  <si>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</si>
  <si>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</si>
  <si>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</si>
  <si>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</si>
  <si>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</si>
  <si>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</si>
  <si>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</si>
  <si>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</si>
  <si>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</si>
  <si>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</si>
  <si>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</si>
  <si>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</si>
  <si>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</si>
  <si>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</si>
  <si>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</si>
  <si>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</si>
  <si>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</si>
  <si>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</si>
  <si>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</si>
  <si>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</si>
  <si>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</si>
  <si>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</si>
  <si>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</si>
  <si>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</si>
  <si>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</si>
  <si>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</si>
  <si>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</si>
  <si>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</si>
  <si>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</si>
  <si>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</si>
  <si>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</si>
  <si>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</si>
  <si>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</si>
  <si>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</si>
  <si>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</si>
  <si>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</si>
  <si>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</si>
  <si>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</si>
  <si>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</si>
  <si>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</si>
  <si>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</si>
  <si>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</si>
  <si>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</si>
  <si>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</si>
  <si>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</si>
  <si>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</si>
  <si>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</si>
  <si>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</si>
  <si>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</si>
  <si>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</si>
  <si>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</si>
  <si>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</si>
  <si>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</si>
  <si>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</si>
  <si>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</si>
  <si>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</si>
  <si>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</si>
  <si>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</si>
  <si>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</si>
  <si>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</si>
  <si>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</si>
  <si>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</si>
  <si>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</si>
  <si>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</si>
  <si>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</si>
  <si>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</si>
  <si>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</si>
  <si>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</si>
  <si>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</si>
  <si>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</si>
  <si>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</si>
  <si>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</si>
  <si>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</si>
  <si>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</si>
  <si>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</si>
  <si>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</si>
  <si>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</si>
  <si>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</si>
  <si>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</si>
  <si>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</si>
  <si>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</si>
  <si>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</si>
  <si>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</si>
  <si>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</si>
  <si>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</si>
  <si>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</si>
  <si>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</si>
  <si>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</si>
  <si>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</si>
  <si>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</si>
  <si>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</si>
  <si>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</si>
  <si>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</si>
  <si>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</si>
  <si>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</si>
  <si>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</si>
  <si>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</si>
  <si>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</si>
  <si>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</si>
  <si>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</si>
  <si>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</si>
  <si>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</si>
  <si>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</si>
  <si>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</si>
  <si>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</si>
  <si>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</si>
  <si>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</si>
  <si>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</si>
  <si>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</si>
  <si>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</si>
  <si>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</si>
  <si>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</si>
  <si>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</si>
  <si>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</si>
  <si>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</si>
  <si>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</si>
  <si>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</si>
  <si>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</si>
  <si>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</si>
  <si>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</si>
  <si>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</si>
  <si>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</si>
  <si>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</si>
  <si>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</si>
  <si>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</si>
  <si>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</si>
  <si>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</si>
  <si>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</si>
  <si>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</si>
  <si>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</si>
  <si>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</si>
  <si>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</si>
  <si>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</si>
  <si>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</si>
  <si>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</si>
  <si>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</si>
  <si>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</si>
  <si>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</si>
  <si>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</si>
  <si>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</si>
  <si>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</si>
  <si>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</si>
  <si>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</si>
  <si>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</si>
  <si>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</si>
  <si>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</si>
  <si>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</si>
  <si>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</si>
  <si>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</si>
  <si>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</si>
  <si>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</si>
  <si>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</si>
  <si>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</si>
  <si>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</si>
  <si>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</si>
  <si>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</si>
  <si>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</si>
  <si>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</si>
  <si>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</si>
  <si>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</si>
  <si>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</si>
  <si>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</si>
  <si>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</si>
  <si>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</si>
  <si>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</si>
  <si>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</si>
  <si>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</si>
  <si>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</si>
  <si>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</si>
  <si>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</si>
  <si>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</si>
  <si>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</si>
  <si>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</si>
  <si>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</si>
  <si>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</si>
  <si>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</si>
  <si>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</si>
  <si>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</si>
  <si>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</si>
  <si>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</si>
  <si>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</si>
  <si>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</si>
  <si>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</si>
  <si>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</si>
  <si>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</si>
  <si>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</si>
  <si>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</si>
  <si>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</si>
  <si>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</si>
  <si>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</si>
  <si>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</si>
  <si>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</si>
  <si>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</si>
  <si>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</si>
  <si>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</si>
  <si>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</si>
  <si>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</si>
  <si>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</si>
  <si>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</si>
  <si>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</si>
  <si>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</si>
  <si>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</si>
  <si>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</si>
  <si>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</si>
  <si>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</si>
  <si>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</si>
  <si>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</si>
  <si>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</si>
  <si>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</si>
  <si>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</si>
  <si>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</si>
  <si>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</si>
  <si>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</si>
  <si>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</si>
  <si>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</si>
  <si>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</si>
  <si>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</si>
  <si>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</si>
  <si>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</si>
  <si>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</si>
  <si>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</si>
  <si>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</si>
  <si>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</si>
  <si>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</si>
  <si>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</si>
  <si>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</si>
  <si>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</si>
  <si>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</si>
  <si>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</si>
  <si>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</si>
  <si>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</si>
  <si>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</si>
  <si>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</si>
  <si>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</si>
  <si>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</si>
  <si>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</si>
  <si>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</si>
  <si>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</si>
  <si>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</si>
  <si>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</si>
  <si>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</si>
  <si>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</si>
  <si>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</si>
  <si>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</si>
  <si>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</si>
  <si>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</si>
  <si>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</si>
  <si>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</si>
  <si>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</si>
  <si>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</si>
  <si>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</si>
  <si>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</si>
  <si>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</si>
  <si>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</si>
  <si>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</si>
  <si>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</si>
  <si>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</si>
  <si>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</si>
  <si>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</si>
  <si>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</si>
  <si>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</si>
  <si>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</si>
  <si>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</si>
  <si>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</si>
  <si>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</si>
  <si>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</si>
  <si>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</si>
  <si>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</si>
  <si>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</si>
  <si>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</si>
  <si>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</si>
  <si>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</si>
  <si>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</si>
  <si>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</si>
  <si>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</si>
  <si>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</si>
  <si>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</si>
  <si>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</si>
  <si>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</si>
  <si>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</si>
  <si>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</si>
  <si>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</si>
  <si>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</si>
  <si>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</si>
  <si>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</si>
  <si>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</si>
  <si>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</si>
  <si>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</si>
  <si>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</si>
  <si>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</si>
  <si>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</si>
  <si>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</si>
  <si>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</si>
  <si>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</si>
  <si>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</si>
  <si>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</si>
  <si>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</si>
  <si>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</si>
  <si>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</si>
  <si>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</si>
  <si>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</si>
  <si>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</si>
  <si>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</si>
  <si>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</si>
  <si>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</si>
  <si>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</si>
  <si>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</si>
  <si>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</si>
  <si>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</si>
  <si>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</si>
  <si>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</si>
  <si>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</si>
  <si>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</si>
  <si>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</si>
  <si>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</si>
  <si>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</si>
  <si>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</si>
  <si>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</si>
  <si>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</si>
  <si>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</si>
  <si>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</si>
  <si>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</si>
  <si>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</si>
  <si>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</si>
  <si>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</si>
  <si>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</si>
  <si>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</si>
  <si>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</si>
  <si>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</si>
  <si>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</si>
  <si>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</si>
  <si>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</si>
  <si>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</si>
  <si>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</si>
  <si>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</si>
  <si>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</si>
  <si>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</si>
  <si>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</si>
  <si>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</si>
  <si>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</si>
  <si>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</si>
  <si>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</si>
  <si>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</si>
  <si>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</si>
  <si>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</si>
  <si>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</si>
  <si>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</si>
  <si>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</si>
  <si>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</si>
  <si>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</si>
  <si>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</si>
  <si>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</si>
  <si>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</si>
  <si>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</si>
  <si>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</si>
  <si>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</si>
  <si>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</si>
  <si>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</si>
  <si>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</si>
  <si>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</si>
  <si>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</si>
  <si>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</si>
  <si>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</si>
  <si>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</si>
  <si>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</si>
  <si>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</si>
  <si>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</si>
  <si>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</si>
  <si>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</si>
  <si>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</si>
  <si>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</si>
  <si>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</si>
  <si>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</si>
  <si>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</si>
  <si>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</si>
  <si>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</si>
  <si>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</si>
  <si>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</si>
  <si>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</si>
  <si>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</si>
  <si>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</si>
  <si>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</si>
  <si>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</si>
  <si>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</si>
  <si>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</si>
  <si>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</si>
  <si>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</si>
  <si>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</si>
  <si>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</si>
  <si>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</si>
  <si>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</si>
  <si>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</si>
  <si>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</si>
  <si>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</si>
  <si>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</si>
  <si>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</si>
  <si>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</si>
  <si>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</si>
  <si>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</si>
  <si>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</si>
  <si>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</si>
  <si>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</si>
  <si>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</si>
  <si>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</si>
  <si>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</si>
  <si>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</si>
  <si>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</si>
  <si>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</si>
  <si>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</si>
  <si>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</si>
  <si>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</si>
  <si>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</si>
  <si>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</si>
  <si>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</si>
  <si>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</si>
  <si>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</si>
  <si>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</si>
  <si>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</si>
  <si>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</si>
  <si>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</si>
  <si>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</si>
  <si>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</si>
  <si>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</si>
  <si>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</si>
  <si>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</si>
  <si>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</si>
  <si>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</si>
  <si>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</si>
  <si>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</si>
  <si>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</si>
  <si>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</si>
  <si>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</si>
  <si>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</si>
  <si>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</si>
  <si>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</si>
  <si>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</si>
  <si>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</si>
  <si>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</si>
  <si>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</si>
  <si>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</si>
  <si>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</si>
  <si>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</si>
  <si>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</si>
  <si>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</si>
  <si>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</si>
  <si>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</si>
  <si>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</si>
  <si>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</si>
  <si>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</si>
  <si>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</si>
  <si>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</si>
  <si>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</si>
  <si>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</si>
  <si>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</si>
  <si>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</si>
  <si>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</si>
  <si>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</si>
  <si>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</si>
  <si>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</si>
  <si>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</si>
  <si>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</si>
  <si>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</si>
  <si>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</si>
  <si>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</si>
  <si>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</si>
  <si>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</si>
  <si>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</si>
  <si>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</si>
  <si>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</si>
  <si>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</si>
  <si>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</si>
  <si>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</si>
  <si>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</si>
  <si>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</si>
  <si>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</si>
  <si>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</si>
  <si>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</si>
  <si>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</si>
  <si>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</si>
  <si>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</si>
  <si>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</si>
  <si>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</si>
  <si>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</si>
  <si>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</si>
  <si>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</si>
  <si>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</si>
  <si>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</si>
  <si>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</si>
  <si>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</si>
  <si>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</si>
  <si>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</si>
  <si>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</si>
  <si>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</si>
  <si>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</si>
  <si>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</si>
  <si>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</si>
  <si>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</si>
  <si>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</si>
  <si>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</si>
  <si>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</si>
  <si>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</si>
  <si>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</si>
  <si>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</si>
  <si>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</si>
  <si>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</si>
  <si>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</si>
  <si>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</si>
  <si>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</si>
  <si>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</si>
  <si>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</si>
  <si>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</si>
  <si>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</si>
  <si>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</si>
  <si>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</si>
  <si>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</si>
  <si>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</si>
  <si>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</si>
  <si>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</si>
  <si>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</si>
  <si>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</si>
  <si>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</si>
  <si>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</si>
  <si>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</si>
  <si>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</si>
  <si>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</si>
  <si>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</si>
  <si>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</si>
  <si>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</si>
  <si>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</si>
  <si>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</si>
  <si>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</si>
  <si>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</si>
  <si>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</si>
  <si>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</si>
  <si>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</si>
  <si>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</si>
  <si>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</si>
  <si>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</si>
  <si>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</si>
  <si>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</si>
  <si>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</si>
  <si>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</si>
  <si>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</si>
  <si>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</si>
  <si>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</si>
  <si>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</si>
  <si>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</si>
  <si>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</si>
  <si>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</si>
  <si>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</si>
  <si>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</si>
  <si>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</si>
  <si>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</si>
  <si>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</si>
  <si>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</si>
  <si>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</si>
  <si>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</si>
  <si>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</si>
  <si>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</si>
  <si>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</si>
  <si>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</si>
  <si>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</si>
  <si>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</si>
  <si>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</si>
  <si>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</si>
  <si>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</si>
  <si>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</si>
  <si>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</si>
  <si>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</si>
  <si>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</si>
  <si>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</si>
  <si>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</si>
  <si>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</si>
  <si>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</si>
  <si>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</si>
  <si>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</si>
  <si>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</si>
  <si>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</si>
  <si>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</si>
  <si>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</si>
  <si>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</si>
  <si>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</si>
  <si>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</si>
  <si>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</si>
  <si>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</si>
  <si>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</si>
  <si>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</si>
  <si>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</si>
  <si>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</si>
  <si>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</si>
  <si>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</si>
  <si>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</si>
  <si>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</si>
  <si>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</si>
  <si>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</si>
  <si>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</si>
  <si>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</si>
  <si>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</si>
  <si>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</si>
  <si>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</si>
  <si>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</si>
  <si>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</si>
  <si>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</si>
  <si>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</si>
  <si>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</si>
  <si>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</si>
  <si>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</si>
  <si>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</si>
  <si>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</si>
  <si>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</si>
  <si>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</si>
  <si>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</si>
  <si>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</si>
  <si>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</si>
  <si>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</si>
  <si>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</si>
  <si>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</si>
  <si>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</si>
  <si>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</si>
  <si>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</si>
  <si>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</si>
  <si>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</si>
  <si>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</si>
  <si>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</si>
  <si>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</si>
  <si>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</si>
  <si>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</si>
  <si>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</si>
  <si>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</si>
  <si>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</si>
  <si>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</si>
  <si>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</si>
  <si>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</si>
  <si>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</si>
  <si>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</si>
  <si>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</si>
  <si>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</si>
  <si>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</si>
  <si>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</si>
  <si>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</si>
  <si>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</si>
  <si>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</si>
  <si>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</si>
  <si>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</si>
  <si>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</si>
  <si>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</si>
  <si>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</si>
  <si>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</si>
  <si>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</si>
  <si>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</si>
  <si>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</si>
  <si>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</si>
  <si>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</si>
  <si>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</si>
  <si>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</si>
  <si>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</si>
  <si>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</si>
  <si>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</si>
  <si>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</si>
  <si>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</si>
  <si>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</si>
  <si>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</si>
  <si>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</si>
  <si>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</si>
  <si>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</si>
  <si>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</si>
  <si>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</si>
  <si>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</si>
  <si>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</si>
  <si>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</si>
  <si>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</si>
  <si>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</si>
  <si>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</si>
  <si>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</si>
  <si>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</si>
  <si>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</si>
  <si>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</si>
  <si>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</si>
  <si>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</si>
  <si>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</si>
  <si>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</si>
  <si>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</si>
  <si>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</si>
  <si>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</si>
  <si>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</si>
  <si>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</si>
  <si>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</si>
  <si>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</si>
  <si>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</si>
  <si>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</si>
  <si>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</si>
  <si>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</si>
  <si>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</si>
  <si>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</si>
  <si>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</si>
  <si>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</si>
  <si>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</si>
  <si>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</si>
  <si>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</si>
  <si>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</si>
  <si>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</si>
  <si>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</si>
  <si>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</si>
  <si>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</si>
  <si>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</si>
  <si>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</si>
  <si>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</si>
  <si>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</si>
  <si>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</si>
  <si>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</si>
  <si>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</si>
  <si>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</si>
  <si>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</si>
  <si>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</si>
  <si>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</si>
  <si>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</si>
  <si>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</si>
  <si>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</si>
  <si>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</si>
  <si>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</si>
  <si>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</si>
  <si>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</si>
  <si>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</si>
  <si>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</si>
  <si>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</si>
  <si>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</si>
  <si>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</si>
  <si>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</si>
  <si>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</si>
  <si>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</si>
  <si>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</si>
  <si>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</si>
  <si>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</si>
  <si>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</si>
  <si>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</si>
  <si>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</si>
  <si>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</si>
  <si>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</si>
  <si>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</si>
  <si>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</si>
  <si>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</si>
  <si>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</si>
  <si>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</si>
  <si>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</si>
  <si>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</si>
  <si>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</si>
  <si>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</si>
  <si>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</si>
  <si>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</si>
  <si>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</si>
  <si>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</si>
  <si>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</si>
  <si>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</si>
  <si>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</si>
  <si>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</si>
  <si>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</si>
  <si>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</si>
  <si>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</si>
  <si>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</si>
  <si>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</si>
  <si>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</si>
  <si>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</si>
  <si>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</si>
  <si>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</si>
  <si>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</si>
  <si>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</si>
  <si>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</si>
  <si>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</si>
  <si>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</si>
  <si>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</si>
  <si>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</si>
  <si>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</si>
  <si>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</si>
  <si>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</si>
  <si>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</si>
  <si>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</si>
  <si>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</si>
  <si>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</si>
  <si>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</si>
  <si>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</si>
  <si>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</si>
  <si>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</si>
  <si>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</si>
  <si>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</si>
  <si>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</si>
  <si>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</si>
  <si>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</si>
  <si>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</si>
  <si>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</si>
  <si>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</si>
  <si>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</si>
  <si>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</si>
  <si>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</si>
  <si>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</si>
  <si>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</si>
  <si>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</si>
  <si>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</si>
  <si>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</si>
  <si>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</si>
  <si>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</si>
  <si>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</si>
  <si>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</si>
  <si>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</si>
  <si>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</si>
  <si>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</si>
  <si>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</si>
  <si>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</si>
  <si>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</si>
  <si>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</si>
  <si>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</si>
  <si>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</si>
  <si>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</si>
  <si>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</si>
  <si>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</si>
  <si>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</si>
  <si>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</si>
  <si>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</si>
  <si>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</si>
  <si>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</si>
  <si>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</si>
  <si>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</si>
  <si>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</si>
  <si>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</si>
  <si>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</si>
  <si>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</si>
  <si>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</si>
  <si>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</si>
  <si>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</si>
  <si>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</si>
  <si>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</si>
  <si>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</si>
  <si>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</si>
  <si>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</si>
  <si>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</si>
  <si>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</si>
  <si>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</si>
  <si>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</si>
  <si>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</si>
  <si>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</si>
  <si>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</si>
  <si>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</si>
  <si>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</si>
  <si>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</si>
  <si>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</si>
  <si>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</si>
  <si>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</si>
  <si>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</si>
  <si>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</si>
  <si>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</si>
  <si>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</si>
  <si>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</si>
  <si>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</si>
  <si>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</si>
  <si>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</si>
  <si>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</si>
  <si>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</si>
  <si>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</si>
  <si>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</si>
  <si>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</si>
  <si>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</si>
  <si>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</si>
  <si>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</si>
  <si>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</si>
  <si>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</si>
  <si>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</si>
  <si>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</si>
  <si>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</si>
  <si>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</si>
  <si>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</si>
  <si>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</si>
  <si>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</si>
  <si>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</si>
  <si>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</si>
  <si>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</si>
  <si>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</si>
  <si>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</si>
  <si>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</si>
  <si>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</si>
  <si>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</si>
  <si>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</si>
  <si>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</si>
  <si>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</si>
  <si>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</si>
  <si>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</si>
  <si>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</si>
  <si>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</si>
  <si>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</si>
  <si>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</si>
  <si>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</si>
  <si>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</si>
  <si>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</si>
  <si>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</si>
  <si>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</si>
  <si>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</si>
  <si>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</si>
  <si>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</si>
  <si>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</si>
  <si>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</si>
  <si>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</si>
  <si>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</si>
  <si>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</si>
  <si>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</si>
  <si>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</si>
  <si>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</si>
  <si>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</si>
  <si>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</si>
  <si>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</si>
  <si>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</si>
  <si>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</si>
  <si>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</si>
  <si>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</si>
  <si>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</si>
  <si>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</si>
  <si>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</si>
  <si>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</si>
  <si>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</si>
  <si>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</si>
  <si>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</si>
  <si>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</si>
  <si>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</si>
  <si>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</si>
  <si>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</si>
  <si>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</si>
  <si>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</si>
  <si>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</si>
  <si>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</si>
  <si>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</si>
  <si>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</si>
  <si>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</si>
  <si>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</si>
  <si>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</si>
  <si>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</si>
  <si>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</si>
  <si>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</si>
  <si>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</si>
  <si>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</si>
  <si>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</si>
  <si>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</si>
  <si>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</si>
  <si>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</si>
  <si>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</si>
  <si>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</si>
  <si>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</si>
  <si>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</si>
  <si>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</si>
  <si>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</si>
  <si>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</si>
  <si>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</si>
  <si>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</si>
  <si>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</si>
  <si>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</si>
  <si>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</si>
  <si>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</si>
  <si>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</si>
  <si>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</si>
  <si>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</si>
  <si>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</si>
  <si>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</si>
  <si>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</si>
  <si>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</si>
  <si>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</si>
  <si>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</si>
  <si>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</si>
  <si>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</si>
  <si>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</si>
  <si>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</si>
  <si>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</si>
  <si>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</si>
  <si>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</si>
  <si>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</si>
  <si>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</si>
  <si>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</si>
  <si>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</si>
  <si>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</si>
  <si>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</si>
  <si>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</si>
  <si>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</si>
  <si>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</si>
  <si>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</si>
  <si>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</si>
  <si>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</si>
  <si>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</si>
  <si>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</si>
  <si>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</si>
  <si>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</si>
  <si>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</si>
  <si>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</si>
  <si>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</si>
  <si>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</si>
  <si>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</si>
  <si>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</si>
  <si>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</si>
  <si>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</si>
  <si>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</si>
  <si>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</si>
  <si>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</si>
  <si>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</si>
  <si>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</si>
  <si>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</si>
  <si>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</si>
  <si>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</si>
  <si>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</si>
  <si>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</si>
  <si>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</si>
  <si>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</si>
  <si>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</si>
  <si>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</si>
  <si>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</si>
  <si>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</si>
  <si>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</si>
  <si>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</si>
  <si>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</si>
  <si>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</si>
  <si>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</si>
  <si>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</si>
  <si>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</si>
  <si>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</si>
  <si>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</si>
  <si>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</si>
  <si>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</si>
  <si>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</si>
  <si>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</si>
  <si>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</si>
  <si>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</si>
  <si>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</si>
  <si>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</si>
  <si>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</si>
  <si>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</si>
  <si>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</si>
  <si>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</si>
  <si>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</si>
  <si>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</si>
  <si>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</si>
  <si>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</si>
  <si>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</si>
  <si>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</si>
  <si>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</si>
  <si>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</si>
  <si>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</si>
  <si>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</si>
  <si>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</si>
  <si>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</si>
  <si>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</si>
  <si>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</si>
  <si>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</si>
  <si>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</si>
  <si>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</si>
  <si>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</si>
  <si>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</si>
  <si>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</si>
  <si>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</si>
  <si>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</si>
  <si>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</si>
  <si>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</si>
  <si>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</si>
  <si>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</si>
  <si>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</si>
  <si>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</si>
  <si>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</si>
  <si>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</si>
  <si>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</si>
  <si>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</si>
  <si>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</si>
  <si>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</si>
  <si>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</si>
  <si>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</si>
  <si>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</si>
  <si>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</si>
  <si>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</si>
  <si>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</si>
  <si>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</si>
  <si>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</si>
  <si>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</si>
  <si>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</si>
  <si>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</si>
  <si>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</si>
  <si>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</si>
  <si>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</si>
  <si>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</si>
  <si>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</si>
  <si>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</si>
  <si>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</si>
  <si>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</si>
  <si>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</si>
  <si>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</si>
  <si>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</si>
  <si>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</si>
  <si>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</si>
  <si>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</si>
  <si>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</si>
  <si>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</si>
  <si>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</si>
  <si>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</si>
  <si>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</si>
  <si>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</si>
  <si>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</si>
  <si>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</si>
  <si>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</si>
  <si>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</si>
  <si>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</si>
  <si>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</si>
  <si>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</si>
  <si>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</si>
  <si>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</si>
  <si>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</si>
  <si>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</si>
  <si>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</si>
  <si>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</si>
  <si>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</si>
  <si>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</si>
  <si>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</si>
  <si>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</si>
  <si>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</si>
  <si>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</si>
  <si>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</si>
  <si>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</si>
  <si>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</si>
  <si>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</si>
  <si>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</si>
  <si>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</si>
  <si>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</si>
  <si>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</si>
  <si>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</si>
  <si>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</si>
  <si>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</si>
  <si>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</si>
  <si>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</si>
  <si>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</si>
  <si>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</si>
  <si>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</si>
  <si>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</si>
  <si>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</si>
  <si>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</si>
  <si>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</si>
  <si>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</si>
  <si>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</si>
  <si>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</si>
  <si>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</si>
  <si>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</si>
  <si>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</si>
  <si>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</si>
  <si>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</si>
  <si>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</si>
  <si>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</si>
  <si>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</si>
  <si>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</si>
  <si>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</si>
  <si>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</si>
  <si>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</si>
  <si>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</si>
  <si>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</si>
  <si>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</si>
  <si>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</si>
  <si>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</si>
  <si>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</si>
  <si>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</si>
  <si>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</si>
  <si>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</si>
  <si>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</si>
  <si>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</si>
  <si>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</si>
  <si>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</si>
  <si>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</si>
  <si>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</si>
  <si>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</si>
  <si>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</si>
  <si>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</si>
  <si>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</si>
  <si>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</si>
  <si>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</si>
  <si>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</si>
  <si>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</si>
  <si>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</si>
  <si>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</si>
  <si>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</si>
  <si>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</si>
  <si>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</si>
  <si>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</si>
  <si>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</si>
  <si>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</si>
  <si>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</si>
  <si>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</si>
  <si>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</si>
  <si>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</si>
  <si>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</si>
  <si>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</si>
  <si>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</si>
  <si>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</si>
  <si>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</si>
  <si>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</si>
  <si>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</si>
  <si>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</si>
  <si>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</si>
  <si>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</si>
  <si>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</si>
  <si>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</si>
  <si>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</si>
  <si>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</si>
  <si>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</si>
  <si>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</si>
  <si>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</si>
  <si>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</si>
  <si>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</si>
  <si>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</si>
  <si>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</si>
  <si>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</si>
  <si>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</si>
  <si>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</si>
  <si>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</si>
  <si>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</si>
  <si>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</si>
  <si>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</si>
  <si>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</si>
  <si>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</si>
  <si>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</si>
  <si>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</si>
  <si>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</si>
  <si>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</si>
  <si>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</si>
  <si>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</si>
  <si>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</si>
  <si>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</si>
  <si>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</si>
  <si>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</si>
  <si>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</si>
  <si>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</si>
  <si>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</si>
  <si>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</si>
  <si>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</si>
  <si>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</si>
  <si>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</si>
  <si>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</si>
  <si>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</si>
  <si>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</si>
  <si>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</si>
  <si>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</si>
  <si>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</si>
  <si>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</si>
  <si>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</si>
  <si>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</si>
  <si>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</si>
  <si>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</si>
  <si>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</si>
  <si>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</si>
  <si>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</si>
  <si>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</si>
  <si>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</si>
  <si>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</si>
  <si>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</si>
  <si>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</si>
  <si>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</si>
  <si>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</si>
  <si>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</si>
  <si>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</si>
  <si>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</si>
  <si>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</si>
  <si>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</si>
  <si>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</si>
  <si>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</si>
  <si>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</si>
  <si>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</si>
  <si>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</si>
  <si>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</si>
  <si>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</si>
  <si>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</si>
  <si>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</si>
  <si>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</si>
  <si>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</si>
  <si>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</si>
  <si>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</si>
  <si>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</si>
  <si>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</si>
  <si>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</si>
  <si>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</si>
  <si>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</si>
  <si>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</si>
  <si>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</si>
  <si>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</si>
  <si>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</si>
  <si>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</si>
  <si>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</si>
  <si>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</si>
  <si>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</si>
  <si>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</si>
  <si>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</si>
  <si>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</si>
  <si>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</si>
  <si>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</si>
  <si>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</si>
  <si>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</si>
  <si>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</si>
  <si>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</si>
  <si>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</si>
  <si>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</si>
  <si>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</si>
  <si>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</si>
  <si>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</si>
  <si>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</si>
  <si>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</si>
  <si>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</si>
  <si>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</si>
  <si>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</si>
  <si>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</si>
  <si>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</si>
  <si>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</si>
  <si>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</si>
  <si>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</si>
  <si>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</si>
  <si>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</si>
  <si>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</si>
  <si>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</si>
  <si>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</si>
  <si>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</si>
  <si>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</si>
  <si>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</si>
  <si>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</si>
  <si>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</si>
  <si>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</si>
  <si>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</si>
  <si>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</si>
  <si>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</si>
  <si>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</si>
  <si>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</si>
  <si>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</si>
  <si>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</si>
  <si>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</si>
  <si>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</si>
  <si>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</si>
  <si>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</si>
  <si>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</si>
  <si>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</si>
  <si>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</si>
  <si>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</si>
  <si>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</si>
  <si>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</si>
  <si>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</si>
  <si>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</si>
  <si>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</si>
  <si>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</si>
  <si>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</si>
  <si>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</si>
  <si>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</si>
  <si>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</si>
  <si>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</si>
  <si>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</si>
  <si>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</si>
  <si>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</si>
  <si>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</si>
  <si>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</si>
  <si>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</si>
  <si>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</si>
  <si>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</si>
  <si>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</si>
  <si>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</si>
  <si>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</si>
  <si>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</si>
  <si>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</si>
  <si>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</si>
  <si>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</si>
  <si>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</si>
  <si>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</si>
  <si>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</si>
  <si>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</si>
  <si>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</si>
  <si>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</si>
  <si>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</si>
  <si>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</si>
  <si>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</si>
  <si>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</si>
  <si>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</si>
  <si>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</si>
  <si>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</si>
  <si>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</si>
  <si>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</si>
  <si>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</si>
  <si>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</si>
  <si>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</si>
  <si>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</si>
  <si>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</si>
  <si>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</si>
  <si>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</si>
  <si>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</si>
  <si>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</si>
  <si>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</si>
  <si>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</si>
  <si>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</si>
  <si>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</si>
  <si>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</si>
  <si>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</si>
  <si>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</si>
  <si>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</si>
  <si>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</si>
  <si>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</si>
  <si>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</si>
  <si>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</si>
  <si>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</si>
  <si>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</si>
  <si>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</si>
  <si>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</si>
  <si>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</si>
  <si>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</si>
  <si>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</si>
  <si>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</si>
  <si>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</si>
  <si>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</si>
  <si>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</si>
  <si>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</si>
  <si>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</si>
  <si>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</si>
  <si>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</si>
  <si>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</si>
  <si>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</si>
  <si>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</si>
  <si>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</si>
  <si>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</si>
  <si>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</si>
  <si>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</si>
  <si>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</si>
  <si>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</si>
  <si>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</si>
  <si>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</si>
  <si>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</si>
  <si>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</si>
  <si>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</si>
  <si>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</si>
  <si>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</si>
  <si>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</si>
  <si>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</si>
  <si>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</si>
  <si>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</si>
  <si>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</si>
  <si>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</si>
  <si>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</si>
  <si>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</si>
  <si>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</si>
  <si>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</si>
  <si>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</si>
  <si>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</si>
  <si>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</si>
  <si>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</si>
  <si>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</si>
  <si>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</si>
  <si>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</si>
  <si>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</si>
  <si>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</si>
  <si>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</si>
  <si>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</si>
  <si>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</si>
  <si>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</si>
  <si>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</si>
  <si>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</si>
  <si>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</si>
  <si>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</si>
  <si>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</si>
  <si>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</si>
  <si>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</si>
  <si>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</si>
  <si>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</si>
  <si>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</si>
  <si>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</si>
  <si>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</si>
  <si>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</si>
  <si>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</si>
  <si>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</si>
  <si>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</si>
  <si>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</si>
  <si>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</si>
  <si>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</si>
  <si>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</si>
  <si>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</si>
  <si>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</si>
  <si>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</si>
  <si>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</si>
  <si>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</si>
  <si>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</si>
  <si>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</si>
  <si>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</si>
  <si>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</si>
  <si>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</si>
  <si>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</si>
  <si>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</si>
  <si>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</si>
  <si>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</si>
  <si>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</si>
  <si>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</si>
  <si>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</si>
  <si>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</si>
  <si>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</si>
  <si>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</si>
  <si>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</si>
  <si>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</si>
  <si>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</si>
  <si>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</si>
  <si>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</si>
  <si>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</si>
  <si>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</si>
  <si>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</si>
  <si>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</si>
  <si>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</si>
  <si>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</si>
  <si>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</si>
  <si>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</si>
  <si>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</si>
  <si>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</si>
  <si>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</si>
  <si>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</si>
  <si>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</si>
  <si>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</si>
  <si>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</si>
  <si>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</si>
  <si>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</si>
  <si>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</si>
  <si>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</si>
  <si>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</si>
  <si>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</si>
  <si>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</si>
  <si>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</si>
  <si>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</si>
  <si>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</si>
  <si>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</si>
  <si>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</si>
  <si>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</si>
  <si>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</si>
  <si>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</si>
  <si>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</si>
  <si>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</si>
  <si>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</si>
  <si>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</si>
  <si>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</si>
  <si>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</si>
  <si>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</si>
  <si>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</si>
  <si>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</si>
  <si>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</si>
  <si>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</si>
  <si>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</si>
  <si>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</si>
  <si>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</si>
  <si>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</si>
  <si>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</si>
  <si>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</si>
  <si>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</si>
  <si>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</si>
  <si>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</si>
  <si>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</si>
  <si>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</si>
  <si>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</si>
  <si>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</si>
  <si>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</si>
  <si>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</si>
  <si>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</si>
  <si>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</si>
  <si>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</si>
  <si>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</si>
  <si>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</si>
  <si>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</si>
  <si>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</si>
  <si>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</si>
  <si>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</si>
  <si>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</si>
  <si>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</si>
  <si>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</si>
  <si>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</si>
  <si>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</si>
  <si>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</si>
  <si>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</si>
  <si>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</si>
  <si>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</si>
  <si>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</si>
  <si>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</si>
  <si>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</si>
  <si>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</si>
  <si>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</si>
  <si>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</si>
  <si>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</si>
  <si>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</si>
  <si>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</si>
  <si>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</si>
  <si>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</si>
  <si>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</si>
  <si>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</si>
  <si>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</si>
  <si>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</si>
  <si>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</si>
  <si>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</si>
  <si>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</si>
  <si>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</si>
  <si>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</si>
  <si>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</si>
  <si>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</si>
  <si>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</si>
  <si>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</si>
  <si>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</si>
  <si>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</si>
  <si>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</si>
  <si>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</si>
  <si>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</si>
  <si>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</si>
  <si>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</si>
  <si>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</si>
  <si>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</si>
  <si>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</si>
  <si>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</si>
  <si>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</si>
  <si>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</si>
  <si>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</si>
  <si>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</si>
  <si>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</si>
  <si>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</si>
  <si>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</si>
  <si>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</si>
  <si>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</si>
  <si>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</si>
  <si>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</si>
  <si>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</si>
  <si>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</si>
  <si>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</si>
  <si>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</si>
  <si>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</si>
  <si>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</si>
  <si>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</si>
  <si>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</si>
  <si>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</si>
  <si>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</si>
  <si>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</si>
  <si>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</si>
  <si>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</si>
  <si>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</si>
  <si>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</si>
  <si>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</si>
  <si>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</si>
  <si>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</si>
  <si>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</si>
  <si>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</si>
  <si>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</si>
  <si>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</si>
  <si>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</si>
  <si>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</si>
  <si>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</si>
  <si>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</si>
  <si>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</si>
  <si>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</si>
  <si>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</si>
  <si>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</si>
  <si>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</si>
  <si>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</si>
  <si>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</si>
  <si>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</si>
  <si>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</si>
  <si>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</si>
  <si>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</si>
  <si>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</si>
  <si>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</si>
  <si>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</si>
  <si>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</si>
  <si>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</si>
  <si>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</si>
  <si>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</si>
  <si>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</si>
  <si>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</si>
  <si>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</si>
  <si>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</si>
  <si>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</si>
  <si>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</si>
  <si>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</si>
  <si>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</si>
  <si>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</si>
  <si>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</si>
  <si>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</si>
  <si>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</si>
  <si>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</si>
  <si>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</si>
  <si>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</si>
  <si>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</si>
  <si>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</si>
  <si>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</si>
  <si>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</si>
  <si>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</si>
  <si>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</si>
  <si>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</si>
  <si>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</si>
  <si>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</si>
  <si>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</si>
  <si>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</si>
  <si>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</si>
  <si>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</si>
  <si>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</si>
  <si>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</si>
  <si>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</si>
  <si>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</si>
  <si>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</si>
  <si>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</si>
  <si>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</si>
  <si>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</si>
  <si>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</si>
  <si>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</si>
  <si>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</si>
  <si>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</si>
  <si>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</si>
  <si>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</si>
  <si>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</si>
  <si>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</si>
  <si>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</si>
  <si>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</si>
  <si>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</si>
  <si>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</si>
  <si>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</si>
  <si>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</si>
  <si>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</si>
  <si>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</si>
  <si>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</si>
  <si>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</si>
  <si>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</si>
  <si>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</si>
  <si>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</si>
  <si>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</si>
  <si>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</si>
  <si>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</si>
  <si>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</si>
  <si>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</si>
  <si>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</si>
  <si>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</si>
  <si>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</si>
  <si>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</si>
  <si>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</si>
  <si>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</si>
  <si>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</si>
  <si>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</si>
  <si>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</si>
  <si>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</si>
  <si>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</si>
  <si>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</si>
  <si>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</si>
  <si>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</si>
  <si>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</si>
  <si>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</si>
  <si>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</si>
  <si>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</si>
  <si>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</si>
  <si>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</si>
  <si>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</si>
  <si>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</si>
  <si>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</si>
  <si>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</si>
  <si>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</si>
  <si>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</si>
  <si>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</si>
  <si>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</si>
  <si>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</si>
  <si>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</si>
  <si>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</si>
  <si>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</si>
  <si>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</si>
  <si>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</si>
  <si>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</si>
  <si>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</si>
  <si>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</si>
  <si>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</si>
  <si>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</si>
  <si>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</si>
  <si>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</si>
  <si>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</si>
  <si>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</si>
  <si>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</si>
  <si>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</si>
  <si>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</si>
  <si>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</si>
  <si>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</si>
  <si>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</si>
  <si>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</si>
  <si>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</si>
  <si>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</si>
  <si>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</si>
  <si>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</si>
  <si>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</si>
  <si>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</si>
  <si>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</si>
  <si>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</si>
  <si>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</si>
  <si>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</si>
  <si>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</si>
  <si>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</si>
  <si>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</si>
  <si>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</si>
  <si>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</si>
  <si>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</si>
  <si>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</si>
  <si>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</si>
  <si>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</si>
  <si>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</si>
  <si>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</si>
  <si>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</si>
  <si>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</si>
  <si>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</si>
  <si>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</si>
  <si>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</si>
  <si>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</si>
  <si>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</si>
  <si>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</si>
  <si>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</si>
  <si>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</si>
  <si>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</si>
  <si>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</si>
  <si>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</si>
  <si>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</si>
  <si>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</si>
  <si>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</si>
  <si>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</si>
  <si>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</si>
  <si>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</si>
  <si>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</si>
  <si>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</si>
  <si>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</si>
  <si>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</si>
  <si>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</si>
  <si>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</si>
  <si>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</si>
  <si>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</si>
  <si>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</si>
  <si>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</si>
  <si>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</si>
  <si>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</si>
  <si>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</si>
  <si>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</si>
  <si>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</si>
  <si>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</si>
  <si>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</si>
  <si>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</si>
  <si>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</si>
  <si>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</si>
  <si>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</si>
  <si>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</si>
  <si>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</si>
  <si>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</si>
  <si>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</si>
  <si>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</si>
  <si>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</si>
  <si>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</si>
  <si>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</si>
  <si>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</si>
  <si>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</si>
  <si>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</si>
  <si>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</si>
  <si>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</si>
  <si>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</si>
  <si>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</si>
  <si>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</si>
  <si>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</si>
  <si>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</si>
  <si>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</si>
  <si>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</si>
  <si>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</si>
  <si>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</si>
  <si>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</si>
  <si>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</si>
  <si>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</si>
  <si>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</si>
  <si>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</si>
  <si>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</si>
  <si>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</si>
  <si>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</si>
  <si>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</si>
  <si>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</si>
  <si>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</si>
  <si>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</si>
  <si>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</si>
  <si>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</si>
  <si>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</si>
  <si>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</si>
  <si>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</si>
  <si>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</si>
  <si>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</si>
  <si>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</si>
  <si>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</si>
  <si>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</si>
  <si>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</si>
  <si>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</si>
  <si>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</si>
  <si>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</si>
  <si>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</si>
  <si>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</si>
  <si>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</si>
  <si>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</si>
  <si>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</si>
  <si>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</si>
  <si>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</si>
  <si>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</si>
  <si>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</si>
  <si>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</si>
  <si>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</si>
  <si>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</si>
  <si>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</si>
  <si>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</si>
  <si>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</si>
  <si>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</si>
  <si>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</si>
  <si>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</si>
  <si>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</si>
  <si>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</si>
  <si>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</si>
  <si>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</si>
  <si>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</si>
  <si>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</si>
  <si>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</si>
  <si>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</si>
  <si>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</si>
  <si>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</si>
  <si>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</si>
  <si>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</si>
  <si>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</si>
  <si>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</si>
  <si>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</si>
  <si>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</si>
  <si>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</si>
  <si>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</si>
  <si>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</si>
  <si>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</si>
  <si>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</si>
  <si>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</si>
  <si>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</si>
  <si>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</si>
  <si>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</si>
  <si>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</si>
  <si>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</si>
  <si>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</si>
  <si>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</si>
  <si>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</si>
  <si>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</si>
  <si>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</si>
  <si>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</si>
  <si>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</si>
  <si>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</si>
  <si>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</si>
  <si>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</si>
  <si>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</si>
  <si>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</si>
  <si>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</si>
  <si>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</si>
  <si>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</si>
  <si>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</si>
  <si>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</si>
  <si>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</si>
  <si>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</si>
  <si>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</si>
  <si>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</si>
  <si>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</si>
  <si>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</si>
  <si>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</si>
  <si>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</si>
  <si>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</si>
  <si>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</si>
  <si>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</si>
  <si>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</si>
  <si>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</si>
  <si>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</si>
  <si>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</si>
  <si>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</si>
  <si>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</si>
  <si>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</si>
  <si>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</si>
  <si>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</si>
  <si>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</si>
  <si>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</si>
  <si>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</si>
  <si>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</si>
  <si>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</si>
  <si>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</si>
  <si>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</si>
  <si>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</si>
  <si>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</si>
  <si>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</si>
  <si>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</si>
  <si>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</si>
  <si>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</si>
  <si>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</si>
  <si>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</si>
  <si>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</si>
  <si>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</si>
  <si>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</si>
  <si>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</si>
  <si>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</si>
  <si>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</si>
  <si>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</si>
  <si>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</si>
  <si>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</si>
  <si>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</si>
  <si>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</si>
  <si>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</si>
  <si>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</si>
  <si>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</si>
  <si>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</si>
  <si>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</si>
  <si>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</si>
  <si>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</si>
  <si>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</si>
  <si>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</si>
  <si>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</si>
  <si>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</si>
  <si>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</si>
  <si>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</si>
  <si>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</si>
  <si>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</si>
  <si>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</si>
  <si>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</si>
  <si>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</si>
  <si>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</si>
  <si>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</si>
  <si>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</si>
  <si>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</si>
  <si>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</si>
  <si>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</si>
  <si>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</si>
  <si>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</si>
  <si>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</si>
  <si>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</si>
  <si>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</si>
  <si>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</si>
  <si>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</si>
  <si>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</si>
  <si>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</si>
  <si>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</si>
  <si>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</si>
  <si>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</si>
  <si>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</si>
  <si>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</si>
  <si>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</si>
  <si>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</si>
  <si>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</si>
  <si>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</si>
  <si>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</si>
  <si>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</si>
  <si>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</si>
  <si>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</si>
  <si>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</si>
  <si>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</si>
  <si>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</si>
  <si>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</si>
  <si>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</si>
  <si>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</si>
  <si>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</si>
  <si>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</si>
  <si>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</si>
  <si>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</si>
  <si>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</si>
  <si>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</si>
  <si>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</si>
  <si>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</si>
  <si>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</si>
  <si>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</si>
  <si>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</si>
  <si>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</si>
  <si>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</si>
  <si>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</si>
  <si>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</si>
  <si>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</si>
  <si>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</si>
  <si>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</si>
  <si>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</si>
  <si>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</si>
  <si>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</si>
  <si>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</si>
  <si>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</si>
  <si>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</si>
  <si>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</si>
  <si>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</si>
  <si>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</si>
  <si>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</si>
  <si>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</si>
  <si>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</si>
  <si>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</si>
  <si>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</si>
  <si>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</si>
  <si>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</si>
  <si>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</si>
  <si>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</si>
  <si>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</si>
  <si>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</si>
  <si>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</si>
  <si>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</si>
  <si>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</si>
  <si>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</si>
  <si>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</si>
  <si>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</si>
  <si>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</si>
  <si>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</si>
  <si>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</si>
  <si>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</si>
  <si>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</si>
  <si>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</si>
  <si>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</si>
  <si>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</si>
  <si>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</si>
  <si>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</si>
  <si>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</si>
  <si>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</si>
  <si>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</si>
  <si>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</si>
  <si>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</si>
  <si>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</si>
  <si>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</si>
  <si>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</si>
  <si>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</si>
  <si>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</si>
  <si>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</si>
  <si>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</si>
  <si>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</si>
  <si>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</si>
  <si>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</si>
  <si>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</si>
  <si>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</si>
  <si>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</si>
  <si>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</si>
  <si>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</si>
  <si>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</si>
  <si>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</si>
  <si>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</si>
  <si>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</si>
  <si>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</si>
  <si>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</si>
  <si>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</si>
  <si>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</si>
  <si>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</si>
  <si>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</si>
  <si>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</si>
  <si>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</si>
  <si>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</si>
  <si>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</si>
  <si>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</si>
  <si>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</si>
  <si>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</si>
  <si>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</si>
  <si>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</si>
  <si>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</si>
  <si>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</si>
  <si>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</si>
  <si>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</si>
  <si>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</si>
  <si>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</si>
  <si>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</si>
  <si>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</si>
  <si>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</si>
  <si>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</si>
  <si>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</si>
  <si>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</si>
  <si>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</si>
  <si>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</si>
  <si>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</si>
  <si>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</si>
  <si>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</si>
  <si>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</si>
  <si>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</si>
  <si>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</si>
  <si>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</si>
  <si>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</si>
  <si>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</si>
  <si>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</si>
  <si>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</si>
  <si>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</si>
  <si>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</si>
  <si>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</si>
  <si>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</si>
  <si>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</si>
  <si>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</si>
  <si>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</si>
  <si>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</si>
  <si>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</si>
  <si>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</si>
  <si>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</si>
  <si>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</si>
  <si>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</si>
  <si>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</si>
  <si>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</si>
  <si>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</si>
  <si>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</si>
  <si>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</si>
  <si>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</si>
  <si>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</si>
  <si>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</si>
  <si>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</si>
  <si>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</si>
  <si>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</si>
  <si>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</si>
  <si>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</si>
  <si>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</si>
  <si>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</si>
  <si>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</si>
  <si>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</si>
  <si>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</si>
  <si>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</si>
  <si>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</si>
  <si>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</si>
  <si>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</si>
  <si>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</si>
  <si>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</si>
  <si>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</si>
  <si>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</si>
  <si>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</si>
  <si>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</si>
  <si>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</si>
  <si>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</si>
  <si>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</si>
  <si>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</si>
  <si>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</si>
  <si>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</si>
  <si>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</si>
  <si>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</si>
  <si>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</si>
  <si>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</si>
  <si>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</si>
  <si>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</si>
  <si>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</si>
  <si>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</si>
  <si>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</si>
  <si>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</si>
  <si>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</si>
  <si>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</si>
  <si>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</si>
  <si>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</si>
  <si>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</si>
  <si>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</si>
  <si>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</si>
  <si>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</si>
  <si>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</si>
  <si>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</si>
  <si>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</si>
  <si>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</si>
  <si>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</si>
  <si>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</si>
  <si>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</si>
  <si>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</si>
  <si>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</si>
  <si>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</si>
  <si>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</si>
  <si>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</si>
  <si>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</si>
  <si>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</si>
  <si>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</si>
  <si>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</si>
  <si>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</si>
  <si>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</si>
  <si>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</si>
  <si>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</si>
  <si>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</si>
  <si>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</si>
  <si>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</si>
  <si>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</si>
  <si>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</si>
  <si>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</si>
  <si>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</si>
  <si>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</si>
  <si>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</si>
  <si>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</si>
  <si>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</si>
  <si>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</si>
  <si>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</si>
  <si>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</si>
  <si>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</si>
  <si>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</si>
  <si>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</si>
  <si>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</si>
  <si>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</si>
  <si>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</si>
  <si>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</si>
  <si>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</si>
  <si>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</si>
  <si>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</si>
  <si>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</si>
  <si>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</si>
  <si>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</si>
  <si>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</si>
  <si>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</si>
  <si>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</si>
  <si>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</si>
  <si>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</si>
  <si>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</si>
  <si>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</si>
  <si>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</si>
  <si>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</si>
  <si>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</si>
  <si>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</si>
  <si>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</si>
  <si>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</si>
  <si>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</si>
  <si>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</si>
  <si>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</si>
  <si>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</si>
  <si>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</si>
  <si>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</si>
  <si>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</si>
  <si>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</si>
  <si>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</si>
  <si>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</si>
  <si>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</si>
  <si>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</si>
  <si>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</si>
  <si>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</si>
  <si>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</si>
  <si>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</si>
  <si>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</si>
  <si>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</si>
  <si>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</si>
  <si>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</si>
  <si>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</si>
  <si>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</si>
  <si>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</si>
  <si>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</si>
  <si>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</si>
  <si>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</si>
  <si>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</si>
  <si>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</si>
  <si>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</si>
  <si>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</si>
  <si>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</si>
  <si>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</si>
  <si>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</si>
  <si>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</si>
  <si>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</si>
  <si>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</si>
  <si>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</si>
  <si>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</si>
  <si>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</si>
  <si>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</si>
  <si>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</si>
  <si>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</si>
  <si>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</si>
  <si>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</si>
  <si>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</si>
  <si>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</si>
  <si>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</si>
  <si>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</si>
  <si>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</si>
  <si>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</si>
  <si>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</si>
  <si>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</si>
  <si>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</si>
  <si>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</si>
  <si>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</si>
  <si>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</si>
  <si>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</si>
  <si>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</si>
  <si>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</si>
  <si>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</si>
  <si>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</si>
  <si>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</si>
  <si>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</si>
  <si>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</si>
  <si>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</si>
  <si>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</si>
  <si>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</si>
  <si>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</si>
  <si>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</si>
  <si>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</si>
  <si>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</si>
  <si>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</si>
  <si>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</si>
  <si>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</si>
  <si>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</si>
  <si>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</si>
  <si>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</si>
  <si>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</si>
  <si>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</si>
  <si>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</si>
  <si>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</si>
  <si>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</si>
  <si>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</si>
  <si>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</si>
  <si>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</si>
  <si>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</si>
  <si>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</si>
  <si>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</si>
  <si>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</si>
  <si>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</si>
  <si>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</si>
  <si>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</si>
  <si>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</si>
  <si>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</si>
  <si>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</si>
  <si>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</si>
  <si>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</si>
  <si>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</si>
  <si>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</si>
  <si>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</si>
  <si>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</si>
  <si>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</si>
  <si>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</si>
  <si>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</si>
  <si>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</si>
  <si>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</si>
  <si>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</si>
  <si>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</si>
  <si>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</si>
  <si>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</si>
  <si>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</si>
  <si>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</si>
  <si>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</si>
  <si>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</si>
  <si>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</si>
  <si>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</si>
  <si>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</si>
  <si>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</si>
  <si>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</si>
  <si>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</si>
  <si>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</si>
  <si>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</si>
  <si>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</si>
  <si>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</si>
  <si>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</si>
  <si>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</si>
  <si>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</si>
  <si>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</si>
  <si>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</si>
  <si>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</si>
  <si>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</si>
  <si>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</si>
  <si>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</si>
  <si>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</si>
  <si>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</si>
  <si>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</si>
  <si>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</si>
  <si>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</si>
  <si>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</si>
  <si>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</si>
  <si>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</si>
  <si>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</si>
  <si>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</si>
  <si>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</si>
  <si>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</si>
  <si>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</si>
  <si>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</si>
  <si>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</si>
  <si>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</si>
  <si>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</si>
  <si>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</si>
  <si>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</si>
  <si>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</si>
  <si>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</si>
  <si>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</si>
  <si>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</si>
  <si>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</si>
  <si>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</si>
  <si>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</si>
  <si>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</si>
  <si>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</si>
  <si>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</si>
  <si>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</si>
  <si>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</si>
  <si>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</si>
  <si>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</si>
  <si>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</si>
  <si>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</si>
  <si>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</si>
  <si>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</si>
  <si>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</si>
  <si>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</si>
  <si>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</si>
  <si>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</si>
  <si>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</si>
  <si>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</si>
  <si>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</si>
  <si>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</si>
  <si>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</si>
  <si>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</si>
  <si>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</si>
  <si>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</si>
  <si>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</si>
  <si>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</si>
  <si>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</si>
  <si>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</si>
  <si>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</si>
  <si>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</si>
  <si>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</si>
  <si>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</si>
  <si>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</si>
  <si>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</si>
  <si>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</si>
  <si>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</si>
  <si>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</si>
  <si>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</si>
  <si>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</si>
  <si>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</si>
  <si>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</si>
  <si>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</si>
  <si>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</si>
  <si>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</si>
  <si>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</si>
  <si>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</si>
  <si>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</si>
  <si>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</si>
  <si>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</si>
  <si>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</si>
  <si>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</si>
  <si>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</si>
  <si>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</si>
  <si>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</si>
  <si>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</si>
  <si>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</si>
  <si>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</si>
  <si>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</si>
  <si>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</si>
  <si>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</si>
  <si>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</si>
  <si>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</si>
  <si>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</si>
  <si>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</si>
  <si>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</si>
  <si>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</si>
  <si>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</si>
  <si>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</si>
  <si>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</si>
  <si>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</si>
  <si>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</si>
  <si>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</si>
  <si>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</si>
  <si>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</si>
  <si>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</si>
  <si>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</si>
  <si>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</si>
  <si>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</si>
  <si>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</si>
  <si>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</si>
  <si>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</si>
  <si>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</si>
  <si>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</si>
  <si>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</si>
  <si>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</si>
  <si>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</si>
  <si>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</si>
  <si>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</si>
  <si>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</si>
  <si>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</si>
  <si>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</si>
  <si>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</si>
  <si>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</si>
  <si>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</si>
  <si>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</si>
  <si>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</si>
  <si>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</si>
  <si>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</si>
  <si>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</si>
  <si>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</si>
  <si>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</si>
  <si>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</si>
  <si>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</si>
  <si>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</si>
  <si>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</si>
  <si>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</si>
  <si>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</si>
  <si>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</si>
  <si>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</si>
  <si>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</si>
  <si>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</si>
  <si>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</si>
  <si>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</si>
  <si>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</si>
  <si>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</si>
  <si>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</si>
  <si>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</si>
  <si>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</si>
  <si>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</si>
  <si>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</si>
  <si>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</si>
  <si>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</si>
  <si>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</si>
  <si>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</si>
  <si>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</si>
  <si>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</si>
  <si>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</si>
  <si>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</si>
  <si>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</si>
  <si>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</si>
  <si>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</si>
  <si>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</si>
  <si>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</si>
  <si>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</si>
  <si>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</si>
  <si>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</si>
  <si>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</si>
  <si>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</si>
  <si>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</si>
  <si>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</si>
  <si>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</si>
  <si>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</si>
  <si>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</si>
  <si>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</si>
  <si>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</si>
  <si>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</si>
  <si>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</si>
  <si>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</si>
  <si>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</si>
  <si>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</si>
  <si>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</si>
  <si>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</si>
  <si>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</si>
  <si>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</si>
  <si>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</si>
  <si>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</si>
  <si>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</si>
  <si>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</si>
  <si>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</si>
  <si>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</si>
  <si>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</si>
  <si>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</si>
  <si>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</si>
  <si>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</si>
  <si>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</si>
  <si>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</si>
  <si>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</si>
  <si>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</si>
  <si>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</si>
  <si>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</si>
  <si>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</si>
  <si>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</si>
  <si>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</si>
  <si>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</si>
  <si>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</si>
  <si>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</si>
  <si>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</si>
  <si>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</si>
  <si>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</si>
  <si>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</si>
  <si>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</si>
  <si>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</si>
  <si>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</si>
  <si>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</si>
  <si>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</si>
  <si>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</si>
  <si>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</si>
  <si>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</si>
  <si>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</si>
  <si>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</si>
  <si>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</si>
  <si>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</si>
  <si>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</si>
  <si>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</si>
  <si>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</si>
  <si>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</si>
  <si>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</si>
  <si>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</si>
  <si>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</si>
  <si>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</si>
  <si>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</si>
  <si>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</si>
  <si>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</si>
  <si>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</si>
  <si>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</si>
  <si>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</si>
  <si>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</si>
  <si>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</si>
  <si>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</si>
  <si>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</si>
  <si>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</si>
  <si>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</si>
  <si>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</si>
  <si>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</si>
  <si>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</si>
  <si>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</si>
  <si>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</si>
  <si>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</si>
  <si>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</si>
  <si>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</si>
  <si>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</si>
  <si>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</si>
  <si>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</si>
  <si>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</si>
  <si>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</si>
  <si>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</si>
  <si>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</si>
  <si>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</si>
  <si>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</si>
  <si>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</si>
  <si>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</si>
  <si>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</si>
  <si>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</si>
  <si>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</si>
  <si>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</si>
  <si>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</si>
  <si>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</si>
  <si>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</si>
  <si>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</si>
  <si>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</si>
  <si>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</si>
  <si>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</si>
  <si>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</si>
  <si>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</si>
  <si>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</si>
  <si>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</si>
  <si>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</si>
  <si>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</si>
  <si>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</si>
  <si>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</si>
  <si>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</si>
  <si>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</si>
  <si>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</si>
  <si>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</si>
  <si>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</si>
  <si>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</si>
  <si>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</si>
  <si>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</si>
  <si>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</si>
  <si>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</si>
  <si>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</si>
  <si>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</si>
  <si>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</si>
  <si>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</si>
  <si>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</si>
  <si>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</si>
  <si>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</si>
  <si>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</si>
  <si>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</si>
  <si>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</si>
  <si>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</si>
  <si>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</si>
  <si>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</si>
  <si>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</si>
  <si>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</si>
  <si>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</si>
  <si>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</si>
  <si>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</si>
  <si>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</si>
  <si>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</si>
  <si>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</si>
  <si>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</si>
  <si>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</si>
  <si>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</si>
  <si>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</si>
  <si>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</si>
  <si>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</si>
  <si>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</si>
  <si>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</si>
  <si>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</si>
  <si>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</si>
  <si>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</si>
  <si>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</si>
  <si>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</si>
  <si>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</si>
  <si>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</si>
  <si>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</si>
  <si>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</si>
  <si>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</si>
  <si>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</si>
  <si>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</si>
  <si>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</si>
  <si>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</si>
  <si>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</si>
  <si>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</si>
  <si>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</si>
  <si>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</si>
  <si>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</si>
  <si>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</si>
  <si>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</si>
  <si>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</si>
  <si>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</si>
  <si>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</si>
  <si>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</si>
  <si>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</si>
  <si>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</si>
  <si>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</si>
  <si>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</si>
  <si>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</si>
  <si>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</si>
  <si>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</si>
  <si>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</si>
  <si>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</si>
  <si>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</si>
  <si>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</si>
  <si>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</si>
  <si>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</si>
  <si>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</si>
  <si>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</si>
  <si>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</si>
  <si>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</si>
  <si>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</si>
  <si>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</si>
  <si>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</si>
  <si>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</si>
  <si>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</si>
  <si>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</si>
  <si>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</si>
  <si>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</si>
  <si>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</si>
  <si>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</si>
  <si>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</si>
  <si>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</si>
  <si>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</si>
  <si>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</si>
  <si>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</si>
  <si>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</si>
  <si>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</si>
  <si>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</si>
  <si>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</si>
  <si>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</si>
  <si>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</si>
  <si>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</si>
  <si>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</si>
  <si>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</si>
  <si>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</si>
  <si>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</si>
  <si>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</si>
  <si>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</si>
  <si>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</si>
  <si>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</si>
  <si>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</si>
  <si>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</si>
  <si>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</si>
  <si>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</si>
  <si>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</si>
  <si>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</si>
  <si>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</si>
  <si>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</si>
  <si>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</si>
  <si>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</si>
  <si>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</si>
  <si>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</si>
  <si>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</si>
  <si>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</si>
  <si>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</si>
  <si>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</si>
  <si>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</si>
  <si>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</si>
  <si>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</si>
  <si>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</si>
  <si>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</si>
  <si>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</si>
  <si>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</si>
  <si>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</si>
  <si>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</si>
  <si>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</si>
  <si>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</si>
  <si>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</si>
  <si>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</si>
  <si>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</si>
  <si>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</si>
  <si>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</si>
  <si>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</si>
  <si>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</si>
  <si>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</si>
  <si>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</si>
  <si>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</si>
  <si>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</si>
  <si>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</si>
  <si>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</si>
  <si>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</si>
  <si>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</si>
  <si>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</si>
  <si>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</si>
  <si>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</si>
  <si>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</si>
  <si>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</si>
  <si>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</si>
  <si>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</si>
  <si>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</si>
  <si>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</si>
  <si>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</si>
  <si>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</si>
  <si>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</si>
  <si>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</si>
  <si>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</si>
  <si>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</si>
  <si>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</si>
  <si>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</si>
  <si>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</si>
  <si>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</si>
  <si>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</si>
  <si>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</si>
  <si>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</si>
  <si>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</si>
  <si>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</si>
  <si>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</si>
  <si>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</si>
  <si>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</si>
  <si>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</si>
  <si>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</si>
  <si>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</si>
  <si>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</si>
  <si>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</si>
  <si>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</si>
  <si>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</si>
  <si>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</si>
  <si>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</si>
  <si>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</si>
  <si>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</si>
  <si>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</si>
  <si>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</si>
  <si>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</si>
  <si>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</si>
  <si>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</si>
  <si>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</si>
  <si>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</si>
  <si>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</si>
  <si>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</si>
  <si>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</si>
  <si>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</si>
  <si>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</si>
  <si>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</si>
  <si>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</si>
  <si>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</si>
  <si>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</si>
  <si>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</si>
  <si>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</si>
  <si>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</si>
  <si>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</si>
  <si>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</si>
  <si>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</si>
  <si>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</si>
  <si>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</si>
  <si>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</si>
  <si>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</si>
  <si>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</si>
  <si>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</si>
  <si>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</si>
  <si>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</si>
  <si>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</si>
  <si>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</si>
  <si>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</si>
  <si>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</si>
  <si>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</si>
  <si>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</si>
  <si>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</si>
  <si>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</si>
  <si>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</si>
  <si>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</si>
  <si>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</si>
  <si>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</si>
  <si>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</si>
  <si>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</si>
  <si>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</si>
  <si>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</si>
  <si>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</si>
  <si>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</si>
  <si>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</si>
  <si>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</si>
  <si>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</si>
  <si>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</si>
  <si>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</si>
  <si>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</si>
  <si>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</si>
  <si>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</si>
  <si>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</si>
  <si>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</si>
  <si>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</si>
  <si>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</si>
  <si>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</si>
  <si>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</si>
  <si>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</si>
  <si>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</si>
  <si>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</si>
  <si>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</si>
  <si>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</si>
  <si>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</si>
  <si>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</si>
  <si>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</si>
  <si>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</si>
  <si>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</si>
  <si>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</si>
  <si>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</si>
  <si>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</si>
  <si>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</si>
  <si>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</si>
  <si>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</si>
  <si>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</si>
  <si>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</si>
  <si>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</si>
  <si>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</si>
  <si>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</si>
  <si>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</si>
  <si>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</si>
  <si>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</si>
  <si>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</si>
  <si>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</si>
  <si>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</si>
  <si>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</si>
  <si>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</si>
  <si>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</si>
  <si>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</si>
  <si>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</si>
  <si>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</si>
  <si>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</si>
  <si>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</si>
  <si>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</si>
  <si>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</si>
  <si>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</si>
  <si>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</si>
  <si>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</si>
  <si>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</si>
  <si>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</si>
  <si>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</si>
  <si>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</si>
  <si>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</si>
  <si>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</si>
  <si>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</si>
  <si>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</si>
  <si>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</si>
  <si>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</si>
  <si>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</si>
  <si>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</si>
  <si>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</si>
  <si>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</si>
  <si>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</si>
  <si>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</si>
  <si>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</si>
  <si>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</si>
  <si>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</si>
  <si>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</si>
  <si>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</si>
  <si>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</si>
  <si>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</si>
  <si>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</si>
  <si>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</si>
  <si>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</si>
  <si>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</si>
  <si>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</si>
  <si>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</si>
  <si>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</si>
  <si>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</si>
  <si>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</si>
  <si>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</si>
  <si>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</si>
  <si>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</si>
  <si>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</si>
  <si>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</si>
  <si>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</si>
  <si>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</si>
  <si>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</si>
  <si>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</si>
  <si>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</si>
  <si>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</si>
  <si>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</si>
  <si>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</si>
  <si>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</si>
  <si>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</si>
  <si>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</si>
  <si>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</si>
  <si>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</si>
  <si>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</si>
  <si>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</si>
  <si>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</si>
  <si>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</si>
  <si>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</si>
  <si>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</si>
  <si>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</si>
  <si>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</si>
  <si>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</si>
  <si>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</si>
  <si>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</si>
  <si>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</si>
  <si>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</si>
  <si>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</si>
  <si>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</si>
  <si>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</si>
  <si>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</si>
  <si>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</si>
  <si>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</si>
  <si>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</si>
  <si>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</si>
  <si>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</si>
  <si>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</si>
  <si>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</si>
  <si>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</si>
  <si>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</si>
  <si>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</si>
  <si>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</si>
  <si>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</si>
  <si>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</si>
  <si>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</si>
  <si>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</si>
  <si>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</si>
  <si>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</si>
  <si>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</si>
  <si>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</si>
  <si>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</si>
  <si>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</si>
  <si>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</si>
  <si>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</si>
  <si>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</si>
  <si>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</si>
  <si>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</si>
  <si>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</si>
  <si>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</si>
  <si>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</si>
  <si>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</si>
  <si>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</si>
  <si>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</si>
  <si>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</si>
  <si>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</si>
  <si>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</si>
  <si>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</si>
  <si>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</si>
  <si>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</si>
  <si>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</si>
  <si>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</si>
  <si>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</si>
  <si>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</si>
  <si>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</si>
  <si>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</si>
  <si>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</si>
  <si>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</si>
  <si>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</si>
  <si>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</si>
  <si>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</si>
  <si>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</si>
  <si>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</si>
  <si>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</si>
  <si>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</si>
  <si>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</si>
  <si>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</si>
  <si>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</si>
  <si>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</si>
  <si>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</si>
  <si>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</si>
  <si>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</si>
  <si>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</si>
  <si>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</si>
  <si>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</si>
  <si>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</si>
  <si>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</si>
  <si>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</si>
  <si>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</si>
  <si>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</si>
  <si>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</si>
  <si>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</si>
  <si>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</si>
  <si>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</si>
  <si>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</si>
  <si>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</si>
  <si>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</si>
  <si>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</si>
  <si>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</si>
  <si>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</si>
  <si>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</si>
  <si>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</si>
  <si>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</si>
  <si>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</si>
  <si>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</si>
  <si>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</si>
  <si>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</si>
  <si>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</si>
  <si>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</si>
  <si>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</si>
  <si>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</si>
  <si>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</si>
  <si>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</si>
  <si>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</si>
  <si>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</si>
  <si>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</si>
  <si>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</si>
  <si>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</si>
  <si>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</si>
  <si>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</si>
  <si>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</si>
  <si>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</si>
  <si>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</si>
  <si>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</si>
  <si>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</si>
  <si>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</si>
  <si>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</si>
  <si>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</si>
  <si>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</si>
  <si>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</si>
  <si>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</si>
  <si>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</si>
  <si>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</si>
  <si>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</si>
  <si>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</si>
  <si>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</si>
  <si>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</si>
  <si>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</si>
  <si>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</si>
  <si>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</si>
  <si>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</si>
  <si>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</si>
  <si>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</si>
  <si>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</si>
  <si>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</si>
  <si>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</si>
  <si>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</si>
  <si>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</si>
  <si>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</si>
  <si>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</si>
  <si>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</si>
  <si>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</si>
  <si>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</si>
  <si>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</si>
  <si>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</si>
  <si>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</si>
  <si>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</si>
  <si>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</si>
  <si>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</si>
  <si>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</si>
  <si>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</si>
  <si>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</si>
  <si>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</si>
  <si>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</si>
  <si>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</si>
  <si>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</si>
  <si>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</si>
  <si>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</si>
  <si>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</si>
  <si>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</si>
  <si>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</si>
  <si>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</si>
  <si>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</si>
  <si>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</si>
  <si>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</si>
  <si>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</si>
  <si>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</si>
  <si>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</si>
  <si>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</si>
  <si>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</si>
  <si>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</si>
  <si>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</si>
  <si>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</si>
  <si>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</si>
  <si>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</si>
  <si>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</si>
  <si>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</si>
  <si>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</si>
  <si>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</si>
  <si>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</si>
  <si>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</si>
  <si>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</si>
  <si>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</si>
  <si>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</si>
  <si>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</si>
  <si>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</si>
  <si>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</si>
  <si>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</si>
  <si>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</si>
  <si>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</si>
  <si>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</si>
  <si>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</si>
  <si>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</si>
  <si>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</si>
  <si>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</si>
  <si>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</si>
  <si>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</si>
  <si>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</si>
  <si>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</si>
  <si>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</si>
  <si>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</si>
  <si>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</si>
  <si>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</si>
  <si>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</si>
  <si>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</si>
  <si>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</si>
  <si>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</si>
  <si>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</si>
  <si>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</si>
  <si>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</si>
  <si>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</si>
  <si>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</si>
  <si>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</si>
  <si>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</si>
  <si>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</si>
  <si>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</si>
  <si>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</si>
  <si>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</si>
  <si>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</si>
  <si>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</si>
  <si>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</si>
  <si>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</si>
  <si>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</si>
  <si>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</si>
  <si>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</si>
  <si>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</si>
  <si>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</si>
  <si>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</si>
  <si>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</si>
  <si>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</si>
  <si>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</si>
  <si>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</si>
  <si>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</si>
  <si>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</si>
  <si>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</si>
  <si>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</si>
  <si>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</si>
  <si>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</si>
  <si>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</si>
  <si>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</si>
  <si>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</si>
  <si>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</si>
  <si>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</si>
  <si>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</si>
  <si>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</si>
  <si>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</si>
  <si>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</si>
  <si>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</si>
  <si>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</si>
  <si>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</si>
  <si>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</si>
  <si>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</si>
  <si>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</si>
  <si>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</si>
  <si>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</si>
  <si>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</si>
  <si>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</si>
  <si>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</si>
  <si>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</si>
  <si>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</si>
  <si>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</si>
  <si>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</si>
  <si>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</si>
  <si>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</si>
  <si>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</si>
  <si>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</si>
  <si>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</si>
  <si>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</si>
  <si>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</si>
  <si>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</si>
  <si>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</si>
  <si>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</si>
  <si>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</si>
  <si>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</si>
  <si>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</si>
  <si>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</si>
  <si>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</si>
  <si>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</si>
  <si>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</si>
  <si>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</si>
  <si>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</si>
  <si>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</si>
  <si>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</si>
  <si>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</si>
  <si>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</si>
  <si>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</si>
  <si>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</si>
  <si>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</si>
  <si>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</si>
  <si>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</si>
  <si>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</si>
  <si>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</si>
  <si>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</si>
  <si>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</si>
  <si>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</si>
  <si>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</si>
  <si>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</si>
  <si>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</si>
  <si>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</si>
  <si>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</si>
  <si>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</si>
  <si>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</si>
  <si>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</si>
  <si>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</si>
  <si>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</si>
  <si>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</si>
  <si>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</si>
  <si>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</si>
  <si>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</si>
  <si>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</si>
  <si>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</si>
  <si>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</si>
  <si>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</si>
  <si>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</si>
  <si>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</si>
  <si>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</si>
  <si>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</si>
  <si>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</si>
  <si>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</si>
  <si>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</si>
  <si>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</si>
  <si>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</si>
  <si>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</si>
  <si>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</si>
  <si>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</si>
  <si>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</si>
  <si>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</si>
  <si>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</si>
  <si>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</si>
  <si>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</si>
  <si>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</si>
  <si>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</si>
  <si>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</si>
  <si>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</si>
  <si>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</si>
  <si>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</si>
  <si>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</si>
  <si>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</si>
  <si>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</si>
  <si>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</si>
  <si>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</si>
  <si>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</si>
  <si>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</si>
  <si>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</si>
  <si>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</si>
  <si>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</si>
  <si>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</si>
  <si>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</si>
  <si>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</si>
  <si>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</si>
  <si>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</si>
  <si>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</si>
  <si>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</si>
  <si>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</si>
  <si>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</si>
  <si>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</si>
  <si>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</si>
  <si>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</si>
  <si>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</si>
  <si>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</si>
  <si>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</si>
  <si>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</si>
  <si>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</si>
  <si>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</si>
  <si>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</si>
  <si>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</si>
  <si>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</si>
  <si>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</si>
  <si>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</si>
  <si>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</si>
  <si>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</si>
  <si>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</si>
  <si>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</si>
  <si>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</si>
  <si>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</si>
  <si>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</si>
  <si>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</si>
  <si>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</si>
  <si>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</si>
  <si>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</si>
  <si>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</si>
  <si>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</si>
  <si>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</si>
  <si>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</si>
  <si>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</si>
  <si>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</si>
  <si>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</si>
  <si>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</si>
  <si>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</si>
  <si>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</si>
  <si>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</si>
  <si>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</si>
  <si>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</si>
  <si>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</si>
  <si>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</si>
  <si>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</si>
  <si>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</si>
  <si>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</si>
  <si>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</si>
  <si>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</si>
  <si>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</si>
  <si>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</si>
  <si>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</si>
  <si>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</si>
  <si>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</si>
  <si>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</si>
  <si>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</si>
  <si>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</si>
  <si>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</si>
  <si>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</si>
  <si>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</si>
  <si>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</si>
  <si>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</si>
  <si>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</si>
  <si>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</si>
  <si>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</si>
  <si>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</si>
  <si>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</si>
  <si>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</si>
  <si>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</si>
  <si>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</si>
  <si>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</si>
  <si>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</si>
  <si>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</si>
  <si>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</si>
  <si>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</si>
  <si>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</si>
  <si>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</si>
  <si>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</si>
  <si>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</si>
  <si>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</si>
  <si>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</si>
  <si>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</si>
  <si>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</si>
  <si>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</si>
  <si>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</si>
  <si>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</si>
  <si>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</si>
  <si>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</si>
  <si>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</si>
  <si>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</si>
  <si>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</si>
  <si>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</si>
  <si>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</si>
  <si>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</si>
  <si>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</si>
  <si>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</si>
  <si>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</si>
  <si>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</si>
  <si>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</si>
  <si>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</si>
  <si>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</si>
  <si>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</si>
  <si>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</si>
  <si>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</si>
  <si>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</si>
  <si>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</si>
  <si>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</si>
  <si>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</si>
  <si>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</si>
  <si>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</si>
  <si>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</si>
  <si>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</si>
  <si>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</si>
  <si>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</si>
  <si>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</si>
  <si>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</si>
  <si>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</si>
  <si>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</si>
  <si>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</si>
  <si>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</si>
  <si>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</si>
  <si>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</si>
  <si>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</si>
  <si>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</si>
  <si>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</si>
  <si>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</si>
  <si>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</si>
  <si>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</si>
  <si>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</si>
  <si>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</si>
  <si>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</si>
  <si>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</si>
  <si>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</si>
  <si>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</si>
  <si>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</si>
  <si>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</si>
  <si>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</si>
  <si>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</si>
  <si>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</si>
  <si>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</si>
  <si>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</si>
  <si>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</si>
  <si>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</si>
  <si>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</si>
  <si>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</si>
  <si>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</si>
  <si>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</si>
  <si>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</si>
  <si>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</si>
  <si>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</si>
  <si>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</si>
  <si>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</si>
  <si>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</si>
  <si>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</si>
  <si>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</si>
  <si>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</si>
  <si>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</si>
  <si>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</si>
  <si>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</si>
  <si>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</si>
  <si>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</si>
  <si>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</si>
  <si>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</si>
  <si>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</si>
  <si>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</si>
  <si>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</si>
  <si>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</si>
  <si>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</si>
  <si>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</si>
  <si>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</si>
  <si>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</si>
  <si>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</si>
  <si>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</si>
  <si>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</si>
  <si>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</si>
  <si>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</si>
  <si>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</si>
  <si>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</si>
  <si>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</si>
  <si>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</si>
  <si>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</si>
  <si>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</si>
  <si>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</si>
  <si>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</si>
  <si>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</si>
  <si>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</si>
  <si>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</si>
  <si>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</si>
  <si>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</si>
  <si>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</si>
  <si>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</si>
  <si>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</si>
  <si>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</si>
  <si>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</si>
  <si>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</si>
  <si>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</si>
  <si>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</si>
  <si>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</si>
  <si>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</si>
  <si>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</si>
  <si>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</si>
  <si>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</si>
  <si>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</si>
  <si>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</si>
  <si>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</si>
  <si>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</si>
  <si>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</si>
  <si>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</si>
  <si>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</si>
  <si>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</si>
  <si>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</si>
  <si>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</si>
  <si>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</si>
  <si>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</si>
  <si>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</si>
  <si>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</si>
  <si>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</si>
  <si>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</si>
  <si>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</si>
  <si>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</si>
  <si>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</si>
  <si>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</si>
  <si>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</si>
  <si>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</si>
  <si>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</si>
  <si>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</si>
  <si>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</si>
  <si>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</si>
  <si>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</si>
  <si>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</si>
  <si>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</si>
  <si>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</si>
  <si>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</si>
  <si>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</si>
  <si>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</si>
  <si>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</si>
  <si>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</si>
  <si>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</si>
  <si>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</si>
  <si>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</si>
  <si>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</si>
  <si>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</si>
  <si>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</si>
  <si>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</si>
  <si>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</si>
  <si>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</si>
  <si>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</si>
  <si>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</si>
  <si>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</si>
  <si>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</si>
  <si>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</si>
  <si>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</si>
  <si>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</si>
  <si>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</si>
  <si>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</si>
  <si>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</si>
  <si>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</si>
  <si>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</si>
  <si>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</si>
  <si>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</si>
  <si>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</si>
  <si>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</si>
  <si>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</si>
  <si>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</si>
  <si>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</si>
  <si>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</si>
  <si>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</si>
  <si>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</si>
  <si>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</si>
  <si>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</si>
  <si>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</si>
  <si>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</si>
  <si>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</si>
  <si>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</si>
  <si>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</si>
  <si>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</si>
  <si>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</si>
  <si>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</si>
  <si>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</si>
  <si>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</si>
  <si>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</si>
  <si>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</si>
  <si>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</si>
  <si>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</si>
  <si>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</si>
  <si>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</si>
  <si>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</si>
  <si>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</si>
  <si>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</si>
  <si>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</si>
  <si>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</si>
  <si>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</si>
  <si>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</si>
  <si>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</si>
  <si>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</si>
  <si>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</si>
  <si>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</si>
  <si>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</si>
  <si>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</si>
  <si>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</si>
  <si>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</si>
  <si>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</si>
  <si>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</si>
  <si>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</si>
  <si>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</si>
  <si>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</si>
  <si>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</si>
  <si>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</si>
  <si>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</si>
  <si>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</si>
  <si>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</si>
  <si>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</si>
  <si>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</si>
  <si>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</si>
  <si>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</si>
  <si>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</si>
  <si>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</si>
  <si>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</si>
  <si>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</si>
  <si>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</si>
  <si>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</si>
  <si>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</si>
  <si>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</si>
  <si>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</si>
  <si>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</si>
  <si>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</si>
  <si>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</si>
  <si>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</si>
  <si>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</si>
  <si>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</si>
  <si>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</si>
  <si>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</si>
  <si>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</si>
  <si>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</si>
  <si>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</si>
  <si>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</si>
  <si>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</si>
  <si>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</si>
  <si>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</si>
  <si>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</si>
  <si>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</si>
  <si>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</si>
  <si>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</si>
  <si>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</si>
  <si>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</si>
  <si>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</si>
  <si>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</si>
  <si>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</si>
  <si>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</si>
  <si>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</si>
  <si>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</si>
  <si>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</si>
  <si>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</si>
  <si>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</si>
  <si>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</si>
  <si>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</si>
  <si>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</si>
  <si>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</si>
  <si>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</si>
  <si>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</si>
  <si>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</si>
  <si>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</si>
  <si>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</si>
  <si>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</si>
  <si>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</si>
  <si>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</si>
  <si>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</si>
  <si>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</si>
  <si>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</si>
  <si>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</si>
  <si>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</si>
  <si>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</si>
  <si>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</si>
  <si>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</si>
  <si>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</si>
  <si>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</si>
  <si>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</si>
  <si>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</si>
  <si>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</si>
  <si>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</si>
  <si>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</si>
  <si>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</si>
  <si>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</si>
  <si>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</si>
  <si>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</si>
  <si>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</si>
  <si>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</si>
  <si>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</si>
  <si>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</si>
  <si>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</si>
  <si>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</si>
  <si>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</si>
  <si>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</si>
  <si>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</si>
  <si>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</si>
  <si>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</si>
  <si>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</si>
  <si>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</si>
  <si>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</si>
  <si>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</si>
  <si>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</si>
  <si>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</si>
  <si>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</si>
  <si>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</si>
  <si>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</si>
  <si>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</si>
  <si>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</si>
  <si>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</si>
  <si>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</si>
  <si>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</si>
  <si>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</si>
  <si>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</si>
  <si>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</si>
  <si>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</si>
  <si>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</si>
  <si>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</si>
  <si>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</si>
  <si>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</si>
  <si>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</si>
  <si>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</si>
  <si>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</si>
  <si>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</si>
  <si>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</si>
  <si>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</si>
  <si>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</si>
  <si>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</si>
  <si>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</si>
  <si>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</si>
  <si>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</si>
  <si>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</si>
  <si>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</si>
  <si>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</si>
  <si>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</si>
  <si>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</si>
  <si>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</si>
  <si>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</si>
  <si>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</si>
  <si>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</si>
  <si>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</si>
  <si>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</si>
  <si>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</si>
  <si>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</si>
  <si>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</si>
  <si>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</si>
  <si>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</si>
  <si>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</si>
  <si>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</si>
  <si>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</si>
  <si>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</si>
  <si>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</si>
  <si>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</si>
  <si>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</si>
  <si>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</si>
  <si>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</si>
  <si>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</si>
  <si>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</si>
  <si>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</si>
  <si>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</si>
  <si>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</si>
  <si>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</si>
  <si>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</si>
  <si>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</si>
  <si>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</si>
  <si>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</si>
  <si>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</si>
  <si>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</si>
  <si>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</si>
  <si>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</si>
  <si>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</si>
  <si>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</si>
  <si>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</si>
  <si>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</si>
  <si>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</si>
  <si>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</si>
  <si>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</si>
  <si>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</si>
  <si>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</si>
  <si>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</si>
  <si>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</si>
  <si>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</si>
  <si>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</si>
  <si>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</si>
  <si>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</si>
  <si>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</si>
  <si>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</si>
  <si>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</si>
  <si>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</si>
  <si>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</si>
  <si>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</si>
  <si>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</si>
  <si>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</si>
  <si>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</si>
  <si>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</si>
  <si>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</si>
  <si>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</si>
  <si>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</si>
  <si>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</si>
  <si>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</si>
  <si>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</si>
  <si>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</si>
  <si>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</si>
  <si>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</si>
  <si>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</si>
  <si>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</si>
  <si>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</si>
  <si>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</si>
  <si>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</si>
  <si>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</si>
  <si>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</si>
  <si>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</si>
  <si>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</si>
  <si>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</si>
  <si>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</si>
  <si>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</si>
  <si>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</si>
  <si>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</si>
  <si>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</si>
  <si>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</si>
  <si>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</si>
  <si>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</si>
  <si>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</si>
  <si>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</si>
  <si>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</si>
  <si>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</si>
  <si>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</si>
  <si>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</si>
  <si>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</si>
  <si>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</si>
  <si>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</si>
  <si>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</si>
  <si>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</si>
  <si>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</si>
  <si>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</si>
  <si>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</si>
  <si>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</si>
  <si>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</si>
  <si>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</si>
  <si>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</si>
  <si>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</si>
  <si>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</si>
  <si>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</si>
  <si>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</si>
  <si>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</si>
  <si>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</si>
  <si>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</si>
  <si>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</si>
  <si>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</si>
  <si>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</si>
  <si>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</si>
  <si>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</si>
  <si>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</si>
  <si>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</si>
  <si>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</si>
  <si>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</si>
  <si>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</si>
  <si>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</si>
  <si>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</si>
  <si>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</si>
  <si>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</si>
  <si>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</si>
  <si>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</si>
  <si>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</si>
  <si>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</si>
  <si>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</si>
  <si>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</si>
  <si>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</si>
  <si>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</si>
  <si>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</si>
  <si>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</si>
  <si>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</si>
  <si>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</si>
  <si>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</si>
  <si>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</si>
  <si>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</si>
  <si>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</si>
  <si>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</si>
  <si>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</si>
  <si>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</si>
  <si>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</si>
  <si>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</si>
  <si>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</si>
  <si>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</si>
  <si>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</si>
  <si>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</si>
  <si>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</si>
  <si>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</si>
  <si>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</si>
  <si>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</si>
  <si>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</si>
  <si>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</si>
  <si>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</si>
  <si>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</si>
  <si>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</si>
  <si>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</si>
  <si>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</si>
  <si>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</si>
  <si>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</si>
  <si>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</si>
  <si>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</si>
  <si>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</si>
  <si>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</si>
  <si>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</si>
  <si>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</si>
  <si>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</si>
  <si>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</si>
  <si>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</si>
  <si>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</si>
  <si>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</si>
  <si>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</si>
  <si>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</si>
  <si>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</si>
  <si>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</si>
  <si>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</si>
  <si>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</si>
  <si>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</si>
  <si>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</si>
  <si>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</si>
  <si>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</si>
  <si>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</si>
  <si>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</si>
  <si>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</si>
  <si>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</si>
  <si>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</si>
  <si>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</si>
  <si>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</si>
  <si>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</si>
  <si>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</si>
  <si>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</si>
  <si>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</si>
  <si>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</si>
  <si>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</si>
  <si>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</si>
  <si>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</si>
  <si>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</si>
  <si>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</si>
  <si>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</si>
  <si>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</si>
  <si>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</si>
  <si>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</si>
  <si>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</si>
  <si>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</si>
  <si>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</si>
  <si>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</si>
  <si>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</si>
  <si>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</si>
  <si>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</si>
  <si>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</si>
  <si>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</si>
  <si>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</si>
  <si>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</si>
  <si>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</si>
  <si>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</si>
  <si>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</si>
  <si>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</si>
  <si>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</si>
  <si>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</si>
  <si>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</si>
  <si>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</si>
  <si>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</si>
  <si>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</si>
  <si>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</si>
  <si>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</si>
  <si>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</si>
  <si>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</si>
  <si>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</si>
  <si>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</si>
  <si>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</si>
  <si>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</si>
  <si>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</si>
  <si>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</si>
  <si>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</si>
  <si>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</si>
  <si>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</si>
  <si>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</si>
  <si>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</si>
  <si>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</si>
  <si>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</si>
  <si>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</si>
  <si>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</si>
  <si>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</si>
  <si>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</si>
  <si>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</si>
  <si>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</si>
  <si>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</si>
  <si>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</si>
  <si>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</si>
  <si>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</si>
  <si>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</si>
  <si>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</si>
  <si>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</si>
  <si>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</si>
  <si>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</si>
  <si>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</si>
  <si>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</si>
  <si>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</si>
  <si>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</si>
  <si>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</si>
  <si>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</si>
  <si>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</si>
  <si>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</si>
  <si>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</si>
  <si>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</si>
  <si>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</si>
  <si>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</si>
  <si>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</si>
  <si>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</si>
  <si>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</si>
  <si>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</si>
  <si>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</si>
  <si>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</si>
  <si>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</si>
  <si>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</si>
  <si>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</si>
  <si>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</si>
  <si>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</si>
  <si>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</si>
  <si>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</si>
  <si>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</si>
  <si>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</si>
  <si>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</si>
  <si>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</si>
  <si>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</si>
  <si>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</si>
  <si>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</si>
  <si>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</si>
  <si>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</si>
  <si>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</si>
  <si>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</si>
  <si>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</si>
  <si>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</si>
  <si>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</si>
  <si>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</si>
  <si>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</si>
  <si>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</si>
  <si>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</si>
  <si>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</si>
  <si>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</si>
  <si>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</si>
  <si>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</si>
  <si>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</si>
  <si>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</si>
  <si>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</si>
  <si>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</si>
  <si>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</si>
  <si>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</si>
  <si>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</si>
  <si>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</si>
  <si>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</si>
  <si>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</si>
  <si>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</si>
  <si>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</si>
  <si>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</si>
  <si>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</si>
  <si>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</si>
  <si>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</si>
  <si>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</si>
  <si>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</si>
  <si>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</si>
  <si>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</si>
  <si>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</si>
  <si>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</si>
  <si>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</si>
  <si>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</si>
  <si>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</si>
  <si>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</si>
  <si>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</si>
  <si>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</si>
  <si>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</si>
  <si>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</si>
  <si>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</si>
  <si>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</si>
  <si>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</si>
  <si>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</si>
  <si>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</si>
  <si>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</si>
  <si>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</si>
  <si>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</si>
  <si>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</si>
  <si>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</si>
  <si>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</si>
  <si>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</si>
  <si>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</si>
  <si>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</si>
  <si>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</si>
  <si>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</si>
  <si>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</si>
  <si>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</si>
  <si>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</si>
  <si>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</si>
  <si>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</si>
  <si>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</si>
  <si>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</si>
  <si>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</si>
  <si>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</si>
  <si>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</si>
  <si>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</si>
  <si>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</si>
  <si>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</si>
  <si>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</si>
  <si>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</si>
  <si>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</si>
  <si>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</si>
  <si>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</si>
  <si>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</si>
  <si>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</si>
  <si>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</si>
  <si>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</si>
  <si>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</si>
  <si>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</si>
  <si>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</si>
  <si>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</si>
  <si>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</si>
  <si>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</si>
  <si>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</si>
  <si>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</si>
  <si>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</si>
  <si>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</si>
  <si>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</si>
  <si>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</si>
  <si>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</si>
  <si>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</si>
  <si>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</si>
  <si>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</si>
  <si>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</si>
  <si>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</si>
  <si>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</si>
  <si>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</si>
  <si>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</si>
  <si>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</si>
  <si>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</si>
  <si>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</si>
  <si>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</si>
  <si>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</si>
  <si>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</si>
  <si>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</si>
  <si>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</si>
  <si>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</si>
  <si>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</si>
  <si>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</si>
  <si>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</si>
  <si>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</si>
  <si>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</si>
  <si>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</si>
  <si>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</si>
  <si>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</si>
  <si>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</si>
  <si>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</si>
  <si>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</si>
  <si>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</si>
  <si>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</si>
  <si>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</si>
  <si>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</si>
  <si>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</si>
  <si>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</si>
  <si>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</si>
  <si>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</si>
  <si>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</si>
  <si>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</si>
  <si>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</si>
  <si>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</si>
  <si>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</si>
  <si>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</si>
  <si>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</si>
  <si>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</si>
  <si>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</si>
  <si>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</si>
  <si>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</si>
  <si>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</si>
  <si>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</si>
  <si>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</si>
  <si>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</si>
  <si>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</si>
  <si>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</si>
  <si>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</si>
  <si>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</si>
  <si>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</si>
  <si>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</si>
  <si>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</si>
  <si>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</si>
  <si>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</si>
  <si>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</si>
  <si>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</si>
  <si>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</si>
  <si>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</si>
  <si>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</si>
  <si>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</si>
  <si>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</si>
  <si>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</si>
  <si>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</si>
  <si>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</si>
  <si>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</si>
  <si>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</si>
  <si>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</si>
  <si>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</si>
  <si>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</si>
  <si>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</si>
  <si>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</si>
  <si>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</si>
  <si>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</si>
  <si>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</si>
  <si>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</si>
  <si>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</si>
  <si>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</si>
  <si>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</si>
  <si>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</si>
  <si>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</si>
  <si>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</si>
  <si>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</si>
  <si>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</si>
  <si>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</si>
  <si>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</si>
  <si>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</si>
  <si>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</si>
  <si>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</si>
  <si>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</si>
  <si>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</si>
  <si>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</si>
  <si>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</si>
  <si>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</si>
  <si>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</si>
  <si>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</si>
  <si>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</si>
  <si>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</si>
  <si>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</si>
  <si>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</si>
  <si>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</si>
  <si>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</si>
  <si>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</si>
  <si>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</si>
  <si>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</si>
  <si>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</si>
  <si>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</si>
  <si>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</si>
  <si>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</si>
  <si>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</si>
  <si>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</si>
  <si>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</si>
  <si>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</si>
  <si>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</si>
  <si>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</si>
  <si>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</si>
  <si>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</si>
  <si>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</si>
  <si>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</si>
  <si>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</si>
  <si>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</si>
  <si>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</si>
  <si>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</si>
  <si>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</si>
  <si>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</si>
  <si>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</si>
  <si>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</si>
  <si>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</si>
  <si>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</si>
  <si>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</si>
  <si>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</si>
  <si>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</si>
  <si>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</si>
  <si>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</si>
  <si>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</si>
  <si>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</si>
  <si>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</si>
  <si>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</si>
  <si>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</si>
  <si>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</si>
  <si>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</si>
  <si>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</si>
  <si>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</si>
  <si>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</si>
  <si>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</si>
  <si>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</si>
  <si>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</si>
  <si>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</si>
  <si>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</si>
  <si>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</si>
  <si>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</si>
  <si>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</si>
  <si>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</si>
  <si>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</si>
  <si>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</si>
  <si>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</si>
  <si>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</si>
  <si>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</si>
  <si>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</si>
  <si>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</si>
  <si>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</si>
  <si>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</si>
  <si>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</si>
  <si>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</si>
  <si>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</si>
  <si>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</si>
  <si>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</si>
  <si>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</si>
  <si>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</si>
  <si>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</si>
  <si>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</si>
  <si>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</si>
  <si>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</si>
  <si>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</si>
  <si>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</si>
  <si>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</si>
  <si>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</si>
  <si>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</si>
  <si>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</si>
  <si>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</si>
  <si>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</si>
  <si>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</si>
  <si>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</si>
  <si>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</si>
  <si>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</si>
  <si>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</si>
  <si>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</si>
  <si>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</si>
  <si>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</si>
  <si>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</si>
  <si>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</si>
  <si>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</si>
  <si>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</si>
  <si>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</si>
  <si>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</si>
  <si>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</si>
  <si>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</si>
  <si>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</si>
  <si>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</si>
  <si>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</si>
  <si>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</si>
  <si>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</si>
  <si>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</si>
  <si>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</si>
  <si>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</si>
  <si>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</si>
  <si>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</si>
  <si>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</si>
  <si>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</si>
  <si>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</si>
  <si>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</si>
  <si>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</si>
  <si>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</si>
  <si>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</si>
  <si>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</si>
  <si>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</si>
  <si>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</si>
  <si>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</si>
  <si>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</si>
  <si>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</si>
  <si>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</si>
  <si>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</si>
  <si>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</si>
  <si>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</si>
  <si>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</si>
  <si>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</si>
  <si>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</si>
  <si>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</si>
  <si>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</si>
  <si>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</si>
  <si>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</si>
  <si>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</si>
  <si>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</si>
  <si>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</si>
  <si>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</si>
  <si>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</si>
  <si>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</si>
  <si>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</si>
  <si>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</si>
  <si>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</si>
  <si>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</si>
  <si>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</si>
  <si>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</si>
  <si>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</si>
  <si>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</si>
  <si>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</si>
  <si>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</si>
  <si>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</si>
  <si>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</si>
  <si>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</si>
  <si>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</si>
  <si>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</si>
  <si>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</si>
  <si>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</si>
  <si>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</si>
  <si>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</si>
  <si>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</si>
  <si>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</si>
  <si>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</si>
  <si>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</si>
  <si>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</si>
  <si>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</si>
  <si>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</si>
  <si>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</si>
  <si>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</si>
  <si>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</si>
  <si>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</si>
  <si>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</si>
  <si>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</si>
  <si>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</si>
  <si>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</si>
  <si>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</si>
  <si>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</si>
  <si>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</si>
  <si>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</si>
  <si>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</si>
  <si>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</si>
  <si>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</si>
  <si>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</si>
  <si>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</si>
  <si>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</si>
  <si>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</si>
  <si>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</si>
  <si>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</si>
  <si>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</si>
  <si>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</si>
  <si>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</si>
  <si>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</si>
  <si>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</si>
  <si>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</si>
  <si>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</si>
  <si>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</si>
  <si>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</si>
  <si>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</si>
  <si>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</si>
  <si>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</si>
  <si>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</si>
  <si>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</si>
  <si>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</si>
  <si>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</si>
  <si>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</si>
  <si>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</si>
  <si>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</si>
  <si>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</si>
  <si>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</si>
  <si>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</si>
  <si>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</si>
  <si>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</si>
  <si>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</si>
  <si>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</si>
  <si>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</si>
  <si>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</si>
  <si>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</si>
  <si>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</si>
  <si>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</si>
  <si>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</si>
  <si>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</si>
  <si>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</si>
  <si>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</si>
  <si>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</si>
  <si>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</si>
  <si>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</si>
  <si>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</si>
  <si>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</si>
  <si>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</si>
  <si>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</si>
  <si>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</si>
  <si>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</si>
  <si>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</si>
  <si>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</si>
  <si>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</si>
  <si>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</si>
  <si>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</si>
  <si>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</si>
  <si>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</si>
  <si>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</si>
  <si>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</si>
  <si>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</si>
  <si>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</si>
  <si>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</si>
  <si>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</si>
  <si>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</si>
  <si>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</si>
  <si>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</si>
  <si>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</si>
  <si>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</si>
  <si>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</si>
  <si>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</si>
  <si>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</si>
  <si>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</si>
  <si>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</si>
  <si>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</si>
  <si>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</si>
  <si>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</si>
  <si>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</si>
  <si>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</si>
  <si>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</si>
  <si>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</si>
  <si>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</si>
  <si>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</si>
  <si>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</si>
  <si>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</si>
  <si>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</si>
  <si>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</si>
  <si>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</si>
  <si>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</si>
  <si>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</si>
  <si>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</si>
  <si>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</si>
  <si>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</si>
  <si>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</si>
  <si>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</si>
  <si>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</si>
  <si>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</si>
  <si>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</si>
  <si>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</si>
  <si>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</si>
  <si>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</si>
  <si>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</si>
  <si>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</si>
  <si>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</si>
  <si>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</si>
  <si>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</si>
  <si>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</si>
  <si>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</si>
  <si>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</si>
  <si>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</si>
  <si>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</si>
  <si>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</si>
  <si>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</si>
  <si>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</si>
  <si>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</si>
  <si>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</si>
  <si>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</si>
  <si>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</si>
  <si>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</si>
  <si>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</si>
  <si>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</si>
  <si>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</si>
  <si>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</si>
  <si>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</si>
  <si>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</si>
  <si>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</si>
  <si>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</si>
  <si>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</si>
  <si>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</si>
  <si>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</si>
  <si>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</si>
  <si>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</si>
  <si>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</si>
  <si>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</si>
  <si>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</si>
  <si>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</si>
  <si>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</si>
  <si>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</si>
  <si>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</si>
  <si>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</si>
  <si>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</si>
  <si>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</si>
  <si>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</si>
  <si>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</si>
  <si>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</si>
  <si>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</si>
  <si>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</si>
  <si>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</si>
  <si>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</si>
  <si>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</si>
  <si>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</si>
  <si>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</si>
  <si>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</si>
  <si>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</si>
  <si>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</si>
  <si>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</si>
  <si>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</si>
  <si>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</si>
  <si>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</si>
  <si>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</si>
  <si>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</si>
  <si>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</si>
  <si>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</si>
  <si>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</si>
  <si>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</si>
  <si>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</si>
  <si>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</si>
  <si>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</si>
  <si>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</si>
  <si>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</si>
  <si>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</si>
  <si>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</si>
  <si>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</si>
  <si>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</si>
  <si>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</si>
  <si>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</si>
  <si>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</si>
  <si>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</si>
  <si>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</si>
  <si>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</si>
  <si>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</si>
  <si>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</si>
  <si>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</si>
  <si>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</si>
  <si>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</si>
  <si>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</si>
  <si>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</si>
  <si>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</si>
  <si>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</si>
  <si>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</si>
  <si>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</si>
  <si>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</si>
  <si>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</si>
  <si>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</si>
  <si>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</si>
  <si>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</si>
  <si>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</si>
  <si>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</si>
  <si>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</si>
  <si>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</si>
  <si>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</si>
  <si>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</si>
  <si>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</si>
  <si>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</si>
  <si>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</si>
  <si>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</si>
  <si>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</si>
  <si>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</si>
  <si>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</si>
  <si>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</si>
  <si>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</si>
  <si>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</si>
  <si>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</si>
  <si>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</si>
  <si>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</si>
  <si>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</si>
  <si>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</si>
  <si>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</si>
  <si>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</si>
  <si>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</si>
  <si>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</si>
  <si>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</si>
  <si>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</si>
  <si>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</si>
  <si>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</si>
  <si>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</si>
  <si>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</si>
  <si>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</si>
  <si>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</si>
  <si>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</si>
  <si>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</si>
  <si>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</si>
  <si>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</si>
  <si>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</si>
  <si>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</si>
  <si>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</si>
  <si>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</si>
  <si>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</si>
  <si>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</si>
  <si>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</si>
  <si>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</si>
  <si>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</si>
  <si>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</si>
  <si>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</si>
  <si>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</si>
  <si>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</si>
  <si>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</si>
  <si>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</si>
  <si>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</si>
  <si>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</si>
  <si>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</si>
  <si>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</si>
  <si>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</si>
  <si>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</si>
  <si>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</si>
  <si>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</si>
  <si>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</si>
  <si>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</si>
  <si>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</si>
  <si>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</si>
  <si>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</si>
  <si>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</si>
  <si>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</si>
  <si>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</si>
  <si>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</si>
  <si>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</si>
  <si>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</si>
  <si>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</si>
  <si>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</si>
  <si>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</si>
  <si>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</si>
  <si>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</si>
  <si>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</si>
  <si>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</si>
  <si>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</si>
  <si>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</si>
  <si>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</si>
  <si>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</si>
  <si>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</si>
  <si>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</si>
  <si>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</si>
  <si>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</si>
  <si>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</si>
  <si>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</si>
  <si>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</si>
  <si>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</si>
  <si>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</si>
  <si>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</si>
  <si>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</si>
  <si>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</si>
  <si>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</si>
  <si>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</si>
  <si>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</si>
  <si>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</si>
  <si>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</si>
  <si>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</si>
  <si>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</si>
  <si>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</si>
  <si>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</si>
  <si>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</si>
  <si>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</si>
  <si>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</si>
  <si>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</si>
  <si>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</si>
  <si>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</si>
  <si>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</si>
  <si>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</si>
  <si>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</si>
  <si>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</si>
  <si>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</si>
  <si>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</si>
  <si>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</si>
  <si>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</si>
  <si>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</si>
  <si>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</si>
  <si>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</si>
  <si>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</si>
  <si>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</si>
  <si>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</si>
  <si>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</si>
  <si>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</si>
  <si>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</si>
  <si>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</si>
  <si>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</si>
  <si>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</si>
  <si>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</si>
  <si>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</si>
  <si>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</si>
  <si>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</si>
  <si>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</si>
  <si>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</si>
  <si>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</si>
  <si>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</si>
  <si>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</si>
  <si>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</si>
  <si>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</si>
  <si>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</si>
  <si>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</si>
  <si>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</si>
  <si>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</si>
  <si>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</si>
  <si>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</si>
  <si>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</si>
  <si>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</si>
  <si>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</si>
  <si>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</si>
  <si>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</si>
  <si>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</si>
  <si>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</si>
  <si>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</si>
  <si>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</si>
  <si>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</si>
  <si>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</si>
  <si>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</si>
  <si>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</si>
  <si>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</si>
  <si>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</si>
  <si>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</si>
  <si>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</si>
  <si>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</si>
  <si>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</si>
  <si>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</si>
  <si>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</si>
  <si>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</si>
  <si>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</si>
  <si>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</si>
  <si>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</si>
  <si>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</si>
  <si>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</si>
  <si>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</si>
  <si>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</si>
  <si>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</si>
  <si>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</si>
  <si>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</si>
  <si>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</si>
  <si>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</si>
  <si>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</si>
  <si>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</si>
  <si>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</si>
  <si>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</si>
  <si>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</si>
  <si>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</si>
  <si>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Stawki</t>
  </si>
  <si>
    <t>Rodzaj działki</t>
  </si>
  <si>
    <t>Rolna</t>
  </si>
  <si>
    <t>Budowlana</t>
  </si>
  <si>
    <t>Siedliskowa</t>
  </si>
  <si>
    <t>Leśna</t>
  </si>
  <si>
    <t>Rekreacyjna</t>
  </si>
  <si>
    <t>Oznaczenie</t>
  </si>
  <si>
    <r>
      <t>Stawka za m</t>
    </r>
    <r>
      <rPr>
        <vertAlign val="superscript"/>
        <sz val="11"/>
        <color theme="1"/>
        <rFont val="Aptos Narrow"/>
        <family val="2"/>
        <scheme val="minor"/>
      </rPr>
      <t>2</t>
    </r>
  </si>
  <si>
    <t>Ulgi</t>
  </si>
  <si>
    <t>Ilość</t>
  </si>
  <si>
    <t>Średnia powierzchnia</t>
  </si>
  <si>
    <t>Podatek</t>
  </si>
  <si>
    <t>Wielkość podatku</t>
  </si>
  <si>
    <t>&gt;500 zł</t>
  </si>
  <si>
    <t>Ilość działek</t>
  </si>
  <si>
    <t>Podatek po uldze</t>
  </si>
  <si>
    <t>&lt;=500 zł</t>
  </si>
  <si>
    <t>&lt;=100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</si>
</sst>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73" formatCode="_-* #,##0.00\ [$zł-415]_-;\-* #,##0.00\ [$zł-415]_-;_-* &quot;-&quot;??\ [$zł-415]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73" fontId="0" fillId="0" borderId="0" xfId="0" applyNumberFormat="1"/>
    <xf numFmtId="44" fontId="0" fillId="0" borderId="0" xfId="2" applyFont="1"/>
  </cellXfs>
  <cellStyles count="3">
    <cellStyle name="Normalny" xfId="0" builtinId="0"/>
    <cellStyle name="Procentowy" xfId="1" builtinId="5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Średnia,</a:t>
            </a:r>
            <a:r>
              <a:rPr lang="pl-PL" baseline="0"/>
              <a:t> min, max temperatur w miesiącach</a:t>
            </a:r>
            <a:endParaRPr lang="pl-PL"/>
          </a:p>
        </c:rich>
      </c:tx>
      <c:layout>
        <c:manualLayout>
          <c:xMode val="edge"/>
          <c:yMode val="edge"/>
          <c:x val="0.168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1 ex'!$A$231</c:f>
              <c:strCache>
                <c:ptCount val="1"/>
                <c:pt idx="0">
                  <c:v>Średnia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'Zadanie 1 ex'!$B$231:$M$231</c:f>
              <c:numCache>
                <c:formatCode>General</c:formatCode>
                <c:ptCount val="12"/>
                <c:pt idx="0">
                  <c:v>-3.5662280701754376</c:v>
                </c:pt>
                <c:pt idx="1">
                  <c:v>-2.2570175438596491</c:v>
                </c:pt>
                <c:pt idx="2">
                  <c:v>1.3495614035087726</c:v>
                </c:pt>
                <c:pt idx="3">
                  <c:v>7.6315789473684168</c:v>
                </c:pt>
                <c:pt idx="4">
                  <c:v>13.53070175438596</c:v>
                </c:pt>
                <c:pt idx="5">
                  <c:v>17.058333333333344</c:v>
                </c:pt>
                <c:pt idx="6">
                  <c:v>18.766228070175433</c:v>
                </c:pt>
                <c:pt idx="7">
                  <c:v>17.865350877192988</c:v>
                </c:pt>
                <c:pt idx="8">
                  <c:v>13.537719298245614</c:v>
                </c:pt>
                <c:pt idx="9">
                  <c:v>8.1328947368421058</c:v>
                </c:pt>
                <c:pt idx="10">
                  <c:v>2.4442982456140343</c:v>
                </c:pt>
                <c:pt idx="11">
                  <c:v>-1.6912280701754403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05A-B346-E71591D307FB}"/>
            </c:ext>
          </c:extLst>
        </c:ser>
        <c:ser>
          <c:idx val="1"/>
          <c:order val="1"/>
          <c:tx>
            <c:strRef>
              <c:f>'Zadanie 1 ex'!$A$232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'Zadanie 1 ex'!$B$232:$M$232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3-405A-B346-E71591D307FB}"/>
            </c:ext>
          </c:extLst>
        </c:ser>
        <c:ser>
          <c:idx val="2"/>
          <c:order val="2"/>
          <c:tx>
            <c:strRef>
              <c:f>'Zadanie 1 ex'!$A$233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'Zadanie 1 ex'!$B$233:$M$233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3-405A-B346-E71591D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9616"/>
        <c:axId val="723409184"/>
      </c:scatterChart>
      <c:valAx>
        <c:axId val="5978196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409184"/>
        <c:crosses val="autoZero"/>
        <c:crossBetween val="midCat"/>
        <c:majorUnit val="1"/>
      </c:valAx>
      <c:valAx>
        <c:axId val="723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 ex'!$AG$7</c:f>
              <c:strCache>
                <c:ptCount val="1"/>
                <c:pt idx="0">
                  <c:v>Ilość poprawnych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 ex'!$AH$6:$AL$6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'Zadanie 3 ex'!$AH$7:$AL$7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24C-AC11-36912F61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34384"/>
        <c:axId val="751504896"/>
      </c:barChart>
      <c:catAx>
        <c:axId val="7468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504896"/>
        <c:crosses val="autoZero"/>
        <c:auto val="1"/>
        <c:lblAlgn val="ctr"/>
        <c:lblOffset val="100"/>
        <c:noMultiLvlLbl val="0"/>
      </c:catAx>
      <c:valAx>
        <c:axId val="7515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cen giełd w poszczególnych dniach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'Zadanie 4 ex'!$G$1</c:f>
              <c:strCache>
                <c:ptCount val="1"/>
                <c:pt idx="0">
                  <c:v>Cena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4 ex'!$G$3:$G$402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0EF-8BB6-7CD10E78EA60}"/>
            </c:ext>
          </c:extLst>
        </c:ser>
        <c:ser>
          <c:idx val="2"/>
          <c:order val="2"/>
          <c:tx>
            <c:strRef>
              <c:f>'Zadanie 4 ex'!$H$1</c:f>
              <c:strCache>
                <c:ptCount val="1"/>
                <c:pt idx="0">
                  <c:v>Cena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'Zadanie 4 ex'!$H$3:$H$402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0EF-8BB6-7CD10E78EA60}"/>
            </c:ext>
          </c:extLst>
        </c:ser>
        <c:ser>
          <c:idx val="3"/>
          <c:order val="3"/>
          <c:tx>
            <c:strRef>
              <c:f>'Zadanie 4 ex'!$I$1</c:f>
              <c:strCache>
                <c:ptCount val="1"/>
                <c:pt idx="0">
                  <c:v>Cena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'Zadanie 4 ex'!$I$3:$I$402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0-40EF-8BB6-7CD10E78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296400"/>
        <c:axId val="743295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'Zadanie 4 ex'!$F$1</c15:sqref>
                        </c15:formulaRef>
                      </c:ext>
                    </c:extLst>
                    <c:strCache>
                      <c:ptCount val="1"/>
                      <c:pt idx="0">
                        <c:v>Kiedy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'Zadanie 4 ex'!$F$3:$F$402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40-40EF-8BB6-7CD10E78EA60}"/>
                  </c:ext>
                </c:extLst>
              </c15:ser>
            </c15:filteredLineSeries>
          </c:ext>
        </c:extLst>
      </c:lineChart>
      <c:catAx>
        <c:axId val="7432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295440"/>
        <c:crosses val="autoZero"/>
        <c:auto val="1"/>
        <c:lblAlgn val="ctr"/>
        <c:lblOffset val="100"/>
        <c:noMultiLvlLbl val="0"/>
      </c:catAx>
      <c:valAx>
        <c:axId val="7432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2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poszczególnych funduszy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'Zadanie 5 ex'!$C$1:$N$1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'Zadanie 5 ex'!$C$253:$N$253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A-4510-A296-EEA538A1BF4A}"/>
            </c:ext>
          </c:extLst>
        </c:ser>
        <c:ser>
          <c:idx val="1"/>
          <c:order val="1"/>
          <c:tx>
            <c:v>Maksimum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'Zadanie 5 ex'!$C$1:$N$1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'Zadanie 5 ex'!$C$254:$N$254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A-4510-A296-EEA538A1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672895"/>
        <c:axId val="870661855"/>
      </c:lineChart>
      <c:catAx>
        <c:axId val="870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661855"/>
        <c:crosses val="autoZero"/>
        <c:auto val="1"/>
        <c:lblAlgn val="ctr"/>
        <c:lblOffset val="100"/>
        <c:noMultiLvlLbl val="0"/>
      </c:catAx>
      <c:valAx>
        <c:axId val="870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podatku na 5000 działek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'Zadanie 6 ex'!$L$9</c:f>
              <c:strCache>
                <c:ptCount val="1"/>
                <c:pt idx="0">
                  <c:v>Ilość działek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6 ex'!$K$10:$K$12</c:f>
              <c:strCache>
                <c:ptCount val="3"/>
                <c:pt idx="0">
                  <c:v>&lt;=100 zł</c:v>
                </c:pt>
                <c:pt idx="1">
                  <c:v>&lt;=500 zł</c:v>
                </c:pt>
                <c:pt idx="2">
                  <c:v>&gt;500 zł</c:v>
                </c:pt>
              </c:strCache>
            </c:strRef>
          </c:cat>
          <c:val>
            <c:numRef>
              <c:f>'Zadanie 6 ex'!$L$10:$L$12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0-4F84-B909-C37752A907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6</xdr:row>
      <xdr:rowOff>138112</xdr:rowOff>
    </xdr:from>
    <xdr:to>
      <xdr:col>21</xdr:col>
      <xdr:colOff>419100</xdr:colOff>
      <xdr:row>21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DC1D294-D033-D6F2-702B-3609C443D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19049</xdr:colOff>
      <xdr:row>7</xdr:row>
      <xdr:rowOff>33337</xdr:rowOff>
    </xdr:from>
    <xdr:to>
      <xdr:col>37</xdr:col>
      <xdr:colOff>1200149</xdr:colOff>
      <xdr:row>24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96FB69-2EB0-5735-21B8-5A93D9DC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32</xdr:col>
      <xdr:colOff>594502</xdr:colOff>
      <xdr:row>35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CEACB3-579A-A205-9FFB-5924C7CA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2</xdr:row>
      <xdr:rowOff>20352</xdr:rowOff>
    </xdr:from>
    <xdr:to>
      <xdr:col>21</xdr:col>
      <xdr:colOff>476250</xdr:colOff>
      <xdr:row>16</xdr:row>
      <xdr:rowOff>179673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89655A2-D9F5-1B4F-D898-FBBEC0E2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12</xdr:row>
      <xdr:rowOff>42862</xdr:rowOff>
    </xdr:from>
    <xdr:to>
      <xdr:col>16</xdr:col>
      <xdr:colOff>200025</xdr:colOff>
      <xdr:row>26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F02822-8E4B-1E65-2EF0-3CE2A1D4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1_ex" connectionId="1" xr16:uid="{9F3FCFC8-C0D1-4ED8-A0FF-C8CF13BA30A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3_ex" connectionId="2" xr16:uid="{B02A93AF-3C74-4C9F-A2C7-45B52E02321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4_ex" connectionId="3" xr16:uid="{335CE24C-0862-478C-A007-F0FE3ED8DB5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5_ex" connectionId="4" xr16:uid="{AF9AC3BC-E2DC-4EB5-8472-D579345121F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6_ex" connectionId="5" xr16:uid="{5FBFBFA1-3F44-4EDF-9127-A0AB7E900C9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10B-96F7-4947-80D5-E28CCB95741F}">
  <dimension ref="A1:Y233"/>
  <sheetViews>
    <sheetView zoomScaleNormal="100" workbookViewId="0">
      <selection activeCell="Y5" sqref="Y5"/>
    </sheetView>
  </sheetViews>
  <sheetFormatPr defaultRowHeight="15" x14ac:dyDescent="0.25"/>
  <cols>
    <col min="1" max="1" width="7.7109375" bestFit="1" customWidth="1"/>
    <col min="2" max="2" width="7.42578125" bestFit="1" customWidth="1"/>
    <col min="3" max="3" width="5.7109375" bestFit="1" customWidth="1"/>
    <col min="4" max="4" width="7.28515625" bestFit="1" customWidth="1"/>
    <col min="5" max="5" width="8.85546875" bestFit="1" customWidth="1"/>
    <col min="6" max="6" width="5" bestFit="1" customWidth="1"/>
    <col min="7" max="7" width="8.7109375" bestFit="1" customWidth="1"/>
    <col min="8" max="8" width="6.140625" bestFit="1" customWidth="1"/>
    <col min="9" max="9" width="8.140625" bestFit="1" customWidth="1"/>
    <col min="10" max="10" width="9" bestFit="1" customWidth="1"/>
    <col min="11" max="11" width="11.140625" bestFit="1" customWidth="1"/>
    <col min="12" max="12" width="8.5703125" bestFit="1" customWidth="1"/>
    <col min="13" max="13" width="8.85546875" bestFit="1" customWidth="1"/>
    <col min="14" max="14" width="14.7109375" bestFit="1" customWidth="1"/>
    <col min="16" max="16" width="9.140625" customWidth="1"/>
    <col min="25" max="25" width="12.5703125" bestFit="1" customWidth="1"/>
  </cols>
  <sheetData>
    <row r="1" spans="1:25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242</v>
      </c>
    </row>
    <row r="2" spans="1:25" x14ac:dyDescent="0.25">
      <c r="A2" s="1" t="s">
        <v>0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>
        <f>SUM(B2:M2) / 12</f>
        <v>9.1083333333333325</v>
      </c>
      <c r="P2" s="3" t="s">
        <v>243</v>
      </c>
      <c r="Q2" s="3"/>
      <c r="R2" s="3"/>
      <c r="S2" t="s">
        <v>228</v>
      </c>
      <c r="W2">
        <f>IF(I2&gt;I3, Y1+1, 1)</f>
        <v>1</v>
      </c>
      <c r="Y2">
        <f>MAX(W2:W229)</f>
        <v>6</v>
      </c>
    </row>
    <row r="3" spans="1:25" x14ac:dyDescent="0.25">
      <c r="A3" s="1" t="s">
        <v>1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>
        <f t="shared" ref="N3:N66" si="0">SUM(B3:M3) / 12</f>
        <v>7.5249999999999995</v>
      </c>
      <c r="P3" s="4">
        <f>MIN(N2:N229)</f>
        <v>4.7416666666666663</v>
      </c>
      <c r="Q3" s="4"/>
      <c r="R3" s="4"/>
      <c r="S3">
        <v>1829</v>
      </c>
      <c r="W3">
        <f t="shared" ref="W3:W66" si="1">IF(I3&gt;I4, W2+1, 1)</f>
        <v>1</v>
      </c>
    </row>
    <row r="4" spans="1:25" x14ac:dyDescent="0.25">
      <c r="A4" s="1" t="s">
        <v>2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>
        <f t="shared" si="0"/>
        <v>8.6000000000000014</v>
      </c>
      <c r="P4" s="3" t="s">
        <v>244</v>
      </c>
      <c r="Q4" s="3"/>
      <c r="R4" s="3"/>
      <c r="W4">
        <f t="shared" si="1"/>
        <v>2</v>
      </c>
    </row>
    <row r="5" spans="1:25" x14ac:dyDescent="0.25">
      <c r="A5" s="1" t="s">
        <v>3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>
        <f t="shared" si="0"/>
        <v>7.3250000000000002</v>
      </c>
      <c r="P5" s="4">
        <f>MAX(N2:N229)</f>
        <v>9.8166666666666664</v>
      </c>
      <c r="Q5" s="4"/>
      <c r="R5" s="4"/>
      <c r="S5">
        <v>1989</v>
      </c>
      <c r="W5">
        <f t="shared" si="1"/>
        <v>1</v>
      </c>
    </row>
    <row r="6" spans="1:25" x14ac:dyDescent="0.25">
      <c r="A6" s="1" t="s">
        <v>4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>
        <f t="shared" si="0"/>
        <v>8.5583333333333353</v>
      </c>
      <c r="W6">
        <f t="shared" si="1"/>
        <v>1</v>
      </c>
    </row>
    <row r="7" spans="1:25" x14ac:dyDescent="0.25">
      <c r="A7" s="1" t="s">
        <v>5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>
        <f t="shared" si="0"/>
        <v>7.791666666666667</v>
      </c>
      <c r="W7">
        <f t="shared" si="1"/>
        <v>2</v>
      </c>
    </row>
    <row r="8" spans="1:25" x14ac:dyDescent="0.25">
      <c r="A8" s="1" t="s">
        <v>6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>
        <f t="shared" si="0"/>
        <v>5.2833333333333341</v>
      </c>
      <c r="W8">
        <f t="shared" si="1"/>
        <v>3</v>
      </c>
    </row>
    <row r="9" spans="1:25" x14ac:dyDescent="0.25">
      <c r="A9" s="1" t="s">
        <v>7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>
        <f t="shared" si="0"/>
        <v>5.8249999999999993</v>
      </c>
      <c r="W9">
        <f t="shared" si="1"/>
        <v>1</v>
      </c>
    </row>
    <row r="10" spans="1:25" x14ac:dyDescent="0.25">
      <c r="A10" s="1" t="s">
        <v>8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>
        <f t="shared" si="0"/>
        <v>7.6000000000000005</v>
      </c>
      <c r="W10">
        <f t="shared" si="1"/>
        <v>1</v>
      </c>
    </row>
    <row r="11" spans="1:25" x14ac:dyDescent="0.25">
      <c r="A11" s="1" t="s">
        <v>9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>
        <f t="shared" si="0"/>
        <v>6.2250000000000014</v>
      </c>
      <c r="W11">
        <f t="shared" si="1"/>
        <v>1</v>
      </c>
    </row>
    <row r="12" spans="1:25" x14ac:dyDescent="0.25">
      <c r="A12" s="1" t="s">
        <v>10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>
        <f t="shared" si="0"/>
        <v>8.1916666666666682</v>
      </c>
      <c r="W12">
        <f t="shared" si="1"/>
        <v>2</v>
      </c>
    </row>
    <row r="13" spans="1:25" x14ac:dyDescent="0.25">
      <c r="A13" s="1" t="s">
        <v>11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>
        <f t="shared" si="0"/>
        <v>8.0416666666666679</v>
      </c>
      <c r="W13">
        <f t="shared" si="1"/>
        <v>1</v>
      </c>
    </row>
    <row r="14" spans="1:25" x14ac:dyDescent="0.25">
      <c r="A14" s="1" t="s">
        <v>12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>
        <f t="shared" si="0"/>
        <v>8.625</v>
      </c>
      <c r="W14">
        <f t="shared" si="1"/>
        <v>2</v>
      </c>
    </row>
    <row r="15" spans="1:25" x14ac:dyDescent="0.25">
      <c r="A15" s="1" t="s">
        <v>13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>
        <f t="shared" si="0"/>
        <v>7.6000000000000005</v>
      </c>
      <c r="W15">
        <f t="shared" si="1"/>
        <v>1</v>
      </c>
    </row>
    <row r="16" spans="1:25" x14ac:dyDescent="0.25">
      <c r="A16" s="1" t="s">
        <v>14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>
        <f t="shared" si="0"/>
        <v>7.5083333333333329</v>
      </c>
      <c r="W16">
        <f t="shared" si="1"/>
        <v>2</v>
      </c>
    </row>
    <row r="17" spans="1:23" x14ac:dyDescent="0.25">
      <c r="A17" s="1" t="s">
        <v>15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>
        <f t="shared" si="0"/>
        <v>8.2166666666666668</v>
      </c>
      <c r="W17">
        <f t="shared" si="1"/>
        <v>1</v>
      </c>
    </row>
    <row r="18" spans="1:23" x14ac:dyDescent="0.25">
      <c r="A18" s="1" t="s">
        <v>16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>
        <f t="shared" si="0"/>
        <v>7.5083333333333329</v>
      </c>
      <c r="W18">
        <f t="shared" si="1"/>
        <v>1</v>
      </c>
    </row>
    <row r="19" spans="1:23" x14ac:dyDescent="0.25">
      <c r="A19" s="1" t="s">
        <v>17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>
        <f t="shared" si="0"/>
        <v>7.8583333333333343</v>
      </c>
      <c r="W19">
        <f t="shared" si="1"/>
        <v>2</v>
      </c>
    </row>
    <row r="20" spans="1:23" x14ac:dyDescent="0.25">
      <c r="A20" s="1" t="s">
        <v>18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>
        <f t="shared" si="0"/>
        <v>9.5583333333333318</v>
      </c>
      <c r="W20">
        <f t="shared" si="1"/>
        <v>1</v>
      </c>
    </row>
    <row r="21" spans="1:23" x14ac:dyDescent="0.25">
      <c r="A21" s="1" t="s">
        <v>19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>
        <f t="shared" si="0"/>
        <v>8.3083333333333336</v>
      </c>
      <c r="W21">
        <f t="shared" si="1"/>
        <v>2</v>
      </c>
    </row>
    <row r="22" spans="1:23" x14ac:dyDescent="0.25">
      <c r="A22" s="1" t="s">
        <v>20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>
        <f t="shared" si="0"/>
        <v>5.208333333333333</v>
      </c>
      <c r="W22">
        <f t="shared" si="1"/>
        <v>3</v>
      </c>
    </row>
    <row r="23" spans="1:23" x14ac:dyDescent="0.25">
      <c r="A23" s="1" t="s">
        <v>21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>
        <f t="shared" si="0"/>
        <v>7.2749999999999995</v>
      </c>
      <c r="W23">
        <f t="shared" si="1"/>
        <v>4</v>
      </c>
    </row>
    <row r="24" spans="1:23" x14ac:dyDescent="0.25">
      <c r="A24" s="1" t="s">
        <v>22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>
        <f t="shared" si="0"/>
        <v>8.4</v>
      </c>
      <c r="W24">
        <f t="shared" si="1"/>
        <v>1</v>
      </c>
    </row>
    <row r="25" spans="1:23" x14ac:dyDescent="0.25">
      <c r="A25" s="1" t="s">
        <v>23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>
        <f t="shared" si="0"/>
        <v>8.1916666666666664</v>
      </c>
      <c r="W25">
        <f t="shared" si="1"/>
        <v>2</v>
      </c>
    </row>
    <row r="26" spans="1:23" x14ac:dyDescent="0.25">
      <c r="A26" s="1" t="s">
        <v>24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>
        <f t="shared" si="0"/>
        <v>5.7500000000000009</v>
      </c>
      <c r="W26">
        <f t="shared" si="1"/>
        <v>3</v>
      </c>
    </row>
    <row r="27" spans="1:23" x14ac:dyDescent="0.25">
      <c r="A27" s="1" t="s">
        <v>25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>
        <f t="shared" si="0"/>
        <v>6.4833333333333334</v>
      </c>
      <c r="W27">
        <f t="shared" si="1"/>
        <v>4</v>
      </c>
    </row>
    <row r="28" spans="1:23" x14ac:dyDescent="0.25">
      <c r="A28" s="1" t="s">
        <v>26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>
        <f t="shared" si="0"/>
        <v>5.3166666666666664</v>
      </c>
      <c r="W28">
        <f t="shared" si="1"/>
        <v>1</v>
      </c>
    </row>
    <row r="29" spans="1:23" x14ac:dyDescent="0.25">
      <c r="A29" s="1" t="s">
        <v>27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>
        <f t="shared" si="0"/>
        <v>8.2833333333333332</v>
      </c>
      <c r="W29">
        <f t="shared" si="1"/>
        <v>1</v>
      </c>
    </row>
    <row r="30" spans="1:23" x14ac:dyDescent="0.25">
      <c r="A30" s="1" t="s">
        <v>28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>
        <f t="shared" si="0"/>
        <v>8.1416666666666675</v>
      </c>
      <c r="W30">
        <f t="shared" si="1"/>
        <v>2</v>
      </c>
    </row>
    <row r="31" spans="1:23" x14ac:dyDescent="0.25">
      <c r="A31" s="1" t="s">
        <v>29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>
        <f t="shared" si="0"/>
        <v>6.6999999999999993</v>
      </c>
      <c r="W31">
        <f t="shared" si="1"/>
        <v>3</v>
      </c>
    </row>
    <row r="32" spans="1:23" x14ac:dyDescent="0.25">
      <c r="A32" s="1" t="s">
        <v>30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>
        <f t="shared" si="0"/>
        <v>7.1000000000000005</v>
      </c>
      <c r="W32">
        <f t="shared" si="1"/>
        <v>4</v>
      </c>
    </row>
    <row r="33" spans="1:23" x14ac:dyDescent="0.25">
      <c r="A33" s="1" t="s">
        <v>31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>
        <f t="shared" si="0"/>
        <v>6.9416666666666673</v>
      </c>
      <c r="W33">
        <f t="shared" si="1"/>
        <v>1</v>
      </c>
    </row>
    <row r="34" spans="1:23" x14ac:dyDescent="0.25">
      <c r="A34" s="1" t="s">
        <v>32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>
        <f t="shared" si="0"/>
        <v>8.6999999999999993</v>
      </c>
      <c r="W34">
        <f t="shared" si="1"/>
        <v>2</v>
      </c>
    </row>
    <row r="35" spans="1:23" x14ac:dyDescent="0.25">
      <c r="A35" s="1" t="s">
        <v>33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>
        <f t="shared" si="0"/>
        <v>5.8249999999999993</v>
      </c>
      <c r="W35">
        <f t="shared" si="1"/>
        <v>3</v>
      </c>
    </row>
    <row r="36" spans="1:23" x14ac:dyDescent="0.25">
      <c r="A36" s="1" t="s">
        <v>34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>
        <f t="shared" si="0"/>
        <v>7.1833333333333336</v>
      </c>
      <c r="W36">
        <f t="shared" si="1"/>
        <v>1</v>
      </c>
    </row>
    <row r="37" spans="1:23" x14ac:dyDescent="0.25">
      <c r="A37" s="1" t="s">
        <v>35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>
        <f t="shared" si="0"/>
        <v>6.3916666666666657</v>
      </c>
      <c r="W37">
        <f t="shared" si="1"/>
        <v>2</v>
      </c>
    </row>
    <row r="38" spans="1:23" x14ac:dyDescent="0.25">
      <c r="A38" s="1" t="s">
        <v>36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>
        <f t="shared" si="0"/>
        <v>6.1999999999999993</v>
      </c>
      <c r="W38">
        <f t="shared" si="1"/>
        <v>3</v>
      </c>
    </row>
    <row r="39" spans="1:23" x14ac:dyDescent="0.25">
      <c r="A39" s="1" t="s">
        <v>37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>
        <f t="shared" si="0"/>
        <v>6.6333333333333329</v>
      </c>
      <c r="W39">
        <f t="shared" si="1"/>
        <v>1</v>
      </c>
    </row>
    <row r="40" spans="1:23" x14ac:dyDescent="0.25">
      <c r="A40" s="1" t="s">
        <v>38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>
        <f t="shared" si="0"/>
        <v>7.5166666666666666</v>
      </c>
      <c r="W40">
        <f t="shared" si="1"/>
        <v>2</v>
      </c>
    </row>
    <row r="41" spans="1:23" x14ac:dyDescent="0.25">
      <c r="A41" s="1" t="s">
        <v>39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>
        <f t="shared" si="0"/>
        <v>7.3749999999999991</v>
      </c>
      <c r="W41">
        <f t="shared" si="1"/>
        <v>1</v>
      </c>
    </row>
    <row r="42" spans="1:23" x14ac:dyDescent="0.25">
      <c r="A42" s="1" t="s">
        <v>40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>
        <f t="shared" si="0"/>
        <v>7.5916666666666659</v>
      </c>
      <c r="W42">
        <f t="shared" si="1"/>
        <v>1</v>
      </c>
    </row>
    <row r="43" spans="1:23" x14ac:dyDescent="0.25">
      <c r="A43" s="1" t="s">
        <v>41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>
        <f t="shared" si="0"/>
        <v>6.7833333333333341</v>
      </c>
      <c r="W43">
        <f t="shared" si="1"/>
        <v>2</v>
      </c>
    </row>
    <row r="44" spans="1:23" x14ac:dyDescent="0.25">
      <c r="A44" s="1" t="s">
        <v>42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>
        <f t="shared" si="0"/>
        <v>7.4750000000000005</v>
      </c>
      <c r="W44">
        <f t="shared" si="1"/>
        <v>1</v>
      </c>
    </row>
    <row r="45" spans="1:23" x14ac:dyDescent="0.25">
      <c r="A45" s="1" t="s">
        <v>43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>
        <f t="shared" si="0"/>
        <v>8.5250000000000004</v>
      </c>
      <c r="W45">
        <f t="shared" si="1"/>
        <v>1</v>
      </c>
    </row>
    <row r="46" spans="1:23" x14ac:dyDescent="0.25">
      <c r="A46" s="1" t="s">
        <v>44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>
        <f t="shared" si="0"/>
        <v>7.3833333333333337</v>
      </c>
      <c r="W46">
        <f t="shared" si="1"/>
        <v>2</v>
      </c>
    </row>
    <row r="47" spans="1:23" x14ac:dyDescent="0.25">
      <c r="A47" s="1" t="s">
        <v>45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>
        <f t="shared" si="0"/>
        <v>8.3833333333333346</v>
      </c>
      <c r="W47">
        <f t="shared" si="1"/>
        <v>1</v>
      </c>
    </row>
    <row r="48" spans="1:23" x14ac:dyDescent="0.25">
      <c r="A48" s="1" t="s">
        <v>46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>
        <f t="shared" si="0"/>
        <v>8.1749999999999989</v>
      </c>
      <c r="W48">
        <f t="shared" si="1"/>
        <v>1</v>
      </c>
    </row>
    <row r="49" spans="1:23" x14ac:dyDescent="0.25">
      <c r="A49" s="1" t="s">
        <v>47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>
        <f t="shared" si="0"/>
        <v>7.7666666666666666</v>
      </c>
      <c r="W49">
        <f t="shared" si="1"/>
        <v>2</v>
      </c>
    </row>
    <row r="50" spans="1:23" x14ac:dyDescent="0.25">
      <c r="A50" s="1" t="s">
        <v>48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>
        <f t="shared" si="0"/>
        <v>8.0749999999999993</v>
      </c>
      <c r="W50">
        <f t="shared" si="1"/>
        <v>3</v>
      </c>
    </row>
    <row r="51" spans="1:23" x14ac:dyDescent="0.25">
      <c r="A51" s="1" t="s">
        <v>49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>
        <f t="shared" si="0"/>
        <v>7.0666666666666664</v>
      </c>
      <c r="W51">
        <f t="shared" si="1"/>
        <v>4</v>
      </c>
    </row>
    <row r="52" spans="1:23" x14ac:dyDescent="0.25">
      <c r="A52" s="1" t="s">
        <v>50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>
        <f t="shared" si="0"/>
        <v>4.7416666666666663</v>
      </c>
      <c r="W52">
        <f t="shared" si="1"/>
        <v>1</v>
      </c>
    </row>
    <row r="53" spans="1:23" x14ac:dyDescent="0.25">
      <c r="A53" s="1" t="s">
        <v>51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>
        <f t="shared" si="0"/>
        <v>6.6416666666666666</v>
      </c>
      <c r="W53">
        <f t="shared" si="1"/>
        <v>2</v>
      </c>
    </row>
    <row r="54" spans="1:23" x14ac:dyDescent="0.25">
      <c r="A54" s="1" t="s">
        <v>52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>
        <f t="shared" si="0"/>
        <v>7.3583333333333334</v>
      </c>
      <c r="W54">
        <f t="shared" si="1"/>
        <v>1</v>
      </c>
    </row>
    <row r="55" spans="1:23" x14ac:dyDescent="0.25">
      <c r="A55" s="1" t="s">
        <v>53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>
        <f t="shared" si="0"/>
        <v>6.1333333333333337</v>
      </c>
      <c r="W55">
        <f t="shared" si="1"/>
        <v>2</v>
      </c>
    </row>
    <row r="56" spans="1:23" x14ac:dyDescent="0.25">
      <c r="A56" s="1" t="s">
        <v>54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>
        <f t="shared" si="0"/>
        <v>7.8666666666666663</v>
      </c>
      <c r="W56">
        <f t="shared" si="1"/>
        <v>1</v>
      </c>
    </row>
    <row r="57" spans="1:23" x14ac:dyDescent="0.25">
      <c r="A57" s="1" t="s">
        <v>55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>
        <f t="shared" si="0"/>
        <v>8.6999999999999993</v>
      </c>
      <c r="W57">
        <f t="shared" si="1"/>
        <v>2</v>
      </c>
    </row>
    <row r="58" spans="1:23" x14ac:dyDescent="0.25">
      <c r="A58" s="1" t="s">
        <v>56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>
        <f t="shared" si="0"/>
        <v>7.241666666666668</v>
      </c>
      <c r="W58">
        <f t="shared" si="1"/>
        <v>1</v>
      </c>
    </row>
    <row r="59" spans="1:23" x14ac:dyDescent="0.25">
      <c r="A59" s="1" t="s">
        <v>57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>
        <f t="shared" si="0"/>
        <v>7.8333333333333357</v>
      </c>
      <c r="W59">
        <f t="shared" si="1"/>
        <v>1</v>
      </c>
    </row>
    <row r="60" spans="1:23" x14ac:dyDescent="0.25">
      <c r="A60" s="1" t="s">
        <v>58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>
        <f t="shared" si="0"/>
        <v>6.924999999999998</v>
      </c>
      <c r="W60">
        <f t="shared" si="1"/>
        <v>2</v>
      </c>
    </row>
    <row r="61" spans="1:23" x14ac:dyDescent="0.25">
      <c r="A61" s="1" t="s">
        <v>59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>
        <f t="shared" si="0"/>
        <v>5.75</v>
      </c>
      <c r="W61">
        <f t="shared" si="1"/>
        <v>1</v>
      </c>
    </row>
    <row r="62" spans="1:23" x14ac:dyDescent="0.25">
      <c r="A62" s="1" t="s">
        <v>60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>
        <f t="shared" si="0"/>
        <v>7.2583333333333337</v>
      </c>
      <c r="W62">
        <f t="shared" si="1"/>
        <v>2</v>
      </c>
    </row>
    <row r="63" spans="1:23" x14ac:dyDescent="0.25">
      <c r="A63" s="1" t="s">
        <v>61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>
        <f t="shared" si="0"/>
        <v>6.1833333333333327</v>
      </c>
      <c r="W63">
        <f t="shared" si="1"/>
        <v>1</v>
      </c>
    </row>
    <row r="64" spans="1:23" x14ac:dyDescent="0.25">
      <c r="A64" s="1" t="s">
        <v>62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>
        <f t="shared" si="0"/>
        <v>8.3583333333333325</v>
      </c>
      <c r="W64">
        <f t="shared" si="1"/>
        <v>1</v>
      </c>
    </row>
    <row r="65" spans="1:23" x14ac:dyDescent="0.25">
      <c r="A65" s="1" t="s">
        <v>63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>
        <f t="shared" si="0"/>
        <v>6.833333333333333</v>
      </c>
      <c r="W65">
        <f t="shared" si="1"/>
        <v>2</v>
      </c>
    </row>
    <row r="66" spans="1:23" x14ac:dyDescent="0.25">
      <c r="A66" s="1" t="s">
        <v>64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>
        <f t="shared" si="0"/>
        <v>8.2833333333333332</v>
      </c>
      <c r="W66">
        <f t="shared" si="1"/>
        <v>3</v>
      </c>
    </row>
    <row r="67" spans="1:23" x14ac:dyDescent="0.25">
      <c r="A67" s="1" t="s">
        <v>65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>
        <f t="shared" ref="N67:N130" si="2">SUM(B67:M67) / 12</f>
        <v>6.416666666666667</v>
      </c>
      <c r="W67">
        <f t="shared" ref="W67:W130" si="3">IF(I67&gt;I68, W66+1, 1)</f>
        <v>1</v>
      </c>
    </row>
    <row r="68" spans="1:23" x14ac:dyDescent="0.25">
      <c r="A68" s="1" t="s">
        <v>66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>
        <f t="shared" si="2"/>
        <v>6.6333333333333337</v>
      </c>
      <c r="W68">
        <f t="shared" si="3"/>
        <v>1</v>
      </c>
    </row>
    <row r="69" spans="1:23" x14ac:dyDescent="0.25">
      <c r="A69" s="1" t="s">
        <v>67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>
        <f t="shared" si="2"/>
        <v>8.2833333333333332</v>
      </c>
      <c r="W69">
        <f t="shared" si="3"/>
        <v>2</v>
      </c>
    </row>
    <row r="70" spans="1:23" x14ac:dyDescent="0.25">
      <c r="A70" s="1" t="s">
        <v>68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>
        <f t="shared" si="2"/>
        <v>6.7083333333333321</v>
      </c>
      <c r="W70">
        <f t="shared" si="3"/>
        <v>3</v>
      </c>
    </row>
    <row r="71" spans="1:23" x14ac:dyDescent="0.25">
      <c r="A71" s="1" t="s">
        <v>69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>
        <f t="shared" si="2"/>
        <v>7.9749999999999988</v>
      </c>
      <c r="W71">
        <f t="shared" si="3"/>
        <v>4</v>
      </c>
    </row>
    <row r="72" spans="1:23" x14ac:dyDescent="0.25">
      <c r="A72" s="1" t="s">
        <v>70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>
        <f t="shared" si="2"/>
        <v>6.5166666666666666</v>
      </c>
      <c r="W72">
        <f t="shared" si="3"/>
        <v>1</v>
      </c>
    </row>
    <row r="73" spans="1:23" x14ac:dyDescent="0.25">
      <c r="A73" s="1" t="s">
        <v>71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>
        <f t="shared" si="2"/>
        <v>7.166666666666667</v>
      </c>
      <c r="W73">
        <f t="shared" si="3"/>
        <v>2</v>
      </c>
    </row>
    <row r="74" spans="1:23" x14ac:dyDescent="0.25">
      <c r="A74" s="1" t="s">
        <v>72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>
        <f t="shared" si="2"/>
        <v>7.625</v>
      </c>
      <c r="W74">
        <f t="shared" si="3"/>
        <v>1</v>
      </c>
    </row>
    <row r="75" spans="1:23" x14ac:dyDescent="0.25">
      <c r="A75" s="1" t="s">
        <v>73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>
        <f t="shared" si="2"/>
        <v>7.9083333333333314</v>
      </c>
      <c r="W75">
        <f t="shared" si="3"/>
        <v>2</v>
      </c>
    </row>
    <row r="76" spans="1:23" x14ac:dyDescent="0.25">
      <c r="A76" s="1" t="s">
        <v>74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>
        <f t="shared" si="2"/>
        <v>6.6499999999999995</v>
      </c>
      <c r="W76">
        <f t="shared" si="3"/>
        <v>1</v>
      </c>
    </row>
    <row r="77" spans="1:23" x14ac:dyDescent="0.25">
      <c r="A77" s="1" t="s">
        <v>75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>
        <f t="shared" si="2"/>
        <v>7.4833333333333334</v>
      </c>
      <c r="W77">
        <f t="shared" si="3"/>
        <v>1</v>
      </c>
    </row>
    <row r="78" spans="1:23" x14ac:dyDescent="0.25">
      <c r="A78" s="1" t="s">
        <v>76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>
        <f t="shared" si="2"/>
        <v>5.791666666666667</v>
      </c>
      <c r="W78">
        <f t="shared" si="3"/>
        <v>2</v>
      </c>
    </row>
    <row r="79" spans="1:23" x14ac:dyDescent="0.25">
      <c r="A79" s="1" t="s">
        <v>77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>
        <f t="shared" si="2"/>
        <v>7.1499999999999995</v>
      </c>
      <c r="W79">
        <f t="shared" si="3"/>
        <v>1</v>
      </c>
    </row>
    <row r="80" spans="1:23" x14ac:dyDescent="0.25">
      <c r="A80" s="1" t="s">
        <v>78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>
        <f t="shared" si="2"/>
        <v>7.583333333333333</v>
      </c>
      <c r="W80">
        <f t="shared" si="3"/>
        <v>1</v>
      </c>
    </row>
    <row r="81" spans="1:23" x14ac:dyDescent="0.25">
      <c r="A81" s="1" t="s">
        <v>79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>
        <f t="shared" si="2"/>
        <v>6.5666666666666673</v>
      </c>
      <c r="W81">
        <f t="shared" si="3"/>
        <v>1</v>
      </c>
    </row>
    <row r="82" spans="1:23" x14ac:dyDescent="0.25">
      <c r="A82" s="1" t="s">
        <v>80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>
        <f t="shared" si="2"/>
        <v>8.4916666666666654</v>
      </c>
      <c r="W82">
        <f t="shared" si="3"/>
        <v>2</v>
      </c>
    </row>
    <row r="83" spans="1:23" x14ac:dyDescent="0.25">
      <c r="A83" s="1" t="s">
        <v>81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>
        <f t="shared" si="2"/>
        <v>7.1083333333333343</v>
      </c>
      <c r="W83">
        <f t="shared" si="3"/>
        <v>1</v>
      </c>
    </row>
    <row r="84" spans="1:23" x14ac:dyDescent="0.25">
      <c r="A84" s="1" t="s">
        <v>82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>
        <f t="shared" si="2"/>
        <v>7.6499999999999995</v>
      </c>
      <c r="W84">
        <f t="shared" si="3"/>
        <v>2</v>
      </c>
    </row>
    <row r="85" spans="1:23" x14ac:dyDescent="0.25">
      <c r="A85" s="1" t="s">
        <v>83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>
        <f t="shared" si="2"/>
        <v>6.8666666666666671</v>
      </c>
      <c r="W85">
        <f t="shared" si="3"/>
        <v>1</v>
      </c>
    </row>
    <row r="86" spans="1:23" x14ac:dyDescent="0.25">
      <c r="A86" s="1" t="s">
        <v>84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>
        <f t="shared" si="2"/>
        <v>8.9749999999999996</v>
      </c>
      <c r="W86">
        <f t="shared" si="3"/>
        <v>2</v>
      </c>
    </row>
    <row r="87" spans="1:23" x14ac:dyDescent="0.25">
      <c r="A87" s="1" t="s">
        <v>85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>
        <f t="shared" si="2"/>
        <v>5.9416666666666664</v>
      </c>
      <c r="W87">
        <f t="shared" si="3"/>
        <v>1</v>
      </c>
    </row>
    <row r="88" spans="1:23" x14ac:dyDescent="0.25">
      <c r="A88" s="1" t="s">
        <v>86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>
        <f t="shared" si="2"/>
        <v>7.166666666666667</v>
      </c>
      <c r="W88">
        <f t="shared" si="3"/>
        <v>1</v>
      </c>
    </row>
    <row r="89" spans="1:23" x14ac:dyDescent="0.25">
      <c r="A89" s="1" t="s">
        <v>87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>
        <f t="shared" si="2"/>
        <v>8.2666666666666675</v>
      </c>
      <c r="W89">
        <f t="shared" si="3"/>
        <v>1</v>
      </c>
    </row>
    <row r="90" spans="1:23" x14ac:dyDescent="0.25">
      <c r="A90" s="1" t="s">
        <v>88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>
        <f t="shared" si="2"/>
        <v>6.708333333333333</v>
      </c>
      <c r="W90">
        <f t="shared" si="3"/>
        <v>1</v>
      </c>
    </row>
    <row r="91" spans="1:23" x14ac:dyDescent="0.25">
      <c r="A91" s="1" t="s">
        <v>89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>
        <f t="shared" si="2"/>
        <v>8.7666666666666657</v>
      </c>
      <c r="W91">
        <f t="shared" si="3"/>
        <v>2</v>
      </c>
    </row>
    <row r="92" spans="1:23" x14ac:dyDescent="0.25">
      <c r="A92" s="1" t="s">
        <v>90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>
        <f t="shared" si="2"/>
        <v>8.0583333333333336</v>
      </c>
      <c r="W92">
        <f t="shared" si="3"/>
        <v>3</v>
      </c>
    </row>
    <row r="93" spans="1:23" x14ac:dyDescent="0.25">
      <c r="A93" s="1" t="s">
        <v>91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>
        <f t="shared" si="2"/>
        <v>5.8166666666666664</v>
      </c>
      <c r="W93">
        <f t="shared" si="3"/>
        <v>1</v>
      </c>
    </row>
    <row r="94" spans="1:23" x14ac:dyDescent="0.25">
      <c r="A94" s="1" t="s">
        <v>92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>
        <f t="shared" si="2"/>
        <v>5.3666666666666663</v>
      </c>
      <c r="W94">
        <f t="shared" si="3"/>
        <v>2</v>
      </c>
    </row>
    <row r="95" spans="1:23" x14ac:dyDescent="0.25">
      <c r="A95" s="1" t="s">
        <v>93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>
        <f t="shared" si="2"/>
        <v>9.0916666666666668</v>
      </c>
      <c r="W95">
        <f t="shared" si="3"/>
        <v>1</v>
      </c>
    </row>
    <row r="96" spans="1:23" x14ac:dyDescent="0.25">
      <c r="A96" s="1" t="s">
        <v>94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>
        <f t="shared" si="2"/>
        <v>8.25</v>
      </c>
      <c r="W96">
        <f t="shared" si="3"/>
        <v>2</v>
      </c>
    </row>
    <row r="97" spans="1:23" x14ac:dyDescent="0.25">
      <c r="A97" s="1" t="s">
        <v>95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>
        <f t="shared" si="2"/>
        <v>7.7250000000000005</v>
      </c>
      <c r="W97">
        <f t="shared" si="3"/>
        <v>1</v>
      </c>
    </row>
    <row r="98" spans="1:23" x14ac:dyDescent="0.25">
      <c r="A98" s="1" t="s">
        <v>96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>
        <f t="shared" si="2"/>
        <v>6.1750000000000007</v>
      </c>
      <c r="W98">
        <f t="shared" si="3"/>
        <v>2</v>
      </c>
    </row>
    <row r="99" spans="1:23" x14ac:dyDescent="0.25">
      <c r="A99" s="1" t="s">
        <v>97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>
        <f t="shared" si="2"/>
        <v>6.991666666666668</v>
      </c>
      <c r="W99">
        <f t="shared" si="3"/>
        <v>3</v>
      </c>
    </row>
    <row r="100" spans="1:23" x14ac:dyDescent="0.25">
      <c r="A100" s="1" t="s">
        <v>98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>
        <f t="shared" si="2"/>
        <v>7.258333333333332</v>
      </c>
      <c r="W100">
        <f t="shared" si="3"/>
        <v>1</v>
      </c>
    </row>
    <row r="101" spans="1:23" x14ac:dyDescent="0.25">
      <c r="A101" s="1" t="s">
        <v>99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>
        <f t="shared" si="2"/>
        <v>8.15</v>
      </c>
      <c r="W101">
        <f t="shared" si="3"/>
        <v>2</v>
      </c>
    </row>
    <row r="102" spans="1:23" x14ac:dyDescent="0.25">
      <c r="A102" s="1" t="s">
        <v>100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>
        <f t="shared" si="2"/>
        <v>6.541666666666667</v>
      </c>
      <c r="W102">
        <f t="shared" si="3"/>
        <v>1</v>
      </c>
    </row>
    <row r="103" spans="1:23" x14ac:dyDescent="0.25">
      <c r="A103" s="1" t="s">
        <v>101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>
        <f t="shared" si="2"/>
        <v>7.7166666666666659</v>
      </c>
      <c r="W103">
        <f t="shared" si="3"/>
        <v>2</v>
      </c>
    </row>
    <row r="104" spans="1:23" x14ac:dyDescent="0.25">
      <c r="A104" s="1" t="s">
        <v>102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>
        <f t="shared" si="2"/>
        <v>6.416666666666667</v>
      </c>
      <c r="W104">
        <f t="shared" si="3"/>
        <v>1</v>
      </c>
    </row>
    <row r="105" spans="1:23" x14ac:dyDescent="0.25">
      <c r="A105" s="1" t="s">
        <v>103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>
        <f t="shared" si="2"/>
        <v>8.5583333333333353</v>
      </c>
      <c r="W105">
        <f t="shared" si="3"/>
        <v>2</v>
      </c>
    </row>
    <row r="106" spans="1:23" x14ac:dyDescent="0.25">
      <c r="A106" s="1" t="s">
        <v>104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>
        <f t="shared" si="2"/>
        <v>7.2166666666666659</v>
      </c>
      <c r="W106">
        <f t="shared" si="3"/>
        <v>3</v>
      </c>
    </row>
    <row r="107" spans="1:23" x14ac:dyDescent="0.25">
      <c r="A107" s="1" t="s">
        <v>105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>
        <f t="shared" si="2"/>
        <v>8.0250000000000004</v>
      </c>
      <c r="W107">
        <f t="shared" si="3"/>
        <v>4</v>
      </c>
    </row>
    <row r="108" spans="1:23" x14ac:dyDescent="0.25">
      <c r="A108" s="1" t="s">
        <v>106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>
        <f t="shared" si="2"/>
        <v>7.6833333333333345</v>
      </c>
      <c r="W108">
        <f t="shared" si="3"/>
        <v>1</v>
      </c>
    </row>
    <row r="109" spans="1:23" x14ac:dyDescent="0.25">
      <c r="A109" s="1" t="s">
        <v>107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>
        <f t="shared" si="2"/>
        <v>7.9250000000000007</v>
      </c>
      <c r="W109">
        <f t="shared" si="3"/>
        <v>2</v>
      </c>
    </row>
    <row r="110" spans="1:23" x14ac:dyDescent="0.25">
      <c r="A110" s="1" t="s">
        <v>108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>
        <f t="shared" si="2"/>
        <v>7.4916666666666671</v>
      </c>
      <c r="W110">
        <f t="shared" si="3"/>
        <v>1</v>
      </c>
    </row>
    <row r="111" spans="1:23" x14ac:dyDescent="0.25">
      <c r="A111" s="1" t="s">
        <v>109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>
        <f t="shared" si="2"/>
        <v>6.5416666666666652</v>
      </c>
      <c r="W111">
        <f t="shared" si="3"/>
        <v>1</v>
      </c>
    </row>
    <row r="112" spans="1:23" x14ac:dyDescent="0.25">
      <c r="A112" s="1" t="s">
        <v>110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>
        <f t="shared" si="2"/>
        <v>7.3749999999999991</v>
      </c>
      <c r="W112">
        <f t="shared" si="3"/>
        <v>1</v>
      </c>
    </row>
    <row r="113" spans="1:23" x14ac:dyDescent="0.25">
      <c r="A113" s="1" t="s">
        <v>111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>
        <f t="shared" si="2"/>
        <v>8.1166666666666654</v>
      </c>
      <c r="W113">
        <f t="shared" si="3"/>
        <v>2</v>
      </c>
    </row>
    <row r="114" spans="1:23" x14ac:dyDescent="0.25">
      <c r="A114" s="1" t="s">
        <v>112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>
        <f t="shared" si="2"/>
        <v>7.6333333333333329</v>
      </c>
      <c r="W114">
        <f t="shared" si="3"/>
        <v>1</v>
      </c>
    </row>
    <row r="115" spans="1:23" x14ac:dyDescent="0.25">
      <c r="A115" s="1" t="s">
        <v>113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>
        <f t="shared" si="2"/>
        <v>7.7250000000000005</v>
      </c>
      <c r="W115">
        <f t="shared" si="3"/>
        <v>2</v>
      </c>
    </row>
    <row r="116" spans="1:23" x14ac:dyDescent="0.25">
      <c r="A116" s="1" t="s">
        <v>114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>
        <f t="shared" si="2"/>
        <v>7.0916666666666677</v>
      </c>
      <c r="W116">
        <f t="shared" si="3"/>
        <v>1</v>
      </c>
    </row>
    <row r="117" spans="1:23" x14ac:dyDescent="0.25">
      <c r="A117" s="1" t="s">
        <v>115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>
        <f t="shared" si="2"/>
        <v>8.0833333333333339</v>
      </c>
      <c r="W117">
        <f t="shared" si="3"/>
        <v>1</v>
      </c>
    </row>
    <row r="118" spans="1:23" x14ac:dyDescent="0.25">
      <c r="A118" s="1" t="s">
        <v>116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>
        <f t="shared" si="2"/>
        <v>7.708333333333333</v>
      </c>
      <c r="W118">
        <f t="shared" si="3"/>
        <v>2</v>
      </c>
    </row>
    <row r="119" spans="1:23" x14ac:dyDescent="0.25">
      <c r="A119" s="1" t="s">
        <v>117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>
        <f t="shared" si="2"/>
        <v>8.1583333333333332</v>
      </c>
      <c r="W119">
        <f t="shared" si="3"/>
        <v>1</v>
      </c>
    </row>
    <row r="120" spans="1:23" x14ac:dyDescent="0.25">
      <c r="A120" s="1" t="s">
        <v>118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>
        <f t="shared" si="2"/>
        <v>7.8500000000000005</v>
      </c>
      <c r="W120">
        <f t="shared" si="3"/>
        <v>2</v>
      </c>
    </row>
    <row r="121" spans="1:23" x14ac:dyDescent="0.25">
      <c r="A121" s="1" t="s">
        <v>119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>
        <f t="shared" si="2"/>
        <v>8.4500000000000011</v>
      </c>
      <c r="W121">
        <f t="shared" si="3"/>
        <v>3</v>
      </c>
    </row>
    <row r="122" spans="1:23" x14ac:dyDescent="0.25">
      <c r="A122" s="1" t="s">
        <v>120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>
        <f t="shared" si="2"/>
        <v>8</v>
      </c>
      <c r="W122">
        <f t="shared" si="3"/>
        <v>1</v>
      </c>
    </row>
    <row r="123" spans="1:23" x14ac:dyDescent="0.25">
      <c r="A123" s="1" t="s">
        <v>121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>
        <f t="shared" si="2"/>
        <v>8.3333333333333339</v>
      </c>
      <c r="W123">
        <f t="shared" si="3"/>
        <v>2</v>
      </c>
    </row>
    <row r="124" spans="1:23" x14ac:dyDescent="0.25">
      <c r="A124" s="1" t="s">
        <v>122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>
        <f t="shared" si="2"/>
        <v>7.8000000000000016</v>
      </c>
      <c r="W124">
        <f t="shared" si="3"/>
        <v>3</v>
      </c>
    </row>
    <row r="125" spans="1:23" x14ac:dyDescent="0.25">
      <c r="A125" s="1" t="s">
        <v>123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>
        <f t="shared" si="2"/>
        <v>6.4083333333333323</v>
      </c>
      <c r="W125">
        <f t="shared" si="3"/>
        <v>1</v>
      </c>
    </row>
    <row r="126" spans="1:23" x14ac:dyDescent="0.25">
      <c r="A126" s="1" t="s">
        <v>124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>
        <f t="shared" si="2"/>
        <v>8.35</v>
      </c>
      <c r="W126">
        <f t="shared" si="3"/>
        <v>1</v>
      </c>
    </row>
    <row r="127" spans="1:23" x14ac:dyDescent="0.25">
      <c r="A127" s="1" t="s">
        <v>125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>
        <f t="shared" si="2"/>
        <v>7.2666666666666657</v>
      </c>
      <c r="W127">
        <f t="shared" si="3"/>
        <v>1</v>
      </c>
    </row>
    <row r="128" spans="1:23" x14ac:dyDescent="0.25">
      <c r="A128" s="1" t="s">
        <v>126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>
        <f t="shared" si="2"/>
        <v>7.8083333333333336</v>
      </c>
      <c r="W128">
        <f t="shared" si="3"/>
        <v>2</v>
      </c>
    </row>
    <row r="129" spans="1:23" x14ac:dyDescent="0.25">
      <c r="A129" s="1" t="s">
        <v>127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>
        <f t="shared" si="2"/>
        <v>8.2000000000000011</v>
      </c>
      <c r="W129">
        <f t="shared" si="3"/>
        <v>3</v>
      </c>
    </row>
    <row r="130" spans="1:23" x14ac:dyDescent="0.25">
      <c r="A130" s="1" t="s">
        <v>128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>
        <f t="shared" si="2"/>
        <v>6.875</v>
      </c>
      <c r="W130">
        <f t="shared" si="3"/>
        <v>1</v>
      </c>
    </row>
    <row r="131" spans="1:23" x14ac:dyDescent="0.25">
      <c r="A131" s="1" t="s">
        <v>129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>
        <f t="shared" ref="N131:N194" si="4">SUM(B131:M131) / 12</f>
        <v>7.2833333333333323</v>
      </c>
      <c r="W131">
        <f t="shared" ref="W131:W194" si="5">IF(I131&gt;I132, W130+1, 1)</f>
        <v>1</v>
      </c>
    </row>
    <row r="132" spans="1:23" x14ac:dyDescent="0.25">
      <c r="A132" s="1" t="s">
        <v>130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>
        <f t="shared" si="4"/>
        <v>7.3666666666666645</v>
      </c>
      <c r="W132">
        <f t="shared" si="5"/>
        <v>2</v>
      </c>
    </row>
    <row r="133" spans="1:23" x14ac:dyDescent="0.25">
      <c r="A133" s="1" t="s">
        <v>131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>
        <f t="shared" si="4"/>
        <v>8.75</v>
      </c>
      <c r="W133">
        <f t="shared" si="5"/>
        <v>1</v>
      </c>
    </row>
    <row r="134" spans="1:23" x14ac:dyDescent="0.25">
      <c r="A134" s="1" t="s">
        <v>132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>
        <f t="shared" si="4"/>
        <v>8.5666666666666682</v>
      </c>
      <c r="W134">
        <f t="shared" si="5"/>
        <v>2</v>
      </c>
    </row>
    <row r="135" spans="1:23" x14ac:dyDescent="0.25">
      <c r="A135" s="1" t="s">
        <v>133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>
        <f t="shared" si="4"/>
        <v>7</v>
      </c>
      <c r="W135">
        <f t="shared" si="5"/>
        <v>3</v>
      </c>
    </row>
    <row r="136" spans="1:23" x14ac:dyDescent="0.25">
      <c r="A136" s="1" t="s">
        <v>134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>
        <f t="shared" si="4"/>
        <v>8.0333333333333332</v>
      </c>
      <c r="W136">
        <f t="shared" si="5"/>
        <v>1</v>
      </c>
    </row>
    <row r="137" spans="1:23" x14ac:dyDescent="0.25">
      <c r="A137" s="1" t="s">
        <v>135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>
        <f t="shared" si="4"/>
        <v>8.1750000000000007</v>
      </c>
      <c r="W137">
        <f t="shared" si="5"/>
        <v>2</v>
      </c>
    </row>
    <row r="138" spans="1:23" x14ac:dyDescent="0.25">
      <c r="A138" s="1" t="s">
        <v>136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>
        <f t="shared" si="4"/>
        <v>7.7333333333333316</v>
      </c>
      <c r="W138">
        <f t="shared" si="5"/>
        <v>3</v>
      </c>
    </row>
    <row r="139" spans="1:23" x14ac:dyDescent="0.25">
      <c r="A139" s="1" t="s">
        <v>137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>
        <f t="shared" si="4"/>
        <v>8.3333333333333321</v>
      </c>
      <c r="W139">
        <f t="shared" si="5"/>
        <v>1</v>
      </c>
    </row>
    <row r="140" spans="1:23" x14ac:dyDescent="0.25">
      <c r="A140" s="1" t="s">
        <v>138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>
        <f t="shared" si="4"/>
        <v>7.5583333333333327</v>
      </c>
      <c r="W140">
        <f t="shared" si="5"/>
        <v>2</v>
      </c>
    </row>
    <row r="141" spans="1:23" x14ac:dyDescent="0.25">
      <c r="A141" s="1" t="s">
        <v>139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>
        <f t="shared" si="4"/>
        <v>8.3833333333333346</v>
      </c>
      <c r="W141">
        <f t="shared" si="5"/>
        <v>3</v>
      </c>
    </row>
    <row r="142" spans="1:23" x14ac:dyDescent="0.25">
      <c r="A142" s="1" t="s">
        <v>140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>
        <f t="shared" si="4"/>
        <v>6.799999999999998</v>
      </c>
      <c r="W142">
        <f t="shared" si="5"/>
        <v>1</v>
      </c>
    </row>
    <row r="143" spans="1:23" x14ac:dyDescent="0.25">
      <c r="A143" s="1" t="s">
        <v>141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>
        <f t="shared" si="4"/>
        <v>8.3083333333333318</v>
      </c>
      <c r="W143">
        <f t="shared" si="5"/>
        <v>1</v>
      </c>
    </row>
    <row r="144" spans="1:23" x14ac:dyDescent="0.25">
      <c r="A144" s="1" t="s">
        <v>142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>
        <f t="shared" si="4"/>
        <v>8.9249999999999989</v>
      </c>
      <c r="W144">
        <f t="shared" si="5"/>
        <v>2</v>
      </c>
    </row>
    <row r="145" spans="1:23" x14ac:dyDescent="0.25">
      <c r="A145" s="1" t="s">
        <v>143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>
        <f t="shared" si="4"/>
        <v>7.1833333333333336</v>
      </c>
      <c r="W145">
        <f t="shared" si="5"/>
        <v>3</v>
      </c>
    </row>
    <row r="146" spans="1:23" x14ac:dyDescent="0.25">
      <c r="A146" s="1" t="s">
        <v>144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>
        <f t="shared" si="4"/>
        <v>7.8083333333333336</v>
      </c>
      <c r="W146">
        <f t="shared" si="5"/>
        <v>1</v>
      </c>
    </row>
    <row r="147" spans="1:23" x14ac:dyDescent="0.25">
      <c r="A147" s="1" t="s">
        <v>145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>
        <f t="shared" si="4"/>
        <v>6.958333333333333</v>
      </c>
      <c r="W147">
        <f t="shared" si="5"/>
        <v>1</v>
      </c>
    </row>
    <row r="148" spans="1:23" x14ac:dyDescent="0.25">
      <c r="A148" s="1" t="s">
        <v>146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>
        <f t="shared" si="4"/>
        <v>8.5083333333333329</v>
      </c>
      <c r="W148">
        <f t="shared" si="5"/>
        <v>2</v>
      </c>
    </row>
    <row r="149" spans="1:23" x14ac:dyDescent="0.25">
      <c r="A149" s="1" t="s">
        <v>147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>
        <f t="shared" si="4"/>
        <v>8.4249999999999989</v>
      </c>
      <c r="W149">
        <f t="shared" si="5"/>
        <v>1</v>
      </c>
    </row>
    <row r="150" spans="1:23" x14ac:dyDescent="0.25">
      <c r="A150" s="1" t="s">
        <v>148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>
        <f t="shared" si="4"/>
        <v>7.5666666666666673</v>
      </c>
      <c r="W150">
        <f t="shared" si="5"/>
        <v>2</v>
      </c>
    </row>
    <row r="151" spans="1:23" x14ac:dyDescent="0.25">
      <c r="A151" s="1" t="s">
        <v>149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>
        <f t="shared" si="4"/>
        <v>7.8083333333333309</v>
      </c>
      <c r="W151">
        <f t="shared" si="5"/>
        <v>1</v>
      </c>
    </row>
    <row r="152" spans="1:23" x14ac:dyDescent="0.25">
      <c r="A152" s="1" t="s">
        <v>150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>
        <f t="shared" si="4"/>
        <v>6.6333333333333329</v>
      </c>
      <c r="W152">
        <f t="shared" si="5"/>
        <v>2</v>
      </c>
    </row>
    <row r="153" spans="1:23" x14ac:dyDescent="0.25">
      <c r="A153" s="1" t="s">
        <v>151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>
        <f t="shared" si="4"/>
        <v>8.6916666666666664</v>
      </c>
      <c r="W153">
        <f t="shared" si="5"/>
        <v>1</v>
      </c>
    </row>
    <row r="154" spans="1:23" x14ac:dyDescent="0.25">
      <c r="A154" s="1" t="s">
        <v>152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>
        <f t="shared" si="4"/>
        <v>7.541666666666667</v>
      </c>
      <c r="W154">
        <f t="shared" si="5"/>
        <v>1</v>
      </c>
    </row>
    <row r="155" spans="1:23" x14ac:dyDescent="0.25">
      <c r="A155" s="1" t="s">
        <v>153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>
        <f t="shared" si="4"/>
        <v>8.4500000000000011</v>
      </c>
      <c r="W155">
        <f t="shared" si="5"/>
        <v>2</v>
      </c>
    </row>
    <row r="156" spans="1:23" x14ac:dyDescent="0.25">
      <c r="A156" s="1" t="s">
        <v>154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>
        <f t="shared" si="4"/>
        <v>6.6166666666666671</v>
      </c>
      <c r="W156">
        <f t="shared" si="5"/>
        <v>1</v>
      </c>
    </row>
    <row r="157" spans="1:23" x14ac:dyDescent="0.25">
      <c r="A157" s="1" t="s">
        <v>155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>
        <f t="shared" si="4"/>
        <v>9.4583333333333339</v>
      </c>
      <c r="W157">
        <f t="shared" si="5"/>
        <v>2</v>
      </c>
    </row>
    <row r="158" spans="1:23" x14ac:dyDescent="0.25">
      <c r="A158" s="1" t="s">
        <v>156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>
        <f t="shared" si="4"/>
        <v>7.9333333333333327</v>
      </c>
      <c r="W158">
        <f t="shared" si="5"/>
        <v>3</v>
      </c>
    </row>
    <row r="159" spans="1:23" x14ac:dyDescent="0.25">
      <c r="A159" s="1" t="s">
        <v>157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>
        <f t="shared" si="4"/>
        <v>8.7083333333333339</v>
      </c>
      <c r="W159">
        <f t="shared" si="5"/>
        <v>1</v>
      </c>
    </row>
    <row r="160" spans="1:23" x14ac:dyDescent="0.25">
      <c r="A160" s="1" t="s">
        <v>158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>
        <f t="shared" si="4"/>
        <v>8.7833333333333314</v>
      </c>
      <c r="W160">
        <f t="shared" si="5"/>
        <v>1</v>
      </c>
    </row>
    <row r="161" spans="1:23" x14ac:dyDescent="0.25">
      <c r="A161" s="1" t="s">
        <v>159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>
        <f t="shared" si="4"/>
        <v>8.7416666666666654</v>
      </c>
      <c r="W161">
        <f t="shared" si="5"/>
        <v>1</v>
      </c>
    </row>
    <row r="162" spans="1:23" x14ac:dyDescent="0.25">
      <c r="A162" s="1" t="s">
        <v>160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>
        <f t="shared" si="4"/>
        <v>9.1583333333333332</v>
      </c>
      <c r="W162">
        <f t="shared" si="5"/>
        <v>2</v>
      </c>
    </row>
    <row r="163" spans="1:23" x14ac:dyDescent="0.25">
      <c r="A163" s="1" t="s">
        <v>161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>
        <f t="shared" si="4"/>
        <v>5.916666666666667</v>
      </c>
      <c r="W163">
        <f t="shared" si="5"/>
        <v>1</v>
      </c>
    </row>
    <row r="164" spans="1:23" x14ac:dyDescent="0.25">
      <c r="A164" s="1" t="s">
        <v>162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>
        <f t="shared" si="4"/>
        <v>6.4166666666666679</v>
      </c>
      <c r="W164">
        <f t="shared" si="5"/>
        <v>1</v>
      </c>
    </row>
    <row r="165" spans="1:23" x14ac:dyDescent="0.25">
      <c r="A165" s="1" t="s">
        <v>163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>
        <f t="shared" si="4"/>
        <v>6.9749999999999988</v>
      </c>
      <c r="W165">
        <f t="shared" si="5"/>
        <v>2</v>
      </c>
    </row>
    <row r="166" spans="1:23" x14ac:dyDescent="0.25">
      <c r="A166" s="1" t="s">
        <v>164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>
        <f t="shared" si="4"/>
        <v>8.5499999999999989</v>
      </c>
      <c r="W166">
        <f t="shared" si="5"/>
        <v>3</v>
      </c>
    </row>
    <row r="167" spans="1:23" x14ac:dyDescent="0.25">
      <c r="A167" s="1" t="s">
        <v>165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>
        <f t="shared" si="4"/>
        <v>8.3833333333333346</v>
      </c>
      <c r="W167">
        <f t="shared" si="5"/>
        <v>4</v>
      </c>
    </row>
    <row r="168" spans="1:23" x14ac:dyDescent="0.25">
      <c r="A168" s="1" t="s">
        <v>166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>
        <f t="shared" si="4"/>
        <v>7.9333333333333345</v>
      </c>
      <c r="W168">
        <f t="shared" si="5"/>
        <v>1</v>
      </c>
    </row>
    <row r="169" spans="1:23" x14ac:dyDescent="0.25">
      <c r="A169" s="1" t="s">
        <v>167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>
        <f t="shared" si="4"/>
        <v>8.0916666666666668</v>
      </c>
      <c r="W169">
        <f t="shared" si="5"/>
        <v>2</v>
      </c>
    </row>
    <row r="170" spans="1:23" x14ac:dyDescent="0.25">
      <c r="A170" s="1" t="s">
        <v>168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>
        <f t="shared" si="4"/>
        <v>7.4833333333333343</v>
      </c>
      <c r="W170">
        <f t="shared" si="5"/>
        <v>1</v>
      </c>
    </row>
    <row r="171" spans="1:23" x14ac:dyDescent="0.25">
      <c r="A171" s="1" t="s">
        <v>169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>
        <f t="shared" si="4"/>
        <v>8.7249999999999996</v>
      </c>
      <c r="W171">
        <f t="shared" si="5"/>
        <v>2</v>
      </c>
    </row>
    <row r="172" spans="1:23" x14ac:dyDescent="0.25">
      <c r="A172" s="1" t="s">
        <v>170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>
        <f t="shared" si="4"/>
        <v>8.9666666666666668</v>
      </c>
      <c r="W172">
        <f t="shared" si="5"/>
        <v>1</v>
      </c>
    </row>
    <row r="173" spans="1:23" x14ac:dyDescent="0.25">
      <c r="A173" s="1" t="s">
        <v>171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>
        <f t="shared" si="4"/>
        <v>8.625</v>
      </c>
      <c r="W173">
        <f t="shared" si="5"/>
        <v>1</v>
      </c>
    </row>
    <row r="174" spans="1:23" x14ac:dyDescent="0.25">
      <c r="A174" s="1" t="s">
        <v>172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>
        <f t="shared" si="4"/>
        <v>8.9999999999999982</v>
      </c>
      <c r="W174">
        <f t="shared" si="5"/>
        <v>2</v>
      </c>
    </row>
    <row r="175" spans="1:23" x14ac:dyDescent="0.25">
      <c r="A175" s="1" t="s">
        <v>173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>
        <f t="shared" si="4"/>
        <v>7.7250000000000005</v>
      </c>
      <c r="W175">
        <f t="shared" si="5"/>
        <v>3</v>
      </c>
    </row>
    <row r="176" spans="1:23" x14ac:dyDescent="0.25">
      <c r="A176" s="1" t="s">
        <v>174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>
        <f t="shared" si="4"/>
        <v>8.6833333333333336</v>
      </c>
      <c r="W176">
        <f t="shared" si="5"/>
        <v>1</v>
      </c>
    </row>
    <row r="177" spans="1:23" x14ac:dyDescent="0.25">
      <c r="A177" s="1" t="s">
        <v>175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>
        <f t="shared" si="4"/>
        <v>7.3916666666666666</v>
      </c>
      <c r="W177">
        <f t="shared" si="5"/>
        <v>1</v>
      </c>
    </row>
    <row r="178" spans="1:23" x14ac:dyDescent="0.25">
      <c r="A178" s="1" t="s">
        <v>176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>
        <f t="shared" si="4"/>
        <v>7.8249999999999993</v>
      </c>
      <c r="W178">
        <f t="shared" si="5"/>
        <v>2</v>
      </c>
    </row>
    <row r="179" spans="1:23" x14ac:dyDescent="0.25">
      <c r="A179" s="1" t="s">
        <v>177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>
        <f t="shared" si="4"/>
        <v>6.366666666666668</v>
      </c>
      <c r="W179">
        <f t="shared" si="5"/>
        <v>1</v>
      </c>
    </row>
    <row r="180" spans="1:23" x14ac:dyDescent="0.25">
      <c r="A180" s="1" t="s">
        <v>178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>
        <f t="shared" si="4"/>
        <v>8.5333333333333332</v>
      </c>
      <c r="W180">
        <f t="shared" si="5"/>
        <v>1</v>
      </c>
    </row>
    <row r="181" spans="1:23" x14ac:dyDescent="0.25">
      <c r="A181" s="1" t="s">
        <v>179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>
        <f t="shared" si="4"/>
        <v>8.0666666666666664</v>
      </c>
      <c r="W181">
        <f t="shared" si="5"/>
        <v>1</v>
      </c>
    </row>
    <row r="182" spans="1:23" x14ac:dyDescent="0.25">
      <c r="A182" s="1" t="s">
        <v>180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>
        <f t="shared" si="4"/>
        <v>8.7499999999999982</v>
      </c>
      <c r="W182">
        <f t="shared" si="5"/>
        <v>2</v>
      </c>
    </row>
    <row r="183" spans="1:23" x14ac:dyDescent="0.25">
      <c r="A183" s="1" t="s">
        <v>181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>
        <f t="shared" si="4"/>
        <v>8.1833333333333336</v>
      </c>
      <c r="W183">
        <f t="shared" si="5"/>
        <v>3</v>
      </c>
    </row>
    <row r="184" spans="1:23" x14ac:dyDescent="0.25">
      <c r="A184" s="1" t="s">
        <v>182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>
        <f t="shared" si="4"/>
        <v>8.8250000000000011</v>
      </c>
      <c r="W184">
        <f t="shared" si="5"/>
        <v>1</v>
      </c>
    </row>
    <row r="185" spans="1:23" x14ac:dyDescent="0.25">
      <c r="A185" s="1" t="s">
        <v>183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>
        <f t="shared" si="4"/>
        <v>7.4666666666666677</v>
      </c>
      <c r="W185">
        <f t="shared" si="5"/>
        <v>1</v>
      </c>
    </row>
    <row r="186" spans="1:23" x14ac:dyDescent="0.25">
      <c r="A186" s="1" t="s">
        <v>184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>
        <f t="shared" si="4"/>
        <v>7.458333333333333</v>
      </c>
      <c r="W186">
        <f t="shared" si="5"/>
        <v>2</v>
      </c>
    </row>
    <row r="187" spans="1:23" x14ac:dyDescent="0.25">
      <c r="A187" s="1" t="s">
        <v>185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>
        <f t="shared" si="4"/>
        <v>8.0333333333333332</v>
      </c>
      <c r="W187">
        <f t="shared" si="5"/>
        <v>3</v>
      </c>
    </row>
    <row r="188" spans="1:23" x14ac:dyDescent="0.25">
      <c r="A188" s="1" t="s">
        <v>186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>
        <f t="shared" si="4"/>
        <v>7.241666666666668</v>
      </c>
      <c r="W188">
        <f t="shared" si="5"/>
        <v>1</v>
      </c>
    </row>
    <row r="189" spans="1:23" x14ac:dyDescent="0.25">
      <c r="A189" s="1" t="s">
        <v>187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>
        <f t="shared" si="4"/>
        <v>8.5499999999999989</v>
      </c>
      <c r="W189">
        <f t="shared" si="5"/>
        <v>1</v>
      </c>
    </row>
    <row r="190" spans="1:23" x14ac:dyDescent="0.25">
      <c r="A190" s="1" t="s">
        <v>188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>
        <f t="shared" si="4"/>
        <v>9.2333333333333325</v>
      </c>
      <c r="W190">
        <f t="shared" si="5"/>
        <v>1</v>
      </c>
    </row>
    <row r="191" spans="1:23" x14ac:dyDescent="0.25">
      <c r="A191" s="1" t="s">
        <v>189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>
        <f t="shared" si="4"/>
        <v>8.2999999999999989</v>
      </c>
      <c r="W191">
        <f t="shared" si="5"/>
        <v>2</v>
      </c>
    </row>
    <row r="192" spans="1:23" x14ac:dyDescent="0.25">
      <c r="A192" s="1" t="s">
        <v>190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>
        <f t="shared" si="4"/>
        <v>7.1666666666666679</v>
      </c>
      <c r="W192">
        <f t="shared" si="5"/>
        <v>1</v>
      </c>
    </row>
    <row r="193" spans="1:23" x14ac:dyDescent="0.25">
      <c r="A193" s="1" t="s">
        <v>191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>
        <f t="shared" si="4"/>
        <v>7.5250000000000012</v>
      </c>
      <c r="W193">
        <f t="shared" si="5"/>
        <v>1</v>
      </c>
    </row>
    <row r="194" spans="1:23" x14ac:dyDescent="0.25">
      <c r="A194" s="1" t="s">
        <v>192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 t="shared" si="4"/>
        <v>8.625</v>
      </c>
      <c r="W194">
        <f t="shared" si="5"/>
        <v>2</v>
      </c>
    </row>
    <row r="195" spans="1:23" x14ac:dyDescent="0.25">
      <c r="A195" s="1" t="s">
        <v>193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>
        <f t="shared" ref="N195:N229" si="6">SUM(B195:M195) / 12</f>
        <v>8.1666666666666661</v>
      </c>
      <c r="W195">
        <f t="shared" ref="W195:W229" si="7">IF(I195&gt;I196, W194+1, 1)</f>
        <v>1</v>
      </c>
    </row>
    <row r="196" spans="1:23" x14ac:dyDescent="0.25">
      <c r="A196" s="1" t="s">
        <v>194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>
        <f t="shared" si="6"/>
        <v>8.3750000000000018</v>
      </c>
      <c r="W196">
        <f t="shared" si="7"/>
        <v>2</v>
      </c>
    </row>
    <row r="197" spans="1:23" x14ac:dyDescent="0.25">
      <c r="A197" s="1" t="s">
        <v>195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>
        <f t="shared" si="6"/>
        <v>8.5083333333333346</v>
      </c>
      <c r="W197">
        <f t="shared" si="7"/>
        <v>1</v>
      </c>
    </row>
    <row r="198" spans="1:23" x14ac:dyDescent="0.25">
      <c r="A198" s="1" t="s">
        <v>196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>
        <f t="shared" si="6"/>
        <v>9.4833333333333325</v>
      </c>
      <c r="W198">
        <f t="shared" si="7"/>
        <v>2</v>
      </c>
    </row>
    <row r="199" spans="1:23" x14ac:dyDescent="0.25">
      <c r="A199" s="1" t="s">
        <v>197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>
        <f t="shared" si="6"/>
        <v>7.5583333333333336</v>
      </c>
      <c r="W199">
        <f t="shared" si="7"/>
        <v>3</v>
      </c>
    </row>
    <row r="200" spans="1:23" x14ac:dyDescent="0.25">
      <c r="A200" s="1" t="s">
        <v>198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>
        <f t="shared" si="6"/>
        <v>8.375</v>
      </c>
      <c r="W200">
        <f t="shared" si="7"/>
        <v>1</v>
      </c>
    </row>
    <row r="201" spans="1:23" x14ac:dyDescent="0.25">
      <c r="A201" s="1" t="s">
        <v>199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>
        <f t="shared" si="6"/>
        <v>7.45</v>
      </c>
      <c r="W201">
        <f t="shared" si="7"/>
        <v>1</v>
      </c>
    </row>
    <row r="202" spans="1:23" x14ac:dyDescent="0.25">
      <c r="A202" s="1" t="s">
        <v>200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>
        <f t="shared" si="6"/>
        <v>7.6333333333333329</v>
      </c>
      <c r="W202">
        <f t="shared" si="7"/>
        <v>2</v>
      </c>
    </row>
    <row r="203" spans="1:23" x14ac:dyDescent="0.25">
      <c r="A203" s="1" t="s">
        <v>201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>
        <f t="shared" si="6"/>
        <v>6.8916666666666684</v>
      </c>
      <c r="W203">
        <f t="shared" si="7"/>
        <v>1</v>
      </c>
    </row>
    <row r="204" spans="1:23" x14ac:dyDescent="0.25">
      <c r="A204" s="1" t="s">
        <v>202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>
        <f t="shared" si="6"/>
        <v>8.0750000000000011</v>
      </c>
      <c r="W204">
        <f t="shared" si="7"/>
        <v>1</v>
      </c>
    </row>
    <row r="205" spans="1:23" x14ac:dyDescent="0.25">
      <c r="A205" s="1" t="s">
        <v>203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>
        <f t="shared" si="6"/>
        <v>8.8833333333333329</v>
      </c>
      <c r="W205">
        <f t="shared" si="7"/>
        <v>2</v>
      </c>
    </row>
    <row r="206" spans="1:23" x14ac:dyDescent="0.25">
      <c r="A206" s="1" t="s">
        <v>204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>
        <f t="shared" si="6"/>
        <v>9.6166666666666689</v>
      </c>
      <c r="W206">
        <f t="shared" si="7"/>
        <v>3</v>
      </c>
    </row>
    <row r="207" spans="1:23" x14ac:dyDescent="0.25">
      <c r="A207" s="1" t="s">
        <v>205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>
        <f t="shared" si="6"/>
        <v>8.2083333333333339</v>
      </c>
      <c r="W207">
        <f t="shared" si="7"/>
        <v>4</v>
      </c>
    </row>
    <row r="208" spans="1:23" x14ac:dyDescent="0.25">
      <c r="A208" s="1" t="s">
        <v>206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>
        <f t="shared" si="6"/>
        <v>7.1999999999999993</v>
      </c>
      <c r="W208">
        <f t="shared" si="7"/>
        <v>5</v>
      </c>
    </row>
    <row r="209" spans="1:23" x14ac:dyDescent="0.25">
      <c r="A209" s="1" t="s">
        <v>207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>
        <f t="shared" si="6"/>
        <v>7.9750000000000005</v>
      </c>
      <c r="W209">
        <f t="shared" si="7"/>
        <v>6</v>
      </c>
    </row>
    <row r="210" spans="1:23" x14ac:dyDescent="0.25">
      <c r="A210" s="1" t="s">
        <v>208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>
        <f t="shared" si="6"/>
        <v>6.8916666666666666</v>
      </c>
      <c r="W210">
        <f t="shared" si="7"/>
        <v>1</v>
      </c>
    </row>
    <row r="211" spans="1:23" x14ac:dyDescent="0.25">
      <c r="A211" s="1" t="s">
        <v>209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>
        <f t="shared" si="6"/>
        <v>8.5916666666666668</v>
      </c>
      <c r="W211">
        <f t="shared" si="7"/>
        <v>1</v>
      </c>
    </row>
    <row r="212" spans="1:23" x14ac:dyDescent="0.25">
      <c r="A212" s="1" t="s">
        <v>210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>
        <f t="shared" si="6"/>
        <v>9.8166666666666664</v>
      </c>
      <c r="W212">
        <f t="shared" si="7"/>
        <v>2</v>
      </c>
    </row>
    <row r="213" spans="1:23" x14ac:dyDescent="0.25">
      <c r="A213" s="1" t="s">
        <v>211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>
        <f t="shared" si="6"/>
        <v>9.7166666666666668</v>
      </c>
      <c r="W213">
        <f t="shared" si="7"/>
        <v>1</v>
      </c>
    </row>
    <row r="214" spans="1:23" x14ac:dyDescent="0.25">
      <c r="A214" s="1" t="s">
        <v>212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>
        <f t="shared" si="6"/>
        <v>8.5833333333333339</v>
      </c>
      <c r="W214">
        <f t="shared" si="7"/>
        <v>1</v>
      </c>
    </row>
    <row r="215" spans="1:23" x14ac:dyDescent="0.25">
      <c r="A215" s="1" t="s">
        <v>213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>
        <f t="shared" si="6"/>
        <v>9.3583333333333325</v>
      </c>
      <c r="W215">
        <f t="shared" si="7"/>
        <v>2</v>
      </c>
    </row>
    <row r="216" spans="1:23" x14ac:dyDescent="0.25">
      <c r="A216" s="1" t="s">
        <v>214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>
        <f t="shared" si="6"/>
        <v>8.3000000000000007</v>
      </c>
      <c r="W216">
        <f t="shared" si="7"/>
        <v>1</v>
      </c>
    </row>
    <row r="217" spans="1:23" x14ac:dyDescent="0.25">
      <c r="A217" s="1" t="s">
        <v>215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>
        <f t="shared" si="6"/>
        <v>9.2999999999999989</v>
      </c>
      <c r="W217">
        <f t="shared" si="7"/>
        <v>1</v>
      </c>
    </row>
    <row r="218" spans="1:23" x14ac:dyDescent="0.25">
      <c r="A218" s="1" t="s">
        <v>216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>
        <f t="shared" si="6"/>
        <v>8.7083333333333339</v>
      </c>
      <c r="W218">
        <f t="shared" si="7"/>
        <v>1</v>
      </c>
    </row>
    <row r="219" spans="1:23" x14ac:dyDescent="0.25">
      <c r="A219" s="1" t="s">
        <v>217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>
        <f t="shared" si="6"/>
        <v>7.541666666666667</v>
      </c>
      <c r="W219">
        <f t="shared" si="7"/>
        <v>1</v>
      </c>
    </row>
    <row r="220" spans="1:23" x14ac:dyDescent="0.25">
      <c r="A220" s="1" t="s">
        <v>218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>
        <f t="shared" si="6"/>
        <v>8.6083333333333325</v>
      </c>
      <c r="W220">
        <f t="shared" si="7"/>
        <v>2</v>
      </c>
    </row>
    <row r="221" spans="1:23" x14ac:dyDescent="0.25">
      <c r="A221" s="1" t="s">
        <v>219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>
        <f t="shared" si="6"/>
        <v>8.8000000000000007</v>
      </c>
      <c r="W221">
        <f t="shared" si="7"/>
        <v>1</v>
      </c>
    </row>
    <row r="222" spans="1:23" x14ac:dyDescent="0.25">
      <c r="A222" s="1" t="s">
        <v>220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>
        <f t="shared" si="6"/>
        <v>9.1666666666666679</v>
      </c>
      <c r="W222">
        <f t="shared" si="7"/>
        <v>1</v>
      </c>
    </row>
    <row r="223" spans="1:23" x14ac:dyDescent="0.25">
      <c r="A223" s="1" t="s">
        <v>221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>
        <f t="shared" si="6"/>
        <v>9.6083333333333325</v>
      </c>
      <c r="W223">
        <f t="shared" si="7"/>
        <v>1</v>
      </c>
    </row>
    <row r="224" spans="1:23" x14ac:dyDescent="0.25">
      <c r="A224" s="1" t="s">
        <v>222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>
        <f t="shared" si="6"/>
        <v>8.3333333333333339</v>
      </c>
      <c r="W224">
        <f t="shared" si="7"/>
        <v>1</v>
      </c>
    </row>
    <row r="225" spans="1:23" x14ac:dyDescent="0.25">
      <c r="A225" s="1" t="s">
        <v>223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>
        <f t="shared" si="6"/>
        <v>9.3000000000000007</v>
      </c>
      <c r="W225">
        <f t="shared" si="7"/>
        <v>2</v>
      </c>
    </row>
    <row r="226" spans="1:23" x14ac:dyDescent="0.25">
      <c r="A226" s="1" t="s">
        <v>224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>
        <f t="shared" si="6"/>
        <v>8.2416666666666689</v>
      </c>
      <c r="W226">
        <f t="shared" si="7"/>
        <v>1</v>
      </c>
    </row>
    <row r="227" spans="1:23" x14ac:dyDescent="0.25">
      <c r="A227" s="1" t="s">
        <v>225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>
        <f t="shared" si="6"/>
        <v>8.4</v>
      </c>
      <c r="W227">
        <f t="shared" si="7"/>
        <v>2</v>
      </c>
    </row>
    <row r="228" spans="1:23" x14ac:dyDescent="0.25">
      <c r="A228" s="1" t="s">
        <v>226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>
        <f t="shared" si="6"/>
        <v>8.5666666666666682</v>
      </c>
      <c r="W228">
        <f t="shared" si="7"/>
        <v>1</v>
      </c>
    </row>
    <row r="229" spans="1:23" x14ac:dyDescent="0.25">
      <c r="A229" s="1" t="s">
        <v>227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>
        <f t="shared" si="6"/>
        <v>8.9583333333333339</v>
      </c>
      <c r="W229">
        <f t="shared" si="7"/>
        <v>2</v>
      </c>
    </row>
    <row r="230" spans="1:23" x14ac:dyDescent="0.25">
      <c r="A230" s="1"/>
    </row>
    <row r="231" spans="1:23" x14ac:dyDescent="0.25">
      <c r="A231" s="1" t="s">
        <v>241</v>
      </c>
      <c r="B231">
        <f>AVERAGE(B2:B229)</f>
        <v>-3.5662280701754376</v>
      </c>
      <c r="C231">
        <f t="shared" ref="C231:M231" si="8">AVERAGE(C2:C229)</f>
        <v>-2.2570175438596491</v>
      </c>
      <c r="D231">
        <f t="shared" si="8"/>
        <v>1.3495614035087726</v>
      </c>
      <c r="E231">
        <f t="shared" si="8"/>
        <v>7.6315789473684168</v>
      </c>
      <c r="F231">
        <f t="shared" si="8"/>
        <v>13.53070175438596</v>
      </c>
      <c r="G231">
        <f t="shared" si="8"/>
        <v>17.058333333333344</v>
      </c>
      <c r="H231">
        <f t="shared" si="8"/>
        <v>18.766228070175433</v>
      </c>
      <c r="I231">
        <f t="shared" si="8"/>
        <v>17.865350877192988</v>
      </c>
      <c r="J231">
        <f t="shared" si="8"/>
        <v>13.537719298245614</v>
      </c>
      <c r="K231">
        <f t="shared" si="8"/>
        <v>8.1328947368421058</v>
      </c>
      <c r="L231">
        <f t="shared" si="8"/>
        <v>2.4442982456140343</v>
      </c>
      <c r="M231">
        <f t="shared" si="8"/>
        <v>-1.6912280701754403</v>
      </c>
    </row>
    <row r="232" spans="1:23" x14ac:dyDescent="0.25">
      <c r="A232" s="1" t="s">
        <v>246</v>
      </c>
      <c r="B232">
        <f>MIN(B2:B229)</f>
        <v>-13.5</v>
      </c>
      <c r="C232">
        <f t="shared" ref="C232:M232" si="9">MIN(C2:C229)</f>
        <v>-13.7</v>
      </c>
      <c r="D232">
        <f t="shared" si="9"/>
        <v>-6.9</v>
      </c>
      <c r="E232">
        <f t="shared" si="9"/>
        <v>2.4</v>
      </c>
      <c r="F232">
        <f t="shared" si="9"/>
        <v>7.9</v>
      </c>
      <c r="G232">
        <f t="shared" si="9"/>
        <v>13</v>
      </c>
      <c r="H232">
        <f t="shared" si="9"/>
        <v>14.6</v>
      </c>
      <c r="I232">
        <f t="shared" si="9"/>
        <v>14</v>
      </c>
      <c r="J232">
        <f t="shared" si="9"/>
        <v>9.1</v>
      </c>
      <c r="K232">
        <f t="shared" si="9"/>
        <v>1.8</v>
      </c>
      <c r="L232">
        <f t="shared" si="9"/>
        <v>-3.4</v>
      </c>
      <c r="M232">
        <f t="shared" si="9"/>
        <v>-14.8</v>
      </c>
    </row>
    <row r="233" spans="1:23" x14ac:dyDescent="0.25">
      <c r="A233" s="1" t="s">
        <v>245</v>
      </c>
      <c r="B233">
        <f>MAX(B2:B229)</f>
        <v>3.5</v>
      </c>
      <c r="C233">
        <f t="shared" ref="C233:M233" si="10">MAX(C2:C229)</f>
        <v>5.0999999999999996</v>
      </c>
      <c r="D233">
        <f t="shared" si="10"/>
        <v>7.4</v>
      </c>
      <c r="E233">
        <f t="shared" si="10"/>
        <v>13.2</v>
      </c>
      <c r="F233">
        <f t="shared" si="10"/>
        <v>18.2</v>
      </c>
      <c r="G233">
        <f t="shared" si="10"/>
        <v>22.4</v>
      </c>
      <c r="H233">
        <f t="shared" si="10"/>
        <v>23.5</v>
      </c>
      <c r="I233">
        <f t="shared" si="10"/>
        <v>23.8</v>
      </c>
      <c r="J233">
        <f t="shared" si="10"/>
        <v>16.8</v>
      </c>
      <c r="K233">
        <f t="shared" si="10"/>
        <v>12.6</v>
      </c>
      <c r="L233">
        <f t="shared" si="10"/>
        <v>7.6</v>
      </c>
      <c r="M233">
        <f t="shared" si="10"/>
        <v>3.9</v>
      </c>
    </row>
  </sheetData>
  <mergeCells count="4">
    <mergeCell ref="P2:R2"/>
    <mergeCell ref="P3:R3"/>
    <mergeCell ref="P4:R4"/>
    <mergeCell ref="P5:R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0863-5A11-4F6E-B22A-2BB6F4149F89}">
  <dimension ref="A1:G101"/>
  <sheetViews>
    <sheetView workbookViewId="0">
      <selection activeCell="H8" sqref="H8"/>
    </sheetView>
  </sheetViews>
  <sheetFormatPr defaultRowHeight="15" x14ac:dyDescent="0.25"/>
  <cols>
    <col min="1" max="3" width="13.85546875" bestFit="1" customWidth="1"/>
    <col min="4" max="4" width="13.42578125" bestFit="1" customWidth="1"/>
    <col min="5" max="5" width="17" bestFit="1" customWidth="1"/>
    <col min="6" max="7" width="17.5703125" bestFit="1" customWidth="1"/>
  </cols>
  <sheetData>
    <row r="1" spans="1:7" x14ac:dyDescent="0.25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</row>
    <row r="2" spans="1:7" x14ac:dyDescent="0.25">
      <c r="A2">
        <v>10</v>
      </c>
      <c r="B2">
        <f>PRODUCT(A2,0.85,12)</f>
        <v>102</v>
      </c>
      <c r="C2">
        <f>PRODUCT(A2,0.9,12)</f>
        <v>108</v>
      </c>
      <c r="D2" t="str">
        <f>IF(B2&lt;C2,"A","B")</f>
        <v>A</v>
      </c>
      <c r="E2" t="str">
        <f>IF(B2=C2,"TAK","NIE")</f>
        <v>NIE</v>
      </c>
      <c r="F2" t="str">
        <f>IF(B2&lt;$C$51,"Mniejszy","Większy")</f>
        <v>Mniejszy</v>
      </c>
      <c r="G2" t="str">
        <f>IF(C2&lt;$B$61,"Mniejszy","Większy")</f>
        <v>Mniejszy</v>
      </c>
    </row>
    <row r="3" spans="1:7" x14ac:dyDescent="0.25">
      <c r="A3">
        <v>20</v>
      </c>
      <c r="B3">
        <f t="shared" ref="B3:B51" si="0">PRODUCT(A3,0.85,12)</f>
        <v>204</v>
      </c>
      <c r="C3">
        <f t="shared" ref="C3:C31" si="1">PRODUCT(A3,0.9,12)</f>
        <v>216</v>
      </c>
      <c r="D3" t="str">
        <f t="shared" ref="D3:D66" si="2">IF(B3&lt;C3,"A","B")</f>
        <v>A</v>
      </c>
      <c r="E3" t="str">
        <f t="shared" ref="E3:E66" si="3">IF(B3=C3,"TAK","NIE")</f>
        <v>NIE</v>
      </c>
      <c r="F3" t="str">
        <f t="shared" ref="F3:F66" si="4">IF(B3&lt;$C$51,"Mniejszy","Większy")</f>
        <v>Mniejszy</v>
      </c>
      <c r="G3" t="str">
        <f t="shared" ref="G3:G66" si="5">IF(C3&lt;$B$61,"Mniejszy","Większy")</f>
        <v>Mniejszy</v>
      </c>
    </row>
    <row r="4" spans="1:7" x14ac:dyDescent="0.25">
      <c r="A4">
        <v>30</v>
      </c>
      <c r="B4">
        <f t="shared" si="0"/>
        <v>306</v>
      </c>
      <c r="C4">
        <f t="shared" si="1"/>
        <v>324</v>
      </c>
      <c r="D4" t="str">
        <f t="shared" si="2"/>
        <v>A</v>
      </c>
      <c r="E4" t="str">
        <f t="shared" si="3"/>
        <v>NIE</v>
      </c>
      <c r="F4" t="str">
        <f t="shared" si="4"/>
        <v>Mniejszy</v>
      </c>
      <c r="G4" t="str">
        <f t="shared" si="5"/>
        <v>Mniejszy</v>
      </c>
    </row>
    <row r="5" spans="1:7" x14ac:dyDescent="0.25">
      <c r="A5">
        <v>40</v>
      </c>
      <c r="B5">
        <f t="shared" si="0"/>
        <v>408</v>
      </c>
      <c r="C5">
        <f t="shared" si="1"/>
        <v>432</v>
      </c>
      <c r="D5" t="str">
        <f t="shared" si="2"/>
        <v>A</v>
      </c>
      <c r="E5" t="str">
        <f t="shared" si="3"/>
        <v>NIE</v>
      </c>
      <c r="F5" t="str">
        <f t="shared" si="4"/>
        <v>Mniejszy</v>
      </c>
      <c r="G5" t="str">
        <f t="shared" si="5"/>
        <v>Mniejszy</v>
      </c>
    </row>
    <row r="6" spans="1:7" x14ac:dyDescent="0.25">
      <c r="A6">
        <v>50</v>
      </c>
      <c r="B6">
        <f t="shared" si="0"/>
        <v>510</v>
      </c>
      <c r="C6">
        <f t="shared" si="1"/>
        <v>540</v>
      </c>
      <c r="D6" t="str">
        <f t="shared" si="2"/>
        <v>A</v>
      </c>
      <c r="E6" t="str">
        <f t="shared" si="3"/>
        <v>NIE</v>
      </c>
      <c r="F6" t="str">
        <f t="shared" si="4"/>
        <v>Mniejszy</v>
      </c>
      <c r="G6" t="str">
        <f t="shared" si="5"/>
        <v>Mniejszy</v>
      </c>
    </row>
    <row r="7" spans="1:7" x14ac:dyDescent="0.25">
      <c r="A7">
        <v>60</v>
      </c>
      <c r="B7">
        <f t="shared" si="0"/>
        <v>612</v>
      </c>
      <c r="C7">
        <f t="shared" si="1"/>
        <v>648</v>
      </c>
      <c r="D7" t="str">
        <f t="shared" si="2"/>
        <v>A</v>
      </c>
      <c r="E7" t="str">
        <f t="shared" si="3"/>
        <v>NIE</v>
      </c>
      <c r="F7" t="str">
        <f t="shared" si="4"/>
        <v>Mniejszy</v>
      </c>
      <c r="G7" t="str">
        <f t="shared" si="5"/>
        <v>Mniejszy</v>
      </c>
    </row>
    <row r="8" spans="1:7" x14ac:dyDescent="0.25">
      <c r="A8">
        <v>70</v>
      </c>
      <c r="B8">
        <f t="shared" si="0"/>
        <v>714</v>
      </c>
      <c r="C8">
        <f t="shared" si="1"/>
        <v>756</v>
      </c>
      <c r="D8" t="str">
        <f t="shared" si="2"/>
        <v>A</v>
      </c>
      <c r="E8" t="str">
        <f t="shared" si="3"/>
        <v>NIE</v>
      </c>
      <c r="F8" t="str">
        <f t="shared" si="4"/>
        <v>Mniejszy</v>
      </c>
      <c r="G8" t="str">
        <f t="shared" si="5"/>
        <v>Mniejszy</v>
      </c>
    </row>
    <row r="9" spans="1:7" x14ac:dyDescent="0.25">
      <c r="A9">
        <v>80</v>
      </c>
      <c r="B9">
        <f t="shared" si="0"/>
        <v>816</v>
      </c>
      <c r="C9">
        <f t="shared" si="1"/>
        <v>864</v>
      </c>
      <c r="D9" t="str">
        <f t="shared" si="2"/>
        <v>A</v>
      </c>
      <c r="E9" t="str">
        <f t="shared" si="3"/>
        <v>NIE</v>
      </c>
      <c r="F9" t="str">
        <f t="shared" si="4"/>
        <v>Mniejszy</v>
      </c>
      <c r="G9" t="str">
        <f t="shared" si="5"/>
        <v>Mniejszy</v>
      </c>
    </row>
    <row r="10" spans="1:7" x14ac:dyDescent="0.25">
      <c r="A10">
        <v>90</v>
      </c>
      <c r="B10">
        <f t="shared" si="0"/>
        <v>918</v>
      </c>
      <c r="C10">
        <f t="shared" si="1"/>
        <v>972</v>
      </c>
      <c r="D10" t="str">
        <f t="shared" si="2"/>
        <v>A</v>
      </c>
      <c r="E10" t="str">
        <f t="shared" si="3"/>
        <v>NIE</v>
      </c>
      <c r="F10" t="str">
        <f t="shared" si="4"/>
        <v>Mniejszy</v>
      </c>
      <c r="G10" t="str">
        <f t="shared" si="5"/>
        <v>Mniejszy</v>
      </c>
    </row>
    <row r="11" spans="1:7" x14ac:dyDescent="0.25">
      <c r="A11">
        <v>100</v>
      </c>
      <c r="B11">
        <f t="shared" si="0"/>
        <v>1020</v>
      </c>
      <c r="C11">
        <f t="shared" si="1"/>
        <v>1080</v>
      </c>
      <c r="D11" t="str">
        <f t="shared" si="2"/>
        <v>A</v>
      </c>
      <c r="E11" t="str">
        <f t="shared" si="3"/>
        <v>NIE</v>
      </c>
      <c r="F11" t="str">
        <f t="shared" si="4"/>
        <v>Mniejszy</v>
      </c>
      <c r="G11" t="str">
        <f t="shared" si="5"/>
        <v>Mniejszy</v>
      </c>
    </row>
    <row r="12" spans="1:7" x14ac:dyDescent="0.25">
      <c r="A12">
        <v>110</v>
      </c>
      <c r="B12">
        <f t="shared" si="0"/>
        <v>1122</v>
      </c>
      <c r="C12">
        <f t="shared" si="1"/>
        <v>1188</v>
      </c>
      <c r="D12" t="str">
        <f t="shared" si="2"/>
        <v>A</v>
      </c>
      <c r="E12" t="str">
        <f t="shared" si="3"/>
        <v>NIE</v>
      </c>
      <c r="F12" t="str">
        <f t="shared" si="4"/>
        <v>Mniejszy</v>
      </c>
      <c r="G12" t="str">
        <f t="shared" si="5"/>
        <v>Mniejszy</v>
      </c>
    </row>
    <row r="13" spans="1:7" x14ac:dyDescent="0.25">
      <c r="A13">
        <v>120</v>
      </c>
      <c r="B13">
        <f t="shared" si="0"/>
        <v>1224</v>
      </c>
      <c r="C13">
        <f t="shared" si="1"/>
        <v>1296</v>
      </c>
      <c r="D13" t="str">
        <f t="shared" si="2"/>
        <v>A</v>
      </c>
      <c r="E13" t="str">
        <f t="shared" si="3"/>
        <v>NIE</v>
      </c>
      <c r="F13" t="str">
        <f t="shared" si="4"/>
        <v>Mniejszy</v>
      </c>
      <c r="G13" t="str">
        <f t="shared" si="5"/>
        <v>Mniejszy</v>
      </c>
    </row>
    <row r="14" spans="1:7" x14ac:dyDescent="0.25">
      <c r="A14">
        <v>130</v>
      </c>
      <c r="B14">
        <f t="shared" si="0"/>
        <v>1326</v>
      </c>
      <c r="C14">
        <f t="shared" si="1"/>
        <v>1404</v>
      </c>
      <c r="D14" t="str">
        <f t="shared" si="2"/>
        <v>A</v>
      </c>
      <c r="E14" t="str">
        <f t="shared" si="3"/>
        <v>NIE</v>
      </c>
      <c r="F14" t="str">
        <f t="shared" si="4"/>
        <v>Mniejszy</v>
      </c>
      <c r="G14" t="str">
        <f t="shared" si="5"/>
        <v>Mniejszy</v>
      </c>
    </row>
    <row r="15" spans="1:7" x14ac:dyDescent="0.25">
      <c r="A15">
        <v>140</v>
      </c>
      <c r="B15">
        <f t="shared" si="0"/>
        <v>1428</v>
      </c>
      <c r="C15">
        <f t="shared" si="1"/>
        <v>1512</v>
      </c>
      <c r="D15" t="str">
        <f t="shared" si="2"/>
        <v>A</v>
      </c>
      <c r="E15" t="str">
        <f t="shared" si="3"/>
        <v>NIE</v>
      </c>
      <c r="F15" t="str">
        <f t="shared" si="4"/>
        <v>Mniejszy</v>
      </c>
      <c r="G15" t="str">
        <f t="shared" si="5"/>
        <v>Mniejszy</v>
      </c>
    </row>
    <row r="16" spans="1:7" x14ac:dyDescent="0.25">
      <c r="A16">
        <v>150</v>
      </c>
      <c r="B16">
        <f t="shared" si="0"/>
        <v>1530</v>
      </c>
      <c r="C16">
        <f t="shared" si="1"/>
        <v>1620</v>
      </c>
      <c r="D16" t="str">
        <f t="shared" si="2"/>
        <v>A</v>
      </c>
      <c r="E16" t="str">
        <f t="shared" si="3"/>
        <v>NIE</v>
      </c>
      <c r="F16" t="str">
        <f t="shared" si="4"/>
        <v>Mniejszy</v>
      </c>
      <c r="G16" t="str">
        <f t="shared" si="5"/>
        <v>Mniejszy</v>
      </c>
    </row>
    <row r="17" spans="1:7" x14ac:dyDescent="0.25">
      <c r="A17">
        <v>160</v>
      </c>
      <c r="B17">
        <f t="shared" si="0"/>
        <v>1632</v>
      </c>
      <c r="C17">
        <f t="shared" si="1"/>
        <v>1728</v>
      </c>
      <c r="D17" t="str">
        <f t="shared" si="2"/>
        <v>A</v>
      </c>
      <c r="E17" t="str">
        <f t="shared" si="3"/>
        <v>NIE</v>
      </c>
      <c r="F17" t="str">
        <f t="shared" si="4"/>
        <v>Mniejszy</v>
      </c>
      <c r="G17" t="str">
        <f t="shared" si="5"/>
        <v>Mniejszy</v>
      </c>
    </row>
    <row r="18" spans="1:7" x14ac:dyDescent="0.25">
      <c r="A18">
        <v>170</v>
      </c>
      <c r="B18">
        <f t="shared" si="0"/>
        <v>1734</v>
      </c>
      <c r="C18">
        <f t="shared" si="1"/>
        <v>1836</v>
      </c>
      <c r="D18" t="str">
        <f t="shared" si="2"/>
        <v>A</v>
      </c>
      <c r="E18" t="str">
        <f t="shared" si="3"/>
        <v>NIE</v>
      </c>
      <c r="F18" t="str">
        <f t="shared" si="4"/>
        <v>Mniejszy</v>
      </c>
      <c r="G18" t="str">
        <f t="shared" si="5"/>
        <v>Mniejszy</v>
      </c>
    </row>
    <row r="19" spans="1:7" x14ac:dyDescent="0.25">
      <c r="A19">
        <v>180</v>
      </c>
      <c r="B19">
        <f t="shared" si="0"/>
        <v>1836</v>
      </c>
      <c r="C19">
        <f t="shared" si="1"/>
        <v>1944</v>
      </c>
      <c r="D19" t="str">
        <f t="shared" si="2"/>
        <v>A</v>
      </c>
      <c r="E19" t="str">
        <f t="shared" si="3"/>
        <v>NIE</v>
      </c>
      <c r="F19" t="str">
        <f t="shared" si="4"/>
        <v>Mniejszy</v>
      </c>
      <c r="G19" t="str">
        <f t="shared" si="5"/>
        <v>Mniejszy</v>
      </c>
    </row>
    <row r="20" spans="1:7" x14ac:dyDescent="0.25">
      <c r="A20">
        <v>190</v>
      </c>
      <c r="B20">
        <f t="shared" si="0"/>
        <v>1938</v>
      </c>
      <c r="C20">
        <f t="shared" si="1"/>
        <v>2052</v>
      </c>
      <c r="D20" t="str">
        <f t="shared" si="2"/>
        <v>A</v>
      </c>
      <c r="E20" t="str">
        <f t="shared" si="3"/>
        <v>NIE</v>
      </c>
      <c r="F20" t="str">
        <f t="shared" si="4"/>
        <v>Mniejszy</v>
      </c>
      <c r="G20" t="str">
        <f t="shared" si="5"/>
        <v>Mniejszy</v>
      </c>
    </row>
    <row r="21" spans="1:7" x14ac:dyDescent="0.25">
      <c r="A21">
        <v>200</v>
      </c>
      <c r="B21">
        <f t="shared" si="0"/>
        <v>2040</v>
      </c>
      <c r="C21">
        <f t="shared" si="1"/>
        <v>2160</v>
      </c>
      <c r="D21" t="str">
        <f t="shared" si="2"/>
        <v>A</v>
      </c>
      <c r="E21" t="str">
        <f t="shared" si="3"/>
        <v>NIE</v>
      </c>
      <c r="F21" t="str">
        <f t="shared" si="4"/>
        <v>Mniejszy</v>
      </c>
      <c r="G21" t="str">
        <f t="shared" si="5"/>
        <v>Mniejszy</v>
      </c>
    </row>
    <row r="22" spans="1:7" x14ac:dyDescent="0.25">
      <c r="A22">
        <v>210</v>
      </c>
      <c r="B22">
        <f t="shared" si="0"/>
        <v>2142</v>
      </c>
      <c r="C22">
        <f t="shared" si="1"/>
        <v>2268</v>
      </c>
      <c r="D22" t="str">
        <f t="shared" si="2"/>
        <v>A</v>
      </c>
      <c r="E22" t="str">
        <f t="shared" si="3"/>
        <v>NIE</v>
      </c>
      <c r="F22" t="str">
        <f t="shared" si="4"/>
        <v>Mniejszy</v>
      </c>
      <c r="G22" t="str">
        <f t="shared" si="5"/>
        <v>Mniejszy</v>
      </c>
    </row>
    <row r="23" spans="1:7" x14ac:dyDescent="0.25">
      <c r="A23">
        <v>220</v>
      </c>
      <c r="B23">
        <f t="shared" si="0"/>
        <v>2244</v>
      </c>
      <c r="C23">
        <f t="shared" si="1"/>
        <v>2376</v>
      </c>
      <c r="D23" t="str">
        <f t="shared" si="2"/>
        <v>A</v>
      </c>
      <c r="E23" t="str">
        <f t="shared" si="3"/>
        <v>NIE</v>
      </c>
      <c r="F23" t="str">
        <f t="shared" si="4"/>
        <v>Mniejszy</v>
      </c>
      <c r="G23" t="str">
        <f t="shared" si="5"/>
        <v>Mniejszy</v>
      </c>
    </row>
    <row r="24" spans="1:7" x14ac:dyDescent="0.25">
      <c r="A24">
        <v>230</v>
      </c>
      <c r="B24">
        <f t="shared" si="0"/>
        <v>2346</v>
      </c>
      <c r="C24">
        <f t="shared" si="1"/>
        <v>2484</v>
      </c>
      <c r="D24" t="str">
        <f t="shared" si="2"/>
        <v>A</v>
      </c>
      <c r="E24" t="str">
        <f t="shared" si="3"/>
        <v>NIE</v>
      </c>
      <c r="F24" t="str">
        <f t="shared" si="4"/>
        <v>Mniejszy</v>
      </c>
      <c r="G24" t="str">
        <f t="shared" si="5"/>
        <v>Mniejszy</v>
      </c>
    </row>
    <row r="25" spans="1:7" x14ac:dyDescent="0.25">
      <c r="A25">
        <v>240</v>
      </c>
      <c r="B25">
        <f t="shared" si="0"/>
        <v>2448</v>
      </c>
      <c r="C25">
        <f t="shared" si="1"/>
        <v>2592</v>
      </c>
      <c r="D25" t="str">
        <f t="shared" si="2"/>
        <v>A</v>
      </c>
      <c r="E25" t="str">
        <f t="shared" si="3"/>
        <v>NIE</v>
      </c>
      <c r="F25" t="str">
        <f t="shared" si="4"/>
        <v>Mniejszy</v>
      </c>
      <c r="G25" t="str">
        <f t="shared" si="5"/>
        <v>Mniejszy</v>
      </c>
    </row>
    <row r="26" spans="1:7" x14ac:dyDescent="0.25">
      <c r="A26">
        <v>250</v>
      </c>
      <c r="B26">
        <f t="shared" si="0"/>
        <v>2550</v>
      </c>
      <c r="C26">
        <f t="shared" si="1"/>
        <v>2700</v>
      </c>
      <c r="D26" t="str">
        <f t="shared" si="2"/>
        <v>A</v>
      </c>
      <c r="E26" t="str">
        <f t="shared" si="3"/>
        <v>NIE</v>
      </c>
      <c r="F26" t="str">
        <f t="shared" si="4"/>
        <v>Mniejszy</v>
      </c>
      <c r="G26" t="str">
        <f t="shared" si="5"/>
        <v>Mniejszy</v>
      </c>
    </row>
    <row r="27" spans="1:7" x14ac:dyDescent="0.25">
      <c r="A27">
        <v>260</v>
      </c>
      <c r="B27">
        <f t="shared" si="0"/>
        <v>2652</v>
      </c>
      <c r="C27">
        <f t="shared" si="1"/>
        <v>2808</v>
      </c>
      <c r="D27" t="str">
        <f t="shared" si="2"/>
        <v>A</v>
      </c>
      <c r="E27" t="str">
        <f t="shared" si="3"/>
        <v>NIE</v>
      </c>
      <c r="F27" t="str">
        <f t="shared" si="4"/>
        <v>Mniejszy</v>
      </c>
      <c r="G27" t="str">
        <f t="shared" si="5"/>
        <v>Mniejszy</v>
      </c>
    </row>
    <row r="28" spans="1:7" x14ac:dyDescent="0.25">
      <c r="A28">
        <v>270</v>
      </c>
      <c r="B28">
        <f t="shared" si="0"/>
        <v>2754</v>
      </c>
      <c r="C28">
        <f t="shared" si="1"/>
        <v>2916</v>
      </c>
      <c r="D28" t="str">
        <f t="shared" si="2"/>
        <v>A</v>
      </c>
      <c r="E28" t="str">
        <f t="shared" si="3"/>
        <v>NIE</v>
      </c>
      <c r="F28" t="str">
        <f t="shared" si="4"/>
        <v>Mniejszy</v>
      </c>
      <c r="G28" t="str">
        <f t="shared" si="5"/>
        <v>Mniejszy</v>
      </c>
    </row>
    <row r="29" spans="1:7" x14ac:dyDescent="0.25">
      <c r="A29">
        <v>280</v>
      </c>
      <c r="B29">
        <f t="shared" si="0"/>
        <v>2856</v>
      </c>
      <c r="C29">
        <f t="shared" si="1"/>
        <v>3024</v>
      </c>
      <c r="D29" t="str">
        <f t="shared" si="2"/>
        <v>A</v>
      </c>
      <c r="E29" t="str">
        <f t="shared" si="3"/>
        <v>NIE</v>
      </c>
      <c r="F29" t="str">
        <f t="shared" si="4"/>
        <v>Mniejszy</v>
      </c>
      <c r="G29" t="str">
        <f t="shared" si="5"/>
        <v>Mniejszy</v>
      </c>
    </row>
    <row r="30" spans="1:7" x14ac:dyDescent="0.25">
      <c r="A30">
        <v>290</v>
      </c>
      <c r="B30">
        <f t="shared" si="0"/>
        <v>2958</v>
      </c>
      <c r="C30">
        <f t="shared" si="1"/>
        <v>3132</v>
      </c>
      <c r="D30" t="str">
        <f t="shared" si="2"/>
        <v>A</v>
      </c>
      <c r="E30" t="str">
        <f t="shared" si="3"/>
        <v>NIE</v>
      </c>
      <c r="F30" t="str">
        <f t="shared" si="4"/>
        <v>Mniejszy</v>
      </c>
      <c r="G30" t="str">
        <f t="shared" si="5"/>
        <v>Mniejszy</v>
      </c>
    </row>
    <row r="31" spans="1:7" x14ac:dyDescent="0.25">
      <c r="A31">
        <v>300</v>
      </c>
      <c r="B31">
        <f t="shared" si="0"/>
        <v>3060</v>
      </c>
      <c r="C31">
        <f t="shared" si="1"/>
        <v>3240</v>
      </c>
      <c r="D31" t="str">
        <f t="shared" si="2"/>
        <v>A</v>
      </c>
      <c r="E31" t="str">
        <f t="shared" si="3"/>
        <v>NIE</v>
      </c>
      <c r="F31" t="str">
        <f t="shared" si="4"/>
        <v>Mniejszy</v>
      </c>
      <c r="G31" t="str">
        <f t="shared" si="5"/>
        <v>Mniejszy</v>
      </c>
    </row>
    <row r="32" spans="1:7" x14ac:dyDescent="0.25">
      <c r="A32">
        <v>310</v>
      </c>
      <c r="B32">
        <f t="shared" si="0"/>
        <v>3162</v>
      </c>
      <c r="C32">
        <f>SUM(PRODUCT(300,0.9,12),PRODUCT(A32-300,0.75,12))</f>
        <v>3330</v>
      </c>
      <c r="D32" t="str">
        <f t="shared" si="2"/>
        <v>A</v>
      </c>
      <c r="E32" t="str">
        <f t="shared" si="3"/>
        <v>NIE</v>
      </c>
      <c r="F32" t="str">
        <f t="shared" si="4"/>
        <v>Mniejszy</v>
      </c>
      <c r="G32" t="str">
        <f t="shared" si="5"/>
        <v>Mniejszy</v>
      </c>
    </row>
    <row r="33" spans="1:7" x14ac:dyDescent="0.25">
      <c r="A33">
        <v>320</v>
      </c>
      <c r="B33">
        <f t="shared" si="0"/>
        <v>3264</v>
      </c>
      <c r="C33">
        <f t="shared" ref="C33:C60" si="6">SUM(PRODUCT(300,0.9,12),PRODUCT(A33-300,0.75,12))</f>
        <v>3420</v>
      </c>
      <c r="D33" t="str">
        <f t="shared" si="2"/>
        <v>A</v>
      </c>
      <c r="E33" t="str">
        <f t="shared" si="3"/>
        <v>NIE</v>
      </c>
      <c r="F33" t="str">
        <f t="shared" si="4"/>
        <v>Mniejszy</v>
      </c>
      <c r="G33" t="str">
        <f t="shared" si="5"/>
        <v>Mniejszy</v>
      </c>
    </row>
    <row r="34" spans="1:7" x14ac:dyDescent="0.25">
      <c r="A34">
        <v>330</v>
      </c>
      <c r="B34">
        <f t="shared" si="0"/>
        <v>3366</v>
      </c>
      <c r="C34">
        <f t="shared" si="6"/>
        <v>3510</v>
      </c>
      <c r="D34" t="str">
        <f t="shared" si="2"/>
        <v>A</v>
      </c>
      <c r="E34" t="str">
        <f t="shared" si="3"/>
        <v>NIE</v>
      </c>
      <c r="F34" t="str">
        <f t="shared" si="4"/>
        <v>Mniejszy</v>
      </c>
      <c r="G34" t="str">
        <f t="shared" si="5"/>
        <v>Mniejszy</v>
      </c>
    </row>
    <row r="35" spans="1:7" x14ac:dyDescent="0.25">
      <c r="A35">
        <v>340</v>
      </c>
      <c r="B35">
        <f t="shared" si="0"/>
        <v>3468</v>
      </c>
      <c r="C35">
        <f t="shared" si="6"/>
        <v>3600</v>
      </c>
      <c r="D35" t="str">
        <f t="shared" si="2"/>
        <v>A</v>
      </c>
      <c r="E35" t="str">
        <f t="shared" si="3"/>
        <v>NIE</v>
      </c>
      <c r="F35" t="str">
        <f t="shared" si="4"/>
        <v>Mniejszy</v>
      </c>
      <c r="G35" t="str">
        <f t="shared" si="5"/>
        <v>Mniejszy</v>
      </c>
    </row>
    <row r="36" spans="1:7" x14ac:dyDescent="0.25">
      <c r="A36">
        <v>350</v>
      </c>
      <c r="B36">
        <f t="shared" si="0"/>
        <v>3570</v>
      </c>
      <c r="C36">
        <f t="shared" si="6"/>
        <v>3690</v>
      </c>
      <c r="D36" t="str">
        <f t="shared" si="2"/>
        <v>A</v>
      </c>
      <c r="E36" t="str">
        <f t="shared" si="3"/>
        <v>NIE</v>
      </c>
      <c r="F36" t="str">
        <f t="shared" si="4"/>
        <v>Mniejszy</v>
      </c>
      <c r="G36" t="str">
        <f t="shared" si="5"/>
        <v>Mniejszy</v>
      </c>
    </row>
    <row r="37" spans="1:7" x14ac:dyDescent="0.25">
      <c r="A37">
        <v>360</v>
      </c>
      <c r="B37">
        <f t="shared" si="0"/>
        <v>3672</v>
      </c>
      <c r="C37">
        <f t="shared" si="6"/>
        <v>3780</v>
      </c>
      <c r="D37" t="str">
        <f t="shared" si="2"/>
        <v>A</v>
      </c>
      <c r="E37" t="str">
        <f t="shared" si="3"/>
        <v>NIE</v>
      </c>
      <c r="F37" t="str">
        <f t="shared" si="4"/>
        <v>Mniejszy</v>
      </c>
      <c r="G37" t="str">
        <f t="shared" si="5"/>
        <v>Mniejszy</v>
      </c>
    </row>
    <row r="38" spans="1:7" x14ac:dyDescent="0.25">
      <c r="A38">
        <v>370</v>
      </c>
      <c r="B38">
        <f t="shared" si="0"/>
        <v>3774</v>
      </c>
      <c r="C38">
        <f t="shared" si="6"/>
        <v>3870</v>
      </c>
      <c r="D38" t="str">
        <f t="shared" si="2"/>
        <v>A</v>
      </c>
      <c r="E38" t="str">
        <f t="shared" si="3"/>
        <v>NIE</v>
      </c>
      <c r="F38" t="str">
        <f t="shared" si="4"/>
        <v>Mniejszy</v>
      </c>
      <c r="G38" t="str">
        <f t="shared" si="5"/>
        <v>Mniejszy</v>
      </c>
    </row>
    <row r="39" spans="1:7" x14ac:dyDescent="0.25">
      <c r="A39">
        <v>380</v>
      </c>
      <c r="B39">
        <f t="shared" si="0"/>
        <v>3876</v>
      </c>
      <c r="C39">
        <f t="shared" si="6"/>
        <v>3960</v>
      </c>
      <c r="D39" t="str">
        <f t="shared" si="2"/>
        <v>A</v>
      </c>
      <c r="E39" t="str">
        <f t="shared" si="3"/>
        <v>NIE</v>
      </c>
      <c r="F39" t="str">
        <f t="shared" si="4"/>
        <v>Mniejszy</v>
      </c>
      <c r="G39" t="str">
        <f t="shared" si="5"/>
        <v>Mniejszy</v>
      </c>
    </row>
    <row r="40" spans="1:7" x14ac:dyDescent="0.25">
      <c r="A40">
        <v>390</v>
      </c>
      <c r="B40">
        <f t="shared" si="0"/>
        <v>3978</v>
      </c>
      <c r="C40">
        <f t="shared" si="6"/>
        <v>4050</v>
      </c>
      <c r="D40" t="str">
        <f t="shared" si="2"/>
        <v>A</v>
      </c>
      <c r="E40" t="str">
        <f t="shared" si="3"/>
        <v>NIE</v>
      </c>
      <c r="F40" t="str">
        <f t="shared" si="4"/>
        <v>Mniejszy</v>
      </c>
      <c r="G40" t="str">
        <f t="shared" si="5"/>
        <v>Mniejszy</v>
      </c>
    </row>
    <row r="41" spans="1:7" x14ac:dyDescent="0.25">
      <c r="A41">
        <v>400</v>
      </c>
      <c r="B41">
        <f t="shared" si="0"/>
        <v>4080</v>
      </c>
      <c r="C41">
        <f t="shared" si="6"/>
        <v>4140</v>
      </c>
      <c r="D41" t="str">
        <f t="shared" si="2"/>
        <v>A</v>
      </c>
      <c r="E41" t="str">
        <f t="shared" si="3"/>
        <v>NIE</v>
      </c>
      <c r="F41" t="str">
        <f t="shared" si="4"/>
        <v>Mniejszy</v>
      </c>
      <c r="G41" t="str">
        <f t="shared" si="5"/>
        <v>Mniejszy</v>
      </c>
    </row>
    <row r="42" spans="1:7" x14ac:dyDescent="0.25">
      <c r="A42">
        <v>410</v>
      </c>
      <c r="B42">
        <f t="shared" si="0"/>
        <v>4182</v>
      </c>
      <c r="C42">
        <f t="shared" si="6"/>
        <v>4230</v>
      </c>
      <c r="D42" t="str">
        <f t="shared" si="2"/>
        <v>A</v>
      </c>
      <c r="E42" t="str">
        <f t="shared" si="3"/>
        <v>NIE</v>
      </c>
      <c r="F42" t="str">
        <f t="shared" si="4"/>
        <v>Mniejszy</v>
      </c>
      <c r="G42" t="str">
        <f t="shared" si="5"/>
        <v>Mniejszy</v>
      </c>
    </row>
    <row r="43" spans="1:7" x14ac:dyDescent="0.25">
      <c r="A43">
        <v>420</v>
      </c>
      <c r="B43">
        <f t="shared" si="0"/>
        <v>4284</v>
      </c>
      <c r="C43">
        <f t="shared" si="6"/>
        <v>4320</v>
      </c>
      <c r="D43" t="str">
        <f t="shared" si="2"/>
        <v>A</v>
      </c>
      <c r="E43" t="str">
        <f t="shared" si="3"/>
        <v>NIE</v>
      </c>
      <c r="F43" t="str">
        <f t="shared" si="4"/>
        <v>Mniejszy</v>
      </c>
      <c r="G43" t="str">
        <f t="shared" si="5"/>
        <v>Mniejszy</v>
      </c>
    </row>
    <row r="44" spans="1:7" x14ac:dyDescent="0.25">
      <c r="A44">
        <v>430</v>
      </c>
      <c r="B44">
        <f t="shared" si="0"/>
        <v>4386</v>
      </c>
      <c r="C44">
        <f t="shared" si="6"/>
        <v>4410</v>
      </c>
      <c r="D44" t="str">
        <f t="shared" si="2"/>
        <v>A</v>
      </c>
      <c r="E44" t="str">
        <f t="shared" si="3"/>
        <v>NIE</v>
      </c>
      <c r="F44" t="str">
        <f t="shared" si="4"/>
        <v>Mniejszy</v>
      </c>
      <c r="G44" t="str">
        <f t="shared" si="5"/>
        <v>Mniejszy</v>
      </c>
    </row>
    <row r="45" spans="1:7" x14ac:dyDescent="0.25">
      <c r="A45">
        <v>440</v>
      </c>
      <c r="B45">
        <f t="shared" si="0"/>
        <v>4488</v>
      </c>
      <c r="C45">
        <f t="shared" si="6"/>
        <v>4500</v>
      </c>
      <c r="D45" t="str">
        <f t="shared" si="2"/>
        <v>A</v>
      </c>
      <c r="E45" t="str">
        <f t="shared" si="3"/>
        <v>NIE</v>
      </c>
      <c r="F45" t="str">
        <f t="shared" si="4"/>
        <v>Mniejszy</v>
      </c>
      <c r="G45" t="str">
        <f t="shared" si="5"/>
        <v>Mniejszy</v>
      </c>
    </row>
    <row r="46" spans="1:7" x14ac:dyDescent="0.25">
      <c r="A46">
        <v>450</v>
      </c>
      <c r="B46">
        <f t="shared" si="0"/>
        <v>4590</v>
      </c>
      <c r="C46">
        <f t="shared" si="6"/>
        <v>4590</v>
      </c>
      <c r="D46" t="str">
        <f t="shared" si="2"/>
        <v>B</v>
      </c>
      <c r="E46" t="str">
        <f t="shared" si="3"/>
        <v>TAK</v>
      </c>
      <c r="F46" t="str">
        <f t="shared" si="4"/>
        <v>Mniejszy</v>
      </c>
      <c r="G46" t="str">
        <f t="shared" si="5"/>
        <v>Mniejszy</v>
      </c>
    </row>
    <row r="47" spans="1:7" x14ac:dyDescent="0.25">
      <c r="A47">
        <v>460</v>
      </c>
      <c r="B47">
        <f t="shared" si="0"/>
        <v>4692</v>
      </c>
      <c r="C47">
        <f t="shared" si="6"/>
        <v>4680</v>
      </c>
      <c r="D47" t="str">
        <f t="shared" si="2"/>
        <v>B</v>
      </c>
      <c r="E47" t="str">
        <f t="shared" si="3"/>
        <v>NIE</v>
      </c>
      <c r="F47" t="str">
        <f t="shared" si="4"/>
        <v>Mniejszy</v>
      </c>
      <c r="G47" t="str">
        <f t="shared" si="5"/>
        <v>Mniejszy</v>
      </c>
    </row>
    <row r="48" spans="1:7" x14ac:dyDescent="0.25">
      <c r="A48">
        <v>470</v>
      </c>
      <c r="B48">
        <f t="shared" si="0"/>
        <v>4794</v>
      </c>
      <c r="C48">
        <f t="shared" si="6"/>
        <v>4770</v>
      </c>
      <c r="D48" t="str">
        <f t="shared" si="2"/>
        <v>B</v>
      </c>
      <c r="E48" t="str">
        <f t="shared" si="3"/>
        <v>NIE</v>
      </c>
      <c r="F48" t="str">
        <f t="shared" si="4"/>
        <v>Mniejszy</v>
      </c>
      <c r="G48" t="str">
        <f t="shared" si="5"/>
        <v>Mniejszy</v>
      </c>
    </row>
    <row r="49" spans="1:7" x14ac:dyDescent="0.25">
      <c r="A49">
        <v>480</v>
      </c>
      <c r="B49">
        <f t="shared" si="0"/>
        <v>4896</v>
      </c>
      <c r="C49">
        <f t="shared" si="6"/>
        <v>4860</v>
      </c>
      <c r="D49" t="str">
        <f t="shared" si="2"/>
        <v>B</v>
      </c>
      <c r="E49" t="str">
        <f t="shared" si="3"/>
        <v>NIE</v>
      </c>
      <c r="F49" t="str">
        <f t="shared" si="4"/>
        <v>Mniejszy</v>
      </c>
      <c r="G49" t="str">
        <f t="shared" si="5"/>
        <v>Mniejszy</v>
      </c>
    </row>
    <row r="50" spans="1:7" x14ac:dyDescent="0.25">
      <c r="A50">
        <v>490</v>
      </c>
      <c r="B50">
        <f t="shared" si="0"/>
        <v>4998</v>
      </c>
      <c r="C50">
        <f t="shared" si="6"/>
        <v>4950</v>
      </c>
      <c r="D50" t="str">
        <f t="shared" si="2"/>
        <v>B</v>
      </c>
      <c r="E50" t="str">
        <f t="shared" si="3"/>
        <v>NIE</v>
      </c>
      <c r="F50" t="str">
        <f t="shared" si="4"/>
        <v>Mniejszy</v>
      </c>
      <c r="G50" t="str">
        <f t="shared" si="5"/>
        <v>Mniejszy</v>
      </c>
    </row>
    <row r="51" spans="1:7" x14ac:dyDescent="0.25">
      <c r="A51">
        <v>500</v>
      </c>
      <c r="B51">
        <f t="shared" si="0"/>
        <v>5100</v>
      </c>
      <c r="C51">
        <f t="shared" si="6"/>
        <v>5040</v>
      </c>
      <c r="D51" t="str">
        <f t="shared" si="2"/>
        <v>B</v>
      </c>
      <c r="E51" t="str">
        <f t="shared" si="3"/>
        <v>NIE</v>
      </c>
      <c r="F51" t="str">
        <f t="shared" si="4"/>
        <v>Większy</v>
      </c>
      <c r="G51" t="str">
        <f t="shared" si="5"/>
        <v>Mniejszy</v>
      </c>
    </row>
    <row r="52" spans="1:7" x14ac:dyDescent="0.25">
      <c r="A52">
        <v>510</v>
      </c>
      <c r="B52">
        <f>PRODUCT(A51,0.75,12)</f>
        <v>4500</v>
      </c>
      <c r="C52">
        <f t="shared" si="6"/>
        <v>5130</v>
      </c>
      <c r="D52" t="str">
        <f t="shared" si="2"/>
        <v>A</v>
      </c>
      <c r="E52" t="str">
        <f t="shared" si="3"/>
        <v>NIE</v>
      </c>
      <c r="F52" t="str">
        <f t="shared" si="4"/>
        <v>Mniejszy</v>
      </c>
      <c r="G52" t="str">
        <f t="shared" si="5"/>
        <v>Mniejszy</v>
      </c>
    </row>
    <row r="53" spans="1:7" x14ac:dyDescent="0.25">
      <c r="A53">
        <v>520</v>
      </c>
      <c r="B53">
        <f t="shared" ref="B53:B101" si="7">PRODUCT(A52,0.75,12)</f>
        <v>4590</v>
      </c>
      <c r="C53">
        <f t="shared" si="6"/>
        <v>5220</v>
      </c>
      <c r="D53" t="str">
        <f t="shared" si="2"/>
        <v>A</v>
      </c>
      <c r="E53" t="str">
        <f t="shared" si="3"/>
        <v>NIE</v>
      </c>
      <c r="F53" t="str">
        <f t="shared" si="4"/>
        <v>Mniejszy</v>
      </c>
      <c r="G53" t="str">
        <f t="shared" si="5"/>
        <v>Mniejszy</v>
      </c>
    </row>
    <row r="54" spans="1:7" x14ac:dyDescent="0.25">
      <c r="A54">
        <v>530</v>
      </c>
      <c r="B54">
        <f t="shared" si="7"/>
        <v>4680</v>
      </c>
      <c r="C54">
        <f t="shared" si="6"/>
        <v>5310</v>
      </c>
      <c r="D54" t="str">
        <f t="shared" si="2"/>
        <v>A</v>
      </c>
      <c r="E54" t="str">
        <f t="shared" si="3"/>
        <v>NIE</v>
      </c>
      <c r="F54" t="str">
        <f t="shared" si="4"/>
        <v>Mniejszy</v>
      </c>
      <c r="G54" t="str">
        <f t="shared" si="5"/>
        <v>Większy</v>
      </c>
    </row>
    <row r="55" spans="1:7" x14ac:dyDescent="0.25">
      <c r="A55">
        <v>540</v>
      </c>
      <c r="B55">
        <f t="shared" si="7"/>
        <v>4770</v>
      </c>
      <c r="C55">
        <f t="shared" si="6"/>
        <v>5400</v>
      </c>
      <c r="D55" t="str">
        <f t="shared" si="2"/>
        <v>A</v>
      </c>
      <c r="E55" t="str">
        <f t="shared" si="3"/>
        <v>NIE</v>
      </c>
      <c r="F55" t="str">
        <f t="shared" si="4"/>
        <v>Mniejszy</v>
      </c>
      <c r="G55" t="str">
        <f t="shared" si="5"/>
        <v>Większy</v>
      </c>
    </row>
    <row r="56" spans="1:7" x14ac:dyDescent="0.25">
      <c r="A56">
        <v>550</v>
      </c>
      <c r="B56">
        <f t="shared" si="7"/>
        <v>4860</v>
      </c>
      <c r="C56">
        <f t="shared" si="6"/>
        <v>5490</v>
      </c>
      <c r="D56" t="str">
        <f t="shared" si="2"/>
        <v>A</v>
      </c>
      <c r="E56" t="str">
        <f t="shared" si="3"/>
        <v>NIE</v>
      </c>
      <c r="F56" t="str">
        <f t="shared" si="4"/>
        <v>Mniejszy</v>
      </c>
      <c r="G56" t="str">
        <f t="shared" si="5"/>
        <v>Większy</v>
      </c>
    </row>
    <row r="57" spans="1:7" x14ac:dyDescent="0.25">
      <c r="A57">
        <v>560</v>
      </c>
      <c r="B57">
        <f t="shared" si="7"/>
        <v>4950</v>
      </c>
      <c r="C57">
        <f t="shared" si="6"/>
        <v>5580</v>
      </c>
      <c r="D57" t="str">
        <f t="shared" si="2"/>
        <v>A</v>
      </c>
      <c r="E57" t="str">
        <f t="shared" si="3"/>
        <v>NIE</v>
      </c>
      <c r="F57" t="str">
        <f t="shared" si="4"/>
        <v>Mniejszy</v>
      </c>
      <c r="G57" t="str">
        <f t="shared" si="5"/>
        <v>Większy</v>
      </c>
    </row>
    <row r="58" spans="1:7" x14ac:dyDescent="0.25">
      <c r="A58">
        <v>570</v>
      </c>
      <c r="B58">
        <f t="shared" si="7"/>
        <v>5040</v>
      </c>
      <c r="C58">
        <f t="shared" si="6"/>
        <v>5670</v>
      </c>
      <c r="D58" t="str">
        <f t="shared" si="2"/>
        <v>A</v>
      </c>
      <c r="E58" t="str">
        <f t="shared" si="3"/>
        <v>NIE</v>
      </c>
      <c r="F58" t="str">
        <f t="shared" si="4"/>
        <v>Większy</v>
      </c>
      <c r="G58" t="str">
        <f t="shared" si="5"/>
        <v>Większy</v>
      </c>
    </row>
    <row r="59" spans="1:7" x14ac:dyDescent="0.25">
      <c r="A59">
        <v>580</v>
      </c>
      <c r="B59">
        <f t="shared" si="7"/>
        <v>5130</v>
      </c>
      <c r="C59">
        <f t="shared" si="6"/>
        <v>5760</v>
      </c>
      <c r="D59" t="str">
        <f t="shared" si="2"/>
        <v>A</v>
      </c>
      <c r="E59" t="str">
        <f t="shared" si="3"/>
        <v>NIE</v>
      </c>
      <c r="F59" t="str">
        <f t="shared" si="4"/>
        <v>Większy</v>
      </c>
      <c r="G59" t="str">
        <f t="shared" si="5"/>
        <v>Większy</v>
      </c>
    </row>
    <row r="60" spans="1:7" x14ac:dyDescent="0.25">
      <c r="A60">
        <v>590</v>
      </c>
      <c r="B60">
        <f t="shared" si="7"/>
        <v>5220</v>
      </c>
      <c r="C60">
        <f t="shared" si="6"/>
        <v>5850</v>
      </c>
      <c r="D60" t="str">
        <f t="shared" si="2"/>
        <v>A</v>
      </c>
      <c r="E60" t="str">
        <f t="shared" si="3"/>
        <v>NIE</v>
      </c>
      <c r="F60" t="str">
        <f t="shared" si="4"/>
        <v>Większy</v>
      </c>
      <c r="G60" t="str">
        <f t="shared" si="5"/>
        <v>Większy</v>
      </c>
    </row>
    <row r="61" spans="1:7" x14ac:dyDescent="0.25">
      <c r="A61">
        <v>600</v>
      </c>
      <c r="B61">
        <f t="shared" si="7"/>
        <v>5310</v>
      </c>
      <c r="C61">
        <f>SUM(PRODUCT(300,0.9,12),PRODUCT(A61-300,0.75,12))</f>
        <v>5940</v>
      </c>
      <c r="D61" t="str">
        <f t="shared" si="2"/>
        <v>A</v>
      </c>
      <c r="E61" t="str">
        <f t="shared" si="3"/>
        <v>NIE</v>
      </c>
      <c r="F61" t="str">
        <f t="shared" si="4"/>
        <v>Większy</v>
      </c>
      <c r="G61" t="str">
        <f t="shared" si="5"/>
        <v>Większy</v>
      </c>
    </row>
    <row r="62" spans="1:7" x14ac:dyDescent="0.25">
      <c r="A62">
        <v>610</v>
      </c>
      <c r="B62">
        <f t="shared" si="7"/>
        <v>5400</v>
      </c>
      <c r="C62">
        <f>PRODUCT(A62,0.65,12)</f>
        <v>4758</v>
      </c>
      <c r="D62" t="str">
        <f t="shared" si="2"/>
        <v>B</v>
      </c>
      <c r="E62" t="str">
        <f t="shared" si="3"/>
        <v>NIE</v>
      </c>
      <c r="F62" t="str">
        <f t="shared" si="4"/>
        <v>Większy</v>
      </c>
      <c r="G62" t="str">
        <f t="shared" si="5"/>
        <v>Mniejszy</v>
      </c>
    </row>
    <row r="63" spans="1:7" x14ac:dyDescent="0.25">
      <c r="A63">
        <v>620</v>
      </c>
      <c r="B63">
        <f t="shared" si="7"/>
        <v>5490</v>
      </c>
      <c r="C63">
        <f t="shared" ref="C63:C101" si="8">PRODUCT(A63,0.65,12)</f>
        <v>4836</v>
      </c>
      <c r="D63" t="str">
        <f t="shared" si="2"/>
        <v>B</v>
      </c>
      <c r="E63" t="str">
        <f t="shared" si="3"/>
        <v>NIE</v>
      </c>
      <c r="F63" t="str">
        <f t="shared" si="4"/>
        <v>Większy</v>
      </c>
      <c r="G63" t="str">
        <f t="shared" si="5"/>
        <v>Mniejszy</v>
      </c>
    </row>
    <row r="64" spans="1:7" x14ac:dyDescent="0.25">
      <c r="A64">
        <v>630</v>
      </c>
      <c r="B64">
        <f t="shared" si="7"/>
        <v>5580</v>
      </c>
      <c r="C64">
        <f t="shared" si="8"/>
        <v>4914</v>
      </c>
      <c r="D64" t="str">
        <f t="shared" si="2"/>
        <v>B</v>
      </c>
      <c r="E64" t="str">
        <f t="shared" si="3"/>
        <v>NIE</v>
      </c>
      <c r="F64" t="str">
        <f t="shared" si="4"/>
        <v>Większy</v>
      </c>
      <c r="G64" t="str">
        <f t="shared" si="5"/>
        <v>Mniejszy</v>
      </c>
    </row>
    <row r="65" spans="1:7" x14ac:dyDescent="0.25">
      <c r="A65">
        <v>640</v>
      </c>
      <c r="B65">
        <f t="shared" si="7"/>
        <v>5670</v>
      </c>
      <c r="C65">
        <f t="shared" si="8"/>
        <v>4992</v>
      </c>
      <c r="D65" t="str">
        <f t="shared" si="2"/>
        <v>B</v>
      </c>
      <c r="E65" t="str">
        <f t="shared" si="3"/>
        <v>NIE</v>
      </c>
      <c r="F65" t="str">
        <f t="shared" si="4"/>
        <v>Większy</v>
      </c>
      <c r="G65" t="str">
        <f t="shared" si="5"/>
        <v>Mniejszy</v>
      </c>
    </row>
    <row r="66" spans="1:7" x14ac:dyDescent="0.25">
      <c r="A66">
        <v>650</v>
      </c>
      <c r="B66">
        <f t="shared" si="7"/>
        <v>5760</v>
      </c>
      <c r="C66">
        <f t="shared" si="8"/>
        <v>5070</v>
      </c>
      <c r="D66" t="str">
        <f t="shared" si="2"/>
        <v>B</v>
      </c>
      <c r="E66" t="str">
        <f t="shared" si="3"/>
        <v>NIE</v>
      </c>
      <c r="F66" t="str">
        <f t="shared" si="4"/>
        <v>Większy</v>
      </c>
      <c r="G66" t="str">
        <f t="shared" si="5"/>
        <v>Mniejszy</v>
      </c>
    </row>
    <row r="67" spans="1:7" x14ac:dyDescent="0.25">
      <c r="A67">
        <v>660</v>
      </c>
      <c r="B67">
        <f t="shared" si="7"/>
        <v>5850</v>
      </c>
      <c r="C67">
        <f t="shared" si="8"/>
        <v>5148</v>
      </c>
      <c r="D67" t="str">
        <f t="shared" ref="D67:D101" si="9">IF(B67&lt;C67,"A","B")</f>
        <v>B</v>
      </c>
      <c r="E67" t="str">
        <f t="shared" ref="E67:E101" si="10">IF(B67=C67,"TAK","NIE")</f>
        <v>NIE</v>
      </c>
      <c r="F67" t="str">
        <f t="shared" ref="F67:F101" si="11">IF(B67&lt;$C$51,"Mniejszy","Większy")</f>
        <v>Większy</v>
      </c>
      <c r="G67" t="str">
        <f t="shared" ref="G67:G101" si="12">IF(C67&lt;$B$61,"Mniejszy","Większy")</f>
        <v>Mniejszy</v>
      </c>
    </row>
    <row r="68" spans="1:7" x14ac:dyDescent="0.25">
      <c r="A68">
        <v>670</v>
      </c>
      <c r="B68">
        <f t="shared" si="7"/>
        <v>5940</v>
      </c>
      <c r="C68">
        <f t="shared" si="8"/>
        <v>5226</v>
      </c>
      <c r="D68" t="str">
        <f t="shared" si="9"/>
        <v>B</v>
      </c>
      <c r="E68" t="str">
        <f t="shared" si="10"/>
        <v>NIE</v>
      </c>
      <c r="F68" t="str">
        <f t="shared" si="11"/>
        <v>Większy</v>
      </c>
      <c r="G68" t="str">
        <f t="shared" si="12"/>
        <v>Mniejszy</v>
      </c>
    </row>
    <row r="69" spans="1:7" x14ac:dyDescent="0.25">
      <c r="A69">
        <v>680</v>
      </c>
      <c r="B69">
        <f t="shared" si="7"/>
        <v>6030</v>
      </c>
      <c r="C69">
        <f t="shared" si="8"/>
        <v>5304</v>
      </c>
      <c r="D69" t="str">
        <f t="shared" si="9"/>
        <v>B</v>
      </c>
      <c r="E69" t="str">
        <f t="shared" si="10"/>
        <v>NIE</v>
      </c>
      <c r="F69" t="str">
        <f t="shared" si="11"/>
        <v>Większy</v>
      </c>
      <c r="G69" t="str">
        <f t="shared" si="12"/>
        <v>Mniejszy</v>
      </c>
    </row>
    <row r="70" spans="1:7" x14ac:dyDescent="0.25">
      <c r="A70">
        <v>690</v>
      </c>
      <c r="B70">
        <f t="shared" si="7"/>
        <v>6120</v>
      </c>
      <c r="C70">
        <f t="shared" si="8"/>
        <v>5382</v>
      </c>
      <c r="D70" t="str">
        <f t="shared" si="9"/>
        <v>B</v>
      </c>
      <c r="E70" t="str">
        <f t="shared" si="10"/>
        <v>NIE</v>
      </c>
      <c r="F70" t="str">
        <f t="shared" si="11"/>
        <v>Większy</v>
      </c>
      <c r="G70" t="str">
        <f t="shared" si="12"/>
        <v>Większy</v>
      </c>
    </row>
    <row r="71" spans="1:7" x14ac:dyDescent="0.25">
      <c r="A71">
        <v>700</v>
      </c>
      <c r="B71">
        <f t="shared" si="7"/>
        <v>6210</v>
      </c>
      <c r="C71">
        <f t="shared" si="8"/>
        <v>5460</v>
      </c>
      <c r="D71" t="str">
        <f t="shared" si="9"/>
        <v>B</v>
      </c>
      <c r="E71" t="str">
        <f t="shared" si="10"/>
        <v>NIE</v>
      </c>
      <c r="F71" t="str">
        <f t="shared" si="11"/>
        <v>Większy</v>
      </c>
      <c r="G71" t="str">
        <f t="shared" si="12"/>
        <v>Większy</v>
      </c>
    </row>
    <row r="72" spans="1:7" x14ac:dyDescent="0.25">
      <c r="A72">
        <v>710</v>
      </c>
      <c r="B72">
        <f t="shared" si="7"/>
        <v>6300</v>
      </c>
      <c r="C72">
        <f t="shared" si="8"/>
        <v>5538</v>
      </c>
      <c r="D72" t="str">
        <f t="shared" si="9"/>
        <v>B</v>
      </c>
      <c r="E72" t="str">
        <f t="shared" si="10"/>
        <v>NIE</v>
      </c>
      <c r="F72" t="str">
        <f t="shared" si="11"/>
        <v>Większy</v>
      </c>
      <c r="G72" t="str">
        <f t="shared" si="12"/>
        <v>Większy</v>
      </c>
    </row>
    <row r="73" spans="1:7" x14ac:dyDescent="0.25">
      <c r="A73">
        <v>720</v>
      </c>
      <c r="B73">
        <f t="shared" si="7"/>
        <v>6390</v>
      </c>
      <c r="C73">
        <f t="shared" si="8"/>
        <v>5616</v>
      </c>
      <c r="D73" t="str">
        <f t="shared" si="9"/>
        <v>B</v>
      </c>
      <c r="E73" t="str">
        <f t="shared" si="10"/>
        <v>NIE</v>
      </c>
      <c r="F73" t="str">
        <f t="shared" si="11"/>
        <v>Większy</v>
      </c>
      <c r="G73" t="str">
        <f t="shared" si="12"/>
        <v>Większy</v>
      </c>
    </row>
    <row r="74" spans="1:7" x14ac:dyDescent="0.25">
      <c r="A74">
        <v>730</v>
      </c>
      <c r="B74">
        <f t="shared" si="7"/>
        <v>6480</v>
      </c>
      <c r="C74">
        <f t="shared" si="8"/>
        <v>5694</v>
      </c>
      <c r="D74" t="str">
        <f t="shared" si="9"/>
        <v>B</v>
      </c>
      <c r="E74" t="str">
        <f t="shared" si="10"/>
        <v>NIE</v>
      </c>
      <c r="F74" t="str">
        <f t="shared" si="11"/>
        <v>Większy</v>
      </c>
      <c r="G74" t="str">
        <f t="shared" si="12"/>
        <v>Większy</v>
      </c>
    </row>
    <row r="75" spans="1:7" x14ac:dyDescent="0.25">
      <c r="A75">
        <v>740</v>
      </c>
      <c r="B75">
        <f t="shared" si="7"/>
        <v>6570</v>
      </c>
      <c r="C75">
        <f t="shared" si="8"/>
        <v>5772</v>
      </c>
      <c r="D75" t="str">
        <f t="shared" si="9"/>
        <v>B</v>
      </c>
      <c r="E75" t="str">
        <f t="shared" si="10"/>
        <v>NIE</v>
      </c>
      <c r="F75" t="str">
        <f t="shared" si="11"/>
        <v>Większy</v>
      </c>
      <c r="G75" t="str">
        <f t="shared" si="12"/>
        <v>Większy</v>
      </c>
    </row>
    <row r="76" spans="1:7" x14ac:dyDescent="0.25">
      <c r="A76">
        <v>750</v>
      </c>
      <c r="B76">
        <f t="shared" si="7"/>
        <v>6660</v>
      </c>
      <c r="C76">
        <f t="shared" si="8"/>
        <v>5850</v>
      </c>
      <c r="D76" t="str">
        <f t="shared" si="9"/>
        <v>B</v>
      </c>
      <c r="E76" t="str">
        <f t="shared" si="10"/>
        <v>NIE</v>
      </c>
      <c r="F76" t="str">
        <f t="shared" si="11"/>
        <v>Większy</v>
      </c>
      <c r="G76" t="str">
        <f t="shared" si="12"/>
        <v>Większy</v>
      </c>
    </row>
    <row r="77" spans="1:7" x14ac:dyDescent="0.25">
      <c r="A77">
        <v>760</v>
      </c>
      <c r="B77">
        <f t="shared" si="7"/>
        <v>6750</v>
      </c>
      <c r="C77">
        <f t="shared" si="8"/>
        <v>5928</v>
      </c>
      <c r="D77" t="str">
        <f t="shared" si="9"/>
        <v>B</v>
      </c>
      <c r="E77" t="str">
        <f t="shared" si="10"/>
        <v>NIE</v>
      </c>
      <c r="F77" t="str">
        <f t="shared" si="11"/>
        <v>Większy</v>
      </c>
      <c r="G77" t="str">
        <f t="shared" si="12"/>
        <v>Większy</v>
      </c>
    </row>
    <row r="78" spans="1:7" x14ac:dyDescent="0.25">
      <c r="A78">
        <v>770</v>
      </c>
      <c r="B78">
        <f t="shared" si="7"/>
        <v>6840</v>
      </c>
      <c r="C78">
        <f t="shared" si="8"/>
        <v>6006</v>
      </c>
      <c r="D78" t="str">
        <f t="shared" si="9"/>
        <v>B</v>
      </c>
      <c r="E78" t="str">
        <f t="shared" si="10"/>
        <v>NIE</v>
      </c>
      <c r="F78" t="str">
        <f t="shared" si="11"/>
        <v>Większy</v>
      </c>
      <c r="G78" t="str">
        <f t="shared" si="12"/>
        <v>Większy</v>
      </c>
    </row>
    <row r="79" spans="1:7" x14ac:dyDescent="0.25">
      <c r="A79">
        <v>780</v>
      </c>
      <c r="B79">
        <f t="shared" si="7"/>
        <v>6930</v>
      </c>
      <c r="C79">
        <f t="shared" si="8"/>
        <v>6084</v>
      </c>
      <c r="D79" t="str">
        <f t="shared" si="9"/>
        <v>B</v>
      </c>
      <c r="E79" t="str">
        <f t="shared" si="10"/>
        <v>NIE</v>
      </c>
      <c r="F79" t="str">
        <f t="shared" si="11"/>
        <v>Większy</v>
      </c>
      <c r="G79" t="str">
        <f t="shared" si="12"/>
        <v>Większy</v>
      </c>
    </row>
    <row r="80" spans="1:7" x14ac:dyDescent="0.25">
      <c r="A80">
        <v>790</v>
      </c>
      <c r="B80">
        <f t="shared" si="7"/>
        <v>7020</v>
      </c>
      <c r="C80">
        <f t="shared" si="8"/>
        <v>6162</v>
      </c>
      <c r="D80" t="str">
        <f t="shared" si="9"/>
        <v>B</v>
      </c>
      <c r="E80" t="str">
        <f t="shared" si="10"/>
        <v>NIE</v>
      </c>
      <c r="F80" t="str">
        <f t="shared" si="11"/>
        <v>Większy</v>
      </c>
      <c r="G80" t="str">
        <f t="shared" si="12"/>
        <v>Większy</v>
      </c>
    </row>
    <row r="81" spans="1:7" x14ac:dyDescent="0.25">
      <c r="A81">
        <v>800</v>
      </c>
      <c r="B81">
        <f t="shared" si="7"/>
        <v>7110</v>
      </c>
      <c r="C81">
        <f t="shared" si="8"/>
        <v>6240</v>
      </c>
      <c r="D81" t="str">
        <f t="shared" si="9"/>
        <v>B</v>
      </c>
      <c r="E81" t="str">
        <f t="shared" si="10"/>
        <v>NIE</v>
      </c>
      <c r="F81" t="str">
        <f t="shared" si="11"/>
        <v>Większy</v>
      </c>
      <c r="G81" t="str">
        <f t="shared" si="12"/>
        <v>Większy</v>
      </c>
    </row>
    <row r="82" spans="1:7" x14ac:dyDescent="0.25">
      <c r="A82">
        <v>810</v>
      </c>
      <c r="B82">
        <f t="shared" si="7"/>
        <v>7200</v>
      </c>
      <c r="C82">
        <f t="shared" si="8"/>
        <v>6318</v>
      </c>
      <c r="D82" t="str">
        <f t="shared" si="9"/>
        <v>B</v>
      </c>
      <c r="E82" t="str">
        <f t="shared" si="10"/>
        <v>NIE</v>
      </c>
      <c r="F82" t="str">
        <f t="shared" si="11"/>
        <v>Większy</v>
      </c>
      <c r="G82" t="str">
        <f t="shared" si="12"/>
        <v>Większy</v>
      </c>
    </row>
    <row r="83" spans="1:7" x14ac:dyDescent="0.25">
      <c r="A83">
        <v>820</v>
      </c>
      <c r="B83">
        <f t="shared" si="7"/>
        <v>7290</v>
      </c>
      <c r="C83">
        <f t="shared" si="8"/>
        <v>6396</v>
      </c>
      <c r="D83" t="str">
        <f t="shared" si="9"/>
        <v>B</v>
      </c>
      <c r="E83" t="str">
        <f t="shared" si="10"/>
        <v>NIE</v>
      </c>
      <c r="F83" t="str">
        <f t="shared" si="11"/>
        <v>Większy</v>
      </c>
      <c r="G83" t="str">
        <f t="shared" si="12"/>
        <v>Większy</v>
      </c>
    </row>
    <row r="84" spans="1:7" x14ac:dyDescent="0.25">
      <c r="A84">
        <v>830</v>
      </c>
      <c r="B84">
        <f t="shared" si="7"/>
        <v>7380</v>
      </c>
      <c r="C84">
        <f t="shared" si="8"/>
        <v>6474</v>
      </c>
      <c r="D84" t="str">
        <f t="shared" si="9"/>
        <v>B</v>
      </c>
      <c r="E84" t="str">
        <f t="shared" si="10"/>
        <v>NIE</v>
      </c>
      <c r="F84" t="str">
        <f t="shared" si="11"/>
        <v>Większy</v>
      </c>
      <c r="G84" t="str">
        <f t="shared" si="12"/>
        <v>Większy</v>
      </c>
    </row>
    <row r="85" spans="1:7" x14ac:dyDescent="0.25">
      <c r="A85">
        <v>840</v>
      </c>
      <c r="B85">
        <f t="shared" si="7"/>
        <v>7470</v>
      </c>
      <c r="C85">
        <f t="shared" si="8"/>
        <v>6552</v>
      </c>
      <c r="D85" t="str">
        <f t="shared" si="9"/>
        <v>B</v>
      </c>
      <c r="E85" t="str">
        <f t="shared" si="10"/>
        <v>NIE</v>
      </c>
      <c r="F85" t="str">
        <f t="shared" si="11"/>
        <v>Większy</v>
      </c>
      <c r="G85" t="str">
        <f t="shared" si="12"/>
        <v>Większy</v>
      </c>
    </row>
    <row r="86" spans="1:7" x14ac:dyDescent="0.25">
      <c r="A86">
        <v>850</v>
      </c>
      <c r="B86">
        <f t="shared" si="7"/>
        <v>7560</v>
      </c>
      <c r="C86">
        <f t="shared" si="8"/>
        <v>6630</v>
      </c>
      <c r="D86" t="str">
        <f t="shared" si="9"/>
        <v>B</v>
      </c>
      <c r="E86" t="str">
        <f t="shared" si="10"/>
        <v>NIE</v>
      </c>
      <c r="F86" t="str">
        <f t="shared" si="11"/>
        <v>Większy</v>
      </c>
      <c r="G86" t="str">
        <f t="shared" si="12"/>
        <v>Większy</v>
      </c>
    </row>
    <row r="87" spans="1:7" x14ac:dyDescent="0.25">
      <c r="A87">
        <v>860</v>
      </c>
      <c r="B87">
        <f t="shared" si="7"/>
        <v>7650</v>
      </c>
      <c r="C87">
        <f t="shared" si="8"/>
        <v>6708</v>
      </c>
      <c r="D87" t="str">
        <f t="shared" si="9"/>
        <v>B</v>
      </c>
      <c r="E87" t="str">
        <f t="shared" si="10"/>
        <v>NIE</v>
      </c>
      <c r="F87" t="str">
        <f t="shared" si="11"/>
        <v>Większy</v>
      </c>
      <c r="G87" t="str">
        <f t="shared" si="12"/>
        <v>Większy</v>
      </c>
    </row>
    <row r="88" spans="1:7" x14ac:dyDescent="0.25">
      <c r="A88">
        <v>870</v>
      </c>
      <c r="B88">
        <f t="shared" si="7"/>
        <v>7740</v>
      </c>
      <c r="C88">
        <f t="shared" si="8"/>
        <v>6786</v>
      </c>
      <c r="D88" t="str">
        <f t="shared" si="9"/>
        <v>B</v>
      </c>
      <c r="E88" t="str">
        <f t="shared" si="10"/>
        <v>NIE</v>
      </c>
      <c r="F88" t="str">
        <f t="shared" si="11"/>
        <v>Większy</v>
      </c>
      <c r="G88" t="str">
        <f t="shared" si="12"/>
        <v>Większy</v>
      </c>
    </row>
    <row r="89" spans="1:7" x14ac:dyDescent="0.25">
      <c r="A89">
        <v>880</v>
      </c>
      <c r="B89">
        <f t="shared" si="7"/>
        <v>7830</v>
      </c>
      <c r="C89">
        <f t="shared" si="8"/>
        <v>6864</v>
      </c>
      <c r="D89" t="str">
        <f t="shared" si="9"/>
        <v>B</v>
      </c>
      <c r="E89" t="str">
        <f t="shared" si="10"/>
        <v>NIE</v>
      </c>
      <c r="F89" t="str">
        <f t="shared" si="11"/>
        <v>Większy</v>
      </c>
      <c r="G89" t="str">
        <f t="shared" si="12"/>
        <v>Większy</v>
      </c>
    </row>
    <row r="90" spans="1:7" x14ac:dyDescent="0.25">
      <c r="A90">
        <v>890</v>
      </c>
      <c r="B90">
        <f t="shared" si="7"/>
        <v>7920</v>
      </c>
      <c r="C90">
        <f t="shared" si="8"/>
        <v>6942</v>
      </c>
      <c r="D90" t="str">
        <f t="shared" si="9"/>
        <v>B</v>
      </c>
      <c r="E90" t="str">
        <f t="shared" si="10"/>
        <v>NIE</v>
      </c>
      <c r="F90" t="str">
        <f t="shared" si="11"/>
        <v>Większy</v>
      </c>
      <c r="G90" t="str">
        <f t="shared" si="12"/>
        <v>Większy</v>
      </c>
    </row>
    <row r="91" spans="1:7" x14ac:dyDescent="0.25">
      <c r="A91">
        <v>900</v>
      </c>
      <c r="B91">
        <f t="shared" si="7"/>
        <v>8010</v>
      </c>
      <c r="C91">
        <f t="shared" si="8"/>
        <v>7020</v>
      </c>
      <c r="D91" t="str">
        <f t="shared" si="9"/>
        <v>B</v>
      </c>
      <c r="E91" t="str">
        <f t="shared" si="10"/>
        <v>NIE</v>
      </c>
      <c r="F91" t="str">
        <f t="shared" si="11"/>
        <v>Większy</v>
      </c>
      <c r="G91" t="str">
        <f t="shared" si="12"/>
        <v>Większy</v>
      </c>
    </row>
    <row r="92" spans="1:7" x14ac:dyDescent="0.25">
      <c r="A92">
        <v>910</v>
      </c>
      <c r="B92">
        <f t="shared" si="7"/>
        <v>8100</v>
      </c>
      <c r="C92">
        <f t="shared" si="8"/>
        <v>7098</v>
      </c>
      <c r="D92" t="str">
        <f t="shared" si="9"/>
        <v>B</v>
      </c>
      <c r="E92" t="str">
        <f t="shared" si="10"/>
        <v>NIE</v>
      </c>
      <c r="F92" t="str">
        <f t="shared" si="11"/>
        <v>Większy</v>
      </c>
      <c r="G92" t="str">
        <f t="shared" si="12"/>
        <v>Większy</v>
      </c>
    </row>
    <row r="93" spans="1:7" x14ac:dyDescent="0.25">
      <c r="A93">
        <v>920</v>
      </c>
      <c r="B93">
        <f t="shared" si="7"/>
        <v>8190</v>
      </c>
      <c r="C93">
        <f t="shared" si="8"/>
        <v>7176</v>
      </c>
      <c r="D93" t="str">
        <f t="shared" si="9"/>
        <v>B</v>
      </c>
      <c r="E93" t="str">
        <f t="shared" si="10"/>
        <v>NIE</v>
      </c>
      <c r="F93" t="str">
        <f t="shared" si="11"/>
        <v>Większy</v>
      </c>
      <c r="G93" t="str">
        <f t="shared" si="12"/>
        <v>Większy</v>
      </c>
    </row>
    <row r="94" spans="1:7" x14ac:dyDescent="0.25">
      <c r="A94">
        <v>930</v>
      </c>
      <c r="B94">
        <f t="shared" si="7"/>
        <v>8280</v>
      </c>
      <c r="C94">
        <f t="shared" si="8"/>
        <v>7254</v>
      </c>
      <c r="D94" t="str">
        <f t="shared" si="9"/>
        <v>B</v>
      </c>
      <c r="E94" t="str">
        <f t="shared" si="10"/>
        <v>NIE</v>
      </c>
      <c r="F94" t="str">
        <f t="shared" si="11"/>
        <v>Większy</v>
      </c>
      <c r="G94" t="str">
        <f t="shared" si="12"/>
        <v>Większy</v>
      </c>
    </row>
    <row r="95" spans="1:7" x14ac:dyDescent="0.25">
      <c r="A95">
        <v>940</v>
      </c>
      <c r="B95">
        <f t="shared" si="7"/>
        <v>8370</v>
      </c>
      <c r="C95">
        <f t="shared" si="8"/>
        <v>7332</v>
      </c>
      <c r="D95" t="str">
        <f t="shared" si="9"/>
        <v>B</v>
      </c>
      <c r="E95" t="str">
        <f t="shared" si="10"/>
        <v>NIE</v>
      </c>
      <c r="F95" t="str">
        <f t="shared" si="11"/>
        <v>Większy</v>
      </c>
      <c r="G95" t="str">
        <f t="shared" si="12"/>
        <v>Większy</v>
      </c>
    </row>
    <row r="96" spans="1:7" x14ac:dyDescent="0.25">
      <c r="A96">
        <v>950</v>
      </c>
      <c r="B96">
        <f t="shared" si="7"/>
        <v>8460</v>
      </c>
      <c r="C96">
        <f t="shared" si="8"/>
        <v>7410</v>
      </c>
      <c r="D96" t="str">
        <f t="shared" si="9"/>
        <v>B</v>
      </c>
      <c r="E96" t="str">
        <f t="shared" si="10"/>
        <v>NIE</v>
      </c>
      <c r="F96" t="str">
        <f t="shared" si="11"/>
        <v>Większy</v>
      </c>
      <c r="G96" t="str">
        <f t="shared" si="12"/>
        <v>Większy</v>
      </c>
    </row>
    <row r="97" spans="1:7" x14ac:dyDescent="0.25">
      <c r="A97">
        <v>960</v>
      </c>
      <c r="B97">
        <f t="shared" si="7"/>
        <v>8550</v>
      </c>
      <c r="C97">
        <f t="shared" si="8"/>
        <v>7488</v>
      </c>
      <c r="D97" t="str">
        <f t="shared" si="9"/>
        <v>B</v>
      </c>
      <c r="E97" t="str">
        <f t="shared" si="10"/>
        <v>NIE</v>
      </c>
      <c r="F97" t="str">
        <f t="shared" si="11"/>
        <v>Większy</v>
      </c>
      <c r="G97" t="str">
        <f t="shared" si="12"/>
        <v>Większy</v>
      </c>
    </row>
    <row r="98" spans="1:7" x14ac:dyDescent="0.25">
      <c r="A98">
        <v>970</v>
      </c>
      <c r="B98">
        <f t="shared" si="7"/>
        <v>8640</v>
      </c>
      <c r="C98">
        <f t="shared" si="8"/>
        <v>7566</v>
      </c>
      <c r="D98" t="str">
        <f t="shared" si="9"/>
        <v>B</v>
      </c>
      <c r="E98" t="str">
        <f t="shared" si="10"/>
        <v>NIE</v>
      </c>
      <c r="F98" t="str">
        <f t="shared" si="11"/>
        <v>Większy</v>
      </c>
      <c r="G98" t="str">
        <f t="shared" si="12"/>
        <v>Większy</v>
      </c>
    </row>
    <row r="99" spans="1:7" x14ac:dyDescent="0.25">
      <c r="A99">
        <v>980</v>
      </c>
      <c r="B99">
        <f t="shared" si="7"/>
        <v>8730</v>
      </c>
      <c r="C99">
        <f t="shared" si="8"/>
        <v>7644</v>
      </c>
      <c r="D99" t="str">
        <f t="shared" si="9"/>
        <v>B</v>
      </c>
      <c r="E99" t="str">
        <f t="shared" si="10"/>
        <v>NIE</v>
      </c>
      <c r="F99" t="str">
        <f t="shared" si="11"/>
        <v>Większy</v>
      </c>
      <c r="G99" t="str">
        <f t="shared" si="12"/>
        <v>Większy</v>
      </c>
    </row>
    <row r="100" spans="1:7" x14ac:dyDescent="0.25">
      <c r="A100">
        <v>990</v>
      </c>
      <c r="B100">
        <f t="shared" si="7"/>
        <v>8820</v>
      </c>
      <c r="C100">
        <f t="shared" si="8"/>
        <v>7722</v>
      </c>
      <c r="D100" t="str">
        <f t="shared" si="9"/>
        <v>B</v>
      </c>
      <c r="E100" t="str">
        <f t="shared" si="10"/>
        <v>NIE</v>
      </c>
      <c r="F100" t="str">
        <f t="shared" si="11"/>
        <v>Większy</v>
      </c>
      <c r="G100" t="str">
        <f t="shared" si="12"/>
        <v>Większy</v>
      </c>
    </row>
    <row r="101" spans="1:7" x14ac:dyDescent="0.25">
      <c r="A101">
        <v>1000</v>
      </c>
      <c r="B101">
        <f t="shared" si="7"/>
        <v>8910</v>
      </c>
      <c r="C101">
        <f t="shared" si="8"/>
        <v>7800</v>
      </c>
      <c r="D101" t="str">
        <f t="shared" si="9"/>
        <v>B</v>
      </c>
      <c r="E101" t="str">
        <f t="shared" si="10"/>
        <v>NIE</v>
      </c>
      <c r="F101" t="str">
        <f t="shared" si="11"/>
        <v>Większy</v>
      </c>
      <c r="G101" t="str">
        <f t="shared" si="12"/>
        <v>Większy</v>
      </c>
    </row>
  </sheetData>
  <autoFilter ref="A1:G101" xr:uid="{A2470863-5A11-4F6E-B22A-2BB6F4149F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3B68-0967-4C0B-940C-36148AA80E3C}">
  <dimension ref="A2:BG128"/>
  <sheetViews>
    <sheetView workbookViewId="0">
      <selection activeCell="AN27" sqref="AN27"/>
    </sheetView>
  </sheetViews>
  <sheetFormatPr defaultRowHeight="15" x14ac:dyDescent="0.25"/>
  <cols>
    <col min="1" max="1" width="9.42578125" bestFit="1" customWidth="1"/>
    <col min="2" max="2" width="10.5703125" customWidth="1"/>
    <col min="3" max="11" width="2" bestFit="1" customWidth="1"/>
    <col min="12" max="27" width="3" bestFit="1" customWidth="1"/>
    <col min="28" max="28" width="4.5703125" bestFit="1" customWidth="1"/>
    <col min="29" max="29" width="10.140625" customWidth="1"/>
    <col min="30" max="31" width="5.28515625" bestFit="1" customWidth="1"/>
    <col min="33" max="33" width="16.7109375" bestFit="1" customWidth="1"/>
    <col min="34" max="34" width="10.7109375" bestFit="1" customWidth="1"/>
    <col min="35" max="35" width="12.140625" bestFit="1" customWidth="1"/>
    <col min="36" max="36" width="13.7109375" bestFit="1" customWidth="1"/>
    <col min="37" max="37" width="18" bestFit="1" customWidth="1"/>
    <col min="38" max="38" width="18.140625" bestFit="1" customWidth="1"/>
  </cols>
  <sheetData>
    <row r="2" spans="1:59" x14ac:dyDescent="0.25">
      <c r="B2" s="1" t="s">
        <v>381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 t="s">
        <v>386</v>
      </c>
      <c r="AC2" t="s">
        <v>385</v>
      </c>
      <c r="AD2" t="s">
        <v>387</v>
      </c>
      <c r="AE2" t="s">
        <v>388</v>
      </c>
      <c r="AG2" t="s">
        <v>382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  <c r="AR2">
        <v>11</v>
      </c>
      <c r="AS2">
        <v>12</v>
      </c>
      <c r="AT2">
        <v>13</v>
      </c>
      <c r="AU2">
        <v>14</v>
      </c>
      <c r="AV2">
        <v>15</v>
      </c>
      <c r="AW2">
        <v>16</v>
      </c>
      <c r="AX2">
        <v>17</v>
      </c>
      <c r="AY2">
        <v>18</v>
      </c>
      <c r="AZ2">
        <v>19</v>
      </c>
      <c r="BA2">
        <v>20</v>
      </c>
      <c r="BB2">
        <v>21</v>
      </c>
      <c r="BC2">
        <v>22</v>
      </c>
      <c r="BD2">
        <v>23</v>
      </c>
      <c r="BE2">
        <v>24</v>
      </c>
      <c r="BF2">
        <v>25</v>
      </c>
      <c r="BG2" t="s">
        <v>241</v>
      </c>
    </row>
    <row r="3" spans="1:59" x14ac:dyDescent="0.25">
      <c r="A3" t="s">
        <v>380</v>
      </c>
      <c r="B3" s="1" t="s">
        <v>254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 s="2">
        <f>SUM(C3:AA3)/25</f>
        <v>0.44</v>
      </c>
      <c r="AC3" t="str">
        <f t="shared" ref="AC3:AC34" si="0">IF(SUM(C3:AA3)/25&gt;$BG$3,"TAK","NIE")</f>
        <v>NIE</v>
      </c>
      <c r="AD3" t="str">
        <f>IF(AB3&gt;0.9,"TAK","NIE")</f>
        <v>NIE</v>
      </c>
      <c r="AE3" t="str">
        <f>IF(AB3&lt;=0.3,"TAK","NIE")</f>
        <v>NIE</v>
      </c>
      <c r="AG3" t="s">
        <v>383</v>
      </c>
      <c r="AH3" s="2">
        <f t="shared" ref="AH3:BF3" si="1">SUM(C3:C128)/126</f>
        <v>0.47619047619047616</v>
      </c>
      <c r="AI3" s="2">
        <f t="shared" si="1"/>
        <v>0.50793650793650791</v>
      </c>
      <c r="AJ3" s="2">
        <f t="shared" si="1"/>
        <v>0.38095238095238093</v>
      </c>
      <c r="AK3" s="2">
        <f t="shared" si="1"/>
        <v>0.47619047619047616</v>
      </c>
      <c r="AL3" s="2">
        <f t="shared" si="1"/>
        <v>0.36507936507936506</v>
      </c>
      <c r="AM3" s="2">
        <f t="shared" si="1"/>
        <v>0.42063492063492064</v>
      </c>
      <c r="AN3" s="2">
        <f t="shared" si="1"/>
        <v>0.38095238095238093</v>
      </c>
      <c r="AO3" s="2">
        <f t="shared" si="1"/>
        <v>0.42063492063492064</v>
      </c>
      <c r="AP3" s="2">
        <f t="shared" si="1"/>
        <v>0.52380952380952384</v>
      </c>
      <c r="AQ3" s="2">
        <f t="shared" si="1"/>
        <v>0.34126984126984128</v>
      </c>
      <c r="AR3" s="2">
        <f t="shared" si="1"/>
        <v>0.49206349206349204</v>
      </c>
      <c r="AS3" s="2">
        <f t="shared" si="1"/>
        <v>0.51587301587301593</v>
      </c>
      <c r="AT3" s="2">
        <f t="shared" si="1"/>
        <v>0.47619047619047616</v>
      </c>
      <c r="AU3" s="2">
        <f t="shared" si="1"/>
        <v>0.45238095238095238</v>
      </c>
      <c r="AV3" s="2">
        <f t="shared" si="1"/>
        <v>0.29365079365079366</v>
      </c>
      <c r="AW3" s="2">
        <f t="shared" si="1"/>
        <v>0.41269841269841268</v>
      </c>
      <c r="AX3" s="2">
        <f t="shared" si="1"/>
        <v>0.46825396825396826</v>
      </c>
      <c r="AY3" s="2">
        <f t="shared" si="1"/>
        <v>0.51587301587301593</v>
      </c>
      <c r="AZ3" s="2">
        <f t="shared" si="1"/>
        <v>0.55555555555555558</v>
      </c>
      <c r="BA3" s="2">
        <f t="shared" si="1"/>
        <v>0.58730158730158732</v>
      </c>
      <c r="BB3" s="2">
        <f t="shared" si="1"/>
        <v>0.47619047619047616</v>
      </c>
      <c r="BC3" s="2">
        <f t="shared" si="1"/>
        <v>0.56349206349206349</v>
      </c>
      <c r="BD3" s="2">
        <f t="shared" si="1"/>
        <v>0.5</v>
      </c>
      <c r="BE3" s="2">
        <f t="shared" si="1"/>
        <v>0.43650793650793651</v>
      </c>
      <c r="BF3" s="2">
        <f t="shared" si="1"/>
        <v>0.3888888888888889</v>
      </c>
      <c r="BG3" s="2">
        <f>SUM(AH3:BF3)/25</f>
        <v>0.45714285714285713</v>
      </c>
    </row>
    <row r="4" spans="1:59" x14ac:dyDescent="0.25">
      <c r="B4" s="1" t="s">
        <v>255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 s="2">
        <f t="shared" ref="AB4:AB67" si="2">SUM(C4:AA4)/25</f>
        <v>0.48</v>
      </c>
      <c r="AC4" t="str">
        <f t="shared" si="0"/>
        <v>TAK</v>
      </c>
      <c r="AD4" t="str">
        <f t="shared" ref="AD4:AD67" si="3">IF(AB4&gt;0.9,"TAK","NIE")</f>
        <v>NIE</v>
      </c>
      <c r="AE4" t="str">
        <f t="shared" ref="AE4:AE67" si="4">IF(AB4&lt;=0.3,"TAK","NIE")</f>
        <v>NIE</v>
      </c>
      <c r="AG4" t="s">
        <v>384</v>
      </c>
      <c r="AH4" s="2" t="str">
        <f>IF(AH3&gt;0.5,"TAK","NIE")</f>
        <v>NIE</v>
      </c>
      <c r="AI4" s="2" t="str">
        <f t="shared" ref="AI4:BF4" si="5">IF(AI3&gt;0.5,"TAK","NIE")</f>
        <v>TAK</v>
      </c>
      <c r="AJ4" s="2" t="str">
        <f t="shared" si="5"/>
        <v>NIE</v>
      </c>
      <c r="AK4" s="2" t="str">
        <f t="shared" si="5"/>
        <v>NIE</v>
      </c>
      <c r="AL4" s="2" t="str">
        <f t="shared" si="5"/>
        <v>NIE</v>
      </c>
      <c r="AM4" s="2" t="str">
        <f t="shared" si="5"/>
        <v>NIE</v>
      </c>
      <c r="AN4" s="2" t="str">
        <f t="shared" si="5"/>
        <v>NIE</v>
      </c>
      <c r="AO4" s="2" t="str">
        <f t="shared" si="5"/>
        <v>NIE</v>
      </c>
      <c r="AP4" s="2" t="str">
        <f t="shared" si="5"/>
        <v>TAK</v>
      </c>
      <c r="AQ4" s="2" t="str">
        <f t="shared" si="5"/>
        <v>NIE</v>
      </c>
      <c r="AR4" s="2" t="str">
        <f t="shared" si="5"/>
        <v>NIE</v>
      </c>
      <c r="AS4" s="2" t="str">
        <f t="shared" si="5"/>
        <v>TAK</v>
      </c>
      <c r="AT4" s="2" t="str">
        <f t="shared" si="5"/>
        <v>NIE</v>
      </c>
      <c r="AU4" s="2" t="str">
        <f t="shared" si="5"/>
        <v>NIE</v>
      </c>
      <c r="AV4" s="2" t="str">
        <f t="shared" si="5"/>
        <v>NIE</v>
      </c>
      <c r="AW4" s="2" t="str">
        <f t="shared" si="5"/>
        <v>NIE</v>
      </c>
      <c r="AX4" s="2" t="str">
        <f t="shared" si="5"/>
        <v>NIE</v>
      </c>
      <c r="AY4" s="2" t="str">
        <f t="shared" si="5"/>
        <v>TAK</v>
      </c>
      <c r="AZ4" s="2" t="str">
        <f t="shared" si="5"/>
        <v>TAK</v>
      </c>
      <c r="BA4" s="2" t="str">
        <f t="shared" si="5"/>
        <v>TAK</v>
      </c>
      <c r="BB4" s="2" t="str">
        <f t="shared" si="5"/>
        <v>NIE</v>
      </c>
      <c r="BC4" s="2" t="str">
        <f t="shared" si="5"/>
        <v>TAK</v>
      </c>
      <c r="BD4" s="2" t="str">
        <f t="shared" si="5"/>
        <v>NIE</v>
      </c>
      <c r="BE4" s="2" t="str">
        <f t="shared" si="5"/>
        <v>NIE</v>
      </c>
      <c r="BF4" s="2" t="str">
        <f t="shared" si="5"/>
        <v>NIE</v>
      </c>
    </row>
    <row r="5" spans="1:59" x14ac:dyDescent="0.25">
      <c r="B5" s="1" t="s">
        <v>256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 s="2">
        <f t="shared" si="2"/>
        <v>0.52</v>
      </c>
      <c r="AC5" t="str">
        <f t="shared" si="0"/>
        <v>TAK</v>
      </c>
      <c r="AD5" t="str">
        <f t="shared" si="3"/>
        <v>NIE</v>
      </c>
      <c r="AE5" t="str">
        <f t="shared" si="4"/>
        <v>NIE</v>
      </c>
      <c r="AH5" s="2"/>
    </row>
    <row r="6" spans="1:59" x14ac:dyDescent="0.25">
      <c r="B6" s="1" t="s">
        <v>257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 s="2">
        <f t="shared" si="2"/>
        <v>0.4</v>
      </c>
      <c r="AC6" t="str">
        <f t="shared" si="0"/>
        <v>NIE</v>
      </c>
      <c r="AD6" t="str">
        <f t="shared" si="3"/>
        <v>NIE</v>
      </c>
      <c r="AE6" t="str">
        <f t="shared" si="4"/>
        <v>NIE</v>
      </c>
      <c r="AG6" t="s">
        <v>389</v>
      </c>
      <c r="AH6" t="s">
        <v>390</v>
      </c>
      <c r="AI6" t="s">
        <v>391</v>
      </c>
      <c r="AJ6" t="s">
        <v>392</v>
      </c>
      <c r="AK6" t="s">
        <v>393</v>
      </c>
      <c r="AL6" t="s">
        <v>394</v>
      </c>
    </row>
    <row r="7" spans="1:59" x14ac:dyDescent="0.25">
      <c r="B7" s="1" t="s">
        <v>258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 s="2">
        <f t="shared" si="2"/>
        <v>0.44</v>
      </c>
      <c r="AC7" t="str">
        <f t="shared" si="0"/>
        <v>NIE</v>
      </c>
      <c r="AD7" t="str">
        <f t="shared" si="3"/>
        <v>NIE</v>
      </c>
      <c r="AE7" t="str">
        <f t="shared" si="4"/>
        <v>NIE</v>
      </c>
      <c r="AG7" t="s">
        <v>395</v>
      </c>
      <c r="AH7">
        <f>SUM(C3:G128)</f>
        <v>278</v>
      </c>
      <c r="AI7">
        <f>SUM(H3:L128)</f>
        <v>263</v>
      </c>
      <c r="AJ7">
        <f>SUM(M3:Q128)</f>
        <v>281</v>
      </c>
      <c r="AK7">
        <f>SUM(R3:V128)</f>
        <v>320</v>
      </c>
      <c r="AL7">
        <f>SUM(W3:AA128)</f>
        <v>298</v>
      </c>
    </row>
    <row r="8" spans="1:59" x14ac:dyDescent="0.25">
      <c r="B8" s="1" t="s">
        <v>259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 s="2">
        <f t="shared" si="2"/>
        <v>0.48</v>
      </c>
      <c r="AC8" t="str">
        <f t="shared" si="0"/>
        <v>TAK</v>
      </c>
      <c r="AD8" t="str">
        <f t="shared" si="3"/>
        <v>NIE</v>
      </c>
      <c r="AE8" t="str">
        <f t="shared" si="4"/>
        <v>NIE</v>
      </c>
      <c r="AH8" s="2"/>
    </row>
    <row r="9" spans="1:59" x14ac:dyDescent="0.25">
      <c r="B9" s="1" t="s">
        <v>260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 s="2">
        <f t="shared" si="2"/>
        <v>0.48</v>
      </c>
      <c r="AC9" t="str">
        <f t="shared" si="0"/>
        <v>TAK</v>
      </c>
      <c r="AD9" t="str">
        <f t="shared" si="3"/>
        <v>NIE</v>
      </c>
      <c r="AE9" t="str">
        <f t="shared" si="4"/>
        <v>NIE</v>
      </c>
      <c r="AH9" s="2"/>
    </row>
    <row r="10" spans="1:59" x14ac:dyDescent="0.25">
      <c r="B10" s="1" t="s">
        <v>261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 s="2">
        <f t="shared" si="2"/>
        <v>0.36</v>
      </c>
      <c r="AC10" t="str">
        <f t="shared" si="0"/>
        <v>NIE</v>
      </c>
      <c r="AD10" t="str">
        <f t="shared" si="3"/>
        <v>NIE</v>
      </c>
      <c r="AE10" t="str">
        <f t="shared" si="4"/>
        <v>NIE</v>
      </c>
      <c r="AH10" s="2"/>
    </row>
    <row r="11" spans="1:59" x14ac:dyDescent="0.25">
      <c r="B11" s="1" t="s">
        <v>262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 s="2">
        <f t="shared" si="2"/>
        <v>0.36</v>
      </c>
      <c r="AC11" t="str">
        <f t="shared" si="0"/>
        <v>NIE</v>
      </c>
      <c r="AD11" t="str">
        <f t="shared" si="3"/>
        <v>NIE</v>
      </c>
      <c r="AE11" t="str">
        <f t="shared" si="4"/>
        <v>NIE</v>
      </c>
      <c r="AH11" s="2"/>
    </row>
    <row r="12" spans="1:59" x14ac:dyDescent="0.25">
      <c r="B12" s="1" t="s">
        <v>263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 s="2">
        <f t="shared" si="2"/>
        <v>0.32</v>
      </c>
      <c r="AC12" t="str">
        <f t="shared" si="0"/>
        <v>NIE</v>
      </c>
      <c r="AD12" t="str">
        <f t="shared" si="3"/>
        <v>NIE</v>
      </c>
      <c r="AE12" t="str">
        <f t="shared" si="4"/>
        <v>NIE</v>
      </c>
      <c r="AH12" s="2"/>
    </row>
    <row r="13" spans="1:59" x14ac:dyDescent="0.25">
      <c r="B13" s="1" t="s">
        <v>264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s="2">
        <f t="shared" si="2"/>
        <v>0.52</v>
      </c>
      <c r="AC13" t="str">
        <f t="shared" si="0"/>
        <v>TAK</v>
      </c>
      <c r="AD13" t="str">
        <f t="shared" si="3"/>
        <v>NIE</v>
      </c>
      <c r="AE13" t="str">
        <f t="shared" si="4"/>
        <v>NIE</v>
      </c>
      <c r="AH13" s="2"/>
    </row>
    <row r="14" spans="1:59" x14ac:dyDescent="0.25">
      <c r="B14" s="1" t="s">
        <v>265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 s="2">
        <f t="shared" si="2"/>
        <v>0.4</v>
      </c>
      <c r="AC14" t="str">
        <f t="shared" si="0"/>
        <v>NIE</v>
      </c>
      <c r="AD14" t="str">
        <f t="shared" si="3"/>
        <v>NIE</v>
      </c>
      <c r="AE14" t="str">
        <f t="shared" si="4"/>
        <v>NIE</v>
      </c>
      <c r="AH14" s="2"/>
    </row>
    <row r="15" spans="1:59" x14ac:dyDescent="0.25">
      <c r="B15" s="1" t="s">
        <v>266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 s="2">
        <f t="shared" si="2"/>
        <v>0.52</v>
      </c>
      <c r="AC15" t="str">
        <f t="shared" si="0"/>
        <v>TAK</v>
      </c>
      <c r="AD15" t="str">
        <f t="shared" si="3"/>
        <v>NIE</v>
      </c>
      <c r="AE15" t="str">
        <f t="shared" si="4"/>
        <v>NIE</v>
      </c>
      <c r="AH15" s="2"/>
    </row>
    <row r="16" spans="1:59" x14ac:dyDescent="0.25">
      <c r="B16" s="1" t="s">
        <v>267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 s="2">
        <f t="shared" si="2"/>
        <v>0.32</v>
      </c>
      <c r="AC16" t="str">
        <f t="shared" si="0"/>
        <v>NIE</v>
      </c>
      <c r="AD16" t="str">
        <f t="shared" si="3"/>
        <v>NIE</v>
      </c>
      <c r="AE16" t="str">
        <f t="shared" si="4"/>
        <v>NIE</v>
      </c>
      <c r="AH16" s="2"/>
    </row>
    <row r="17" spans="2:34" x14ac:dyDescent="0.25">
      <c r="B17" s="1" t="s">
        <v>268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 s="2">
        <f t="shared" si="2"/>
        <v>0.44</v>
      </c>
      <c r="AC17" t="str">
        <f t="shared" si="0"/>
        <v>NIE</v>
      </c>
      <c r="AD17" t="str">
        <f t="shared" si="3"/>
        <v>NIE</v>
      </c>
      <c r="AE17" t="str">
        <f t="shared" si="4"/>
        <v>NIE</v>
      </c>
      <c r="AH17" s="2"/>
    </row>
    <row r="18" spans="2:34" x14ac:dyDescent="0.25">
      <c r="B18" s="1" t="s">
        <v>269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 s="2">
        <f t="shared" si="2"/>
        <v>0.4</v>
      </c>
      <c r="AC18" t="str">
        <f t="shared" si="0"/>
        <v>NIE</v>
      </c>
      <c r="AD18" t="str">
        <f t="shared" si="3"/>
        <v>NIE</v>
      </c>
      <c r="AE18" t="str">
        <f t="shared" si="4"/>
        <v>NIE</v>
      </c>
      <c r="AH18" s="2"/>
    </row>
    <row r="19" spans="2:34" x14ac:dyDescent="0.25">
      <c r="B19" s="1" t="s">
        <v>270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 s="2">
        <f t="shared" si="2"/>
        <v>0.44</v>
      </c>
      <c r="AC19" t="str">
        <f t="shared" si="0"/>
        <v>NIE</v>
      </c>
      <c r="AD19" t="str">
        <f t="shared" si="3"/>
        <v>NIE</v>
      </c>
      <c r="AE19" t="str">
        <f t="shared" si="4"/>
        <v>NIE</v>
      </c>
      <c r="AH19" s="2"/>
    </row>
    <row r="20" spans="2:34" x14ac:dyDescent="0.25">
      <c r="B20" s="1" t="s">
        <v>271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 s="2">
        <f t="shared" si="2"/>
        <v>0.4</v>
      </c>
      <c r="AC20" t="str">
        <f t="shared" si="0"/>
        <v>NIE</v>
      </c>
      <c r="AD20" t="str">
        <f t="shared" si="3"/>
        <v>NIE</v>
      </c>
      <c r="AE20" t="str">
        <f t="shared" si="4"/>
        <v>NIE</v>
      </c>
      <c r="AH20" s="2"/>
    </row>
    <row r="21" spans="2:34" x14ac:dyDescent="0.25">
      <c r="B21" s="1" t="s">
        <v>272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 s="2">
        <f t="shared" si="2"/>
        <v>0.64</v>
      </c>
      <c r="AC21" t="str">
        <f t="shared" si="0"/>
        <v>TAK</v>
      </c>
      <c r="AD21" t="str">
        <f t="shared" si="3"/>
        <v>NIE</v>
      </c>
      <c r="AE21" t="str">
        <f t="shared" si="4"/>
        <v>NIE</v>
      </c>
      <c r="AH21" s="2"/>
    </row>
    <row r="22" spans="2:34" x14ac:dyDescent="0.25">
      <c r="B22" s="1" t="s">
        <v>273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 s="2">
        <f t="shared" si="2"/>
        <v>0.44</v>
      </c>
      <c r="AC22" t="str">
        <f t="shared" si="0"/>
        <v>NIE</v>
      </c>
      <c r="AD22" t="str">
        <f t="shared" si="3"/>
        <v>NIE</v>
      </c>
      <c r="AE22" t="str">
        <f t="shared" si="4"/>
        <v>NIE</v>
      </c>
      <c r="AH22" s="2"/>
    </row>
    <row r="23" spans="2:34" x14ac:dyDescent="0.25">
      <c r="B23" s="1" t="s">
        <v>274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 s="2">
        <f t="shared" si="2"/>
        <v>0.44</v>
      </c>
      <c r="AC23" t="str">
        <f t="shared" si="0"/>
        <v>NIE</v>
      </c>
      <c r="AD23" t="str">
        <f t="shared" si="3"/>
        <v>NIE</v>
      </c>
      <c r="AE23" t="str">
        <f t="shared" si="4"/>
        <v>NIE</v>
      </c>
      <c r="AH23" s="2"/>
    </row>
    <row r="24" spans="2:34" x14ac:dyDescent="0.25">
      <c r="B24" s="1" t="s">
        <v>275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 s="2">
        <f t="shared" si="2"/>
        <v>0.76</v>
      </c>
      <c r="AC24" t="str">
        <f t="shared" si="0"/>
        <v>TAK</v>
      </c>
      <c r="AD24" t="str">
        <f t="shared" si="3"/>
        <v>NIE</v>
      </c>
      <c r="AE24" t="str">
        <f t="shared" si="4"/>
        <v>NIE</v>
      </c>
      <c r="AH24" s="2"/>
    </row>
    <row r="25" spans="2:34" x14ac:dyDescent="0.25">
      <c r="B25" s="1" t="s">
        <v>276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 s="2">
        <f t="shared" si="2"/>
        <v>0.48</v>
      </c>
      <c r="AC25" t="str">
        <f t="shared" si="0"/>
        <v>TAK</v>
      </c>
      <c r="AD25" t="str">
        <f t="shared" si="3"/>
        <v>NIE</v>
      </c>
      <c r="AE25" t="str">
        <f t="shared" si="4"/>
        <v>NIE</v>
      </c>
      <c r="AH25" s="2"/>
    </row>
    <row r="26" spans="2:34" x14ac:dyDescent="0.25">
      <c r="B26" s="1" t="s">
        <v>277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 s="2">
        <f t="shared" si="2"/>
        <v>0.52</v>
      </c>
      <c r="AC26" t="str">
        <f t="shared" si="0"/>
        <v>TAK</v>
      </c>
      <c r="AD26" t="str">
        <f t="shared" si="3"/>
        <v>NIE</v>
      </c>
      <c r="AE26" t="str">
        <f t="shared" si="4"/>
        <v>NIE</v>
      </c>
      <c r="AH26" s="2"/>
    </row>
    <row r="27" spans="2:34" x14ac:dyDescent="0.25">
      <c r="B27" s="1" t="s">
        <v>278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 s="2">
        <f t="shared" si="2"/>
        <v>0.64</v>
      </c>
      <c r="AC27" t="str">
        <f t="shared" si="0"/>
        <v>TAK</v>
      </c>
      <c r="AD27" t="str">
        <f t="shared" si="3"/>
        <v>NIE</v>
      </c>
      <c r="AE27" t="str">
        <f t="shared" si="4"/>
        <v>NIE</v>
      </c>
      <c r="AH27" s="2"/>
    </row>
    <row r="28" spans="2:34" x14ac:dyDescent="0.25">
      <c r="B28" s="1" t="s">
        <v>279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 s="2">
        <f t="shared" si="2"/>
        <v>0.44</v>
      </c>
      <c r="AC28" t="str">
        <f t="shared" si="0"/>
        <v>NIE</v>
      </c>
      <c r="AD28" t="str">
        <f t="shared" si="3"/>
        <v>NIE</v>
      </c>
      <c r="AE28" t="str">
        <f t="shared" si="4"/>
        <v>NIE</v>
      </c>
    </row>
    <row r="29" spans="2:34" x14ac:dyDescent="0.25">
      <c r="B29" s="1" t="s">
        <v>280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 s="2">
        <f t="shared" si="2"/>
        <v>0.56000000000000005</v>
      </c>
      <c r="AC29" t="str">
        <f t="shared" si="0"/>
        <v>TAK</v>
      </c>
      <c r="AD29" t="str">
        <f t="shared" si="3"/>
        <v>NIE</v>
      </c>
      <c r="AE29" t="str">
        <f t="shared" si="4"/>
        <v>NIE</v>
      </c>
    </row>
    <row r="30" spans="2:34" x14ac:dyDescent="0.25">
      <c r="B30" s="1" t="s">
        <v>281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  <c r="AA30">
        <v>1</v>
      </c>
      <c r="AB30" s="2">
        <f t="shared" si="2"/>
        <v>0.36</v>
      </c>
      <c r="AC30" t="str">
        <f t="shared" si="0"/>
        <v>NIE</v>
      </c>
      <c r="AD30" t="str">
        <f t="shared" si="3"/>
        <v>NIE</v>
      </c>
      <c r="AE30" t="str">
        <f t="shared" si="4"/>
        <v>NIE</v>
      </c>
    </row>
    <row r="31" spans="2:34" x14ac:dyDescent="0.25">
      <c r="B31" s="1" t="s">
        <v>282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 s="2">
        <f t="shared" si="2"/>
        <v>0.44</v>
      </c>
      <c r="AC31" t="str">
        <f t="shared" si="0"/>
        <v>NIE</v>
      </c>
      <c r="AD31" t="str">
        <f t="shared" si="3"/>
        <v>NIE</v>
      </c>
      <c r="AE31" t="str">
        <f t="shared" si="4"/>
        <v>NIE</v>
      </c>
    </row>
    <row r="32" spans="2:34" x14ac:dyDescent="0.25">
      <c r="B32" s="1" t="s">
        <v>283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0</v>
      </c>
      <c r="Z32">
        <v>0</v>
      </c>
      <c r="AA32">
        <v>1</v>
      </c>
      <c r="AB32" s="2">
        <f t="shared" si="2"/>
        <v>0.52</v>
      </c>
      <c r="AC32" t="str">
        <f t="shared" si="0"/>
        <v>TAK</v>
      </c>
      <c r="AD32" t="str">
        <f t="shared" si="3"/>
        <v>NIE</v>
      </c>
      <c r="AE32" t="str">
        <f t="shared" si="4"/>
        <v>NIE</v>
      </c>
    </row>
    <row r="33" spans="2:31" x14ac:dyDescent="0.25">
      <c r="B33" s="1" t="s">
        <v>284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 s="2">
        <f t="shared" si="2"/>
        <v>0.36</v>
      </c>
      <c r="AC33" t="str">
        <f t="shared" si="0"/>
        <v>NIE</v>
      </c>
      <c r="AD33" t="str">
        <f t="shared" si="3"/>
        <v>NIE</v>
      </c>
      <c r="AE33" t="str">
        <f t="shared" si="4"/>
        <v>NIE</v>
      </c>
    </row>
    <row r="34" spans="2:31" x14ac:dyDescent="0.25">
      <c r="B34" s="1" t="s">
        <v>285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 s="2">
        <f t="shared" si="2"/>
        <v>0.44</v>
      </c>
      <c r="AC34" t="str">
        <f t="shared" si="0"/>
        <v>NIE</v>
      </c>
      <c r="AD34" t="str">
        <f t="shared" si="3"/>
        <v>NIE</v>
      </c>
      <c r="AE34" t="str">
        <f t="shared" si="4"/>
        <v>NIE</v>
      </c>
    </row>
    <row r="35" spans="2:31" x14ac:dyDescent="0.25">
      <c r="B35" s="1" t="s">
        <v>286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 s="2">
        <f t="shared" si="2"/>
        <v>0.4</v>
      </c>
      <c r="AC35" t="str">
        <f t="shared" ref="AC35:AC66" si="6">IF(SUM(C35:AA35)/25&gt;$BG$3,"TAK","NIE")</f>
        <v>NIE</v>
      </c>
      <c r="AD35" t="str">
        <f t="shared" si="3"/>
        <v>NIE</v>
      </c>
      <c r="AE35" t="str">
        <f t="shared" si="4"/>
        <v>NIE</v>
      </c>
    </row>
    <row r="36" spans="2:31" x14ac:dyDescent="0.25">
      <c r="B36" s="1" t="s">
        <v>287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 s="2">
        <f t="shared" si="2"/>
        <v>0.32</v>
      </c>
      <c r="AC36" t="str">
        <f t="shared" si="6"/>
        <v>NIE</v>
      </c>
      <c r="AD36" t="str">
        <f t="shared" si="3"/>
        <v>NIE</v>
      </c>
      <c r="AE36" t="str">
        <f t="shared" si="4"/>
        <v>NIE</v>
      </c>
    </row>
    <row r="37" spans="2:31" x14ac:dyDescent="0.25">
      <c r="B37" s="1" t="s">
        <v>288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 s="2">
        <f t="shared" si="2"/>
        <v>0.4</v>
      </c>
      <c r="AC37" t="str">
        <f t="shared" si="6"/>
        <v>NIE</v>
      </c>
      <c r="AD37" t="str">
        <f t="shared" si="3"/>
        <v>NIE</v>
      </c>
      <c r="AE37" t="str">
        <f t="shared" si="4"/>
        <v>NIE</v>
      </c>
    </row>
    <row r="38" spans="2:31" x14ac:dyDescent="0.25">
      <c r="B38" s="1" t="s">
        <v>289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2">
        <f t="shared" si="2"/>
        <v>0.64</v>
      </c>
      <c r="AC38" t="str">
        <f t="shared" si="6"/>
        <v>TAK</v>
      </c>
      <c r="AD38" t="str">
        <f t="shared" si="3"/>
        <v>NIE</v>
      </c>
      <c r="AE38" t="str">
        <f t="shared" si="4"/>
        <v>NIE</v>
      </c>
    </row>
    <row r="39" spans="2:31" x14ac:dyDescent="0.25">
      <c r="B39" s="1" t="s">
        <v>290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 s="2">
        <f t="shared" si="2"/>
        <v>0.44</v>
      </c>
      <c r="AC39" t="str">
        <f t="shared" si="6"/>
        <v>NIE</v>
      </c>
      <c r="AD39" t="str">
        <f t="shared" si="3"/>
        <v>NIE</v>
      </c>
      <c r="AE39" t="str">
        <f t="shared" si="4"/>
        <v>NIE</v>
      </c>
    </row>
    <row r="40" spans="2:31" x14ac:dyDescent="0.25">
      <c r="B40" s="1" t="s">
        <v>291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 s="2">
        <f t="shared" si="2"/>
        <v>0.68</v>
      </c>
      <c r="AC40" t="str">
        <f t="shared" si="6"/>
        <v>TAK</v>
      </c>
      <c r="AD40" t="str">
        <f t="shared" si="3"/>
        <v>NIE</v>
      </c>
      <c r="AE40" t="str">
        <f t="shared" si="4"/>
        <v>NIE</v>
      </c>
    </row>
    <row r="41" spans="2:31" x14ac:dyDescent="0.25">
      <c r="B41" s="1" t="s">
        <v>292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 s="2">
        <f t="shared" si="2"/>
        <v>0.76</v>
      </c>
      <c r="AC41" t="str">
        <f t="shared" si="6"/>
        <v>TAK</v>
      </c>
      <c r="AD41" t="str">
        <f t="shared" si="3"/>
        <v>NIE</v>
      </c>
      <c r="AE41" t="str">
        <f t="shared" si="4"/>
        <v>NIE</v>
      </c>
    </row>
    <row r="42" spans="2:31" x14ac:dyDescent="0.25">
      <c r="B42" s="1" t="s">
        <v>293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 s="2">
        <f t="shared" si="2"/>
        <v>0.52</v>
      </c>
      <c r="AC42" t="str">
        <f t="shared" si="6"/>
        <v>TAK</v>
      </c>
      <c r="AD42" t="str">
        <f t="shared" si="3"/>
        <v>NIE</v>
      </c>
      <c r="AE42" t="str">
        <f t="shared" si="4"/>
        <v>NIE</v>
      </c>
    </row>
    <row r="43" spans="2:31" x14ac:dyDescent="0.25">
      <c r="B43" s="1" t="s">
        <v>294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 s="2">
        <f t="shared" si="2"/>
        <v>0.52</v>
      </c>
      <c r="AC43" t="str">
        <f t="shared" si="6"/>
        <v>TAK</v>
      </c>
      <c r="AD43" t="str">
        <f t="shared" si="3"/>
        <v>NIE</v>
      </c>
      <c r="AE43" t="str">
        <f t="shared" si="4"/>
        <v>NIE</v>
      </c>
    </row>
    <row r="44" spans="2:31" x14ac:dyDescent="0.25">
      <c r="B44" s="1" t="s">
        <v>295</v>
      </c>
      <c r="C44">
        <v>1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 s="2">
        <f t="shared" si="2"/>
        <v>0.56000000000000005</v>
      </c>
      <c r="AC44" t="str">
        <f t="shared" si="6"/>
        <v>TAK</v>
      </c>
      <c r="AD44" t="str">
        <f t="shared" si="3"/>
        <v>NIE</v>
      </c>
      <c r="AE44" t="str">
        <f t="shared" si="4"/>
        <v>NIE</v>
      </c>
    </row>
    <row r="45" spans="2:31" x14ac:dyDescent="0.25">
      <c r="B45" s="1" t="s">
        <v>296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 s="2">
        <f t="shared" si="2"/>
        <v>0.44</v>
      </c>
      <c r="AC45" t="str">
        <f t="shared" si="6"/>
        <v>NIE</v>
      </c>
      <c r="AD45" t="str">
        <f t="shared" si="3"/>
        <v>NIE</v>
      </c>
      <c r="AE45" t="str">
        <f t="shared" si="4"/>
        <v>NIE</v>
      </c>
    </row>
    <row r="46" spans="2:31" x14ac:dyDescent="0.25">
      <c r="B46" s="1" t="s">
        <v>297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 s="2">
        <f t="shared" si="2"/>
        <v>0.52</v>
      </c>
      <c r="AC46" t="str">
        <f t="shared" si="6"/>
        <v>TAK</v>
      </c>
      <c r="AD46" t="str">
        <f t="shared" si="3"/>
        <v>NIE</v>
      </c>
      <c r="AE46" t="str">
        <f t="shared" si="4"/>
        <v>NIE</v>
      </c>
    </row>
    <row r="47" spans="2:31" x14ac:dyDescent="0.25">
      <c r="B47" s="1" t="s">
        <v>298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 s="2">
        <f t="shared" si="2"/>
        <v>0.92</v>
      </c>
      <c r="AC47" t="str">
        <f t="shared" si="6"/>
        <v>TAK</v>
      </c>
      <c r="AD47" t="str">
        <f t="shared" si="3"/>
        <v>TAK</v>
      </c>
      <c r="AE47" t="str">
        <f t="shared" si="4"/>
        <v>NIE</v>
      </c>
    </row>
    <row r="48" spans="2:31" x14ac:dyDescent="0.25">
      <c r="B48" s="1" t="s">
        <v>299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 s="2">
        <f t="shared" si="2"/>
        <v>0.52</v>
      </c>
      <c r="AC48" t="str">
        <f t="shared" si="6"/>
        <v>TAK</v>
      </c>
      <c r="AD48" t="str">
        <f t="shared" si="3"/>
        <v>NIE</v>
      </c>
      <c r="AE48" t="str">
        <f t="shared" si="4"/>
        <v>NIE</v>
      </c>
    </row>
    <row r="49" spans="2:31" x14ac:dyDescent="0.25">
      <c r="B49" s="1" t="s">
        <v>300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 s="2">
        <f t="shared" si="2"/>
        <v>0.32</v>
      </c>
      <c r="AC49" t="str">
        <f t="shared" si="6"/>
        <v>NIE</v>
      </c>
      <c r="AD49" t="str">
        <f t="shared" si="3"/>
        <v>NIE</v>
      </c>
      <c r="AE49" t="str">
        <f t="shared" si="4"/>
        <v>NIE</v>
      </c>
    </row>
    <row r="50" spans="2:31" x14ac:dyDescent="0.25">
      <c r="B50" s="1" t="s">
        <v>301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 s="2">
        <f t="shared" si="2"/>
        <v>0.36</v>
      </c>
      <c r="AC50" t="str">
        <f t="shared" si="6"/>
        <v>NIE</v>
      </c>
      <c r="AD50" t="str">
        <f t="shared" si="3"/>
        <v>NIE</v>
      </c>
      <c r="AE50" t="str">
        <f t="shared" si="4"/>
        <v>NIE</v>
      </c>
    </row>
    <row r="51" spans="2:31" x14ac:dyDescent="0.25">
      <c r="B51" s="1" t="s">
        <v>302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 s="2">
        <f t="shared" si="2"/>
        <v>0.52</v>
      </c>
      <c r="AC51" t="str">
        <f t="shared" si="6"/>
        <v>TAK</v>
      </c>
      <c r="AD51" t="str">
        <f t="shared" si="3"/>
        <v>NIE</v>
      </c>
      <c r="AE51" t="str">
        <f t="shared" si="4"/>
        <v>NIE</v>
      </c>
    </row>
    <row r="52" spans="2:31" x14ac:dyDescent="0.25">
      <c r="B52" s="1" t="s">
        <v>303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 s="2">
        <f t="shared" si="2"/>
        <v>0.32</v>
      </c>
      <c r="AC52" t="str">
        <f t="shared" si="6"/>
        <v>NIE</v>
      </c>
      <c r="AD52" t="str">
        <f t="shared" si="3"/>
        <v>NIE</v>
      </c>
      <c r="AE52" t="str">
        <f t="shared" si="4"/>
        <v>NIE</v>
      </c>
    </row>
    <row r="53" spans="2:31" x14ac:dyDescent="0.25">
      <c r="B53" s="1" t="s">
        <v>304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 s="2">
        <f t="shared" si="2"/>
        <v>0.6</v>
      </c>
      <c r="AC53" t="str">
        <f t="shared" si="6"/>
        <v>TAK</v>
      </c>
      <c r="AD53" t="str">
        <f t="shared" si="3"/>
        <v>NIE</v>
      </c>
      <c r="AE53" t="str">
        <f t="shared" si="4"/>
        <v>NIE</v>
      </c>
    </row>
    <row r="54" spans="2:31" x14ac:dyDescent="0.25">
      <c r="B54" s="1" t="s">
        <v>305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 s="2">
        <f t="shared" si="2"/>
        <v>0.32</v>
      </c>
      <c r="AC54" t="str">
        <f t="shared" si="6"/>
        <v>NIE</v>
      </c>
      <c r="AD54" t="str">
        <f t="shared" si="3"/>
        <v>NIE</v>
      </c>
      <c r="AE54" t="str">
        <f t="shared" si="4"/>
        <v>NIE</v>
      </c>
    </row>
    <row r="55" spans="2:31" x14ac:dyDescent="0.25">
      <c r="B55" s="1" t="s">
        <v>306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 s="2">
        <f t="shared" si="2"/>
        <v>0.44</v>
      </c>
      <c r="AC55" t="str">
        <f t="shared" si="6"/>
        <v>NIE</v>
      </c>
      <c r="AD55" t="str">
        <f t="shared" si="3"/>
        <v>NIE</v>
      </c>
      <c r="AE55" t="str">
        <f t="shared" si="4"/>
        <v>NIE</v>
      </c>
    </row>
    <row r="56" spans="2:31" x14ac:dyDescent="0.25">
      <c r="B56" s="1" t="s">
        <v>307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 s="2">
        <f t="shared" si="2"/>
        <v>0.48</v>
      </c>
      <c r="AC56" t="str">
        <f t="shared" si="6"/>
        <v>TAK</v>
      </c>
      <c r="AD56" t="str">
        <f t="shared" si="3"/>
        <v>NIE</v>
      </c>
      <c r="AE56" t="str">
        <f t="shared" si="4"/>
        <v>NIE</v>
      </c>
    </row>
    <row r="57" spans="2:31" x14ac:dyDescent="0.25">
      <c r="B57" s="1" t="s">
        <v>308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1</v>
      </c>
      <c r="AA57">
        <v>0</v>
      </c>
      <c r="AB57" s="2">
        <f t="shared" si="2"/>
        <v>0.44</v>
      </c>
      <c r="AC57" t="str">
        <f t="shared" si="6"/>
        <v>NIE</v>
      </c>
      <c r="AD57" t="str">
        <f t="shared" si="3"/>
        <v>NIE</v>
      </c>
      <c r="AE57" t="str">
        <f t="shared" si="4"/>
        <v>NIE</v>
      </c>
    </row>
    <row r="58" spans="2:31" x14ac:dyDescent="0.25">
      <c r="B58" s="1" t="s">
        <v>309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0</v>
      </c>
      <c r="AB58" s="2">
        <f t="shared" si="2"/>
        <v>0.36</v>
      </c>
      <c r="AC58" t="str">
        <f t="shared" si="6"/>
        <v>NIE</v>
      </c>
      <c r="AD58" t="str">
        <f t="shared" si="3"/>
        <v>NIE</v>
      </c>
      <c r="AE58" t="str">
        <f t="shared" si="4"/>
        <v>NIE</v>
      </c>
    </row>
    <row r="59" spans="2:31" x14ac:dyDescent="0.25">
      <c r="B59" s="1" t="s">
        <v>310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2">
        <f t="shared" si="2"/>
        <v>0.24</v>
      </c>
      <c r="AC59" t="str">
        <f t="shared" si="6"/>
        <v>NIE</v>
      </c>
      <c r="AD59" t="str">
        <f t="shared" si="3"/>
        <v>NIE</v>
      </c>
      <c r="AE59" t="str">
        <f t="shared" si="4"/>
        <v>TAK</v>
      </c>
    </row>
    <row r="60" spans="2:31" x14ac:dyDescent="0.25">
      <c r="B60" s="1" t="s">
        <v>311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 s="2">
        <f t="shared" si="2"/>
        <v>0.48</v>
      </c>
      <c r="AC60" t="str">
        <f t="shared" si="6"/>
        <v>TAK</v>
      </c>
      <c r="AD60" t="str">
        <f t="shared" si="3"/>
        <v>NIE</v>
      </c>
      <c r="AE60" t="str">
        <f t="shared" si="4"/>
        <v>NIE</v>
      </c>
    </row>
    <row r="61" spans="2:31" x14ac:dyDescent="0.25">
      <c r="B61" s="1" t="s">
        <v>312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 s="2">
        <f t="shared" si="2"/>
        <v>0.44</v>
      </c>
      <c r="AC61" t="str">
        <f t="shared" si="6"/>
        <v>NIE</v>
      </c>
      <c r="AD61" t="str">
        <f t="shared" si="3"/>
        <v>NIE</v>
      </c>
      <c r="AE61" t="str">
        <f t="shared" si="4"/>
        <v>NIE</v>
      </c>
    </row>
    <row r="62" spans="2:31" x14ac:dyDescent="0.25">
      <c r="B62" s="1" t="s">
        <v>313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B62" s="2">
        <f t="shared" si="2"/>
        <v>0.44</v>
      </c>
      <c r="AC62" t="str">
        <f t="shared" si="6"/>
        <v>NIE</v>
      </c>
      <c r="AD62" t="str">
        <f t="shared" si="3"/>
        <v>NIE</v>
      </c>
      <c r="AE62" t="str">
        <f t="shared" si="4"/>
        <v>NIE</v>
      </c>
    </row>
    <row r="63" spans="2:31" x14ac:dyDescent="0.25">
      <c r="B63" s="1" t="s">
        <v>314</v>
      </c>
      <c r="C63">
        <v>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0</v>
      </c>
      <c r="AB63" s="2">
        <f t="shared" si="2"/>
        <v>0.48</v>
      </c>
      <c r="AC63" t="str">
        <f t="shared" si="6"/>
        <v>TAK</v>
      </c>
      <c r="AD63" t="str">
        <f t="shared" si="3"/>
        <v>NIE</v>
      </c>
      <c r="AE63" t="str">
        <f t="shared" si="4"/>
        <v>NIE</v>
      </c>
    </row>
    <row r="64" spans="2:31" x14ac:dyDescent="0.25">
      <c r="B64" s="1" t="s">
        <v>315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0</v>
      </c>
      <c r="Z64">
        <v>0</v>
      </c>
      <c r="AA64">
        <v>1</v>
      </c>
      <c r="AB64" s="2">
        <f t="shared" si="2"/>
        <v>0.52</v>
      </c>
      <c r="AC64" t="str">
        <f t="shared" si="6"/>
        <v>TAK</v>
      </c>
      <c r="AD64" t="str">
        <f t="shared" si="3"/>
        <v>NIE</v>
      </c>
      <c r="AE64" t="str">
        <f t="shared" si="4"/>
        <v>NIE</v>
      </c>
    </row>
    <row r="65" spans="2:31" x14ac:dyDescent="0.25">
      <c r="B65" s="1" t="s">
        <v>316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 s="2">
        <f t="shared" si="2"/>
        <v>0.4</v>
      </c>
      <c r="AC65" t="str">
        <f t="shared" si="6"/>
        <v>NIE</v>
      </c>
      <c r="AD65" t="str">
        <f t="shared" si="3"/>
        <v>NIE</v>
      </c>
      <c r="AE65" t="str">
        <f t="shared" si="4"/>
        <v>NIE</v>
      </c>
    </row>
    <row r="66" spans="2:31" x14ac:dyDescent="0.25">
      <c r="B66" s="1" t="s">
        <v>317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1</v>
      </c>
      <c r="AB66" s="2">
        <f t="shared" si="2"/>
        <v>0.48</v>
      </c>
      <c r="AC66" t="str">
        <f t="shared" si="6"/>
        <v>TAK</v>
      </c>
      <c r="AD66" t="str">
        <f t="shared" si="3"/>
        <v>NIE</v>
      </c>
      <c r="AE66" t="str">
        <f t="shared" si="4"/>
        <v>NIE</v>
      </c>
    </row>
    <row r="67" spans="2:31" x14ac:dyDescent="0.25">
      <c r="B67" s="1" t="s">
        <v>318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 s="2">
        <f t="shared" si="2"/>
        <v>0.56000000000000005</v>
      </c>
      <c r="AC67" t="str">
        <f t="shared" ref="AC67:AC98" si="7">IF(SUM(C67:AA67)/25&gt;$BG$3,"TAK","NIE")</f>
        <v>TAK</v>
      </c>
      <c r="AD67" t="str">
        <f t="shared" si="3"/>
        <v>NIE</v>
      </c>
      <c r="AE67" t="str">
        <f t="shared" si="4"/>
        <v>NIE</v>
      </c>
    </row>
    <row r="68" spans="2:31" x14ac:dyDescent="0.25">
      <c r="B68" s="1" t="s">
        <v>319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 s="2">
        <f t="shared" ref="AB68:AB128" si="8">SUM(C68:AA68)/25</f>
        <v>0.4</v>
      </c>
      <c r="AC68" t="str">
        <f t="shared" si="7"/>
        <v>NIE</v>
      </c>
      <c r="AD68" t="str">
        <f t="shared" ref="AD68:AD128" si="9">IF(AB68&gt;0.9,"TAK","NIE")</f>
        <v>NIE</v>
      </c>
      <c r="AE68" t="str">
        <f t="shared" ref="AE68:AE128" si="10">IF(AB68&lt;=0.3,"TAK","NIE")</f>
        <v>NIE</v>
      </c>
    </row>
    <row r="69" spans="2:31" x14ac:dyDescent="0.25">
      <c r="B69" s="1" t="s">
        <v>320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1</v>
      </c>
      <c r="Z69">
        <v>1</v>
      </c>
      <c r="AA69">
        <v>0</v>
      </c>
      <c r="AB69" s="2">
        <f t="shared" si="8"/>
        <v>0.44</v>
      </c>
      <c r="AC69" t="str">
        <f t="shared" si="7"/>
        <v>NIE</v>
      </c>
      <c r="AD69" t="str">
        <f t="shared" si="9"/>
        <v>NIE</v>
      </c>
      <c r="AE69" t="str">
        <f t="shared" si="10"/>
        <v>NIE</v>
      </c>
    </row>
    <row r="70" spans="2:31" x14ac:dyDescent="0.25">
      <c r="B70" s="1" t="s">
        <v>321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 s="2">
        <f t="shared" si="8"/>
        <v>0.28000000000000003</v>
      </c>
      <c r="AC70" t="str">
        <f t="shared" si="7"/>
        <v>NIE</v>
      </c>
      <c r="AD70" t="str">
        <f t="shared" si="9"/>
        <v>NIE</v>
      </c>
      <c r="AE70" t="str">
        <f t="shared" si="10"/>
        <v>TAK</v>
      </c>
    </row>
    <row r="71" spans="2:31" x14ac:dyDescent="0.25">
      <c r="B71" s="1" t="s">
        <v>322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 s="2">
        <f t="shared" si="8"/>
        <v>0.36</v>
      </c>
      <c r="AC71" t="str">
        <f t="shared" si="7"/>
        <v>NIE</v>
      </c>
      <c r="AD71" t="str">
        <f t="shared" si="9"/>
        <v>NIE</v>
      </c>
      <c r="AE71" t="str">
        <f t="shared" si="10"/>
        <v>NIE</v>
      </c>
    </row>
    <row r="72" spans="2:31" x14ac:dyDescent="0.25">
      <c r="B72" s="1" t="s">
        <v>323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 s="2">
        <f t="shared" si="8"/>
        <v>0.52</v>
      </c>
      <c r="AC72" t="str">
        <f t="shared" si="7"/>
        <v>TAK</v>
      </c>
      <c r="AD72" t="str">
        <f t="shared" si="9"/>
        <v>NIE</v>
      </c>
      <c r="AE72" t="str">
        <f t="shared" si="10"/>
        <v>NIE</v>
      </c>
    </row>
    <row r="73" spans="2:31" x14ac:dyDescent="0.25">
      <c r="B73" s="1" t="s">
        <v>324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0</v>
      </c>
      <c r="AB73" s="2">
        <f t="shared" si="8"/>
        <v>0.6</v>
      </c>
      <c r="AC73" t="str">
        <f t="shared" si="7"/>
        <v>TAK</v>
      </c>
      <c r="AD73" t="str">
        <f t="shared" si="9"/>
        <v>NIE</v>
      </c>
      <c r="AE73" t="str">
        <f t="shared" si="10"/>
        <v>NIE</v>
      </c>
    </row>
    <row r="74" spans="2:31" x14ac:dyDescent="0.25">
      <c r="B74" s="1" t="s">
        <v>325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 s="2">
        <f t="shared" si="8"/>
        <v>0.4</v>
      </c>
      <c r="AC74" t="str">
        <f t="shared" si="7"/>
        <v>NIE</v>
      </c>
      <c r="AD74" t="str">
        <f t="shared" si="9"/>
        <v>NIE</v>
      </c>
      <c r="AE74" t="str">
        <f t="shared" si="10"/>
        <v>NIE</v>
      </c>
    </row>
    <row r="75" spans="2:31" x14ac:dyDescent="0.25">
      <c r="B75" s="1" t="s">
        <v>326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 s="2">
        <f t="shared" si="8"/>
        <v>0.4</v>
      </c>
      <c r="AC75" t="str">
        <f t="shared" si="7"/>
        <v>NIE</v>
      </c>
      <c r="AD75" t="str">
        <f t="shared" si="9"/>
        <v>NIE</v>
      </c>
      <c r="AE75" t="str">
        <f t="shared" si="10"/>
        <v>NIE</v>
      </c>
    </row>
    <row r="76" spans="2:31" x14ac:dyDescent="0.25">
      <c r="B76" s="1" t="s">
        <v>327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>
        <v>1</v>
      </c>
      <c r="AB76" s="2">
        <f t="shared" si="8"/>
        <v>0.48</v>
      </c>
      <c r="AC76" t="str">
        <f t="shared" si="7"/>
        <v>TAK</v>
      </c>
      <c r="AD76" t="str">
        <f t="shared" si="9"/>
        <v>NIE</v>
      </c>
      <c r="AE76" t="str">
        <f t="shared" si="10"/>
        <v>NIE</v>
      </c>
    </row>
    <row r="77" spans="2:31" x14ac:dyDescent="0.25">
      <c r="B77" s="1" t="s">
        <v>328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0</v>
      </c>
      <c r="AA77">
        <v>1</v>
      </c>
      <c r="AB77" s="2">
        <f t="shared" si="8"/>
        <v>0.4</v>
      </c>
      <c r="AC77" t="str">
        <f t="shared" si="7"/>
        <v>NIE</v>
      </c>
      <c r="AD77" t="str">
        <f t="shared" si="9"/>
        <v>NIE</v>
      </c>
      <c r="AE77" t="str">
        <f t="shared" si="10"/>
        <v>NIE</v>
      </c>
    </row>
    <row r="78" spans="2:31" x14ac:dyDescent="0.25">
      <c r="B78" s="1" t="s">
        <v>329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 s="2">
        <f t="shared" si="8"/>
        <v>0.6</v>
      </c>
      <c r="AC78" t="str">
        <f t="shared" si="7"/>
        <v>TAK</v>
      </c>
      <c r="AD78" t="str">
        <f t="shared" si="9"/>
        <v>NIE</v>
      </c>
      <c r="AE78" t="str">
        <f t="shared" si="10"/>
        <v>NIE</v>
      </c>
    </row>
    <row r="79" spans="2:31" x14ac:dyDescent="0.25">
      <c r="B79" s="1" t="s">
        <v>330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1</v>
      </c>
      <c r="Q79">
        <v>1</v>
      </c>
      <c r="R79">
        <v>0</v>
      </c>
      <c r="S79">
        <v>1</v>
      </c>
      <c r="T79">
        <v>1</v>
      </c>
      <c r="U79">
        <v>0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 s="2">
        <f t="shared" si="8"/>
        <v>0.64</v>
      </c>
      <c r="AC79" t="str">
        <f t="shared" si="7"/>
        <v>TAK</v>
      </c>
      <c r="AD79" t="str">
        <f t="shared" si="9"/>
        <v>NIE</v>
      </c>
      <c r="AE79" t="str">
        <f t="shared" si="10"/>
        <v>NIE</v>
      </c>
    </row>
    <row r="80" spans="2:31" x14ac:dyDescent="0.25">
      <c r="B80" s="1" t="s">
        <v>331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 s="2">
        <f t="shared" si="8"/>
        <v>0.36</v>
      </c>
      <c r="AC80" t="str">
        <f t="shared" si="7"/>
        <v>NIE</v>
      </c>
      <c r="AD80" t="str">
        <f t="shared" si="9"/>
        <v>NIE</v>
      </c>
      <c r="AE80" t="str">
        <f t="shared" si="10"/>
        <v>NIE</v>
      </c>
    </row>
    <row r="81" spans="2:31" x14ac:dyDescent="0.25">
      <c r="B81" s="1" t="s">
        <v>332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1</v>
      </c>
      <c r="R81">
        <v>1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 s="2">
        <f t="shared" si="8"/>
        <v>0.6</v>
      </c>
      <c r="AC81" t="str">
        <f t="shared" si="7"/>
        <v>TAK</v>
      </c>
      <c r="AD81" t="str">
        <f t="shared" si="9"/>
        <v>NIE</v>
      </c>
      <c r="AE81" t="str">
        <f t="shared" si="10"/>
        <v>NIE</v>
      </c>
    </row>
    <row r="82" spans="2:31" x14ac:dyDescent="0.25">
      <c r="B82" s="1" t="s">
        <v>333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 s="2">
        <f t="shared" si="8"/>
        <v>0.6</v>
      </c>
      <c r="AC82" t="str">
        <f t="shared" si="7"/>
        <v>TAK</v>
      </c>
      <c r="AD82" t="str">
        <f t="shared" si="9"/>
        <v>NIE</v>
      </c>
      <c r="AE82" t="str">
        <f t="shared" si="10"/>
        <v>NIE</v>
      </c>
    </row>
    <row r="83" spans="2:31" x14ac:dyDescent="0.25">
      <c r="B83" s="1" t="s">
        <v>334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 s="2">
        <f t="shared" si="8"/>
        <v>0.4</v>
      </c>
      <c r="AC83" t="str">
        <f t="shared" si="7"/>
        <v>NIE</v>
      </c>
      <c r="AD83" t="str">
        <f t="shared" si="9"/>
        <v>NIE</v>
      </c>
      <c r="AE83" t="str">
        <f t="shared" si="10"/>
        <v>NIE</v>
      </c>
    </row>
    <row r="84" spans="2:31" x14ac:dyDescent="0.25">
      <c r="B84" s="1" t="s">
        <v>335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 s="2">
        <f t="shared" si="8"/>
        <v>0.64</v>
      </c>
      <c r="AC84" t="str">
        <f t="shared" si="7"/>
        <v>TAK</v>
      </c>
      <c r="AD84" t="str">
        <f t="shared" si="9"/>
        <v>NIE</v>
      </c>
      <c r="AE84" t="str">
        <f t="shared" si="10"/>
        <v>NIE</v>
      </c>
    </row>
    <row r="85" spans="2:31" x14ac:dyDescent="0.25">
      <c r="B85" s="1" t="s">
        <v>336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v>1</v>
      </c>
      <c r="Z85">
        <v>1</v>
      </c>
      <c r="AA85">
        <v>1</v>
      </c>
      <c r="AB85" s="2">
        <f t="shared" si="8"/>
        <v>0.48</v>
      </c>
      <c r="AC85" t="str">
        <f t="shared" si="7"/>
        <v>TAK</v>
      </c>
      <c r="AD85" t="str">
        <f t="shared" si="9"/>
        <v>NIE</v>
      </c>
      <c r="AE85" t="str">
        <f t="shared" si="10"/>
        <v>NIE</v>
      </c>
    </row>
    <row r="86" spans="2:31" x14ac:dyDescent="0.25">
      <c r="B86" s="1" t="s">
        <v>337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 s="2">
        <f t="shared" si="8"/>
        <v>0.4</v>
      </c>
      <c r="AC86" t="str">
        <f t="shared" si="7"/>
        <v>NIE</v>
      </c>
      <c r="AD86" t="str">
        <f t="shared" si="9"/>
        <v>NIE</v>
      </c>
      <c r="AE86" t="str">
        <f t="shared" si="10"/>
        <v>NIE</v>
      </c>
    </row>
    <row r="87" spans="2:31" x14ac:dyDescent="0.25">
      <c r="B87" s="1" t="s">
        <v>338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 s="2">
        <f t="shared" si="8"/>
        <v>0.44</v>
      </c>
      <c r="AC87" t="str">
        <f t="shared" si="7"/>
        <v>NIE</v>
      </c>
      <c r="AD87" t="str">
        <f t="shared" si="9"/>
        <v>NIE</v>
      </c>
      <c r="AE87" t="str">
        <f t="shared" si="10"/>
        <v>NIE</v>
      </c>
    </row>
    <row r="88" spans="2:31" x14ac:dyDescent="0.25">
      <c r="B88" s="1" t="s">
        <v>339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 s="2">
        <f t="shared" si="8"/>
        <v>0.36</v>
      </c>
      <c r="AC88" t="str">
        <f t="shared" si="7"/>
        <v>NIE</v>
      </c>
      <c r="AD88" t="str">
        <f t="shared" si="9"/>
        <v>NIE</v>
      </c>
      <c r="AE88" t="str">
        <f t="shared" si="10"/>
        <v>NIE</v>
      </c>
    </row>
    <row r="89" spans="2:31" x14ac:dyDescent="0.25">
      <c r="B89" s="1" t="s">
        <v>340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0</v>
      </c>
      <c r="AB89" s="2">
        <f t="shared" si="8"/>
        <v>0.52</v>
      </c>
      <c r="AC89" t="str">
        <f t="shared" si="7"/>
        <v>TAK</v>
      </c>
      <c r="AD89" t="str">
        <f t="shared" si="9"/>
        <v>NIE</v>
      </c>
      <c r="AE89" t="str">
        <f t="shared" si="10"/>
        <v>NIE</v>
      </c>
    </row>
    <row r="90" spans="2:31" x14ac:dyDescent="0.25">
      <c r="B90" s="1" t="s">
        <v>341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 s="2">
        <f t="shared" si="8"/>
        <v>0.44</v>
      </c>
      <c r="AC90" t="str">
        <f t="shared" si="7"/>
        <v>NIE</v>
      </c>
      <c r="AD90" t="str">
        <f t="shared" si="9"/>
        <v>NIE</v>
      </c>
      <c r="AE90" t="str">
        <f t="shared" si="10"/>
        <v>NIE</v>
      </c>
    </row>
    <row r="91" spans="2:31" x14ac:dyDescent="0.25">
      <c r="B91" s="1" t="s">
        <v>342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2">
        <f t="shared" si="8"/>
        <v>0.4</v>
      </c>
      <c r="AC91" t="str">
        <f t="shared" si="7"/>
        <v>NIE</v>
      </c>
      <c r="AD91" t="str">
        <f t="shared" si="9"/>
        <v>NIE</v>
      </c>
      <c r="AE91" t="str">
        <f t="shared" si="10"/>
        <v>NIE</v>
      </c>
    </row>
    <row r="92" spans="2:31" x14ac:dyDescent="0.25">
      <c r="B92" s="1" t="s">
        <v>343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 s="2">
        <f t="shared" si="8"/>
        <v>0.24</v>
      </c>
      <c r="AC92" t="str">
        <f t="shared" si="7"/>
        <v>NIE</v>
      </c>
      <c r="AD92" t="str">
        <f t="shared" si="9"/>
        <v>NIE</v>
      </c>
      <c r="AE92" t="str">
        <f t="shared" si="10"/>
        <v>TAK</v>
      </c>
    </row>
    <row r="93" spans="2:31" x14ac:dyDescent="0.25">
      <c r="B93" s="1" t="s">
        <v>344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 s="2">
        <f t="shared" si="8"/>
        <v>0.52</v>
      </c>
      <c r="AC93" t="str">
        <f t="shared" si="7"/>
        <v>TAK</v>
      </c>
      <c r="AD93" t="str">
        <f t="shared" si="9"/>
        <v>NIE</v>
      </c>
      <c r="AE93" t="str">
        <f t="shared" si="10"/>
        <v>NIE</v>
      </c>
    </row>
    <row r="94" spans="2:31" x14ac:dyDescent="0.25">
      <c r="B94" s="1" t="s">
        <v>345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 s="2">
        <f t="shared" si="8"/>
        <v>0.52</v>
      </c>
      <c r="AC94" t="str">
        <f t="shared" si="7"/>
        <v>TAK</v>
      </c>
      <c r="AD94" t="str">
        <f t="shared" si="9"/>
        <v>NIE</v>
      </c>
      <c r="AE94" t="str">
        <f t="shared" si="10"/>
        <v>NIE</v>
      </c>
    </row>
    <row r="95" spans="2:31" x14ac:dyDescent="0.25">
      <c r="B95" s="1" t="s">
        <v>346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0</v>
      </c>
      <c r="Z95">
        <v>1</v>
      </c>
      <c r="AA95">
        <v>1</v>
      </c>
      <c r="AB95" s="2">
        <f t="shared" si="8"/>
        <v>0.44</v>
      </c>
      <c r="AC95" t="str">
        <f t="shared" si="7"/>
        <v>NIE</v>
      </c>
      <c r="AD95" t="str">
        <f t="shared" si="9"/>
        <v>NIE</v>
      </c>
      <c r="AE95" t="str">
        <f t="shared" si="10"/>
        <v>NIE</v>
      </c>
    </row>
    <row r="96" spans="2:31" x14ac:dyDescent="0.25">
      <c r="B96" s="1" t="s">
        <v>347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 s="2">
        <f t="shared" si="8"/>
        <v>0.32</v>
      </c>
      <c r="AC96" t="str">
        <f t="shared" si="7"/>
        <v>NIE</v>
      </c>
      <c r="AD96" t="str">
        <f t="shared" si="9"/>
        <v>NIE</v>
      </c>
      <c r="AE96" t="str">
        <f t="shared" si="10"/>
        <v>NIE</v>
      </c>
    </row>
    <row r="97" spans="2:31" x14ac:dyDescent="0.25">
      <c r="B97" s="1" t="s">
        <v>348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 s="2">
        <f t="shared" si="8"/>
        <v>0.32</v>
      </c>
      <c r="AC97" t="str">
        <f t="shared" si="7"/>
        <v>NIE</v>
      </c>
      <c r="AD97" t="str">
        <f t="shared" si="9"/>
        <v>NIE</v>
      </c>
      <c r="AE97" t="str">
        <f t="shared" si="10"/>
        <v>NIE</v>
      </c>
    </row>
    <row r="98" spans="2:31" x14ac:dyDescent="0.25">
      <c r="B98" s="1" t="s">
        <v>349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>
        <v>0</v>
      </c>
      <c r="Z98">
        <v>0</v>
      </c>
      <c r="AA98">
        <v>1</v>
      </c>
      <c r="AB98" s="2">
        <f t="shared" si="8"/>
        <v>0.6</v>
      </c>
      <c r="AC98" t="str">
        <f t="shared" si="7"/>
        <v>TAK</v>
      </c>
      <c r="AD98" t="str">
        <f t="shared" si="9"/>
        <v>NIE</v>
      </c>
      <c r="AE98" t="str">
        <f t="shared" si="10"/>
        <v>NIE</v>
      </c>
    </row>
    <row r="99" spans="2:31" x14ac:dyDescent="0.25">
      <c r="B99" s="1" t="s">
        <v>350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0</v>
      </c>
      <c r="AA99">
        <v>0</v>
      </c>
      <c r="AB99" s="2">
        <f t="shared" si="8"/>
        <v>0.52</v>
      </c>
      <c r="AC99" t="str">
        <f t="shared" ref="AC99:AC128" si="11">IF(SUM(C99:AA99)/25&gt;$BG$3,"TAK","NIE")</f>
        <v>TAK</v>
      </c>
      <c r="AD99" t="str">
        <f t="shared" si="9"/>
        <v>NIE</v>
      </c>
      <c r="AE99" t="str">
        <f t="shared" si="10"/>
        <v>NIE</v>
      </c>
    </row>
    <row r="100" spans="2:31" x14ac:dyDescent="0.25">
      <c r="B100" s="1" t="s">
        <v>351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 s="2">
        <f t="shared" si="8"/>
        <v>0.36</v>
      </c>
      <c r="AC100" t="str">
        <f t="shared" si="11"/>
        <v>NIE</v>
      </c>
      <c r="AD100" t="str">
        <f t="shared" si="9"/>
        <v>NIE</v>
      </c>
      <c r="AE100" t="str">
        <f t="shared" si="10"/>
        <v>NIE</v>
      </c>
    </row>
    <row r="101" spans="2:31" x14ac:dyDescent="0.25">
      <c r="B101" s="1" t="s">
        <v>352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0</v>
      </c>
      <c r="AB101" s="2">
        <f t="shared" si="8"/>
        <v>0.44</v>
      </c>
      <c r="AC101" t="str">
        <f t="shared" si="11"/>
        <v>NIE</v>
      </c>
      <c r="AD101" t="str">
        <f t="shared" si="9"/>
        <v>NIE</v>
      </c>
      <c r="AE101" t="str">
        <f t="shared" si="10"/>
        <v>NIE</v>
      </c>
    </row>
    <row r="102" spans="2:31" x14ac:dyDescent="0.25">
      <c r="B102" s="1" t="s">
        <v>353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 s="2">
        <f t="shared" si="8"/>
        <v>0.48</v>
      </c>
      <c r="AC102" t="str">
        <f t="shared" si="11"/>
        <v>TAK</v>
      </c>
      <c r="AD102" t="str">
        <f t="shared" si="9"/>
        <v>NIE</v>
      </c>
      <c r="AE102" t="str">
        <f t="shared" si="10"/>
        <v>NIE</v>
      </c>
    </row>
    <row r="103" spans="2:31" x14ac:dyDescent="0.25">
      <c r="B103" s="1" t="s">
        <v>354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 s="2">
        <f t="shared" si="8"/>
        <v>0.4</v>
      </c>
      <c r="AC103" t="str">
        <f t="shared" si="11"/>
        <v>NIE</v>
      </c>
      <c r="AD103" t="str">
        <f t="shared" si="9"/>
        <v>NIE</v>
      </c>
      <c r="AE103" t="str">
        <f t="shared" si="10"/>
        <v>NIE</v>
      </c>
    </row>
    <row r="104" spans="2:31" x14ac:dyDescent="0.25">
      <c r="B104" s="1" t="s">
        <v>355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 s="2">
        <f t="shared" si="8"/>
        <v>0.64</v>
      </c>
      <c r="AC104" t="str">
        <f t="shared" si="11"/>
        <v>TAK</v>
      </c>
      <c r="AD104" t="str">
        <f t="shared" si="9"/>
        <v>NIE</v>
      </c>
      <c r="AE104" t="str">
        <f t="shared" si="10"/>
        <v>NIE</v>
      </c>
    </row>
    <row r="105" spans="2:31" x14ac:dyDescent="0.25">
      <c r="B105" s="1" t="s">
        <v>356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1</v>
      </c>
      <c r="AA105">
        <v>1</v>
      </c>
      <c r="AB105" s="2">
        <f t="shared" si="8"/>
        <v>0.48</v>
      </c>
      <c r="AC105" t="str">
        <f t="shared" si="11"/>
        <v>TAK</v>
      </c>
      <c r="AD105" t="str">
        <f t="shared" si="9"/>
        <v>NIE</v>
      </c>
      <c r="AE105" t="str">
        <f t="shared" si="10"/>
        <v>NIE</v>
      </c>
    </row>
    <row r="106" spans="2:31" x14ac:dyDescent="0.25">
      <c r="B106" s="1" t="s">
        <v>357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 s="2">
        <f t="shared" si="8"/>
        <v>0.4</v>
      </c>
      <c r="AC106" t="str">
        <f t="shared" si="11"/>
        <v>NIE</v>
      </c>
      <c r="AD106" t="str">
        <f t="shared" si="9"/>
        <v>NIE</v>
      </c>
      <c r="AE106" t="str">
        <f t="shared" si="10"/>
        <v>NIE</v>
      </c>
    </row>
    <row r="107" spans="2:31" x14ac:dyDescent="0.25">
      <c r="B107" s="1" t="s">
        <v>358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 s="2">
        <f t="shared" si="8"/>
        <v>0.44</v>
      </c>
      <c r="AC107" t="str">
        <f t="shared" si="11"/>
        <v>NIE</v>
      </c>
      <c r="AD107" t="str">
        <f t="shared" si="9"/>
        <v>NIE</v>
      </c>
      <c r="AE107" t="str">
        <f t="shared" si="10"/>
        <v>NIE</v>
      </c>
    </row>
    <row r="108" spans="2:31" x14ac:dyDescent="0.25">
      <c r="B108" s="1" t="s">
        <v>359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0</v>
      </c>
      <c r="AB108" s="2">
        <f t="shared" si="8"/>
        <v>0.36</v>
      </c>
      <c r="AC108" t="str">
        <f t="shared" si="11"/>
        <v>NIE</v>
      </c>
      <c r="AD108" t="str">
        <f t="shared" si="9"/>
        <v>NIE</v>
      </c>
      <c r="AE108" t="str">
        <f t="shared" si="10"/>
        <v>NIE</v>
      </c>
    </row>
    <row r="109" spans="2:31" x14ac:dyDescent="0.25">
      <c r="B109" s="1" t="s">
        <v>360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 s="2">
        <f t="shared" si="8"/>
        <v>0.52</v>
      </c>
      <c r="AC109" t="str">
        <f t="shared" si="11"/>
        <v>TAK</v>
      </c>
      <c r="AD109" t="str">
        <f t="shared" si="9"/>
        <v>NIE</v>
      </c>
      <c r="AE109" t="str">
        <f t="shared" si="10"/>
        <v>NIE</v>
      </c>
    </row>
    <row r="110" spans="2:31" x14ac:dyDescent="0.25">
      <c r="B110" s="1" t="s">
        <v>361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 s="2">
        <f t="shared" si="8"/>
        <v>0.4</v>
      </c>
      <c r="AC110" t="str">
        <f t="shared" si="11"/>
        <v>NIE</v>
      </c>
      <c r="AD110" t="str">
        <f t="shared" si="9"/>
        <v>NIE</v>
      </c>
      <c r="AE110" t="str">
        <f t="shared" si="10"/>
        <v>NIE</v>
      </c>
    </row>
    <row r="111" spans="2:31" x14ac:dyDescent="0.25">
      <c r="B111" s="1" t="s">
        <v>362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2">
        <f t="shared" si="8"/>
        <v>0.4</v>
      </c>
      <c r="AC111" t="str">
        <f t="shared" si="11"/>
        <v>NIE</v>
      </c>
      <c r="AD111" t="str">
        <f t="shared" si="9"/>
        <v>NIE</v>
      </c>
      <c r="AE111" t="str">
        <f t="shared" si="10"/>
        <v>NIE</v>
      </c>
    </row>
    <row r="112" spans="2:31" x14ac:dyDescent="0.25">
      <c r="B112" s="1" t="s">
        <v>363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 s="2">
        <f t="shared" si="8"/>
        <v>0.24</v>
      </c>
      <c r="AC112" t="str">
        <f t="shared" si="11"/>
        <v>NIE</v>
      </c>
      <c r="AD112" t="str">
        <f t="shared" si="9"/>
        <v>NIE</v>
      </c>
      <c r="AE112" t="str">
        <f t="shared" si="10"/>
        <v>TAK</v>
      </c>
    </row>
    <row r="113" spans="2:31" x14ac:dyDescent="0.25">
      <c r="B113" s="1" t="s">
        <v>364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 s="2">
        <f t="shared" si="8"/>
        <v>0.48</v>
      </c>
      <c r="AC113" t="str">
        <f t="shared" si="11"/>
        <v>TAK</v>
      </c>
      <c r="AD113" t="str">
        <f t="shared" si="9"/>
        <v>NIE</v>
      </c>
      <c r="AE113" t="str">
        <f t="shared" si="10"/>
        <v>NIE</v>
      </c>
    </row>
    <row r="114" spans="2:31" x14ac:dyDescent="0.25">
      <c r="B114" s="1" t="s">
        <v>365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 s="2">
        <f t="shared" si="8"/>
        <v>0.52</v>
      </c>
      <c r="AC114" t="str">
        <f t="shared" si="11"/>
        <v>TAK</v>
      </c>
      <c r="AD114" t="str">
        <f t="shared" si="9"/>
        <v>NIE</v>
      </c>
      <c r="AE114" t="str">
        <f t="shared" si="10"/>
        <v>NIE</v>
      </c>
    </row>
    <row r="115" spans="2:31" x14ac:dyDescent="0.25">
      <c r="B115" s="1" t="s">
        <v>366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1</v>
      </c>
      <c r="AB115" s="2">
        <f t="shared" si="8"/>
        <v>0.44</v>
      </c>
      <c r="AC115" t="str">
        <f t="shared" si="11"/>
        <v>NIE</v>
      </c>
      <c r="AD115" t="str">
        <f t="shared" si="9"/>
        <v>NIE</v>
      </c>
      <c r="AE115" t="str">
        <f t="shared" si="10"/>
        <v>NIE</v>
      </c>
    </row>
    <row r="116" spans="2:31" x14ac:dyDescent="0.25">
      <c r="B116" s="1" t="s">
        <v>367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 s="2">
        <f t="shared" si="8"/>
        <v>0.32</v>
      </c>
      <c r="AC116" t="str">
        <f t="shared" si="11"/>
        <v>NIE</v>
      </c>
      <c r="AD116" t="str">
        <f t="shared" si="9"/>
        <v>NIE</v>
      </c>
      <c r="AE116" t="str">
        <f t="shared" si="10"/>
        <v>NIE</v>
      </c>
    </row>
    <row r="117" spans="2:31" x14ac:dyDescent="0.25">
      <c r="B117" s="1" t="s">
        <v>368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0</v>
      </c>
      <c r="AB117" s="2">
        <f t="shared" si="8"/>
        <v>0.28000000000000003</v>
      </c>
      <c r="AC117" t="str">
        <f t="shared" si="11"/>
        <v>NIE</v>
      </c>
      <c r="AD117" t="str">
        <f t="shared" si="9"/>
        <v>NIE</v>
      </c>
      <c r="AE117" t="str">
        <f t="shared" si="10"/>
        <v>TAK</v>
      </c>
    </row>
    <row r="118" spans="2:31" x14ac:dyDescent="0.25">
      <c r="B118" s="1" t="s">
        <v>369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1</v>
      </c>
      <c r="AB118" s="2">
        <f t="shared" si="8"/>
        <v>0.56000000000000005</v>
      </c>
      <c r="AC118" t="str">
        <f t="shared" si="11"/>
        <v>TAK</v>
      </c>
      <c r="AD118" t="str">
        <f t="shared" si="9"/>
        <v>NIE</v>
      </c>
      <c r="AE118" t="str">
        <f t="shared" si="10"/>
        <v>NIE</v>
      </c>
    </row>
    <row r="119" spans="2:31" x14ac:dyDescent="0.25">
      <c r="B119" s="1" t="s">
        <v>370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0</v>
      </c>
      <c r="AB119" s="2">
        <f t="shared" si="8"/>
        <v>0.48</v>
      </c>
      <c r="AC119" t="str">
        <f t="shared" si="11"/>
        <v>TAK</v>
      </c>
      <c r="AD119" t="str">
        <f t="shared" si="9"/>
        <v>NIE</v>
      </c>
      <c r="AE119" t="str">
        <f t="shared" si="10"/>
        <v>NIE</v>
      </c>
    </row>
    <row r="120" spans="2:31" x14ac:dyDescent="0.25">
      <c r="B120" s="1" t="s">
        <v>371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 s="2">
        <f t="shared" si="8"/>
        <v>0.36</v>
      </c>
      <c r="AC120" t="str">
        <f t="shared" si="11"/>
        <v>NIE</v>
      </c>
      <c r="AD120" t="str">
        <f t="shared" si="9"/>
        <v>NIE</v>
      </c>
      <c r="AE120" t="str">
        <f t="shared" si="10"/>
        <v>NIE</v>
      </c>
    </row>
    <row r="121" spans="2:31" x14ac:dyDescent="0.25">
      <c r="B121" s="1" t="s">
        <v>372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0</v>
      </c>
      <c r="AB121" s="2">
        <f t="shared" si="8"/>
        <v>0.4</v>
      </c>
      <c r="AC121" t="str">
        <f t="shared" si="11"/>
        <v>NIE</v>
      </c>
      <c r="AD121" t="str">
        <f t="shared" si="9"/>
        <v>NIE</v>
      </c>
      <c r="AE121" t="str">
        <f t="shared" si="10"/>
        <v>NIE</v>
      </c>
    </row>
    <row r="122" spans="2:31" x14ac:dyDescent="0.25">
      <c r="B122" s="1" t="s">
        <v>373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1</v>
      </c>
      <c r="AA122">
        <v>0</v>
      </c>
      <c r="AB122" s="2">
        <f t="shared" si="8"/>
        <v>0.48</v>
      </c>
      <c r="AC122" t="str">
        <f t="shared" si="11"/>
        <v>TAK</v>
      </c>
      <c r="AD122" t="str">
        <f t="shared" si="9"/>
        <v>NIE</v>
      </c>
      <c r="AE122" t="str">
        <f t="shared" si="10"/>
        <v>NIE</v>
      </c>
    </row>
    <row r="123" spans="2:31" x14ac:dyDescent="0.25">
      <c r="B123" s="1" t="s">
        <v>374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 s="2">
        <f t="shared" si="8"/>
        <v>0.28000000000000003</v>
      </c>
      <c r="AC123" t="str">
        <f t="shared" si="11"/>
        <v>NIE</v>
      </c>
      <c r="AD123" t="str">
        <f t="shared" si="9"/>
        <v>NIE</v>
      </c>
      <c r="AE123" t="str">
        <f t="shared" si="10"/>
        <v>TAK</v>
      </c>
    </row>
    <row r="124" spans="2:31" x14ac:dyDescent="0.25">
      <c r="B124" s="1" t="s">
        <v>375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1</v>
      </c>
      <c r="AB124" s="2">
        <f t="shared" si="8"/>
        <v>0.6</v>
      </c>
      <c r="AC124" t="str">
        <f t="shared" si="11"/>
        <v>TAK</v>
      </c>
      <c r="AD124" t="str">
        <f t="shared" si="9"/>
        <v>NIE</v>
      </c>
      <c r="AE124" t="str">
        <f t="shared" si="10"/>
        <v>NIE</v>
      </c>
    </row>
    <row r="125" spans="2:31" x14ac:dyDescent="0.25">
      <c r="B125" s="1" t="s">
        <v>376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  <c r="AB125" s="2">
        <f t="shared" si="8"/>
        <v>0.48</v>
      </c>
      <c r="AC125" t="str">
        <f t="shared" si="11"/>
        <v>TAK</v>
      </c>
      <c r="AD125" t="str">
        <f t="shared" si="9"/>
        <v>NIE</v>
      </c>
      <c r="AE125" t="str">
        <f t="shared" si="10"/>
        <v>NIE</v>
      </c>
    </row>
    <row r="126" spans="2:31" x14ac:dyDescent="0.25">
      <c r="B126" s="1" t="s">
        <v>377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 s="2">
        <f t="shared" si="8"/>
        <v>0.32</v>
      </c>
      <c r="AC126" t="str">
        <f t="shared" si="11"/>
        <v>NIE</v>
      </c>
      <c r="AD126" t="str">
        <f t="shared" si="9"/>
        <v>NIE</v>
      </c>
      <c r="AE126" t="str">
        <f t="shared" si="10"/>
        <v>NIE</v>
      </c>
    </row>
    <row r="127" spans="2:31" x14ac:dyDescent="0.25">
      <c r="B127" s="1" t="s">
        <v>378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 s="2">
        <f t="shared" si="8"/>
        <v>0.44</v>
      </c>
      <c r="AC127" t="str">
        <f t="shared" si="11"/>
        <v>NIE</v>
      </c>
      <c r="AD127" t="str">
        <f t="shared" si="9"/>
        <v>NIE</v>
      </c>
      <c r="AE127" t="str">
        <f t="shared" si="10"/>
        <v>NIE</v>
      </c>
    </row>
    <row r="128" spans="2:31" x14ac:dyDescent="0.25">
      <c r="B128" s="1" t="s">
        <v>379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0</v>
      </c>
      <c r="AB128" s="2">
        <f t="shared" si="8"/>
        <v>0.36</v>
      </c>
      <c r="AC128" t="str">
        <f t="shared" si="11"/>
        <v>NIE</v>
      </c>
      <c r="AD128" t="str">
        <f t="shared" si="9"/>
        <v>NIE</v>
      </c>
      <c r="AE128" t="str">
        <f t="shared" si="10"/>
        <v>NIE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1EE-B496-4B27-BCE0-DB8909A4207F}">
  <dimension ref="B1:K404"/>
  <sheetViews>
    <sheetView zoomScaleNormal="100" workbookViewId="0">
      <selection activeCell="L3" sqref="L3"/>
    </sheetView>
  </sheetViews>
  <sheetFormatPr defaultRowHeight="15" x14ac:dyDescent="0.25"/>
  <cols>
    <col min="2" max="4" width="3.7109375" bestFit="1" customWidth="1"/>
  </cols>
  <sheetData>
    <row r="1" spans="2:11" x14ac:dyDescent="0.25"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</row>
    <row r="2" spans="2:11" x14ac:dyDescent="0.25">
      <c r="F2">
        <v>0</v>
      </c>
      <c r="G2">
        <v>200</v>
      </c>
      <c r="H2">
        <v>200</v>
      </c>
      <c r="I2">
        <v>200</v>
      </c>
      <c r="J2" t="s">
        <v>402</v>
      </c>
      <c r="K2" t="s">
        <v>402</v>
      </c>
    </row>
    <row r="3" spans="2:11" x14ac:dyDescent="0.25">
      <c r="B3">
        <v>-2</v>
      </c>
      <c r="C3">
        <v>-1</v>
      </c>
      <c r="D3">
        <v>-5</v>
      </c>
      <c r="F3">
        <v>1</v>
      </c>
      <c r="G3">
        <f>SUM(200,B3)</f>
        <v>198</v>
      </c>
      <c r="H3">
        <f t="shared" ref="H3:I3" si="0">SUM(200,C3)</f>
        <v>199</v>
      </c>
      <c r="I3">
        <f t="shared" si="0"/>
        <v>195</v>
      </c>
      <c r="J3" t="str">
        <f>IF(SUM(B3:D3)&lt;-20,"TAK","NIE")</f>
        <v>NIE</v>
      </c>
      <c r="K3" t="str">
        <f>IF(G3&gt;MAX($G$2),"TAK","NIE")</f>
        <v>NIE</v>
      </c>
    </row>
    <row r="4" spans="2:11" x14ac:dyDescent="0.25">
      <c r="B4">
        <v>-3</v>
      </c>
      <c r="C4">
        <v>3</v>
      </c>
      <c r="D4">
        <v>-3</v>
      </c>
      <c r="F4">
        <v>2</v>
      </c>
      <c r="G4">
        <f>SUM($G3,B4)</f>
        <v>195</v>
      </c>
      <c r="H4">
        <f>SUM($H3,C4)</f>
        <v>202</v>
      </c>
      <c r="I4">
        <f>SUM($I3,D4)</f>
        <v>192</v>
      </c>
      <c r="J4" t="str">
        <f t="shared" ref="J4:J67" si="1">IF(SUM(B4:D4)&lt;-20,"TAK","NIE")</f>
        <v>NIE</v>
      </c>
      <c r="K4" t="str">
        <f>IF(G4&gt;MAX($G$2:G3),"TAK","NIE")</f>
        <v>NIE</v>
      </c>
    </row>
    <row r="5" spans="2:11" x14ac:dyDescent="0.25">
      <c r="B5">
        <v>3</v>
      </c>
      <c r="C5">
        <v>8</v>
      </c>
      <c r="D5">
        <v>-8</v>
      </c>
      <c r="F5">
        <v>3</v>
      </c>
      <c r="G5">
        <f>SUM($G4,B5)</f>
        <v>198</v>
      </c>
      <c r="H5">
        <f t="shared" ref="H5:H68" si="2">SUM($H4,C5)</f>
        <v>210</v>
      </c>
      <c r="I5">
        <f t="shared" ref="I5:I68" si="3">SUM($I4,D5)</f>
        <v>184</v>
      </c>
      <c r="J5" t="str">
        <f t="shared" si="1"/>
        <v>NIE</v>
      </c>
      <c r="K5" t="str">
        <f>IF(G5&gt;MAX($G$2:G4),"TAK","NIE")</f>
        <v>NIE</v>
      </c>
    </row>
    <row r="6" spans="2:11" x14ac:dyDescent="0.25">
      <c r="B6">
        <v>-4</v>
      </c>
      <c r="C6">
        <v>-4</v>
      </c>
      <c r="D6">
        <v>-3</v>
      </c>
      <c r="F6">
        <v>4</v>
      </c>
      <c r="G6">
        <f t="shared" ref="G6:G69" si="4">SUM($G5,B6)</f>
        <v>194</v>
      </c>
      <c r="H6">
        <f t="shared" si="2"/>
        <v>206</v>
      </c>
      <c r="I6">
        <f t="shared" si="3"/>
        <v>181</v>
      </c>
      <c r="J6" t="str">
        <f t="shared" si="1"/>
        <v>NIE</v>
      </c>
      <c r="K6" t="str">
        <f>IF(G6&gt;MAX($G$2:G5),"TAK","NIE")</f>
        <v>NIE</v>
      </c>
    </row>
    <row r="7" spans="2:11" x14ac:dyDescent="0.25">
      <c r="B7">
        <v>6</v>
      </c>
      <c r="C7">
        <v>-7</v>
      </c>
      <c r="D7">
        <v>2</v>
      </c>
      <c r="F7">
        <v>5</v>
      </c>
      <c r="G7">
        <f t="shared" si="4"/>
        <v>200</v>
      </c>
      <c r="H7">
        <f t="shared" si="2"/>
        <v>199</v>
      </c>
      <c r="I7">
        <f t="shared" si="3"/>
        <v>183</v>
      </c>
      <c r="J7" t="str">
        <f t="shared" si="1"/>
        <v>NIE</v>
      </c>
      <c r="K7" t="str">
        <f>IF(G7&gt;MAX($G$2:G6),"TAK","NIE")</f>
        <v>NIE</v>
      </c>
    </row>
    <row r="8" spans="2:11" x14ac:dyDescent="0.25">
      <c r="B8">
        <v>7</v>
      </c>
      <c r="C8">
        <v>-4</v>
      </c>
      <c r="D8">
        <v>-6</v>
      </c>
      <c r="F8">
        <v>6</v>
      </c>
      <c r="G8">
        <f t="shared" si="4"/>
        <v>207</v>
      </c>
      <c r="H8">
        <f t="shared" si="2"/>
        <v>195</v>
      </c>
      <c r="I8">
        <f t="shared" si="3"/>
        <v>177</v>
      </c>
      <c r="J8" t="str">
        <f t="shared" si="1"/>
        <v>NIE</v>
      </c>
      <c r="K8" t="str">
        <f>IF(G8&gt;MAX($G$2:G7),"TAK","NIE")</f>
        <v>TAK</v>
      </c>
    </row>
    <row r="9" spans="2:11" x14ac:dyDescent="0.25">
      <c r="B9">
        <v>2</v>
      </c>
      <c r="C9">
        <v>-6</v>
      </c>
      <c r="D9">
        <v>1</v>
      </c>
      <c r="F9">
        <v>7</v>
      </c>
      <c r="G9">
        <f t="shared" si="4"/>
        <v>209</v>
      </c>
      <c r="H9">
        <f t="shared" si="2"/>
        <v>189</v>
      </c>
      <c r="I9">
        <f t="shared" si="3"/>
        <v>178</v>
      </c>
      <c r="J9" t="str">
        <f t="shared" si="1"/>
        <v>NIE</v>
      </c>
      <c r="K9" t="str">
        <f>IF(G9&gt;MAX($G$2:G8),"TAK","NIE")</f>
        <v>TAK</v>
      </c>
    </row>
    <row r="10" spans="2:11" x14ac:dyDescent="0.25">
      <c r="B10">
        <v>-2</v>
      </c>
      <c r="C10">
        <v>-4</v>
      </c>
      <c r="D10">
        <v>6</v>
      </c>
      <c r="F10">
        <v>8</v>
      </c>
      <c r="G10">
        <f t="shared" si="4"/>
        <v>207</v>
      </c>
      <c r="H10">
        <f t="shared" si="2"/>
        <v>185</v>
      </c>
      <c r="I10">
        <f t="shared" si="3"/>
        <v>184</v>
      </c>
      <c r="J10" t="str">
        <f t="shared" si="1"/>
        <v>NIE</v>
      </c>
      <c r="K10" t="str">
        <f>IF(G10&gt;MAX($G$2:G9),"TAK","NIE")</f>
        <v>NIE</v>
      </c>
    </row>
    <row r="11" spans="2:11" x14ac:dyDescent="0.25">
      <c r="B11">
        <v>-8</v>
      </c>
      <c r="C11">
        <v>-1</v>
      </c>
      <c r="D11">
        <v>-7</v>
      </c>
      <c r="F11">
        <v>9</v>
      </c>
      <c r="G11">
        <f t="shared" si="4"/>
        <v>199</v>
      </c>
      <c r="H11">
        <f t="shared" si="2"/>
        <v>184</v>
      </c>
      <c r="I11">
        <f t="shared" si="3"/>
        <v>177</v>
      </c>
      <c r="J11" t="str">
        <f t="shared" si="1"/>
        <v>NIE</v>
      </c>
      <c r="K11" t="str">
        <f>IF(G11&gt;MAX($G$2:G10),"TAK","NIE")</f>
        <v>NIE</v>
      </c>
    </row>
    <row r="12" spans="2:11" x14ac:dyDescent="0.25">
      <c r="B12">
        <v>2</v>
      </c>
      <c r="C12">
        <v>8</v>
      </c>
      <c r="D12">
        <v>4</v>
      </c>
      <c r="F12">
        <v>10</v>
      </c>
      <c r="G12">
        <f t="shared" si="4"/>
        <v>201</v>
      </c>
      <c r="H12">
        <f t="shared" si="2"/>
        <v>192</v>
      </c>
      <c r="I12">
        <f t="shared" si="3"/>
        <v>181</v>
      </c>
      <c r="J12" t="str">
        <f t="shared" si="1"/>
        <v>NIE</v>
      </c>
      <c r="K12" t="str">
        <f>IF(G12&gt;MAX($G$2:G11),"TAK","NIE")</f>
        <v>NIE</v>
      </c>
    </row>
    <row r="13" spans="2:11" x14ac:dyDescent="0.25">
      <c r="B13">
        <v>-7</v>
      </c>
      <c r="C13">
        <v>7</v>
      </c>
      <c r="D13">
        <v>-3</v>
      </c>
      <c r="F13">
        <v>11</v>
      </c>
      <c r="G13">
        <f t="shared" si="4"/>
        <v>194</v>
      </c>
      <c r="H13">
        <f t="shared" si="2"/>
        <v>199</v>
      </c>
      <c r="I13">
        <f t="shared" si="3"/>
        <v>178</v>
      </c>
      <c r="J13" t="str">
        <f t="shared" si="1"/>
        <v>NIE</v>
      </c>
      <c r="K13" t="str">
        <f>IF(G13&gt;MAX($G$2:G12),"TAK","NIE")</f>
        <v>NIE</v>
      </c>
    </row>
    <row r="14" spans="2:11" x14ac:dyDescent="0.25">
      <c r="B14">
        <v>9</v>
      </c>
      <c r="C14">
        <v>3</v>
      </c>
      <c r="D14">
        <v>-9</v>
      </c>
      <c r="F14">
        <v>12</v>
      </c>
      <c r="G14">
        <f t="shared" si="4"/>
        <v>203</v>
      </c>
      <c r="H14">
        <f t="shared" si="2"/>
        <v>202</v>
      </c>
      <c r="I14">
        <f t="shared" si="3"/>
        <v>169</v>
      </c>
      <c r="J14" t="str">
        <f t="shared" si="1"/>
        <v>NIE</v>
      </c>
      <c r="K14" t="str">
        <f>IF(G14&gt;MAX($G$2:G13),"TAK","NIE")</f>
        <v>NIE</v>
      </c>
    </row>
    <row r="15" spans="2:11" x14ac:dyDescent="0.25">
      <c r="B15">
        <v>9</v>
      </c>
      <c r="C15">
        <v>-10</v>
      </c>
      <c r="D15">
        <v>-4</v>
      </c>
      <c r="F15">
        <v>13</v>
      </c>
      <c r="G15">
        <f t="shared" si="4"/>
        <v>212</v>
      </c>
      <c r="H15">
        <f t="shared" si="2"/>
        <v>192</v>
      </c>
      <c r="I15">
        <f t="shared" si="3"/>
        <v>165</v>
      </c>
      <c r="J15" t="str">
        <f t="shared" si="1"/>
        <v>NIE</v>
      </c>
      <c r="K15" t="str">
        <f>IF(G15&gt;MAX($G$2:G14),"TAK","NIE")</f>
        <v>TAK</v>
      </c>
    </row>
    <row r="16" spans="2:11" x14ac:dyDescent="0.25">
      <c r="B16">
        <v>9</v>
      </c>
      <c r="C16">
        <v>-10</v>
      </c>
      <c r="D16">
        <v>4</v>
      </c>
      <c r="F16">
        <v>14</v>
      </c>
      <c r="G16">
        <f t="shared" si="4"/>
        <v>221</v>
      </c>
      <c r="H16">
        <f t="shared" si="2"/>
        <v>182</v>
      </c>
      <c r="I16">
        <f t="shared" si="3"/>
        <v>169</v>
      </c>
      <c r="J16" t="str">
        <f t="shared" si="1"/>
        <v>NIE</v>
      </c>
      <c r="K16" t="str">
        <f>IF(G16&gt;MAX($G$2:G15),"TAK","NIE")</f>
        <v>TAK</v>
      </c>
    </row>
    <row r="17" spans="2:11" x14ac:dyDescent="0.25">
      <c r="B17">
        <v>-2</v>
      </c>
      <c r="C17">
        <v>7</v>
      </c>
      <c r="D17">
        <v>-4</v>
      </c>
      <c r="F17">
        <v>15</v>
      </c>
      <c r="G17">
        <f t="shared" si="4"/>
        <v>219</v>
      </c>
      <c r="H17">
        <f t="shared" si="2"/>
        <v>189</v>
      </c>
      <c r="I17">
        <f t="shared" si="3"/>
        <v>165</v>
      </c>
      <c r="J17" t="str">
        <f t="shared" si="1"/>
        <v>NIE</v>
      </c>
      <c r="K17" t="str">
        <f>IF(G17&gt;MAX($G$2:G16),"TAK","NIE")</f>
        <v>NIE</v>
      </c>
    </row>
    <row r="18" spans="2:11" x14ac:dyDescent="0.25">
      <c r="B18">
        <v>-1</v>
      </c>
      <c r="C18">
        <v>6</v>
      </c>
      <c r="D18">
        <v>-9</v>
      </c>
      <c r="F18">
        <v>16</v>
      </c>
      <c r="G18">
        <f t="shared" si="4"/>
        <v>218</v>
      </c>
      <c r="H18">
        <f t="shared" si="2"/>
        <v>195</v>
      </c>
      <c r="I18">
        <f t="shared" si="3"/>
        <v>156</v>
      </c>
      <c r="J18" t="str">
        <f t="shared" si="1"/>
        <v>NIE</v>
      </c>
      <c r="K18" t="str">
        <f>IF(G18&gt;MAX($G$2:G17),"TAK","NIE")</f>
        <v>NIE</v>
      </c>
    </row>
    <row r="19" spans="2:11" x14ac:dyDescent="0.25">
      <c r="B19">
        <v>8</v>
      </c>
      <c r="C19">
        <v>-4</v>
      </c>
      <c r="D19">
        <v>-8</v>
      </c>
      <c r="F19">
        <v>17</v>
      </c>
      <c r="G19">
        <f t="shared" si="4"/>
        <v>226</v>
      </c>
      <c r="H19">
        <f t="shared" si="2"/>
        <v>191</v>
      </c>
      <c r="I19">
        <f t="shared" si="3"/>
        <v>148</v>
      </c>
      <c r="J19" t="str">
        <f t="shared" si="1"/>
        <v>NIE</v>
      </c>
      <c r="K19" t="str">
        <f>IF(G19&gt;MAX($G$2:G18),"TAK","NIE")</f>
        <v>TAK</v>
      </c>
    </row>
    <row r="20" spans="2:11" x14ac:dyDescent="0.25">
      <c r="B20">
        <v>1</v>
      </c>
      <c r="C20">
        <v>-8</v>
      </c>
      <c r="D20">
        <v>8</v>
      </c>
      <c r="F20">
        <v>18</v>
      </c>
      <c r="G20">
        <f t="shared" si="4"/>
        <v>227</v>
      </c>
      <c r="H20">
        <f t="shared" si="2"/>
        <v>183</v>
      </c>
      <c r="I20">
        <f t="shared" si="3"/>
        <v>156</v>
      </c>
      <c r="J20" t="str">
        <f t="shared" si="1"/>
        <v>NIE</v>
      </c>
      <c r="K20" t="str">
        <f>IF(G20&gt;MAX($G$2:G19),"TAK","NIE")</f>
        <v>TAK</v>
      </c>
    </row>
    <row r="21" spans="2:11" x14ac:dyDescent="0.25">
      <c r="B21">
        <v>3</v>
      </c>
      <c r="C21">
        <v>-7</v>
      </c>
      <c r="D21">
        <v>0</v>
      </c>
      <c r="F21">
        <v>19</v>
      </c>
      <c r="G21">
        <f t="shared" si="4"/>
        <v>230</v>
      </c>
      <c r="H21">
        <f t="shared" si="2"/>
        <v>176</v>
      </c>
      <c r="I21">
        <f t="shared" si="3"/>
        <v>156</v>
      </c>
      <c r="J21" t="str">
        <f t="shared" si="1"/>
        <v>NIE</v>
      </c>
      <c r="K21" t="str">
        <f>IF(G21&gt;MAX($G$2:G20),"TAK","NIE")</f>
        <v>TAK</v>
      </c>
    </row>
    <row r="22" spans="2:11" x14ac:dyDescent="0.25">
      <c r="B22">
        <v>-9</v>
      </c>
      <c r="C22">
        <v>7</v>
      </c>
      <c r="D22">
        <v>8</v>
      </c>
      <c r="F22">
        <v>20</v>
      </c>
      <c r="G22">
        <f t="shared" si="4"/>
        <v>221</v>
      </c>
      <c r="H22">
        <f t="shared" si="2"/>
        <v>183</v>
      </c>
      <c r="I22">
        <f t="shared" si="3"/>
        <v>164</v>
      </c>
      <c r="J22" t="str">
        <f t="shared" si="1"/>
        <v>NIE</v>
      </c>
      <c r="K22" t="str">
        <f>IF(G22&gt;MAX($G$2:G21),"TAK","NIE")</f>
        <v>NIE</v>
      </c>
    </row>
    <row r="23" spans="2:11" x14ac:dyDescent="0.25">
      <c r="B23">
        <v>-9</v>
      </c>
      <c r="C23">
        <v>-2</v>
      </c>
      <c r="D23">
        <v>2</v>
      </c>
      <c r="F23">
        <v>21</v>
      </c>
      <c r="G23">
        <f t="shared" si="4"/>
        <v>212</v>
      </c>
      <c r="H23">
        <f t="shared" si="2"/>
        <v>181</v>
      </c>
      <c r="I23">
        <f t="shared" si="3"/>
        <v>166</v>
      </c>
      <c r="J23" t="str">
        <f t="shared" si="1"/>
        <v>NIE</v>
      </c>
      <c r="K23" t="str">
        <f>IF(G23&gt;MAX($G$2:G22),"TAK","NIE")</f>
        <v>NIE</v>
      </c>
    </row>
    <row r="24" spans="2:11" x14ac:dyDescent="0.25">
      <c r="B24">
        <v>6</v>
      </c>
      <c r="C24">
        <v>-4</v>
      </c>
      <c r="D24">
        <v>-3</v>
      </c>
      <c r="F24">
        <v>22</v>
      </c>
      <c r="G24">
        <f t="shared" si="4"/>
        <v>218</v>
      </c>
      <c r="H24">
        <f t="shared" si="2"/>
        <v>177</v>
      </c>
      <c r="I24">
        <f t="shared" si="3"/>
        <v>163</v>
      </c>
      <c r="J24" t="str">
        <f t="shared" si="1"/>
        <v>NIE</v>
      </c>
      <c r="K24" t="str">
        <f>IF(G24&gt;MAX($G$2:G23),"TAK","NIE")</f>
        <v>NIE</v>
      </c>
    </row>
    <row r="25" spans="2:11" x14ac:dyDescent="0.25">
      <c r="B25">
        <v>10</v>
      </c>
      <c r="C25">
        <v>-3</v>
      </c>
      <c r="D25">
        <v>0</v>
      </c>
      <c r="F25">
        <v>23</v>
      </c>
      <c r="G25">
        <f t="shared" si="4"/>
        <v>228</v>
      </c>
      <c r="H25">
        <f t="shared" si="2"/>
        <v>174</v>
      </c>
      <c r="I25">
        <f t="shared" si="3"/>
        <v>163</v>
      </c>
      <c r="J25" t="str">
        <f t="shared" si="1"/>
        <v>NIE</v>
      </c>
      <c r="K25" t="str">
        <f>IF(G25&gt;MAX($G$2:G24),"TAK","NIE")</f>
        <v>NIE</v>
      </c>
    </row>
    <row r="26" spans="2:11" x14ac:dyDescent="0.25">
      <c r="B26">
        <v>0</v>
      </c>
      <c r="C26">
        <v>-1</v>
      </c>
      <c r="D26">
        <v>-2</v>
      </c>
      <c r="F26">
        <v>24</v>
      </c>
      <c r="G26">
        <f t="shared" si="4"/>
        <v>228</v>
      </c>
      <c r="H26">
        <f t="shared" si="2"/>
        <v>173</v>
      </c>
      <c r="I26">
        <f t="shared" si="3"/>
        <v>161</v>
      </c>
      <c r="J26" t="str">
        <f t="shared" si="1"/>
        <v>NIE</v>
      </c>
      <c r="K26" t="str">
        <f>IF(G26&gt;MAX($G$2:G25),"TAK","NIE")</f>
        <v>NIE</v>
      </c>
    </row>
    <row r="27" spans="2:11" x14ac:dyDescent="0.25">
      <c r="B27">
        <v>5</v>
      </c>
      <c r="C27">
        <v>-7</v>
      </c>
      <c r="D27">
        <v>3</v>
      </c>
      <c r="F27">
        <v>25</v>
      </c>
      <c r="G27">
        <f t="shared" si="4"/>
        <v>233</v>
      </c>
      <c r="H27">
        <f t="shared" si="2"/>
        <v>166</v>
      </c>
      <c r="I27">
        <f t="shared" si="3"/>
        <v>164</v>
      </c>
      <c r="J27" t="str">
        <f t="shared" si="1"/>
        <v>NIE</v>
      </c>
      <c r="K27" t="str">
        <f>IF(G27&gt;MAX($G$2:G26),"TAK","NIE")</f>
        <v>TAK</v>
      </c>
    </row>
    <row r="28" spans="2:11" x14ac:dyDescent="0.25">
      <c r="B28">
        <v>-8</v>
      </c>
      <c r="C28">
        <v>-6</v>
      </c>
      <c r="D28">
        <v>-10</v>
      </c>
      <c r="F28">
        <v>26</v>
      </c>
      <c r="G28">
        <f t="shared" si="4"/>
        <v>225</v>
      </c>
      <c r="H28">
        <f t="shared" si="2"/>
        <v>160</v>
      </c>
      <c r="I28">
        <f t="shared" si="3"/>
        <v>154</v>
      </c>
      <c r="J28" t="str">
        <f t="shared" si="1"/>
        <v>TAK</v>
      </c>
      <c r="K28" t="str">
        <f>IF(G28&gt;MAX($G$2:G27),"TAK","NIE")</f>
        <v>NIE</v>
      </c>
    </row>
    <row r="29" spans="2:11" x14ac:dyDescent="0.25">
      <c r="B29">
        <v>-6</v>
      </c>
      <c r="C29">
        <v>-9</v>
      </c>
      <c r="D29">
        <v>4</v>
      </c>
      <c r="F29">
        <v>27</v>
      </c>
      <c r="G29">
        <f t="shared" si="4"/>
        <v>219</v>
      </c>
      <c r="H29">
        <f t="shared" si="2"/>
        <v>151</v>
      </c>
      <c r="I29">
        <f t="shared" si="3"/>
        <v>158</v>
      </c>
      <c r="J29" t="str">
        <f t="shared" si="1"/>
        <v>NIE</v>
      </c>
      <c r="K29" t="str">
        <f>IF(G29&gt;MAX($G$2:G28),"TAK","NIE")</f>
        <v>NIE</v>
      </c>
    </row>
    <row r="30" spans="2:11" x14ac:dyDescent="0.25">
      <c r="B30">
        <v>-8</v>
      </c>
      <c r="C30">
        <v>5</v>
      </c>
      <c r="D30">
        <v>0</v>
      </c>
      <c r="F30">
        <v>28</v>
      </c>
      <c r="G30">
        <f t="shared" si="4"/>
        <v>211</v>
      </c>
      <c r="H30">
        <f t="shared" si="2"/>
        <v>156</v>
      </c>
      <c r="I30">
        <f t="shared" si="3"/>
        <v>158</v>
      </c>
      <c r="J30" t="str">
        <f t="shared" si="1"/>
        <v>NIE</v>
      </c>
      <c r="K30" t="str">
        <f>IF(G30&gt;MAX($G$2:G29),"TAK","NIE")</f>
        <v>NIE</v>
      </c>
    </row>
    <row r="31" spans="2:11" x14ac:dyDescent="0.25">
      <c r="B31">
        <v>-4</v>
      </c>
      <c r="C31">
        <v>-4</v>
      </c>
      <c r="D31">
        <v>-3</v>
      </c>
      <c r="F31">
        <v>29</v>
      </c>
      <c r="G31">
        <f t="shared" si="4"/>
        <v>207</v>
      </c>
      <c r="H31">
        <f t="shared" si="2"/>
        <v>152</v>
      </c>
      <c r="I31">
        <f t="shared" si="3"/>
        <v>155</v>
      </c>
      <c r="J31" t="str">
        <f t="shared" si="1"/>
        <v>NIE</v>
      </c>
      <c r="K31" t="str">
        <f>IF(G31&gt;MAX($G$2:G30),"TAK","NIE")</f>
        <v>NIE</v>
      </c>
    </row>
    <row r="32" spans="2:11" x14ac:dyDescent="0.25">
      <c r="B32">
        <v>-8</v>
      </c>
      <c r="C32">
        <v>1</v>
      </c>
      <c r="D32">
        <v>-8</v>
      </c>
      <c r="F32">
        <v>30</v>
      </c>
      <c r="G32">
        <f t="shared" si="4"/>
        <v>199</v>
      </c>
      <c r="H32">
        <f t="shared" si="2"/>
        <v>153</v>
      </c>
      <c r="I32">
        <f t="shared" si="3"/>
        <v>147</v>
      </c>
      <c r="J32" t="str">
        <f t="shared" si="1"/>
        <v>NIE</v>
      </c>
      <c r="K32" t="str">
        <f>IF(G32&gt;MAX($G$2:G31),"TAK","NIE")</f>
        <v>NIE</v>
      </c>
    </row>
    <row r="33" spans="2:11" x14ac:dyDescent="0.25">
      <c r="B33">
        <v>-8</v>
      </c>
      <c r="C33">
        <v>1</v>
      </c>
      <c r="D33">
        <v>-2</v>
      </c>
      <c r="F33">
        <v>31</v>
      </c>
      <c r="G33">
        <f t="shared" si="4"/>
        <v>191</v>
      </c>
      <c r="H33">
        <f t="shared" si="2"/>
        <v>154</v>
      </c>
      <c r="I33">
        <f t="shared" si="3"/>
        <v>145</v>
      </c>
      <c r="J33" t="str">
        <f t="shared" si="1"/>
        <v>NIE</v>
      </c>
      <c r="K33" t="str">
        <f>IF(G33&gt;MAX($G$2:G32),"TAK","NIE")</f>
        <v>NIE</v>
      </c>
    </row>
    <row r="34" spans="2:11" x14ac:dyDescent="0.25">
      <c r="B34">
        <v>5</v>
      </c>
      <c r="C34">
        <v>0</v>
      </c>
      <c r="D34">
        <v>4</v>
      </c>
      <c r="F34">
        <v>32</v>
      </c>
      <c r="G34">
        <f t="shared" si="4"/>
        <v>196</v>
      </c>
      <c r="H34">
        <f t="shared" si="2"/>
        <v>154</v>
      </c>
      <c r="I34">
        <f t="shared" si="3"/>
        <v>149</v>
      </c>
      <c r="J34" t="str">
        <f t="shared" si="1"/>
        <v>NIE</v>
      </c>
      <c r="K34" t="str">
        <f>IF(G34&gt;MAX($G$2:G33),"TAK","NIE")</f>
        <v>NIE</v>
      </c>
    </row>
    <row r="35" spans="2:11" x14ac:dyDescent="0.25">
      <c r="B35">
        <v>-6</v>
      </c>
      <c r="C35">
        <v>7</v>
      </c>
      <c r="D35">
        <v>3</v>
      </c>
      <c r="F35">
        <v>33</v>
      </c>
      <c r="G35">
        <f t="shared" si="4"/>
        <v>190</v>
      </c>
      <c r="H35">
        <f t="shared" si="2"/>
        <v>161</v>
      </c>
      <c r="I35">
        <f t="shared" si="3"/>
        <v>152</v>
      </c>
      <c r="J35" t="str">
        <f t="shared" si="1"/>
        <v>NIE</v>
      </c>
      <c r="K35" t="str">
        <f>IF(G35&gt;MAX($G$2:G34),"TAK","NIE")</f>
        <v>NIE</v>
      </c>
    </row>
    <row r="36" spans="2:11" x14ac:dyDescent="0.25">
      <c r="B36">
        <v>-1</v>
      </c>
      <c r="C36">
        <v>-4</v>
      </c>
      <c r="D36">
        <v>-3</v>
      </c>
      <c r="F36">
        <v>34</v>
      </c>
      <c r="G36">
        <f t="shared" si="4"/>
        <v>189</v>
      </c>
      <c r="H36">
        <f t="shared" si="2"/>
        <v>157</v>
      </c>
      <c r="I36">
        <f t="shared" si="3"/>
        <v>149</v>
      </c>
      <c r="J36" t="str">
        <f t="shared" si="1"/>
        <v>NIE</v>
      </c>
      <c r="K36" t="str">
        <f>IF(G36&gt;MAX($G$2:G35),"TAK","NIE")</f>
        <v>NIE</v>
      </c>
    </row>
    <row r="37" spans="2:11" x14ac:dyDescent="0.25">
      <c r="B37">
        <v>-7</v>
      </c>
      <c r="C37">
        <v>-10</v>
      </c>
      <c r="D37">
        <v>8</v>
      </c>
      <c r="F37">
        <v>35</v>
      </c>
      <c r="G37">
        <f t="shared" si="4"/>
        <v>182</v>
      </c>
      <c r="H37">
        <f t="shared" si="2"/>
        <v>147</v>
      </c>
      <c r="I37">
        <f t="shared" si="3"/>
        <v>157</v>
      </c>
      <c r="J37" t="str">
        <f t="shared" si="1"/>
        <v>NIE</v>
      </c>
      <c r="K37" t="str">
        <f>IF(G37&gt;MAX($G$2:G36),"TAK","NIE")</f>
        <v>NIE</v>
      </c>
    </row>
    <row r="38" spans="2:11" x14ac:dyDescent="0.25">
      <c r="B38">
        <v>9</v>
      </c>
      <c r="C38">
        <v>-2</v>
      </c>
      <c r="D38">
        <v>-9</v>
      </c>
      <c r="F38">
        <v>36</v>
      </c>
      <c r="G38">
        <f t="shared" si="4"/>
        <v>191</v>
      </c>
      <c r="H38">
        <f t="shared" si="2"/>
        <v>145</v>
      </c>
      <c r="I38">
        <f t="shared" si="3"/>
        <v>148</v>
      </c>
      <c r="J38" t="str">
        <f t="shared" si="1"/>
        <v>NIE</v>
      </c>
      <c r="K38" t="str">
        <f>IF(G38&gt;MAX($G$2:G37),"TAK","NIE")</f>
        <v>NIE</v>
      </c>
    </row>
    <row r="39" spans="2:11" x14ac:dyDescent="0.25">
      <c r="B39">
        <v>-9</v>
      </c>
      <c r="C39">
        <v>9</v>
      </c>
      <c r="D39">
        <v>-8</v>
      </c>
      <c r="F39">
        <v>37</v>
      </c>
      <c r="G39">
        <f t="shared" si="4"/>
        <v>182</v>
      </c>
      <c r="H39">
        <f t="shared" si="2"/>
        <v>154</v>
      </c>
      <c r="I39">
        <f t="shared" si="3"/>
        <v>140</v>
      </c>
      <c r="J39" t="str">
        <f t="shared" si="1"/>
        <v>NIE</v>
      </c>
      <c r="K39" t="str">
        <f>IF(G39&gt;MAX($G$2:G38),"TAK","NIE")</f>
        <v>NIE</v>
      </c>
    </row>
    <row r="40" spans="2:11" x14ac:dyDescent="0.25">
      <c r="B40">
        <v>-5</v>
      </c>
      <c r="C40">
        <v>-6</v>
      </c>
      <c r="D40">
        <v>7</v>
      </c>
      <c r="F40">
        <v>38</v>
      </c>
      <c r="G40">
        <f t="shared" si="4"/>
        <v>177</v>
      </c>
      <c r="H40">
        <f t="shared" si="2"/>
        <v>148</v>
      </c>
      <c r="I40">
        <f t="shared" si="3"/>
        <v>147</v>
      </c>
      <c r="J40" t="str">
        <f t="shared" si="1"/>
        <v>NIE</v>
      </c>
      <c r="K40" t="str">
        <f>IF(G40&gt;MAX($G$2:G39),"TAK","NIE")</f>
        <v>NIE</v>
      </c>
    </row>
    <row r="41" spans="2:11" x14ac:dyDescent="0.25">
      <c r="B41">
        <v>-10</v>
      </c>
      <c r="C41">
        <v>9</v>
      </c>
      <c r="D41">
        <v>2</v>
      </c>
      <c r="F41">
        <v>39</v>
      </c>
      <c r="G41">
        <f t="shared" si="4"/>
        <v>167</v>
      </c>
      <c r="H41">
        <f t="shared" si="2"/>
        <v>157</v>
      </c>
      <c r="I41">
        <f t="shared" si="3"/>
        <v>149</v>
      </c>
      <c r="J41" t="str">
        <f t="shared" si="1"/>
        <v>NIE</v>
      </c>
      <c r="K41" t="str">
        <f>IF(G41&gt;MAX($G$2:G40),"TAK","NIE")</f>
        <v>NIE</v>
      </c>
    </row>
    <row r="42" spans="2:11" x14ac:dyDescent="0.25">
      <c r="B42">
        <v>5</v>
      </c>
      <c r="C42">
        <v>1</v>
      </c>
      <c r="D42">
        <v>1</v>
      </c>
      <c r="F42">
        <v>40</v>
      </c>
      <c r="G42">
        <f t="shared" si="4"/>
        <v>172</v>
      </c>
      <c r="H42">
        <f t="shared" si="2"/>
        <v>158</v>
      </c>
      <c r="I42">
        <f t="shared" si="3"/>
        <v>150</v>
      </c>
      <c r="J42" t="str">
        <f t="shared" si="1"/>
        <v>NIE</v>
      </c>
      <c r="K42" t="str">
        <f>IF(G42&gt;MAX($G$2:G41),"TAK","NIE")</f>
        <v>NIE</v>
      </c>
    </row>
    <row r="43" spans="2:11" x14ac:dyDescent="0.25">
      <c r="B43">
        <v>9</v>
      </c>
      <c r="C43">
        <v>1</v>
      </c>
      <c r="D43">
        <v>-8</v>
      </c>
      <c r="F43">
        <v>41</v>
      </c>
      <c r="G43">
        <f t="shared" si="4"/>
        <v>181</v>
      </c>
      <c r="H43">
        <f t="shared" si="2"/>
        <v>159</v>
      </c>
      <c r="I43">
        <f t="shared" si="3"/>
        <v>142</v>
      </c>
      <c r="J43" t="str">
        <f t="shared" si="1"/>
        <v>NIE</v>
      </c>
      <c r="K43" t="str">
        <f>IF(G43&gt;MAX($G$2:G42),"TAK","NIE")</f>
        <v>NIE</v>
      </c>
    </row>
    <row r="44" spans="2:11" x14ac:dyDescent="0.25">
      <c r="B44">
        <v>2</v>
      </c>
      <c r="C44">
        <v>1</v>
      </c>
      <c r="D44">
        <v>-5</v>
      </c>
      <c r="F44">
        <v>42</v>
      </c>
      <c r="G44">
        <f t="shared" si="4"/>
        <v>183</v>
      </c>
      <c r="H44">
        <f t="shared" si="2"/>
        <v>160</v>
      </c>
      <c r="I44">
        <f t="shared" si="3"/>
        <v>137</v>
      </c>
      <c r="J44" t="str">
        <f t="shared" si="1"/>
        <v>NIE</v>
      </c>
      <c r="K44" t="str">
        <f>IF(G44&gt;MAX($G$2:G43),"TAK","NIE")</f>
        <v>NIE</v>
      </c>
    </row>
    <row r="45" spans="2:11" x14ac:dyDescent="0.25">
      <c r="B45">
        <v>8</v>
      </c>
      <c r="C45">
        <v>8</v>
      </c>
      <c r="D45">
        <v>-5</v>
      </c>
      <c r="F45">
        <v>43</v>
      </c>
      <c r="G45">
        <f t="shared" si="4"/>
        <v>191</v>
      </c>
      <c r="H45">
        <f t="shared" si="2"/>
        <v>168</v>
      </c>
      <c r="I45">
        <f t="shared" si="3"/>
        <v>132</v>
      </c>
      <c r="J45" t="str">
        <f t="shared" si="1"/>
        <v>NIE</v>
      </c>
      <c r="K45" t="str">
        <f>IF(G45&gt;MAX($G$2:G44),"TAK","NIE")</f>
        <v>NIE</v>
      </c>
    </row>
    <row r="46" spans="2:11" x14ac:dyDescent="0.25">
      <c r="B46">
        <v>5</v>
      </c>
      <c r="C46">
        <v>2</v>
      </c>
      <c r="D46">
        <v>1</v>
      </c>
      <c r="F46">
        <v>44</v>
      </c>
      <c r="G46">
        <f t="shared" si="4"/>
        <v>196</v>
      </c>
      <c r="H46">
        <f t="shared" si="2"/>
        <v>170</v>
      </c>
      <c r="I46">
        <f t="shared" si="3"/>
        <v>133</v>
      </c>
      <c r="J46" t="str">
        <f t="shared" si="1"/>
        <v>NIE</v>
      </c>
      <c r="K46" t="str">
        <f>IF(G46&gt;MAX($G$2:G45),"TAK","NIE")</f>
        <v>NIE</v>
      </c>
    </row>
    <row r="47" spans="2:11" x14ac:dyDescent="0.25">
      <c r="B47">
        <v>10</v>
      </c>
      <c r="C47">
        <v>-1</v>
      </c>
      <c r="D47">
        <v>0</v>
      </c>
      <c r="F47">
        <v>45</v>
      </c>
      <c r="G47">
        <f t="shared" si="4"/>
        <v>206</v>
      </c>
      <c r="H47">
        <f t="shared" si="2"/>
        <v>169</v>
      </c>
      <c r="I47">
        <f t="shared" si="3"/>
        <v>133</v>
      </c>
      <c r="J47" t="str">
        <f t="shared" si="1"/>
        <v>NIE</v>
      </c>
      <c r="K47" t="str">
        <f>IF(G47&gt;MAX($G$2:G46),"TAK","NIE")</f>
        <v>NIE</v>
      </c>
    </row>
    <row r="48" spans="2:11" x14ac:dyDescent="0.25">
      <c r="B48">
        <v>-4</v>
      </c>
      <c r="C48">
        <v>-5</v>
      </c>
      <c r="D48">
        <v>-7</v>
      </c>
      <c r="F48">
        <v>46</v>
      </c>
      <c r="G48">
        <f t="shared" si="4"/>
        <v>202</v>
      </c>
      <c r="H48">
        <f t="shared" si="2"/>
        <v>164</v>
      </c>
      <c r="I48">
        <f t="shared" si="3"/>
        <v>126</v>
      </c>
      <c r="J48" t="str">
        <f t="shared" si="1"/>
        <v>NIE</v>
      </c>
      <c r="K48" t="str">
        <f>IF(G48&gt;MAX($G$2:G47),"TAK","NIE")</f>
        <v>NIE</v>
      </c>
    </row>
    <row r="49" spans="2:11" x14ac:dyDescent="0.25">
      <c r="B49">
        <v>-5</v>
      </c>
      <c r="C49">
        <v>-3</v>
      </c>
      <c r="D49">
        <v>8</v>
      </c>
      <c r="F49">
        <v>47</v>
      </c>
      <c r="G49">
        <f t="shared" si="4"/>
        <v>197</v>
      </c>
      <c r="H49">
        <f t="shared" si="2"/>
        <v>161</v>
      </c>
      <c r="I49">
        <f t="shared" si="3"/>
        <v>134</v>
      </c>
      <c r="J49" t="str">
        <f t="shared" si="1"/>
        <v>NIE</v>
      </c>
      <c r="K49" t="str">
        <f>IF(G49&gt;MAX($G$2:G48),"TAK","NIE")</f>
        <v>NIE</v>
      </c>
    </row>
    <row r="50" spans="2:11" x14ac:dyDescent="0.25">
      <c r="B50">
        <v>-5</v>
      </c>
      <c r="C50">
        <v>8</v>
      </c>
      <c r="D50">
        <v>7</v>
      </c>
      <c r="F50">
        <v>48</v>
      </c>
      <c r="G50">
        <f t="shared" si="4"/>
        <v>192</v>
      </c>
      <c r="H50">
        <f t="shared" si="2"/>
        <v>169</v>
      </c>
      <c r="I50">
        <f t="shared" si="3"/>
        <v>141</v>
      </c>
      <c r="J50" t="str">
        <f t="shared" si="1"/>
        <v>NIE</v>
      </c>
      <c r="K50" t="str">
        <f>IF(G50&gt;MAX($G$2:G49),"TAK","NIE")</f>
        <v>NIE</v>
      </c>
    </row>
    <row r="51" spans="2:11" x14ac:dyDescent="0.25">
      <c r="B51">
        <v>-3</v>
      </c>
      <c r="C51">
        <v>-6</v>
      </c>
      <c r="D51">
        <v>7</v>
      </c>
      <c r="F51">
        <v>49</v>
      </c>
      <c r="G51">
        <f t="shared" si="4"/>
        <v>189</v>
      </c>
      <c r="H51">
        <f t="shared" si="2"/>
        <v>163</v>
      </c>
      <c r="I51">
        <f t="shared" si="3"/>
        <v>148</v>
      </c>
      <c r="J51" t="str">
        <f t="shared" si="1"/>
        <v>NIE</v>
      </c>
      <c r="K51" t="str">
        <f>IF(G51&gt;MAX($G$2:G50),"TAK","NIE")</f>
        <v>NIE</v>
      </c>
    </row>
    <row r="52" spans="2:11" x14ac:dyDescent="0.25">
      <c r="B52">
        <v>9</v>
      </c>
      <c r="C52">
        <v>-10</v>
      </c>
      <c r="D52">
        <v>-9</v>
      </c>
      <c r="F52">
        <v>50</v>
      </c>
      <c r="G52">
        <f t="shared" si="4"/>
        <v>198</v>
      </c>
      <c r="H52">
        <f t="shared" si="2"/>
        <v>153</v>
      </c>
      <c r="I52">
        <f t="shared" si="3"/>
        <v>139</v>
      </c>
      <c r="J52" t="str">
        <f t="shared" si="1"/>
        <v>NIE</v>
      </c>
      <c r="K52" t="str">
        <f>IF(G52&gt;MAX($G$2:G51),"TAK","NIE")</f>
        <v>NIE</v>
      </c>
    </row>
    <row r="53" spans="2:11" x14ac:dyDescent="0.25">
      <c r="B53">
        <v>8</v>
      </c>
      <c r="C53">
        <v>-1</v>
      </c>
      <c r="D53">
        <v>-8</v>
      </c>
      <c r="F53">
        <v>51</v>
      </c>
      <c r="G53">
        <f t="shared" si="4"/>
        <v>206</v>
      </c>
      <c r="H53">
        <f t="shared" si="2"/>
        <v>152</v>
      </c>
      <c r="I53">
        <f t="shared" si="3"/>
        <v>131</v>
      </c>
      <c r="J53" t="str">
        <f t="shared" si="1"/>
        <v>NIE</v>
      </c>
      <c r="K53" t="str">
        <f>IF(G53&gt;MAX($G$2:G52),"TAK","NIE")</f>
        <v>NIE</v>
      </c>
    </row>
    <row r="54" spans="2:11" x14ac:dyDescent="0.25">
      <c r="B54">
        <v>-6</v>
      </c>
      <c r="C54">
        <v>-4</v>
      </c>
      <c r="D54">
        <v>2</v>
      </c>
      <c r="F54">
        <v>52</v>
      </c>
      <c r="G54">
        <f t="shared" si="4"/>
        <v>200</v>
      </c>
      <c r="H54">
        <f t="shared" si="2"/>
        <v>148</v>
      </c>
      <c r="I54">
        <f t="shared" si="3"/>
        <v>133</v>
      </c>
      <c r="J54" t="str">
        <f t="shared" si="1"/>
        <v>NIE</v>
      </c>
      <c r="K54" t="str">
        <f>IF(G54&gt;MAX($G$2:G53),"TAK","NIE")</f>
        <v>NIE</v>
      </c>
    </row>
    <row r="55" spans="2:11" x14ac:dyDescent="0.25">
      <c r="B55">
        <v>-8</v>
      </c>
      <c r="C55">
        <v>-1</v>
      </c>
      <c r="D55">
        <v>-10</v>
      </c>
      <c r="F55">
        <v>53</v>
      </c>
      <c r="G55">
        <f t="shared" si="4"/>
        <v>192</v>
      </c>
      <c r="H55">
        <f t="shared" si="2"/>
        <v>147</v>
      </c>
      <c r="I55">
        <f t="shared" si="3"/>
        <v>123</v>
      </c>
      <c r="J55" t="str">
        <f t="shared" si="1"/>
        <v>NIE</v>
      </c>
      <c r="K55" t="str">
        <f>IF(G55&gt;MAX($G$2:G54),"TAK","NIE")</f>
        <v>NIE</v>
      </c>
    </row>
    <row r="56" spans="2:11" x14ac:dyDescent="0.25">
      <c r="B56">
        <v>-3</v>
      </c>
      <c r="C56">
        <v>-2</v>
      </c>
      <c r="D56">
        <v>-5</v>
      </c>
      <c r="F56">
        <v>54</v>
      </c>
      <c r="G56">
        <f t="shared" si="4"/>
        <v>189</v>
      </c>
      <c r="H56">
        <f t="shared" si="2"/>
        <v>145</v>
      </c>
      <c r="I56">
        <f t="shared" si="3"/>
        <v>118</v>
      </c>
      <c r="J56" t="str">
        <f t="shared" si="1"/>
        <v>NIE</v>
      </c>
      <c r="K56" t="str">
        <f>IF(G56&gt;MAX($G$2:G55),"TAK","NIE")</f>
        <v>NIE</v>
      </c>
    </row>
    <row r="57" spans="2:11" x14ac:dyDescent="0.25">
      <c r="B57">
        <v>-1</v>
      </c>
      <c r="C57">
        <v>7</v>
      </c>
      <c r="D57">
        <v>9</v>
      </c>
      <c r="F57">
        <v>55</v>
      </c>
      <c r="G57">
        <f t="shared" si="4"/>
        <v>188</v>
      </c>
      <c r="H57">
        <f t="shared" si="2"/>
        <v>152</v>
      </c>
      <c r="I57">
        <f t="shared" si="3"/>
        <v>127</v>
      </c>
      <c r="J57" t="str">
        <f t="shared" si="1"/>
        <v>NIE</v>
      </c>
      <c r="K57" t="str">
        <f>IF(G57&gt;MAX($G$2:G56),"TAK","NIE")</f>
        <v>NIE</v>
      </c>
    </row>
    <row r="58" spans="2:11" x14ac:dyDescent="0.25">
      <c r="B58">
        <v>9</v>
      </c>
      <c r="C58">
        <v>-7</v>
      </c>
      <c r="D58">
        <v>-4</v>
      </c>
      <c r="F58">
        <v>56</v>
      </c>
      <c r="G58">
        <f t="shared" si="4"/>
        <v>197</v>
      </c>
      <c r="H58">
        <f t="shared" si="2"/>
        <v>145</v>
      </c>
      <c r="I58">
        <f t="shared" si="3"/>
        <v>123</v>
      </c>
      <c r="J58" t="str">
        <f t="shared" si="1"/>
        <v>NIE</v>
      </c>
      <c r="K58" t="str">
        <f>IF(G58&gt;MAX($G$2:G57),"TAK","NIE")</f>
        <v>NIE</v>
      </c>
    </row>
    <row r="59" spans="2:11" x14ac:dyDescent="0.25">
      <c r="B59">
        <v>8</v>
      </c>
      <c r="C59">
        <v>-3</v>
      </c>
      <c r="D59">
        <v>9</v>
      </c>
      <c r="F59">
        <v>57</v>
      </c>
      <c r="G59">
        <f t="shared" si="4"/>
        <v>205</v>
      </c>
      <c r="H59">
        <f t="shared" si="2"/>
        <v>142</v>
      </c>
      <c r="I59">
        <f t="shared" si="3"/>
        <v>132</v>
      </c>
      <c r="J59" t="str">
        <f t="shared" si="1"/>
        <v>NIE</v>
      </c>
      <c r="K59" t="str">
        <f>IF(G59&gt;MAX($G$2:G58),"TAK","NIE")</f>
        <v>NIE</v>
      </c>
    </row>
    <row r="60" spans="2:11" x14ac:dyDescent="0.25">
      <c r="B60">
        <v>4</v>
      </c>
      <c r="C60">
        <v>2</v>
      </c>
      <c r="D60">
        <v>10</v>
      </c>
      <c r="F60">
        <v>58</v>
      </c>
      <c r="G60">
        <f t="shared" si="4"/>
        <v>209</v>
      </c>
      <c r="H60">
        <f t="shared" si="2"/>
        <v>144</v>
      </c>
      <c r="I60">
        <f t="shared" si="3"/>
        <v>142</v>
      </c>
      <c r="J60" t="str">
        <f t="shared" si="1"/>
        <v>NIE</v>
      </c>
      <c r="K60" t="str">
        <f>IF(G60&gt;MAX($G$2:G59),"TAK","NIE")</f>
        <v>NIE</v>
      </c>
    </row>
    <row r="61" spans="2:11" x14ac:dyDescent="0.25">
      <c r="B61">
        <v>-10</v>
      </c>
      <c r="C61">
        <v>-8</v>
      </c>
      <c r="D61">
        <v>6</v>
      </c>
      <c r="F61">
        <v>59</v>
      </c>
      <c r="G61">
        <f t="shared" si="4"/>
        <v>199</v>
      </c>
      <c r="H61">
        <f t="shared" si="2"/>
        <v>136</v>
      </c>
      <c r="I61">
        <f t="shared" si="3"/>
        <v>148</v>
      </c>
      <c r="J61" t="str">
        <f t="shared" si="1"/>
        <v>NIE</v>
      </c>
      <c r="K61" t="str">
        <f>IF(G61&gt;MAX($G$2:G60),"TAK","NIE")</f>
        <v>NIE</v>
      </c>
    </row>
    <row r="62" spans="2:11" x14ac:dyDescent="0.25">
      <c r="B62">
        <v>8</v>
      </c>
      <c r="C62">
        <v>-1</v>
      </c>
      <c r="D62">
        <v>6</v>
      </c>
      <c r="F62">
        <v>60</v>
      </c>
      <c r="G62">
        <f t="shared" si="4"/>
        <v>207</v>
      </c>
      <c r="H62">
        <f t="shared" si="2"/>
        <v>135</v>
      </c>
      <c r="I62">
        <f t="shared" si="3"/>
        <v>154</v>
      </c>
      <c r="J62" t="str">
        <f t="shared" si="1"/>
        <v>NIE</v>
      </c>
      <c r="K62" t="str">
        <f>IF(G62&gt;MAX($G$2:G61),"TAK","NIE")</f>
        <v>NIE</v>
      </c>
    </row>
    <row r="63" spans="2:11" x14ac:dyDescent="0.25">
      <c r="B63">
        <v>-5</v>
      </c>
      <c r="C63">
        <v>-7</v>
      </c>
      <c r="D63">
        <v>0</v>
      </c>
      <c r="F63">
        <v>61</v>
      </c>
      <c r="G63">
        <f t="shared" si="4"/>
        <v>202</v>
      </c>
      <c r="H63">
        <f t="shared" si="2"/>
        <v>128</v>
      </c>
      <c r="I63">
        <f t="shared" si="3"/>
        <v>154</v>
      </c>
      <c r="J63" t="str">
        <f t="shared" si="1"/>
        <v>NIE</v>
      </c>
      <c r="K63" t="str">
        <f>IF(G63&gt;MAX($G$2:G62),"TAK","NIE")</f>
        <v>NIE</v>
      </c>
    </row>
    <row r="64" spans="2:11" x14ac:dyDescent="0.25">
      <c r="B64">
        <v>1</v>
      </c>
      <c r="C64">
        <v>-4</v>
      </c>
      <c r="D64">
        <v>2</v>
      </c>
      <c r="F64">
        <v>62</v>
      </c>
      <c r="G64">
        <f t="shared" si="4"/>
        <v>203</v>
      </c>
      <c r="H64">
        <f t="shared" si="2"/>
        <v>124</v>
      </c>
      <c r="I64">
        <f t="shared" si="3"/>
        <v>156</v>
      </c>
      <c r="J64" t="str">
        <f t="shared" si="1"/>
        <v>NIE</v>
      </c>
      <c r="K64" t="str">
        <f>IF(G64&gt;MAX($G$2:G63),"TAK","NIE")</f>
        <v>NIE</v>
      </c>
    </row>
    <row r="65" spans="2:11" x14ac:dyDescent="0.25">
      <c r="B65">
        <v>3</v>
      </c>
      <c r="C65">
        <v>0</v>
      </c>
      <c r="D65">
        <v>10</v>
      </c>
      <c r="F65">
        <v>63</v>
      </c>
      <c r="G65">
        <f t="shared" si="4"/>
        <v>206</v>
      </c>
      <c r="H65">
        <f t="shared" si="2"/>
        <v>124</v>
      </c>
      <c r="I65">
        <f t="shared" si="3"/>
        <v>166</v>
      </c>
      <c r="J65" t="str">
        <f t="shared" si="1"/>
        <v>NIE</v>
      </c>
      <c r="K65" t="str">
        <f>IF(G65&gt;MAX($G$2:G64),"TAK","NIE")</f>
        <v>NIE</v>
      </c>
    </row>
    <row r="66" spans="2:11" x14ac:dyDescent="0.25">
      <c r="B66">
        <v>-6</v>
      </c>
      <c r="C66">
        <v>-3</v>
      </c>
      <c r="D66">
        <v>-10</v>
      </c>
      <c r="F66">
        <v>64</v>
      </c>
      <c r="G66">
        <f t="shared" si="4"/>
        <v>200</v>
      </c>
      <c r="H66">
        <f t="shared" si="2"/>
        <v>121</v>
      </c>
      <c r="I66">
        <f t="shared" si="3"/>
        <v>156</v>
      </c>
      <c r="J66" t="str">
        <f t="shared" si="1"/>
        <v>NIE</v>
      </c>
      <c r="K66" t="str">
        <f>IF(G66&gt;MAX($G$2:G65),"TAK","NIE")</f>
        <v>NIE</v>
      </c>
    </row>
    <row r="67" spans="2:11" x14ac:dyDescent="0.25">
      <c r="B67">
        <v>-6</v>
      </c>
      <c r="C67">
        <v>7</v>
      </c>
      <c r="D67">
        <v>-4</v>
      </c>
      <c r="F67">
        <v>65</v>
      </c>
      <c r="G67">
        <f t="shared" si="4"/>
        <v>194</v>
      </c>
      <c r="H67">
        <f t="shared" si="2"/>
        <v>128</v>
      </c>
      <c r="I67">
        <f t="shared" si="3"/>
        <v>152</v>
      </c>
      <c r="J67" t="str">
        <f t="shared" si="1"/>
        <v>NIE</v>
      </c>
      <c r="K67" t="str">
        <f>IF(G67&gt;MAX($G$2:G66),"TAK","NIE")</f>
        <v>NIE</v>
      </c>
    </row>
    <row r="68" spans="2:11" x14ac:dyDescent="0.25">
      <c r="B68">
        <v>4</v>
      </c>
      <c r="C68">
        <v>1</v>
      </c>
      <c r="D68">
        <v>9</v>
      </c>
      <c r="F68">
        <v>66</v>
      </c>
      <c r="G68">
        <f t="shared" si="4"/>
        <v>198</v>
      </c>
      <c r="H68">
        <f t="shared" si="2"/>
        <v>129</v>
      </c>
      <c r="I68">
        <f t="shared" si="3"/>
        <v>161</v>
      </c>
      <c r="J68" t="str">
        <f t="shared" ref="J68:J131" si="5">IF(SUM(B68:D68)&lt;-20,"TAK","NIE")</f>
        <v>NIE</v>
      </c>
      <c r="K68" t="str">
        <f>IF(G68&gt;MAX($G$2:G67),"TAK","NIE")</f>
        <v>NIE</v>
      </c>
    </row>
    <row r="69" spans="2:11" x14ac:dyDescent="0.25">
      <c r="B69">
        <v>-4</v>
      </c>
      <c r="C69">
        <v>-5</v>
      </c>
      <c r="D69">
        <v>-4</v>
      </c>
      <c r="F69">
        <v>67</v>
      </c>
      <c r="G69">
        <f t="shared" si="4"/>
        <v>194</v>
      </c>
      <c r="H69">
        <f t="shared" ref="H69:H132" si="6">SUM($H68,C69)</f>
        <v>124</v>
      </c>
      <c r="I69">
        <f t="shared" ref="I69:I132" si="7">SUM($I68,D69)</f>
        <v>157</v>
      </c>
      <c r="J69" t="str">
        <f t="shared" si="5"/>
        <v>NIE</v>
      </c>
      <c r="K69" t="str">
        <f>IF(G69&gt;MAX($G$2:G68),"TAK","NIE")</f>
        <v>NIE</v>
      </c>
    </row>
    <row r="70" spans="2:11" x14ac:dyDescent="0.25">
      <c r="B70">
        <v>4</v>
      </c>
      <c r="C70">
        <v>8</v>
      </c>
      <c r="D70">
        <v>-5</v>
      </c>
      <c r="F70">
        <v>68</v>
      </c>
      <c r="G70">
        <f t="shared" ref="G70:G133" si="8">SUM($G69,B70)</f>
        <v>198</v>
      </c>
      <c r="H70">
        <f t="shared" si="6"/>
        <v>132</v>
      </c>
      <c r="I70">
        <f t="shared" si="7"/>
        <v>152</v>
      </c>
      <c r="J70" t="str">
        <f t="shared" si="5"/>
        <v>NIE</v>
      </c>
      <c r="K70" t="str">
        <f>IF(G70&gt;MAX($G$2:G69),"TAK","NIE")</f>
        <v>NIE</v>
      </c>
    </row>
    <row r="71" spans="2:11" x14ac:dyDescent="0.25">
      <c r="B71">
        <v>6</v>
      </c>
      <c r="C71">
        <v>-5</v>
      </c>
      <c r="D71">
        <v>-4</v>
      </c>
      <c r="F71">
        <v>69</v>
      </c>
      <c r="G71">
        <f t="shared" si="8"/>
        <v>204</v>
      </c>
      <c r="H71">
        <f t="shared" si="6"/>
        <v>127</v>
      </c>
      <c r="I71">
        <f t="shared" si="7"/>
        <v>148</v>
      </c>
      <c r="J71" t="str">
        <f t="shared" si="5"/>
        <v>NIE</v>
      </c>
      <c r="K71" t="str">
        <f>IF(G71&gt;MAX($G$2:G70),"TAK","NIE")</f>
        <v>NIE</v>
      </c>
    </row>
    <row r="72" spans="2:11" x14ac:dyDescent="0.25">
      <c r="B72">
        <v>8</v>
      </c>
      <c r="C72">
        <v>1</v>
      </c>
      <c r="D72">
        <v>-8</v>
      </c>
      <c r="F72">
        <v>70</v>
      </c>
      <c r="G72">
        <f t="shared" si="8"/>
        <v>212</v>
      </c>
      <c r="H72">
        <f t="shared" si="6"/>
        <v>128</v>
      </c>
      <c r="I72">
        <f t="shared" si="7"/>
        <v>140</v>
      </c>
      <c r="J72" t="str">
        <f t="shared" si="5"/>
        <v>NIE</v>
      </c>
      <c r="K72" t="str">
        <f>IF(G72&gt;MAX($G$2:G71),"TAK","NIE")</f>
        <v>NIE</v>
      </c>
    </row>
    <row r="73" spans="2:11" x14ac:dyDescent="0.25">
      <c r="B73">
        <v>-2</v>
      </c>
      <c r="C73">
        <v>1</v>
      </c>
      <c r="D73">
        <v>-5</v>
      </c>
      <c r="F73">
        <v>71</v>
      </c>
      <c r="G73">
        <f t="shared" si="8"/>
        <v>210</v>
      </c>
      <c r="H73">
        <f t="shared" si="6"/>
        <v>129</v>
      </c>
      <c r="I73">
        <f t="shared" si="7"/>
        <v>135</v>
      </c>
      <c r="J73" t="str">
        <f t="shared" si="5"/>
        <v>NIE</v>
      </c>
      <c r="K73" t="str">
        <f>IF(G73&gt;MAX($G$2:G72),"TAK","NIE")</f>
        <v>NIE</v>
      </c>
    </row>
    <row r="74" spans="2:11" x14ac:dyDescent="0.25">
      <c r="B74">
        <v>-4</v>
      </c>
      <c r="C74">
        <v>0</v>
      </c>
      <c r="D74">
        <v>-4</v>
      </c>
      <c r="F74">
        <v>72</v>
      </c>
      <c r="G74">
        <f t="shared" si="8"/>
        <v>206</v>
      </c>
      <c r="H74">
        <f t="shared" si="6"/>
        <v>129</v>
      </c>
      <c r="I74">
        <f t="shared" si="7"/>
        <v>131</v>
      </c>
      <c r="J74" t="str">
        <f t="shared" si="5"/>
        <v>NIE</v>
      </c>
      <c r="K74" t="str">
        <f>IF(G74&gt;MAX($G$2:G73),"TAK","NIE")</f>
        <v>NIE</v>
      </c>
    </row>
    <row r="75" spans="2:11" x14ac:dyDescent="0.25">
      <c r="B75">
        <v>4</v>
      </c>
      <c r="C75">
        <v>-4</v>
      </c>
      <c r="D75">
        <v>9</v>
      </c>
      <c r="F75">
        <v>73</v>
      </c>
      <c r="G75">
        <f t="shared" si="8"/>
        <v>210</v>
      </c>
      <c r="H75">
        <f t="shared" si="6"/>
        <v>125</v>
      </c>
      <c r="I75">
        <f t="shared" si="7"/>
        <v>140</v>
      </c>
      <c r="J75" t="str">
        <f t="shared" si="5"/>
        <v>NIE</v>
      </c>
      <c r="K75" t="str">
        <f>IF(G75&gt;MAX($G$2:G74),"TAK","NIE")</f>
        <v>NIE</v>
      </c>
    </row>
    <row r="76" spans="2:11" x14ac:dyDescent="0.25">
      <c r="B76">
        <v>1</v>
      </c>
      <c r="C76">
        <v>-10</v>
      </c>
      <c r="D76">
        <v>3</v>
      </c>
      <c r="F76">
        <v>74</v>
      </c>
      <c r="G76">
        <f t="shared" si="8"/>
        <v>211</v>
      </c>
      <c r="H76">
        <f t="shared" si="6"/>
        <v>115</v>
      </c>
      <c r="I76">
        <f t="shared" si="7"/>
        <v>143</v>
      </c>
      <c r="J76" t="str">
        <f t="shared" si="5"/>
        <v>NIE</v>
      </c>
      <c r="K76" t="str">
        <f>IF(G76&gt;MAX($G$2:G75),"TAK","NIE")</f>
        <v>NIE</v>
      </c>
    </row>
    <row r="77" spans="2:11" x14ac:dyDescent="0.25">
      <c r="B77">
        <v>6</v>
      </c>
      <c r="C77">
        <v>-8</v>
      </c>
      <c r="D77">
        <v>-5</v>
      </c>
      <c r="F77">
        <v>75</v>
      </c>
      <c r="G77">
        <f t="shared" si="8"/>
        <v>217</v>
      </c>
      <c r="H77">
        <f t="shared" si="6"/>
        <v>107</v>
      </c>
      <c r="I77">
        <f t="shared" si="7"/>
        <v>138</v>
      </c>
      <c r="J77" t="str">
        <f t="shared" si="5"/>
        <v>NIE</v>
      </c>
      <c r="K77" t="str">
        <f>IF(G77&gt;MAX($G$2:G76),"TAK","NIE")</f>
        <v>NIE</v>
      </c>
    </row>
    <row r="78" spans="2:11" x14ac:dyDescent="0.25">
      <c r="B78">
        <v>-7</v>
      </c>
      <c r="C78">
        <v>8</v>
      </c>
      <c r="D78">
        <v>-2</v>
      </c>
      <c r="F78">
        <v>76</v>
      </c>
      <c r="G78">
        <f t="shared" si="8"/>
        <v>210</v>
      </c>
      <c r="H78">
        <f t="shared" si="6"/>
        <v>115</v>
      </c>
      <c r="I78">
        <f t="shared" si="7"/>
        <v>136</v>
      </c>
      <c r="J78" t="str">
        <f t="shared" si="5"/>
        <v>NIE</v>
      </c>
      <c r="K78" t="str">
        <f>IF(G78&gt;MAX($G$2:G77),"TAK","NIE")</f>
        <v>NIE</v>
      </c>
    </row>
    <row r="79" spans="2:11" x14ac:dyDescent="0.25">
      <c r="B79">
        <v>1</v>
      </c>
      <c r="C79">
        <v>-8</v>
      </c>
      <c r="D79">
        <v>1</v>
      </c>
      <c r="F79">
        <v>77</v>
      </c>
      <c r="G79">
        <f t="shared" si="8"/>
        <v>211</v>
      </c>
      <c r="H79">
        <f t="shared" si="6"/>
        <v>107</v>
      </c>
      <c r="I79">
        <f t="shared" si="7"/>
        <v>137</v>
      </c>
      <c r="J79" t="str">
        <f t="shared" si="5"/>
        <v>NIE</v>
      </c>
      <c r="K79" t="str">
        <f>IF(G79&gt;MAX($G$2:G78),"TAK","NIE")</f>
        <v>NIE</v>
      </c>
    </row>
    <row r="80" spans="2:11" x14ac:dyDescent="0.25">
      <c r="B80">
        <v>-8</v>
      </c>
      <c r="C80">
        <v>8</v>
      </c>
      <c r="D80">
        <v>-7</v>
      </c>
      <c r="F80">
        <v>78</v>
      </c>
      <c r="G80">
        <f t="shared" si="8"/>
        <v>203</v>
      </c>
      <c r="H80">
        <f t="shared" si="6"/>
        <v>115</v>
      </c>
      <c r="I80">
        <f t="shared" si="7"/>
        <v>130</v>
      </c>
      <c r="J80" t="str">
        <f t="shared" si="5"/>
        <v>NIE</v>
      </c>
      <c r="K80" t="str">
        <f>IF(G80&gt;MAX($G$2:G79),"TAK","NIE")</f>
        <v>NIE</v>
      </c>
    </row>
    <row r="81" spans="2:11" x14ac:dyDescent="0.25">
      <c r="B81">
        <v>5</v>
      </c>
      <c r="C81">
        <v>9</v>
      </c>
      <c r="D81">
        <v>3</v>
      </c>
      <c r="F81">
        <v>79</v>
      </c>
      <c r="G81">
        <f t="shared" si="8"/>
        <v>208</v>
      </c>
      <c r="H81">
        <f t="shared" si="6"/>
        <v>124</v>
      </c>
      <c r="I81">
        <f t="shared" si="7"/>
        <v>133</v>
      </c>
      <c r="J81" t="str">
        <f t="shared" si="5"/>
        <v>NIE</v>
      </c>
      <c r="K81" t="str">
        <f>IF(G81&gt;MAX($G$2:G80),"TAK","NIE")</f>
        <v>NIE</v>
      </c>
    </row>
    <row r="82" spans="2:11" x14ac:dyDescent="0.25">
      <c r="B82">
        <v>-9</v>
      </c>
      <c r="C82">
        <v>-1</v>
      </c>
      <c r="D82">
        <v>3</v>
      </c>
      <c r="F82">
        <v>80</v>
      </c>
      <c r="G82">
        <f t="shared" si="8"/>
        <v>199</v>
      </c>
      <c r="H82">
        <f t="shared" si="6"/>
        <v>123</v>
      </c>
      <c r="I82">
        <f t="shared" si="7"/>
        <v>136</v>
      </c>
      <c r="J82" t="str">
        <f t="shared" si="5"/>
        <v>NIE</v>
      </c>
      <c r="K82" t="str">
        <f>IF(G82&gt;MAX($G$2:G81),"TAK","NIE")</f>
        <v>NIE</v>
      </c>
    </row>
    <row r="83" spans="2:11" x14ac:dyDescent="0.25">
      <c r="B83">
        <v>0</v>
      </c>
      <c r="C83">
        <v>-2</v>
      </c>
      <c r="D83">
        <v>-4</v>
      </c>
      <c r="F83">
        <v>81</v>
      </c>
      <c r="G83">
        <f t="shared" si="8"/>
        <v>199</v>
      </c>
      <c r="H83">
        <f t="shared" si="6"/>
        <v>121</v>
      </c>
      <c r="I83">
        <f t="shared" si="7"/>
        <v>132</v>
      </c>
      <c r="J83" t="str">
        <f t="shared" si="5"/>
        <v>NIE</v>
      </c>
      <c r="K83" t="str">
        <f>IF(G83&gt;MAX($G$2:G82),"TAK","NIE")</f>
        <v>NIE</v>
      </c>
    </row>
    <row r="84" spans="2:11" x14ac:dyDescent="0.25">
      <c r="B84">
        <v>6</v>
      </c>
      <c r="C84">
        <v>-7</v>
      </c>
      <c r="D84">
        <v>8</v>
      </c>
      <c r="F84">
        <v>82</v>
      </c>
      <c r="G84">
        <f t="shared" si="8"/>
        <v>205</v>
      </c>
      <c r="H84">
        <f t="shared" si="6"/>
        <v>114</v>
      </c>
      <c r="I84">
        <f t="shared" si="7"/>
        <v>140</v>
      </c>
      <c r="J84" t="str">
        <f t="shared" si="5"/>
        <v>NIE</v>
      </c>
      <c r="K84" t="str">
        <f>IF(G84&gt;MAX($G$2:G83),"TAK","NIE")</f>
        <v>NIE</v>
      </c>
    </row>
    <row r="85" spans="2:11" x14ac:dyDescent="0.25">
      <c r="B85">
        <v>1</v>
      </c>
      <c r="C85">
        <v>-9</v>
      </c>
      <c r="D85">
        <v>-10</v>
      </c>
      <c r="F85">
        <v>83</v>
      </c>
      <c r="G85">
        <f t="shared" si="8"/>
        <v>206</v>
      </c>
      <c r="H85">
        <f t="shared" si="6"/>
        <v>105</v>
      </c>
      <c r="I85">
        <f t="shared" si="7"/>
        <v>130</v>
      </c>
      <c r="J85" t="str">
        <f t="shared" si="5"/>
        <v>NIE</v>
      </c>
      <c r="K85" t="str">
        <f>IF(G85&gt;MAX($G$2:G84),"TAK","NIE")</f>
        <v>NIE</v>
      </c>
    </row>
    <row r="86" spans="2:11" x14ac:dyDescent="0.25">
      <c r="B86">
        <v>3</v>
      </c>
      <c r="C86">
        <v>2</v>
      </c>
      <c r="D86">
        <v>1</v>
      </c>
      <c r="F86">
        <v>84</v>
      </c>
      <c r="G86">
        <f t="shared" si="8"/>
        <v>209</v>
      </c>
      <c r="H86">
        <f t="shared" si="6"/>
        <v>107</v>
      </c>
      <c r="I86">
        <f t="shared" si="7"/>
        <v>131</v>
      </c>
      <c r="J86" t="str">
        <f t="shared" si="5"/>
        <v>NIE</v>
      </c>
      <c r="K86" t="str">
        <f>IF(G86&gt;MAX($G$2:G85),"TAK","NIE")</f>
        <v>NIE</v>
      </c>
    </row>
    <row r="87" spans="2:11" x14ac:dyDescent="0.25">
      <c r="B87">
        <v>-3</v>
      </c>
      <c r="C87">
        <v>-9</v>
      </c>
      <c r="D87">
        <v>-2</v>
      </c>
      <c r="F87">
        <v>85</v>
      </c>
      <c r="G87">
        <f t="shared" si="8"/>
        <v>206</v>
      </c>
      <c r="H87">
        <f t="shared" si="6"/>
        <v>98</v>
      </c>
      <c r="I87">
        <f t="shared" si="7"/>
        <v>129</v>
      </c>
      <c r="J87" t="str">
        <f t="shared" si="5"/>
        <v>NIE</v>
      </c>
      <c r="K87" t="str">
        <f>IF(G87&gt;MAX($G$2:G86),"TAK","NIE")</f>
        <v>NIE</v>
      </c>
    </row>
    <row r="88" spans="2:11" x14ac:dyDescent="0.25">
      <c r="B88">
        <v>9</v>
      </c>
      <c r="C88">
        <v>1</v>
      </c>
      <c r="D88">
        <v>5</v>
      </c>
      <c r="F88">
        <v>86</v>
      </c>
      <c r="G88">
        <f t="shared" si="8"/>
        <v>215</v>
      </c>
      <c r="H88">
        <f t="shared" si="6"/>
        <v>99</v>
      </c>
      <c r="I88">
        <f t="shared" si="7"/>
        <v>134</v>
      </c>
      <c r="J88" t="str">
        <f t="shared" si="5"/>
        <v>NIE</v>
      </c>
      <c r="K88" t="str">
        <f>IF(G88&gt;MAX($G$2:G87),"TAK","NIE")</f>
        <v>NIE</v>
      </c>
    </row>
    <row r="89" spans="2:11" x14ac:dyDescent="0.25">
      <c r="B89">
        <v>-7</v>
      </c>
      <c r="C89">
        <v>-5</v>
      </c>
      <c r="D89">
        <v>2</v>
      </c>
      <c r="F89">
        <v>87</v>
      </c>
      <c r="G89">
        <f t="shared" si="8"/>
        <v>208</v>
      </c>
      <c r="H89">
        <f t="shared" si="6"/>
        <v>94</v>
      </c>
      <c r="I89">
        <f t="shared" si="7"/>
        <v>136</v>
      </c>
      <c r="J89" t="str">
        <f t="shared" si="5"/>
        <v>NIE</v>
      </c>
      <c r="K89" t="str">
        <f>IF(G89&gt;MAX($G$2:G88),"TAK","NIE")</f>
        <v>NIE</v>
      </c>
    </row>
    <row r="90" spans="2:11" x14ac:dyDescent="0.25">
      <c r="B90">
        <v>3</v>
      </c>
      <c r="C90">
        <v>3</v>
      </c>
      <c r="D90">
        <v>4</v>
      </c>
      <c r="F90">
        <v>88</v>
      </c>
      <c r="G90">
        <f t="shared" si="8"/>
        <v>211</v>
      </c>
      <c r="H90">
        <f t="shared" si="6"/>
        <v>97</v>
      </c>
      <c r="I90">
        <f t="shared" si="7"/>
        <v>140</v>
      </c>
      <c r="J90" t="str">
        <f t="shared" si="5"/>
        <v>NIE</v>
      </c>
      <c r="K90" t="str">
        <f>IF(G90&gt;MAX($G$2:G89),"TAK","NIE")</f>
        <v>NIE</v>
      </c>
    </row>
    <row r="91" spans="2:11" x14ac:dyDescent="0.25">
      <c r="B91">
        <v>-8</v>
      </c>
      <c r="C91">
        <v>7</v>
      </c>
      <c r="D91">
        <v>4</v>
      </c>
      <c r="F91">
        <v>89</v>
      </c>
      <c r="G91">
        <f t="shared" si="8"/>
        <v>203</v>
      </c>
      <c r="H91">
        <f t="shared" si="6"/>
        <v>104</v>
      </c>
      <c r="I91">
        <f t="shared" si="7"/>
        <v>144</v>
      </c>
      <c r="J91" t="str">
        <f t="shared" si="5"/>
        <v>NIE</v>
      </c>
      <c r="K91" t="str">
        <f>IF(G91&gt;MAX($G$2:G90),"TAK","NIE")</f>
        <v>NIE</v>
      </c>
    </row>
    <row r="92" spans="2:11" x14ac:dyDescent="0.25">
      <c r="B92">
        <v>-8</v>
      </c>
      <c r="C92">
        <v>-8</v>
      </c>
      <c r="D92">
        <v>5</v>
      </c>
      <c r="F92">
        <v>90</v>
      </c>
      <c r="G92">
        <f t="shared" si="8"/>
        <v>195</v>
      </c>
      <c r="H92">
        <f t="shared" si="6"/>
        <v>96</v>
      </c>
      <c r="I92">
        <f t="shared" si="7"/>
        <v>149</v>
      </c>
      <c r="J92" t="str">
        <f t="shared" si="5"/>
        <v>NIE</v>
      </c>
      <c r="K92" t="str">
        <f>IF(G92&gt;MAX($G$2:G91),"TAK","NIE")</f>
        <v>NIE</v>
      </c>
    </row>
    <row r="93" spans="2:11" x14ac:dyDescent="0.25">
      <c r="B93">
        <v>7</v>
      </c>
      <c r="C93">
        <v>-7</v>
      </c>
      <c r="D93">
        <v>8</v>
      </c>
      <c r="F93">
        <v>91</v>
      </c>
      <c r="G93">
        <f t="shared" si="8"/>
        <v>202</v>
      </c>
      <c r="H93">
        <f t="shared" si="6"/>
        <v>89</v>
      </c>
      <c r="I93">
        <f t="shared" si="7"/>
        <v>157</v>
      </c>
      <c r="J93" t="str">
        <f t="shared" si="5"/>
        <v>NIE</v>
      </c>
      <c r="K93" t="str">
        <f>IF(G93&gt;MAX($G$2:G92),"TAK","NIE")</f>
        <v>NIE</v>
      </c>
    </row>
    <row r="94" spans="2:11" x14ac:dyDescent="0.25">
      <c r="B94">
        <v>-8</v>
      </c>
      <c r="C94">
        <v>10</v>
      </c>
      <c r="D94">
        <v>0</v>
      </c>
      <c r="F94">
        <v>92</v>
      </c>
      <c r="G94">
        <f t="shared" si="8"/>
        <v>194</v>
      </c>
      <c r="H94">
        <f t="shared" si="6"/>
        <v>99</v>
      </c>
      <c r="I94">
        <f t="shared" si="7"/>
        <v>157</v>
      </c>
      <c r="J94" t="str">
        <f t="shared" si="5"/>
        <v>NIE</v>
      </c>
      <c r="K94" t="str">
        <f>IF(G94&gt;MAX($G$2:G93),"TAK","NIE")</f>
        <v>NIE</v>
      </c>
    </row>
    <row r="95" spans="2:11" x14ac:dyDescent="0.25">
      <c r="B95">
        <v>-8</v>
      </c>
      <c r="C95">
        <v>-2</v>
      </c>
      <c r="D95">
        <v>8</v>
      </c>
      <c r="F95">
        <v>93</v>
      </c>
      <c r="G95">
        <f t="shared" si="8"/>
        <v>186</v>
      </c>
      <c r="H95">
        <f t="shared" si="6"/>
        <v>97</v>
      </c>
      <c r="I95">
        <f t="shared" si="7"/>
        <v>165</v>
      </c>
      <c r="J95" t="str">
        <f t="shared" si="5"/>
        <v>NIE</v>
      </c>
      <c r="K95" t="str">
        <f>IF(G95&gt;MAX($G$2:G94),"TAK","NIE")</f>
        <v>NIE</v>
      </c>
    </row>
    <row r="96" spans="2:11" x14ac:dyDescent="0.25">
      <c r="B96">
        <v>-4</v>
      </c>
      <c r="C96">
        <v>8</v>
      </c>
      <c r="D96">
        <v>-6</v>
      </c>
      <c r="F96">
        <v>94</v>
      </c>
      <c r="G96">
        <f t="shared" si="8"/>
        <v>182</v>
      </c>
      <c r="H96">
        <f t="shared" si="6"/>
        <v>105</v>
      </c>
      <c r="I96">
        <f t="shared" si="7"/>
        <v>159</v>
      </c>
      <c r="J96" t="str">
        <f t="shared" si="5"/>
        <v>NIE</v>
      </c>
      <c r="K96" t="str">
        <f>IF(G96&gt;MAX($G$2:G95),"TAK","NIE")</f>
        <v>NIE</v>
      </c>
    </row>
    <row r="97" spans="2:11" x14ac:dyDescent="0.25">
      <c r="B97">
        <v>-7</v>
      </c>
      <c r="C97">
        <v>2</v>
      </c>
      <c r="D97">
        <v>-10</v>
      </c>
      <c r="F97">
        <v>95</v>
      </c>
      <c r="G97">
        <f t="shared" si="8"/>
        <v>175</v>
      </c>
      <c r="H97">
        <f t="shared" si="6"/>
        <v>107</v>
      </c>
      <c r="I97">
        <f t="shared" si="7"/>
        <v>149</v>
      </c>
      <c r="J97" t="str">
        <f t="shared" si="5"/>
        <v>NIE</v>
      </c>
      <c r="K97" t="str">
        <f>IF(G97&gt;MAX($G$2:G96),"TAK","NIE")</f>
        <v>NIE</v>
      </c>
    </row>
    <row r="98" spans="2:11" x14ac:dyDescent="0.25">
      <c r="B98">
        <v>4</v>
      </c>
      <c r="C98">
        <v>9</v>
      </c>
      <c r="D98">
        <v>1</v>
      </c>
      <c r="F98">
        <v>96</v>
      </c>
      <c r="G98">
        <f t="shared" si="8"/>
        <v>179</v>
      </c>
      <c r="H98">
        <f t="shared" si="6"/>
        <v>116</v>
      </c>
      <c r="I98">
        <f t="shared" si="7"/>
        <v>150</v>
      </c>
      <c r="J98" t="str">
        <f t="shared" si="5"/>
        <v>NIE</v>
      </c>
      <c r="K98" t="str">
        <f>IF(G98&gt;MAX($G$2:G97),"TAK","NIE")</f>
        <v>NIE</v>
      </c>
    </row>
    <row r="99" spans="2:11" x14ac:dyDescent="0.25">
      <c r="B99">
        <v>7</v>
      </c>
      <c r="C99">
        <v>-4</v>
      </c>
      <c r="D99">
        <v>3</v>
      </c>
      <c r="F99">
        <v>97</v>
      </c>
      <c r="G99">
        <f t="shared" si="8"/>
        <v>186</v>
      </c>
      <c r="H99">
        <f t="shared" si="6"/>
        <v>112</v>
      </c>
      <c r="I99">
        <f t="shared" si="7"/>
        <v>153</v>
      </c>
      <c r="J99" t="str">
        <f t="shared" si="5"/>
        <v>NIE</v>
      </c>
      <c r="K99" t="str">
        <f>IF(G99&gt;MAX($G$2:G98),"TAK","NIE")</f>
        <v>NIE</v>
      </c>
    </row>
    <row r="100" spans="2:11" x14ac:dyDescent="0.25">
      <c r="B100">
        <v>3</v>
      </c>
      <c r="C100">
        <v>-9</v>
      </c>
      <c r="D100">
        <v>1</v>
      </c>
      <c r="F100">
        <v>98</v>
      </c>
      <c r="G100">
        <f t="shared" si="8"/>
        <v>189</v>
      </c>
      <c r="H100">
        <f t="shared" si="6"/>
        <v>103</v>
      </c>
      <c r="I100">
        <f t="shared" si="7"/>
        <v>154</v>
      </c>
      <c r="J100" t="str">
        <f t="shared" si="5"/>
        <v>NIE</v>
      </c>
      <c r="K100" t="str">
        <f>IF(G100&gt;MAX($G$2:G99),"TAK","NIE")</f>
        <v>NIE</v>
      </c>
    </row>
    <row r="101" spans="2:11" x14ac:dyDescent="0.25">
      <c r="B101">
        <v>-7</v>
      </c>
      <c r="C101">
        <v>-10</v>
      </c>
      <c r="D101">
        <v>-9</v>
      </c>
      <c r="F101">
        <v>99</v>
      </c>
      <c r="G101">
        <f t="shared" si="8"/>
        <v>182</v>
      </c>
      <c r="H101">
        <f t="shared" si="6"/>
        <v>93</v>
      </c>
      <c r="I101">
        <f t="shared" si="7"/>
        <v>145</v>
      </c>
      <c r="J101" t="str">
        <f t="shared" si="5"/>
        <v>TAK</v>
      </c>
      <c r="K101" t="str">
        <f>IF(G101&gt;MAX($G$2:G100),"TAK","NIE")</f>
        <v>NIE</v>
      </c>
    </row>
    <row r="102" spans="2:11" x14ac:dyDescent="0.25">
      <c r="B102">
        <v>7</v>
      </c>
      <c r="C102">
        <v>-9</v>
      </c>
      <c r="D102">
        <v>2</v>
      </c>
      <c r="F102">
        <v>100</v>
      </c>
      <c r="G102">
        <f t="shared" si="8"/>
        <v>189</v>
      </c>
      <c r="H102">
        <f t="shared" si="6"/>
        <v>84</v>
      </c>
      <c r="I102">
        <f t="shared" si="7"/>
        <v>147</v>
      </c>
      <c r="J102" t="str">
        <f t="shared" si="5"/>
        <v>NIE</v>
      </c>
      <c r="K102" t="str">
        <f>IF(G102&gt;MAX($G$2:G101),"TAK","NIE")</f>
        <v>NIE</v>
      </c>
    </row>
    <row r="103" spans="2:11" x14ac:dyDescent="0.25">
      <c r="B103">
        <v>1</v>
      </c>
      <c r="C103">
        <v>-2</v>
      </c>
      <c r="D103">
        <v>0</v>
      </c>
      <c r="F103">
        <v>101</v>
      </c>
      <c r="G103">
        <f t="shared" si="8"/>
        <v>190</v>
      </c>
      <c r="H103">
        <f t="shared" si="6"/>
        <v>82</v>
      </c>
      <c r="I103">
        <f t="shared" si="7"/>
        <v>147</v>
      </c>
      <c r="J103" t="str">
        <f t="shared" si="5"/>
        <v>NIE</v>
      </c>
      <c r="K103" t="str">
        <f>IF(G103&gt;MAX($G$2:G102),"TAK","NIE")</f>
        <v>NIE</v>
      </c>
    </row>
    <row r="104" spans="2:11" x14ac:dyDescent="0.25">
      <c r="B104">
        <v>7</v>
      </c>
      <c r="C104">
        <v>3</v>
      </c>
      <c r="D104">
        <v>9</v>
      </c>
      <c r="F104">
        <v>102</v>
      </c>
      <c r="G104">
        <f t="shared" si="8"/>
        <v>197</v>
      </c>
      <c r="H104">
        <f t="shared" si="6"/>
        <v>85</v>
      </c>
      <c r="I104">
        <f t="shared" si="7"/>
        <v>156</v>
      </c>
      <c r="J104" t="str">
        <f t="shared" si="5"/>
        <v>NIE</v>
      </c>
      <c r="K104" t="str">
        <f>IF(G104&gt;MAX($G$2:G103),"TAK","NIE")</f>
        <v>NIE</v>
      </c>
    </row>
    <row r="105" spans="2:11" x14ac:dyDescent="0.25">
      <c r="B105">
        <v>10</v>
      </c>
      <c r="C105">
        <v>-5</v>
      </c>
      <c r="D105">
        <v>0</v>
      </c>
      <c r="F105">
        <v>103</v>
      </c>
      <c r="G105">
        <f t="shared" si="8"/>
        <v>207</v>
      </c>
      <c r="H105">
        <f t="shared" si="6"/>
        <v>80</v>
      </c>
      <c r="I105">
        <f t="shared" si="7"/>
        <v>156</v>
      </c>
      <c r="J105" t="str">
        <f t="shared" si="5"/>
        <v>NIE</v>
      </c>
      <c r="K105" t="str">
        <f>IF(G105&gt;MAX($G$2:G104),"TAK","NIE")</f>
        <v>NIE</v>
      </c>
    </row>
    <row r="106" spans="2:11" x14ac:dyDescent="0.25">
      <c r="B106">
        <v>-8</v>
      </c>
      <c r="C106">
        <v>-7</v>
      </c>
      <c r="D106">
        <v>3</v>
      </c>
      <c r="F106">
        <v>104</v>
      </c>
      <c r="G106">
        <f t="shared" si="8"/>
        <v>199</v>
      </c>
      <c r="H106">
        <f t="shared" si="6"/>
        <v>73</v>
      </c>
      <c r="I106">
        <f t="shared" si="7"/>
        <v>159</v>
      </c>
      <c r="J106" t="str">
        <f t="shared" si="5"/>
        <v>NIE</v>
      </c>
      <c r="K106" t="str">
        <f>IF(G106&gt;MAX($G$2:G105),"TAK","NIE")</f>
        <v>NIE</v>
      </c>
    </row>
    <row r="107" spans="2:11" x14ac:dyDescent="0.25">
      <c r="B107">
        <v>7</v>
      </c>
      <c r="C107">
        <v>-10</v>
      </c>
      <c r="D107">
        <v>5</v>
      </c>
      <c r="F107">
        <v>105</v>
      </c>
      <c r="G107">
        <f t="shared" si="8"/>
        <v>206</v>
      </c>
      <c r="H107">
        <f t="shared" si="6"/>
        <v>63</v>
      </c>
      <c r="I107">
        <f t="shared" si="7"/>
        <v>164</v>
      </c>
      <c r="J107" t="str">
        <f t="shared" si="5"/>
        <v>NIE</v>
      </c>
      <c r="K107" t="str">
        <f>IF(G107&gt;MAX($G$2:G106),"TAK","NIE")</f>
        <v>NIE</v>
      </c>
    </row>
    <row r="108" spans="2:11" x14ac:dyDescent="0.25">
      <c r="B108">
        <v>3</v>
      </c>
      <c r="C108">
        <v>8</v>
      </c>
      <c r="D108">
        <v>1</v>
      </c>
      <c r="F108">
        <v>106</v>
      </c>
      <c r="G108">
        <f t="shared" si="8"/>
        <v>209</v>
      </c>
      <c r="H108">
        <f t="shared" si="6"/>
        <v>71</v>
      </c>
      <c r="I108">
        <f t="shared" si="7"/>
        <v>165</v>
      </c>
      <c r="J108" t="str">
        <f t="shared" si="5"/>
        <v>NIE</v>
      </c>
      <c r="K108" t="str">
        <f>IF(G108&gt;MAX($G$2:G107),"TAK","NIE")</f>
        <v>NIE</v>
      </c>
    </row>
    <row r="109" spans="2:11" x14ac:dyDescent="0.25">
      <c r="B109">
        <v>-6</v>
      </c>
      <c r="C109">
        <v>1</v>
      </c>
      <c r="D109">
        <v>-7</v>
      </c>
      <c r="F109">
        <v>107</v>
      </c>
      <c r="G109">
        <f t="shared" si="8"/>
        <v>203</v>
      </c>
      <c r="H109">
        <f t="shared" si="6"/>
        <v>72</v>
      </c>
      <c r="I109">
        <f t="shared" si="7"/>
        <v>158</v>
      </c>
      <c r="J109" t="str">
        <f t="shared" si="5"/>
        <v>NIE</v>
      </c>
      <c r="K109" t="str">
        <f>IF(G109&gt;MAX($G$2:G108),"TAK","NIE")</f>
        <v>NIE</v>
      </c>
    </row>
    <row r="110" spans="2:11" x14ac:dyDescent="0.25">
      <c r="B110">
        <v>-9</v>
      </c>
      <c r="C110">
        <v>8</v>
      </c>
      <c r="D110">
        <v>0</v>
      </c>
      <c r="F110">
        <v>108</v>
      </c>
      <c r="G110">
        <f t="shared" si="8"/>
        <v>194</v>
      </c>
      <c r="H110">
        <f t="shared" si="6"/>
        <v>80</v>
      </c>
      <c r="I110">
        <f t="shared" si="7"/>
        <v>158</v>
      </c>
      <c r="J110" t="str">
        <f t="shared" si="5"/>
        <v>NIE</v>
      </c>
      <c r="K110" t="str">
        <f>IF(G110&gt;MAX($G$2:G109),"TAK","NIE")</f>
        <v>NIE</v>
      </c>
    </row>
    <row r="111" spans="2:11" x14ac:dyDescent="0.25">
      <c r="B111">
        <v>-9</v>
      </c>
      <c r="C111">
        <v>-3</v>
      </c>
      <c r="D111">
        <v>-6</v>
      </c>
      <c r="F111">
        <v>109</v>
      </c>
      <c r="G111">
        <f t="shared" si="8"/>
        <v>185</v>
      </c>
      <c r="H111">
        <f t="shared" si="6"/>
        <v>77</v>
      </c>
      <c r="I111">
        <f t="shared" si="7"/>
        <v>152</v>
      </c>
      <c r="J111" t="str">
        <f t="shared" si="5"/>
        <v>NIE</v>
      </c>
      <c r="K111" t="str">
        <f>IF(G111&gt;MAX($G$2:G110),"TAK","NIE")</f>
        <v>NIE</v>
      </c>
    </row>
    <row r="112" spans="2:11" x14ac:dyDescent="0.25">
      <c r="B112">
        <v>-6</v>
      </c>
      <c r="C112">
        <v>2</v>
      </c>
      <c r="D112">
        <v>-3</v>
      </c>
      <c r="F112">
        <v>110</v>
      </c>
      <c r="G112">
        <f t="shared" si="8"/>
        <v>179</v>
      </c>
      <c r="H112">
        <f t="shared" si="6"/>
        <v>79</v>
      </c>
      <c r="I112">
        <f t="shared" si="7"/>
        <v>149</v>
      </c>
      <c r="J112" t="str">
        <f t="shared" si="5"/>
        <v>NIE</v>
      </c>
      <c r="K112" t="str">
        <f>IF(G112&gt;MAX($G$2:G111),"TAK","NIE")</f>
        <v>NIE</v>
      </c>
    </row>
    <row r="113" spans="2:11" x14ac:dyDescent="0.25">
      <c r="B113">
        <v>4</v>
      </c>
      <c r="C113">
        <v>10</v>
      </c>
      <c r="D113">
        <v>7</v>
      </c>
      <c r="F113">
        <v>111</v>
      </c>
      <c r="G113">
        <f t="shared" si="8"/>
        <v>183</v>
      </c>
      <c r="H113">
        <f t="shared" si="6"/>
        <v>89</v>
      </c>
      <c r="I113">
        <f t="shared" si="7"/>
        <v>156</v>
      </c>
      <c r="J113" t="str">
        <f t="shared" si="5"/>
        <v>NIE</v>
      </c>
      <c r="K113" t="str">
        <f>IF(G113&gt;MAX($G$2:G112),"TAK","NIE")</f>
        <v>NIE</v>
      </c>
    </row>
    <row r="114" spans="2:11" x14ac:dyDescent="0.25">
      <c r="B114">
        <v>4</v>
      </c>
      <c r="C114">
        <v>0</v>
      </c>
      <c r="D114">
        <v>0</v>
      </c>
      <c r="F114">
        <v>112</v>
      </c>
      <c r="G114">
        <f t="shared" si="8"/>
        <v>187</v>
      </c>
      <c r="H114">
        <f t="shared" si="6"/>
        <v>89</v>
      </c>
      <c r="I114">
        <f t="shared" si="7"/>
        <v>156</v>
      </c>
      <c r="J114" t="str">
        <f t="shared" si="5"/>
        <v>NIE</v>
      </c>
      <c r="K114" t="str">
        <f>IF(G114&gt;MAX($G$2:G113),"TAK","NIE")</f>
        <v>NIE</v>
      </c>
    </row>
    <row r="115" spans="2:11" x14ac:dyDescent="0.25">
      <c r="B115">
        <v>9</v>
      </c>
      <c r="C115">
        <v>-7</v>
      </c>
      <c r="D115">
        <v>-8</v>
      </c>
      <c r="F115">
        <v>113</v>
      </c>
      <c r="G115">
        <f t="shared" si="8"/>
        <v>196</v>
      </c>
      <c r="H115">
        <f t="shared" si="6"/>
        <v>82</v>
      </c>
      <c r="I115">
        <f t="shared" si="7"/>
        <v>148</v>
      </c>
      <c r="J115" t="str">
        <f t="shared" si="5"/>
        <v>NIE</v>
      </c>
      <c r="K115" t="str">
        <f>IF(G115&gt;MAX($G$2:G114),"TAK","NIE")</f>
        <v>NIE</v>
      </c>
    </row>
    <row r="116" spans="2:11" x14ac:dyDescent="0.25">
      <c r="B116">
        <v>7</v>
      </c>
      <c r="C116">
        <v>8</v>
      </c>
      <c r="D116">
        <v>3</v>
      </c>
      <c r="F116">
        <v>114</v>
      </c>
      <c r="G116">
        <f t="shared" si="8"/>
        <v>203</v>
      </c>
      <c r="H116">
        <f t="shared" si="6"/>
        <v>90</v>
      </c>
      <c r="I116">
        <f t="shared" si="7"/>
        <v>151</v>
      </c>
      <c r="J116" t="str">
        <f t="shared" si="5"/>
        <v>NIE</v>
      </c>
      <c r="K116" t="str">
        <f>IF(G116&gt;MAX($G$2:G115),"TAK","NIE")</f>
        <v>NIE</v>
      </c>
    </row>
    <row r="117" spans="2:11" x14ac:dyDescent="0.25">
      <c r="B117">
        <v>-8</v>
      </c>
      <c r="C117">
        <v>-8</v>
      </c>
      <c r="D117">
        <v>-7</v>
      </c>
      <c r="F117">
        <v>115</v>
      </c>
      <c r="G117">
        <f t="shared" si="8"/>
        <v>195</v>
      </c>
      <c r="H117">
        <f t="shared" si="6"/>
        <v>82</v>
      </c>
      <c r="I117">
        <f t="shared" si="7"/>
        <v>144</v>
      </c>
      <c r="J117" t="str">
        <f t="shared" si="5"/>
        <v>TAK</v>
      </c>
      <c r="K117" t="str">
        <f>IF(G117&gt;MAX($G$2:G116),"TAK","NIE")</f>
        <v>NIE</v>
      </c>
    </row>
    <row r="118" spans="2:11" x14ac:dyDescent="0.25">
      <c r="B118">
        <v>1</v>
      </c>
      <c r="C118">
        <v>4</v>
      </c>
      <c r="D118">
        <v>-8</v>
      </c>
      <c r="F118">
        <v>116</v>
      </c>
      <c r="G118">
        <f t="shared" si="8"/>
        <v>196</v>
      </c>
      <c r="H118">
        <f t="shared" si="6"/>
        <v>86</v>
      </c>
      <c r="I118">
        <f t="shared" si="7"/>
        <v>136</v>
      </c>
      <c r="J118" t="str">
        <f t="shared" si="5"/>
        <v>NIE</v>
      </c>
      <c r="K118" t="str">
        <f>IF(G118&gt;MAX($G$2:G117),"TAK","NIE")</f>
        <v>NIE</v>
      </c>
    </row>
    <row r="119" spans="2:11" x14ac:dyDescent="0.25">
      <c r="B119">
        <v>-5</v>
      </c>
      <c r="C119">
        <v>-3</v>
      </c>
      <c r="D119">
        <v>-2</v>
      </c>
      <c r="F119">
        <v>117</v>
      </c>
      <c r="G119">
        <f t="shared" si="8"/>
        <v>191</v>
      </c>
      <c r="H119">
        <f t="shared" si="6"/>
        <v>83</v>
      </c>
      <c r="I119">
        <f t="shared" si="7"/>
        <v>134</v>
      </c>
      <c r="J119" t="str">
        <f t="shared" si="5"/>
        <v>NIE</v>
      </c>
      <c r="K119" t="str">
        <f>IF(G119&gt;MAX($G$2:G118),"TAK","NIE")</f>
        <v>NIE</v>
      </c>
    </row>
    <row r="120" spans="2:11" x14ac:dyDescent="0.25">
      <c r="B120">
        <v>7</v>
      </c>
      <c r="C120">
        <v>-2</v>
      </c>
      <c r="D120">
        <v>-7</v>
      </c>
      <c r="F120">
        <v>118</v>
      </c>
      <c r="G120">
        <f t="shared" si="8"/>
        <v>198</v>
      </c>
      <c r="H120">
        <f t="shared" si="6"/>
        <v>81</v>
      </c>
      <c r="I120">
        <f t="shared" si="7"/>
        <v>127</v>
      </c>
      <c r="J120" t="str">
        <f t="shared" si="5"/>
        <v>NIE</v>
      </c>
      <c r="K120" t="str">
        <f>IF(G120&gt;MAX($G$2:G119),"TAK","NIE")</f>
        <v>NIE</v>
      </c>
    </row>
    <row r="121" spans="2:11" x14ac:dyDescent="0.25">
      <c r="B121">
        <v>6</v>
      </c>
      <c r="C121">
        <v>-7</v>
      </c>
      <c r="D121">
        <v>-9</v>
      </c>
      <c r="F121">
        <v>119</v>
      </c>
      <c r="G121">
        <f t="shared" si="8"/>
        <v>204</v>
      </c>
      <c r="H121">
        <f t="shared" si="6"/>
        <v>74</v>
      </c>
      <c r="I121">
        <f t="shared" si="7"/>
        <v>118</v>
      </c>
      <c r="J121" t="str">
        <f t="shared" si="5"/>
        <v>NIE</v>
      </c>
      <c r="K121" t="str">
        <f>IF(G121&gt;MAX($G$2:G120),"TAK","NIE")</f>
        <v>NIE</v>
      </c>
    </row>
    <row r="122" spans="2:11" x14ac:dyDescent="0.25">
      <c r="B122">
        <v>-1</v>
      </c>
      <c r="C122">
        <v>7</v>
      </c>
      <c r="D122">
        <v>4</v>
      </c>
      <c r="F122">
        <v>120</v>
      </c>
      <c r="G122">
        <f t="shared" si="8"/>
        <v>203</v>
      </c>
      <c r="H122">
        <f t="shared" si="6"/>
        <v>81</v>
      </c>
      <c r="I122">
        <f t="shared" si="7"/>
        <v>122</v>
      </c>
      <c r="J122" t="str">
        <f t="shared" si="5"/>
        <v>NIE</v>
      </c>
      <c r="K122" t="str">
        <f>IF(G122&gt;MAX($G$2:G121),"TAK","NIE")</f>
        <v>NIE</v>
      </c>
    </row>
    <row r="123" spans="2:11" x14ac:dyDescent="0.25">
      <c r="B123">
        <v>-8</v>
      </c>
      <c r="C123">
        <v>-10</v>
      </c>
      <c r="D123">
        <v>-2</v>
      </c>
      <c r="F123">
        <v>121</v>
      </c>
      <c r="G123">
        <f t="shared" si="8"/>
        <v>195</v>
      </c>
      <c r="H123">
        <f t="shared" si="6"/>
        <v>71</v>
      </c>
      <c r="I123">
        <f t="shared" si="7"/>
        <v>120</v>
      </c>
      <c r="J123" t="str">
        <f t="shared" si="5"/>
        <v>NIE</v>
      </c>
      <c r="K123" t="str">
        <f>IF(G123&gt;MAX($G$2:G122),"TAK","NIE")</f>
        <v>NIE</v>
      </c>
    </row>
    <row r="124" spans="2:11" x14ac:dyDescent="0.25">
      <c r="B124">
        <v>-4</v>
      </c>
      <c r="C124">
        <v>-9</v>
      </c>
      <c r="D124">
        <v>6</v>
      </c>
      <c r="F124">
        <v>122</v>
      </c>
      <c r="G124">
        <f t="shared" si="8"/>
        <v>191</v>
      </c>
      <c r="H124">
        <f t="shared" si="6"/>
        <v>62</v>
      </c>
      <c r="I124">
        <f t="shared" si="7"/>
        <v>126</v>
      </c>
      <c r="J124" t="str">
        <f t="shared" si="5"/>
        <v>NIE</v>
      </c>
      <c r="K124" t="str">
        <f>IF(G124&gt;MAX($G$2:G123),"TAK","NIE")</f>
        <v>NIE</v>
      </c>
    </row>
    <row r="125" spans="2:11" x14ac:dyDescent="0.25">
      <c r="B125">
        <v>-7</v>
      </c>
      <c r="C125">
        <v>5</v>
      </c>
      <c r="D125">
        <v>-5</v>
      </c>
      <c r="F125">
        <v>123</v>
      </c>
      <c r="G125">
        <f t="shared" si="8"/>
        <v>184</v>
      </c>
      <c r="H125">
        <f t="shared" si="6"/>
        <v>67</v>
      </c>
      <c r="I125">
        <f t="shared" si="7"/>
        <v>121</v>
      </c>
      <c r="J125" t="str">
        <f t="shared" si="5"/>
        <v>NIE</v>
      </c>
      <c r="K125" t="str">
        <f>IF(G125&gt;MAX($G$2:G124),"TAK","NIE")</f>
        <v>NIE</v>
      </c>
    </row>
    <row r="126" spans="2:11" x14ac:dyDescent="0.25">
      <c r="B126">
        <v>8</v>
      </c>
      <c r="C126">
        <v>8</v>
      </c>
      <c r="D126">
        <v>7</v>
      </c>
      <c r="F126">
        <v>124</v>
      </c>
      <c r="G126">
        <f t="shared" si="8"/>
        <v>192</v>
      </c>
      <c r="H126">
        <f t="shared" si="6"/>
        <v>75</v>
      </c>
      <c r="I126">
        <f t="shared" si="7"/>
        <v>128</v>
      </c>
      <c r="J126" t="str">
        <f t="shared" si="5"/>
        <v>NIE</v>
      </c>
      <c r="K126" t="str">
        <f>IF(G126&gt;MAX($G$2:G125),"TAK","NIE")</f>
        <v>NIE</v>
      </c>
    </row>
    <row r="127" spans="2:11" x14ac:dyDescent="0.25">
      <c r="B127">
        <v>-7</v>
      </c>
      <c r="C127">
        <v>1</v>
      </c>
      <c r="D127">
        <v>-6</v>
      </c>
      <c r="F127">
        <v>125</v>
      </c>
      <c r="G127">
        <f t="shared" si="8"/>
        <v>185</v>
      </c>
      <c r="H127">
        <f t="shared" si="6"/>
        <v>76</v>
      </c>
      <c r="I127">
        <f t="shared" si="7"/>
        <v>122</v>
      </c>
      <c r="J127" t="str">
        <f t="shared" si="5"/>
        <v>NIE</v>
      </c>
      <c r="K127" t="str">
        <f>IF(G127&gt;MAX($G$2:G126),"TAK","NIE")</f>
        <v>NIE</v>
      </c>
    </row>
    <row r="128" spans="2:11" x14ac:dyDescent="0.25">
      <c r="B128">
        <v>-8</v>
      </c>
      <c r="C128">
        <v>6</v>
      </c>
      <c r="D128">
        <v>-10</v>
      </c>
      <c r="F128">
        <v>126</v>
      </c>
      <c r="G128">
        <f t="shared" si="8"/>
        <v>177</v>
      </c>
      <c r="H128">
        <f t="shared" si="6"/>
        <v>82</v>
      </c>
      <c r="I128">
        <f t="shared" si="7"/>
        <v>112</v>
      </c>
      <c r="J128" t="str">
        <f t="shared" si="5"/>
        <v>NIE</v>
      </c>
      <c r="K128" t="str">
        <f>IF(G128&gt;MAX($G$2:G127),"TAK","NIE")</f>
        <v>NIE</v>
      </c>
    </row>
    <row r="129" spans="2:11" x14ac:dyDescent="0.25">
      <c r="B129">
        <v>3</v>
      </c>
      <c r="C129">
        <v>-2</v>
      </c>
      <c r="D129">
        <v>2</v>
      </c>
      <c r="F129">
        <v>127</v>
      </c>
      <c r="G129">
        <f t="shared" si="8"/>
        <v>180</v>
      </c>
      <c r="H129">
        <f t="shared" si="6"/>
        <v>80</v>
      </c>
      <c r="I129">
        <f t="shared" si="7"/>
        <v>114</v>
      </c>
      <c r="J129" t="str">
        <f t="shared" si="5"/>
        <v>NIE</v>
      </c>
      <c r="K129" t="str">
        <f>IF(G129&gt;MAX($G$2:G128),"TAK","NIE")</f>
        <v>NIE</v>
      </c>
    </row>
    <row r="130" spans="2:11" x14ac:dyDescent="0.25">
      <c r="B130">
        <v>3</v>
      </c>
      <c r="C130">
        <v>7</v>
      </c>
      <c r="D130">
        <v>8</v>
      </c>
      <c r="F130">
        <v>128</v>
      </c>
      <c r="G130">
        <f t="shared" si="8"/>
        <v>183</v>
      </c>
      <c r="H130">
        <f t="shared" si="6"/>
        <v>87</v>
      </c>
      <c r="I130">
        <f t="shared" si="7"/>
        <v>122</v>
      </c>
      <c r="J130" t="str">
        <f t="shared" si="5"/>
        <v>NIE</v>
      </c>
      <c r="K130" t="str">
        <f>IF(G130&gt;MAX($G$2:G129),"TAK","NIE")</f>
        <v>NIE</v>
      </c>
    </row>
    <row r="131" spans="2:11" x14ac:dyDescent="0.25">
      <c r="B131">
        <v>0</v>
      </c>
      <c r="C131">
        <v>3</v>
      </c>
      <c r="D131">
        <v>10</v>
      </c>
      <c r="F131">
        <v>129</v>
      </c>
      <c r="G131">
        <f t="shared" si="8"/>
        <v>183</v>
      </c>
      <c r="H131">
        <f t="shared" si="6"/>
        <v>90</v>
      </c>
      <c r="I131">
        <f t="shared" si="7"/>
        <v>132</v>
      </c>
      <c r="J131" t="str">
        <f t="shared" si="5"/>
        <v>NIE</v>
      </c>
      <c r="K131" t="str">
        <f>IF(G131&gt;MAX($G$2:G130),"TAK","NIE")</f>
        <v>NIE</v>
      </c>
    </row>
    <row r="132" spans="2:11" x14ac:dyDescent="0.25">
      <c r="B132">
        <v>10</v>
      </c>
      <c r="C132">
        <v>-2</v>
      </c>
      <c r="D132">
        <v>9</v>
      </c>
      <c r="F132">
        <v>130</v>
      </c>
      <c r="G132">
        <f t="shared" si="8"/>
        <v>193</v>
      </c>
      <c r="H132">
        <f t="shared" si="6"/>
        <v>88</v>
      </c>
      <c r="I132">
        <f t="shared" si="7"/>
        <v>141</v>
      </c>
      <c r="J132" t="str">
        <f t="shared" ref="J132:J195" si="9">IF(SUM(B132:D132)&lt;-20,"TAK","NIE")</f>
        <v>NIE</v>
      </c>
      <c r="K132" t="str">
        <f>IF(G132&gt;MAX($G$2:G131),"TAK","NIE")</f>
        <v>NIE</v>
      </c>
    </row>
    <row r="133" spans="2:11" x14ac:dyDescent="0.25">
      <c r="B133">
        <v>2</v>
      </c>
      <c r="C133">
        <v>1</v>
      </c>
      <c r="D133">
        <v>9</v>
      </c>
      <c r="F133">
        <v>131</v>
      </c>
      <c r="G133">
        <f t="shared" si="8"/>
        <v>195</v>
      </c>
      <c r="H133">
        <f t="shared" ref="H133:H196" si="10">SUM($H132,C133)</f>
        <v>89</v>
      </c>
      <c r="I133">
        <f t="shared" ref="I133:I196" si="11">SUM($I132,D133)</f>
        <v>150</v>
      </c>
      <c r="J133" t="str">
        <f t="shared" si="9"/>
        <v>NIE</v>
      </c>
      <c r="K133" t="str">
        <f>IF(G133&gt;MAX($G$2:G132),"TAK","NIE")</f>
        <v>NIE</v>
      </c>
    </row>
    <row r="134" spans="2:11" x14ac:dyDescent="0.25">
      <c r="B134">
        <v>-3</v>
      </c>
      <c r="C134">
        <v>4</v>
      </c>
      <c r="D134">
        <v>-5</v>
      </c>
      <c r="F134">
        <v>132</v>
      </c>
      <c r="G134">
        <f t="shared" ref="G134:G197" si="12">SUM($G133,B134)</f>
        <v>192</v>
      </c>
      <c r="H134">
        <f t="shared" si="10"/>
        <v>93</v>
      </c>
      <c r="I134">
        <f t="shared" si="11"/>
        <v>145</v>
      </c>
      <c r="J134" t="str">
        <f t="shared" si="9"/>
        <v>NIE</v>
      </c>
      <c r="K134" t="str">
        <f>IF(G134&gt;MAX($G$2:G133),"TAK","NIE")</f>
        <v>NIE</v>
      </c>
    </row>
    <row r="135" spans="2:11" x14ac:dyDescent="0.25">
      <c r="B135">
        <v>2</v>
      </c>
      <c r="C135">
        <v>-9</v>
      </c>
      <c r="D135">
        <v>8</v>
      </c>
      <c r="F135">
        <v>133</v>
      </c>
      <c r="G135">
        <f t="shared" si="12"/>
        <v>194</v>
      </c>
      <c r="H135">
        <f t="shared" si="10"/>
        <v>84</v>
      </c>
      <c r="I135">
        <f t="shared" si="11"/>
        <v>153</v>
      </c>
      <c r="J135" t="str">
        <f t="shared" si="9"/>
        <v>NIE</v>
      </c>
      <c r="K135" t="str">
        <f>IF(G135&gt;MAX($G$2:G134),"TAK","NIE")</f>
        <v>NIE</v>
      </c>
    </row>
    <row r="136" spans="2:11" x14ac:dyDescent="0.25">
      <c r="B136">
        <v>7</v>
      </c>
      <c r="C136">
        <v>7</v>
      </c>
      <c r="D136">
        <v>-6</v>
      </c>
      <c r="F136">
        <v>134</v>
      </c>
      <c r="G136">
        <f t="shared" si="12"/>
        <v>201</v>
      </c>
      <c r="H136">
        <f t="shared" si="10"/>
        <v>91</v>
      </c>
      <c r="I136">
        <f t="shared" si="11"/>
        <v>147</v>
      </c>
      <c r="J136" t="str">
        <f t="shared" si="9"/>
        <v>NIE</v>
      </c>
      <c r="K136" t="str">
        <f>IF(G136&gt;MAX($G$2:G135),"TAK","NIE")</f>
        <v>NIE</v>
      </c>
    </row>
    <row r="137" spans="2:11" x14ac:dyDescent="0.25">
      <c r="B137">
        <v>10</v>
      </c>
      <c r="C137">
        <v>10</v>
      </c>
      <c r="D137">
        <v>1</v>
      </c>
      <c r="F137">
        <v>135</v>
      </c>
      <c r="G137">
        <f t="shared" si="12"/>
        <v>211</v>
      </c>
      <c r="H137">
        <f t="shared" si="10"/>
        <v>101</v>
      </c>
      <c r="I137">
        <f t="shared" si="11"/>
        <v>148</v>
      </c>
      <c r="J137" t="str">
        <f t="shared" si="9"/>
        <v>NIE</v>
      </c>
      <c r="K137" t="str">
        <f>IF(G137&gt;MAX($G$2:G136),"TAK","NIE")</f>
        <v>NIE</v>
      </c>
    </row>
    <row r="138" spans="2:11" x14ac:dyDescent="0.25">
      <c r="B138">
        <v>-6</v>
      </c>
      <c r="C138">
        <v>0</v>
      </c>
      <c r="D138">
        <v>-9</v>
      </c>
      <c r="F138">
        <v>136</v>
      </c>
      <c r="G138">
        <f t="shared" si="12"/>
        <v>205</v>
      </c>
      <c r="H138">
        <f t="shared" si="10"/>
        <v>101</v>
      </c>
      <c r="I138">
        <f t="shared" si="11"/>
        <v>139</v>
      </c>
      <c r="J138" t="str">
        <f t="shared" si="9"/>
        <v>NIE</v>
      </c>
      <c r="K138" t="str">
        <f>IF(G138&gt;MAX($G$2:G137),"TAK","NIE")</f>
        <v>NIE</v>
      </c>
    </row>
    <row r="139" spans="2:11" x14ac:dyDescent="0.25">
      <c r="B139">
        <v>9</v>
      </c>
      <c r="C139">
        <v>8</v>
      </c>
      <c r="D139">
        <v>1</v>
      </c>
      <c r="F139">
        <v>137</v>
      </c>
      <c r="G139">
        <f t="shared" si="12"/>
        <v>214</v>
      </c>
      <c r="H139">
        <f t="shared" si="10"/>
        <v>109</v>
      </c>
      <c r="I139">
        <f t="shared" si="11"/>
        <v>140</v>
      </c>
      <c r="J139" t="str">
        <f t="shared" si="9"/>
        <v>NIE</v>
      </c>
      <c r="K139" t="str">
        <f>IF(G139&gt;MAX($G$2:G138),"TAK","NIE")</f>
        <v>NIE</v>
      </c>
    </row>
    <row r="140" spans="2:11" x14ac:dyDescent="0.25">
      <c r="B140">
        <v>-8</v>
      </c>
      <c r="C140">
        <v>0</v>
      </c>
      <c r="D140">
        <v>-1</v>
      </c>
      <c r="F140">
        <v>138</v>
      </c>
      <c r="G140">
        <f t="shared" si="12"/>
        <v>206</v>
      </c>
      <c r="H140">
        <f t="shared" si="10"/>
        <v>109</v>
      </c>
      <c r="I140">
        <f t="shared" si="11"/>
        <v>139</v>
      </c>
      <c r="J140" t="str">
        <f t="shared" si="9"/>
        <v>NIE</v>
      </c>
      <c r="K140" t="str">
        <f>IF(G140&gt;MAX($G$2:G139),"TAK","NIE")</f>
        <v>NIE</v>
      </c>
    </row>
    <row r="141" spans="2:11" x14ac:dyDescent="0.25">
      <c r="B141">
        <v>-5</v>
      </c>
      <c r="C141">
        <v>0</v>
      </c>
      <c r="D141">
        <v>-6</v>
      </c>
      <c r="F141">
        <v>139</v>
      </c>
      <c r="G141">
        <f t="shared" si="12"/>
        <v>201</v>
      </c>
      <c r="H141">
        <f t="shared" si="10"/>
        <v>109</v>
      </c>
      <c r="I141">
        <f t="shared" si="11"/>
        <v>133</v>
      </c>
      <c r="J141" t="str">
        <f t="shared" si="9"/>
        <v>NIE</v>
      </c>
      <c r="K141" t="str">
        <f>IF(G141&gt;MAX($G$2:G140),"TAK","NIE")</f>
        <v>NIE</v>
      </c>
    </row>
    <row r="142" spans="2:11" x14ac:dyDescent="0.25">
      <c r="B142">
        <v>-3</v>
      </c>
      <c r="C142">
        <v>0</v>
      </c>
      <c r="D142">
        <v>-9</v>
      </c>
      <c r="F142">
        <v>140</v>
      </c>
      <c r="G142">
        <f t="shared" si="12"/>
        <v>198</v>
      </c>
      <c r="H142">
        <f t="shared" si="10"/>
        <v>109</v>
      </c>
      <c r="I142">
        <f t="shared" si="11"/>
        <v>124</v>
      </c>
      <c r="J142" t="str">
        <f t="shared" si="9"/>
        <v>NIE</v>
      </c>
      <c r="K142" t="str">
        <f>IF(G142&gt;MAX($G$2:G141),"TAK","NIE")</f>
        <v>NIE</v>
      </c>
    </row>
    <row r="143" spans="2:11" x14ac:dyDescent="0.25">
      <c r="B143">
        <v>8</v>
      </c>
      <c r="C143">
        <v>9</v>
      </c>
      <c r="D143">
        <v>9</v>
      </c>
      <c r="F143">
        <v>141</v>
      </c>
      <c r="G143">
        <f t="shared" si="12"/>
        <v>206</v>
      </c>
      <c r="H143">
        <f t="shared" si="10"/>
        <v>118</v>
      </c>
      <c r="I143">
        <f t="shared" si="11"/>
        <v>133</v>
      </c>
      <c r="J143" t="str">
        <f t="shared" si="9"/>
        <v>NIE</v>
      </c>
      <c r="K143" t="str">
        <f>IF(G143&gt;MAX($G$2:G142),"TAK","NIE")</f>
        <v>NIE</v>
      </c>
    </row>
    <row r="144" spans="2:11" x14ac:dyDescent="0.25">
      <c r="B144">
        <v>-7</v>
      </c>
      <c r="C144">
        <v>-10</v>
      </c>
      <c r="D144">
        <v>-9</v>
      </c>
      <c r="F144">
        <v>142</v>
      </c>
      <c r="G144">
        <f t="shared" si="12"/>
        <v>199</v>
      </c>
      <c r="H144">
        <f t="shared" si="10"/>
        <v>108</v>
      </c>
      <c r="I144">
        <f t="shared" si="11"/>
        <v>124</v>
      </c>
      <c r="J144" t="str">
        <f t="shared" si="9"/>
        <v>TAK</v>
      </c>
      <c r="K144" t="str">
        <f>IF(G144&gt;MAX($G$2:G143),"TAK","NIE")</f>
        <v>NIE</v>
      </c>
    </row>
    <row r="145" spans="2:11" x14ac:dyDescent="0.25">
      <c r="B145">
        <v>0</v>
      </c>
      <c r="C145">
        <v>7</v>
      </c>
      <c r="D145">
        <v>-3</v>
      </c>
      <c r="F145">
        <v>143</v>
      </c>
      <c r="G145">
        <f t="shared" si="12"/>
        <v>199</v>
      </c>
      <c r="H145">
        <f t="shared" si="10"/>
        <v>115</v>
      </c>
      <c r="I145">
        <f t="shared" si="11"/>
        <v>121</v>
      </c>
      <c r="J145" t="str">
        <f t="shared" si="9"/>
        <v>NIE</v>
      </c>
      <c r="K145" t="str">
        <f>IF(G145&gt;MAX($G$2:G144),"TAK","NIE")</f>
        <v>NIE</v>
      </c>
    </row>
    <row r="146" spans="2:11" x14ac:dyDescent="0.25">
      <c r="B146">
        <v>-6</v>
      </c>
      <c r="C146">
        <v>1</v>
      </c>
      <c r="D146">
        <v>5</v>
      </c>
      <c r="F146">
        <v>144</v>
      </c>
      <c r="G146">
        <f t="shared" si="12"/>
        <v>193</v>
      </c>
      <c r="H146">
        <f t="shared" si="10"/>
        <v>116</v>
      </c>
      <c r="I146">
        <f t="shared" si="11"/>
        <v>126</v>
      </c>
      <c r="J146" t="str">
        <f t="shared" si="9"/>
        <v>NIE</v>
      </c>
      <c r="K146" t="str">
        <f>IF(G146&gt;MAX($G$2:G145),"TAK","NIE")</f>
        <v>NIE</v>
      </c>
    </row>
    <row r="147" spans="2:11" x14ac:dyDescent="0.25">
      <c r="B147">
        <v>9</v>
      </c>
      <c r="C147">
        <v>0</v>
      </c>
      <c r="D147">
        <v>-8</v>
      </c>
      <c r="F147">
        <v>145</v>
      </c>
      <c r="G147">
        <f t="shared" si="12"/>
        <v>202</v>
      </c>
      <c r="H147">
        <f t="shared" si="10"/>
        <v>116</v>
      </c>
      <c r="I147">
        <f t="shared" si="11"/>
        <v>118</v>
      </c>
      <c r="J147" t="str">
        <f t="shared" si="9"/>
        <v>NIE</v>
      </c>
      <c r="K147" t="str">
        <f>IF(G147&gt;MAX($G$2:G146),"TAK","NIE")</f>
        <v>NIE</v>
      </c>
    </row>
    <row r="148" spans="2:11" x14ac:dyDescent="0.25">
      <c r="B148">
        <v>-5</v>
      </c>
      <c r="C148">
        <v>-2</v>
      </c>
      <c r="D148">
        <v>-1</v>
      </c>
      <c r="F148">
        <v>146</v>
      </c>
      <c r="G148">
        <f t="shared" si="12"/>
        <v>197</v>
      </c>
      <c r="H148">
        <f t="shared" si="10"/>
        <v>114</v>
      </c>
      <c r="I148">
        <f t="shared" si="11"/>
        <v>117</v>
      </c>
      <c r="J148" t="str">
        <f t="shared" si="9"/>
        <v>NIE</v>
      </c>
      <c r="K148" t="str">
        <f>IF(G148&gt;MAX($G$2:G147),"TAK","NIE")</f>
        <v>NIE</v>
      </c>
    </row>
    <row r="149" spans="2:11" x14ac:dyDescent="0.25">
      <c r="B149">
        <v>-4</v>
      </c>
      <c r="C149">
        <v>-8</v>
      </c>
      <c r="D149">
        <v>-6</v>
      </c>
      <c r="F149">
        <v>147</v>
      </c>
      <c r="G149">
        <f t="shared" si="12"/>
        <v>193</v>
      </c>
      <c r="H149">
        <f t="shared" si="10"/>
        <v>106</v>
      </c>
      <c r="I149">
        <f t="shared" si="11"/>
        <v>111</v>
      </c>
      <c r="J149" t="str">
        <f t="shared" si="9"/>
        <v>NIE</v>
      </c>
      <c r="K149" t="str">
        <f>IF(G149&gt;MAX($G$2:G148),"TAK","NIE")</f>
        <v>NIE</v>
      </c>
    </row>
    <row r="150" spans="2:11" x14ac:dyDescent="0.25">
      <c r="B150">
        <v>-7</v>
      </c>
      <c r="C150">
        <v>-4</v>
      </c>
      <c r="D150">
        <v>-7</v>
      </c>
      <c r="F150">
        <v>148</v>
      </c>
      <c r="G150">
        <f t="shared" si="12"/>
        <v>186</v>
      </c>
      <c r="H150">
        <f t="shared" si="10"/>
        <v>102</v>
      </c>
      <c r="I150">
        <f t="shared" si="11"/>
        <v>104</v>
      </c>
      <c r="J150" t="str">
        <f t="shared" si="9"/>
        <v>NIE</v>
      </c>
      <c r="K150" t="str">
        <f>IF(G150&gt;MAX($G$2:G149),"TAK","NIE")</f>
        <v>NIE</v>
      </c>
    </row>
    <row r="151" spans="2:11" x14ac:dyDescent="0.25">
      <c r="B151">
        <v>-2</v>
      </c>
      <c r="C151">
        <v>-2</v>
      </c>
      <c r="D151">
        <v>-5</v>
      </c>
      <c r="F151">
        <v>149</v>
      </c>
      <c r="G151">
        <f t="shared" si="12"/>
        <v>184</v>
      </c>
      <c r="H151">
        <f t="shared" si="10"/>
        <v>100</v>
      </c>
      <c r="I151">
        <f t="shared" si="11"/>
        <v>99</v>
      </c>
      <c r="J151" t="str">
        <f t="shared" si="9"/>
        <v>NIE</v>
      </c>
      <c r="K151" t="str">
        <f>IF(G151&gt;MAX($G$2:G150),"TAK","NIE")</f>
        <v>NIE</v>
      </c>
    </row>
    <row r="152" spans="2:11" x14ac:dyDescent="0.25">
      <c r="B152">
        <v>0</v>
      </c>
      <c r="C152">
        <v>3</v>
      </c>
      <c r="D152">
        <v>0</v>
      </c>
      <c r="F152">
        <v>150</v>
      </c>
      <c r="G152">
        <f t="shared" si="12"/>
        <v>184</v>
      </c>
      <c r="H152">
        <f t="shared" si="10"/>
        <v>103</v>
      </c>
      <c r="I152">
        <f t="shared" si="11"/>
        <v>99</v>
      </c>
      <c r="J152" t="str">
        <f t="shared" si="9"/>
        <v>NIE</v>
      </c>
      <c r="K152" t="str">
        <f>IF(G152&gt;MAX($G$2:G151),"TAK","NIE")</f>
        <v>NIE</v>
      </c>
    </row>
    <row r="153" spans="2:11" x14ac:dyDescent="0.25">
      <c r="B153">
        <v>-1</v>
      </c>
      <c r="C153">
        <v>-4</v>
      </c>
      <c r="D153">
        <v>-2</v>
      </c>
      <c r="F153">
        <v>151</v>
      </c>
      <c r="G153">
        <f t="shared" si="12"/>
        <v>183</v>
      </c>
      <c r="H153">
        <f t="shared" si="10"/>
        <v>99</v>
      </c>
      <c r="I153">
        <f t="shared" si="11"/>
        <v>97</v>
      </c>
      <c r="J153" t="str">
        <f t="shared" si="9"/>
        <v>NIE</v>
      </c>
      <c r="K153" t="str">
        <f>IF(G153&gt;MAX($G$2:G152),"TAK","NIE")</f>
        <v>NIE</v>
      </c>
    </row>
    <row r="154" spans="2:11" x14ac:dyDescent="0.25">
      <c r="B154">
        <v>3</v>
      </c>
      <c r="C154">
        <v>-3</v>
      </c>
      <c r="D154">
        <v>9</v>
      </c>
      <c r="F154">
        <v>152</v>
      </c>
      <c r="G154">
        <f t="shared" si="12"/>
        <v>186</v>
      </c>
      <c r="H154">
        <f t="shared" si="10"/>
        <v>96</v>
      </c>
      <c r="I154">
        <f t="shared" si="11"/>
        <v>106</v>
      </c>
      <c r="J154" t="str">
        <f t="shared" si="9"/>
        <v>NIE</v>
      </c>
      <c r="K154" t="str">
        <f>IF(G154&gt;MAX($G$2:G153),"TAK","NIE")</f>
        <v>NIE</v>
      </c>
    </row>
    <row r="155" spans="2:11" x14ac:dyDescent="0.25">
      <c r="B155">
        <v>9</v>
      </c>
      <c r="C155">
        <v>-8</v>
      </c>
      <c r="D155">
        <v>6</v>
      </c>
      <c r="F155">
        <v>153</v>
      </c>
      <c r="G155">
        <f t="shared" si="12"/>
        <v>195</v>
      </c>
      <c r="H155">
        <f t="shared" si="10"/>
        <v>88</v>
      </c>
      <c r="I155">
        <f t="shared" si="11"/>
        <v>112</v>
      </c>
      <c r="J155" t="str">
        <f t="shared" si="9"/>
        <v>NIE</v>
      </c>
      <c r="K155" t="str">
        <f>IF(G155&gt;MAX($G$2:G154),"TAK","NIE")</f>
        <v>NIE</v>
      </c>
    </row>
    <row r="156" spans="2:11" x14ac:dyDescent="0.25">
      <c r="B156">
        <v>2</v>
      </c>
      <c r="C156">
        <v>-1</v>
      </c>
      <c r="D156">
        <v>-3</v>
      </c>
      <c r="F156">
        <v>154</v>
      </c>
      <c r="G156">
        <f t="shared" si="12"/>
        <v>197</v>
      </c>
      <c r="H156">
        <f t="shared" si="10"/>
        <v>87</v>
      </c>
      <c r="I156">
        <f t="shared" si="11"/>
        <v>109</v>
      </c>
      <c r="J156" t="str">
        <f t="shared" si="9"/>
        <v>NIE</v>
      </c>
      <c r="K156" t="str">
        <f>IF(G156&gt;MAX($G$2:G155),"TAK","NIE")</f>
        <v>NIE</v>
      </c>
    </row>
    <row r="157" spans="2:11" x14ac:dyDescent="0.25">
      <c r="B157">
        <v>8</v>
      </c>
      <c r="C157">
        <v>-7</v>
      </c>
      <c r="D157">
        <v>-1</v>
      </c>
      <c r="F157">
        <v>155</v>
      </c>
      <c r="G157">
        <f t="shared" si="12"/>
        <v>205</v>
      </c>
      <c r="H157">
        <f t="shared" si="10"/>
        <v>80</v>
      </c>
      <c r="I157">
        <f t="shared" si="11"/>
        <v>108</v>
      </c>
      <c r="J157" t="str">
        <f t="shared" si="9"/>
        <v>NIE</v>
      </c>
      <c r="K157" t="str">
        <f>IF(G157&gt;MAX($G$2:G156),"TAK","NIE")</f>
        <v>NIE</v>
      </c>
    </row>
    <row r="158" spans="2:11" x14ac:dyDescent="0.25">
      <c r="B158">
        <v>-8</v>
      </c>
      <c r="C158">
        <v>7</v>
      </c>
      <c r="D158">
        <v>-3</v>
      </c>
      <c r="F158">
        <v>156</v>
      </c>
      <c r="G158">
        <f t="shared" si="12"/>
        <v>197</v>
      </c>
      <c r="H158">
        <f t="shared" si="10"/>
        <v>87</v>
      </c>
      <c r="I158">
        <f t="shared" si="11"/>
        <v>105</v>
      </c>
      <c r="J158" t="str">
        <f t="shared" si="9"/>
        <v>NIE</v>
      </c>
      <c r="K158" t="str">
        <f>IF(G158&gt;MAX($G$2:G157),"TAK","NIE")</f>
        <v>NIE</v>
      </c>
    </row>
    <row r="159" spans="2:11" x14ac:dyDescent="0.25">
      <c r="B159">
        <v>-2</v>
      </c>
      <c r="C159">
        <v>8</v>
      </c>
      <c r="D159">
        <v>0</v>
      </c>
      <c r="F159">
        <v>157</v>
      </c>
      <c r="G159">
        <f t="shared" si="12"/>
        <v>195</v>
      </c>
      <c r="H159">
        <f t="shared" si="10"/>
        <v>95</v>
      </c>
      <c r="I159">
        <f t="shared" si="11"/>
        <v>105</v>
      </c>
      <c r="J159" t="str">
        <f t="shared" si="9"/>
        <v>NIE</v>
      </c>
      <c r="K159" t="str">
        <f>IF(G159&gt;MAX($G$2:G158),"TAK","NIE")</f>
        <v>NIE</v>
      </c>
    </row>
    <row r="160" spans="2:11" x14ac:dyDescent="0.25">
      <c r="B160">
        <v>1</v>
      </c>
      <c r="C160">
        <v>10</v>
      </c>
      <c r="D160">
        <v>-2</v>
      </c>
      <c r="F160">
        <v>158</v>
      </c>
      <c r="G160">
        <f t="shared" si="12"/>
        <v>196</v>
      </c>
      <c r="H160">
        <f t="shared" si="10"/>
        <v>105</v>
      </c>
      <c r="I160">
        <f t="shared" si="11"/>
        <v>103</v>
      </c>
      <c r="J160" t="str">
        <f t="shared" si="9"/>
        <v>NIE</v>
      </c>
      <c r="K160" t="str">
        <f>IF(G160&gt;MAX($G$2:G159),"TAK","NIE")</f>
        <v>NIE</v>
      </c>
    </row>
    <row r="161" spans="2:11" x14ac:dyDescent="0.25">
      <c r="B161">
        <v>-8</v>
      </c>
      <c r="C161">
        <v>-4</v>
      </c>
      <c r="D161">
        <v>-2</v>
      </c>
      <c r="F161">
        <v>159</v>
      </c>
      <c r="G161">
        <f t="shared" si="12"/>
        <v>188</v>
      </c>
      <c r="H161">
        <f t="shared" si="10"/>
        <v>101</v>
      </c>
      <c r="I161">
        <f t="shared" si="11"/>
        <v>101</v>
      </c>
      <c r="J161" t="str">
        <f t="shared" si="9"/>
        <v>NIE</v>
      </c>
      <c r="K161" t="str">
        <f>IF(G161&gt;MAX($G$2:G160),"TAK","NIE")</f>
        <v>NIE</v>
      </c>
    </row>
    <row r="162" spans="2:11" x14ac:dyDescent="0.25">
      <c r="B162">
        <v>-3</v>
      </c>
      <c r="C162">
        <v>2</v>
      </c>
      <c r="D162">
        <v>6</v>
      </c>
      <c r="F162">
        <v>160</v>
      </c>
      <c r="G162">
        <f t="shared" si="12"/>
        <v>185</v>
      </c>
      <c r="H162">
        <f t="shared" si="10"/>
        <v>103</v>
      </c>
      <c r="I162">
        <f t="shared" si="11"/>
        <v>107</v>
      </c>
      <c r="J162" t="str">
        <f t="shared" si="9"/>
        <v>NIE</v>
      </c>
      <c r="K162" t="str">
        <f>IF(G162&gt;MAX($G$2:G161),"TAK","NIE")</f>
        <v>NIE</v>
      </c>
    </row>
    <row r="163" spans="2:11" x14ac:dyDescent="0.25">
      <c r="B163">
        <v>8</v>
      </c>
      <c r="C163">
        <v>4</v>
      </c>
      <c r="D163">
        <v>1</v>
      </c>
      <c r="F163">
        <v>161</v>
      </c>
      <c r="G163">
        <f t="shared" si="12"/>
        <v>193</v>
      </c>
      <c r="H163">
        <f t="shared" si="10"/>
        <v>107</v>
      </c>
      <c r="I163">
        <f t="shared" si="11"/>
        <v>108</v>
      </c>
      <c r="J163" t="str">
        <f t="shared" si="9"/>
        <v>NIE</v>
      </c>
      <c r="K163" t="str">
        <f>IF(G163&gt;MAX($G$2:G162),"TAK","NIE")</f>
        <v>NIE</v>
      </c>
    </row>
    <row r="164" spans="2:11" x14ac:dyDescent="0.25">
      <c r="B164">
        <v>1</v>
      </c>
      <c r="C164">
        <v>4</v>
      </c>
      <c r="D164">
        <v>3</v>
      </c>
      <c r="F164">
        <v>162</v>
      </c>
      <c r="G164">
        <f t="shared" si="12"/>
        <v>194</v>
      </c>
      <c r="H164">
        <f t="shared" si="10"/>
        <v>111</v>
      </c>
      <c r="I164">
        <f t="shared" si="11"/>
        <v>111</v>
      </c>
      <c r="J164" t="str">
        <f t="shared" si="9"/>
        <v>NIE</v>
      </c>
      <c r="K164" t="str">
        <f>IF(G164&gt;MAX($G$2:G163),"TAK","NIE")</f>
        <v>NIE</v>
      </c>
    </row>
    <row r="165" spans="2:11" x14ac:dyDescent="0.25">
      <c r="B165">
        <v>-9</v>
      </c>
      <c r="C165">
        <v>-9</v>
      </c>
      <c r="D165">
        <v>-2</v>
      </c>
      <c r="F165">
        <v>163</v>
      </c>
      <c r="G165">
        <f t="shared" si="12"/>
        <v>185</v>
      </c>
      <c r="H165">
        <f t="shared" si="10"/>
        <v>102</v>
      </c>
      <c r="I165">
        <f t="shared" si="11"/>
        <v>109</v>
      </c>
      <c r="J165" t="str">
        <f t="shared" si="9"/>
        <v>NIE</v>
      </c>
      <c r="K165" t="str">
        <f>IF(G165&gt;MAX($G$2:G164),"TAK","NIE")</f>
        <v>NIE</v>
      </c>
    </row>
    <row r="166" spans="2:11" x14ac:dyDescent="0.25">
      <c r="B166">
        <v>-10</v>
      </c>
      <c r="C166">
        <v>8</v>
      </c>
      <c r="D166">
        <v>5</v>
      </c>
      <c r="F166">
        <v>164</v>
      </c>
      <c r="G166">
        <f t="shared" si="12"/>
        <v>175</v>
      </c>
      <c r="H166">
        <f t="shared" si="10"/>
        <v>110</v>
      </c>
      <c r="I166">
        <f t="shared" si="11"/>
        <v>114</v>
      </c>
      <c r="J166" t="str">
        <f t="shared" si="9"/>
        <v>NIE</v>
      </c>
      <c r="K166" t="str">
        <f>IF(G166&gt;MAX($G$2:G165),"TAK","NIE")</f>
        <v>NIE</v>
      </c>
    </row>
    <row r="167" spans="2:11" x14ac:dyDescent="0.25">
      <c r="B167">
        <v>9</v>
      </c>
      <c r="C167">
        <v>-6</v>
      </c>
      <c r="D167">
        <v>-7</v>
      </c>
      <c r="F167">
        <v>165</v>
      </c>
      <c r="G167">
        <f t="shared" si="12"/>
        <v>184</v>
      </c>
      <c r="H167">
        <f t="shared" si="10"/>
        <v>104</v>
      </c>
      <c r="I167">
        <f t="shared" si="11"/>
        <v>107</v>
      </c>
      <c r="J167" t="str">
        <f t="shared" si="9"/>
        <v>NIE</v>
      </c>
      <c r="K167" t="str">
        <f>IF(G167&gt;MAX($G$2:G166),"TAK","NIE")</f>
        <v>NIE</v>
      </c>
    </row>
    <row r="168" spans="2:11" x14ac:dyDescent="0.25">
      <c r="B168">
        <v>0</v>
      </c>
      <c r="C168">
        <v>-2</v>
      </c>
      <c r="D168">
        <v>3</v>
      </c>
      <c r="F168">
        <v>166</v>
      </c>
      <c r="G168">
        <f t="shared" si="12"/>
        <v>184</v>
      </c>
      <c r="H168">
        <f t="shared" si="10"/>
        <v>102</v>
      </c>
      <c r="I168">
        <f t="shared" si="11"/>
        <v>110</v>
      </c>
      <c r="J168" t="str">
        <f t="shared" si="9"/>
        <v>NIE</v>
      </c>
      <c r="K168" t="str">
        <f>IF(G168&gt;MAX($G$2:G167),"TAK","NIE")</f>
        <v>NIE</v>
      </c>
    </row>
    <row r="169" spans="2:11" x14ac:dyDescent="0.25">
      <c r="B169">
        <v>6</v>
      </c>
      <c r="C169">
        <v>-8</v>
      </c>
      <c r="D169">
        <v>4</v>
      </c>
      <c r="F169">
        <v>167</v>
      </c>
      <c r="G169">
        <f t="shared" si="12"/>
        <v>190</v>
      </c>
      <c r="H169">
        <f t="shared" si="10"/>
        <v>94</v>
      </c>
      <c r="I169">
        <f t="shared" si="11"/>
        <v>114</v>
      </c>
      <c r="J169" t="str">
        <f t="shared" si="9"/>
        <v>NIE</v>
      </c>
      <c r="K169" t="str">
        <f>IF(G169&gt;MAX($G$2:G168),"TAK","NIE")</f>
        <v>NIE</v>
      </c>
    </row>
    <row r="170" spans="2:11" x14ac:dyDescent="0.25">
      <c r="B170">
        <v>0</v>
      </c>
      <c r="C170">
        <v>-9</v>
      </c>
      <c r="D170">
        <v>-9</v>
      </c>
      <c r="F170">
        <v>168</v>
      </c>
      <c r="G170">
        <f t="shared" si="12"/>
        <v>190</v>
      </c>
      <c r="H170">
        <f t="shared" si="10"/>
        <v>85</v>
      </c>
      <c r="I170">
        <f t="shared" si="11"/>
        <v>105</v>
      </c>
      <c r="J170" t="str">
        <f t="shared" si="9"/>
        <v>NIE</v>
      </c>
      <c r="K170" t="str">
        <f>IF(G170&gt;MAX($G$2:G169),"TAK","NIE")</f>
        <v>NIE</v>
      </c>
    </row>
    <row r="171" spans="2:11" x14ac:dyDescent="0.25">
      <c r="B171">
        <v>4</v>
      </c>
      <c r="C171">
        <v>3</v>
      </c>
      <c r="D171">
        <v>0</v>
      </c>
      <c r="F171">
        <v>169</v>
      </c>
      <c r="G171">
        <f t="shared" si="12"/>
        <v>194</v>
      </c>
      <c r="H171">
        <f t="shared" si="10"/>
        <v>88</v>
      </c>
      <c r="I171">
        <f t="shared" si="11"/>
        <v>105</v>
      </c>
      <c r="J171" t="str">
        <f t="shared" si="9"/>
        <v>NIE</v>
      </c>
      <c r="K171" t="str">
        <f>IF(G171&gt;MAX($G$2:G170),"TAK","NIE")</f>
        <v>NIE</v>
      </c>
    </row>
    <row r="172" spans="2:11" x14ac:dyDescent="0.25">
      <c r="B172">
        <v>1</v>
      </c>
      <c r="C172">
        <v>7</v>
      </c>
      <c r="D172">
        <v>4</v>
      </c>
      <c r="F172">
        <v>170</v>
      </c>
      <c r="G172">
        <f t="shared" si="12"/>
        <v>195</v>
      </c>
      <c r="H172">
        <f t="shared" si="10"/>
        <v>95</v>
      </c>
      <c r="I172">
        <f t="shared" si="11"/>
        <v>109</v>
      </c>
      <c r="J172" t="str">
        <f t="shared" si="9"/>
        <v>NIE</v>
      </c>
      <c r="K172" t="str">
        <f>IF(G172&gt;MAX($G$2:G171),"TAK","NIE")</f>
        <v>NIE</v>
      </c>
    </row>
    <row r="173" spans="2:11" x14ac:dyDescent="0.25">
      <c r="B173">
        <v>4</v>
      </c>
      <c r="C173">
        <v>3</v>
      </c>
      <c r="D173">
        <v>8</v>
      </c>
      <c r="F173">
        <v>171</v>
      </c>
      <c r="G173">
        <f t="shared" si="12"/>
        <v>199</v>
      </c>
      <c r="H173">
        <f t="shared" si="10"/>
        <v>98</v>
      </c>
      <c r="I173">
        <f t="shared" si="11"/>
        <v>117</v>
      </c>
      <c r="J173" t="str">
        <f t="shared" si="9"/>
        <v>NIE</v>
      </c>
      <c r="K173" t="str">
        <f>IF(G173&gt;MAX($G$2:G172),"TAK","NIE")</f>
        <v>NIE</v>
      </c>
    </row>
    <row r="174" spans="2:11" x14ac:dyDescent="0.25">
      <c r="B174">
        <v>4</v>
      </c>
      <c r="C174">
        <v>1</v>
      </c>
      <c r="D174">
        <v>-6</v>
      </c>
      <c r="F174">
        <v>172</v>
      </c>
      <c r="G174">
        <f t="shared" si="12"/>
        <v>203</v>
      </c>
      <c r="H174">
        <f t="shared" si="10"/>
        <v>99</v>
      </c>
      <c r="I174">
        <f t="shared" si="11"/>
        <v>111</v>
      </c>
      <c r="J174" t="str">
        <f t="shared" si="9"/>
        <v>NIE</v>
      </c>
      <c r="K174" t="str">
        <f>IF(G174&gt;MAX($G$2:G173),"TAK","NIE")</f>
        <v>NIE</v>
      </c>
    </row>
    <row r="175" spans="2:11" x14ac:dyDescent="0.25">
      <c r="B175">
        <v>1</v>
      </c>
      <c r="C175">
        <v>-6</v>
      </c>
      <c r="D175">
        <v>10</v>
      </c>
      <c r="F175">
        <v>173</v>
      </c>
      <c r="G175">
        <f t="shared" si="12"/>
        <v>204</v>
      </c>
      <c r="H175">
        <f t="shared" si="10"/>
        <v>93</v>
      </c>
      <c r="I175">
        <f t="shared" si="11"/>
        <v>121</v>
      </c>
      <c r="J175" t="str">
        <f t="shared" si="9"/>
        <v>NIE</v>
      </c>
      <c r="K175" t="str">
        <f>IF(G175&gt;MAX($G$2:G174),"TAK","NIE")</f>
        <v>NIE</v>
      </c>
    </row>
    <row r="176" spans="2:11" x14ac:dyDescent="0.25">
      <c r="B176">
        <v>7</v>
      </c>
      <c r="C176">
        <v>8</v>
      </c>
      <c r="D176">
        <v>-2</v>
      </c>
      <c r="F176">
        <v>174</v>
      </c>
      <c r="G176">
        <f t="shared" si="12"/>
        <v>211</v>
      </c>
      <c r="H176">
        <f t="shared" si="10"/>
        <v>101</v>
      </c>
      <c r="I176">
        <f t="shared" si="11"/>
        <v>119</v>
      </c>
      <c r="J176" t="str">
        <f t="shared" si="9"/>
        <v>NIE</v>
      </c>
      <c r="K176" t="str">
        <f>IF(G176&gt;MAX($G$2:G175),"TAK","NIE")</f>
        <v>NIE</v>
      </c>
    </row>
    <row r="177" spans="2:11" x14ac:dyDescent="0.25">
      <c r="B177">
        <v>0</v>
      </c>
      <c r="C177">
        <v>7</v>
      </c>
      <c r="D177">
        <v>-2</v>
      </c>
      <c r="F177">
        <v>175</v>
      </c>
      <c r="G177">
        <f t="shared" si="12"/>
        <v>211</v>
      </c>
      <c r="H177">
        <f t="shared" si="10"/>
        <v>108</v>
      </c>
      <c r="I177">
        <f t="shared" si="11"/>
        <v>117</v>
      </c>
      <c r="J177" t="str">
        <f t="shared" si="9"/>
        <v>NIE</v>
      </c>
      <c r="K177" t="str">
        <f>IF(G177&gt;MAX($G$2:G176),"TAK","NIE")</f>
        <v>NIE</v>
      </c>
    </row>
    <row r="178" spans="2:11" x14ac:dyDescent="0.25">
      <c r="B178">
        <v>0</v>
      </c>
      <c r="C178">
        <v>0</v>
      </c>
      <c r="D178">
        <v>-6</v>
      </c>
      <c r="F178">
        <v>176</v>
      </c>
      <c r="G178">
        <f t="shared" si="12"/>
        <v>211</v>
      </c>
      <c r="H178">
        <f t="shared" si="10"/>
        <v>108</v>
      </c>
      <c r="I178">
        <f t="shared" si="11"/>
        <v>111</v>
      </c>
      <c r="J178" t="str">
        <f t="shared" si="9"/>
        <v>NIE</v>
      </c>
      <c r="K178" t="str">
        <f>IF(G178&gt;MAX($G$2:G177),"TAK","NIE")</f>
        <v>NIE</v>
      </c>
    </row>
    <row r="179" spans="2:11" x14ac:dyDescent="0.25">
      <c r="B179">
        <v>-3</v>
      </c>
      <c r="C179">
        <v>-9</v>
      </c>
      <c r="D179">
        <v>6</v>
      </c>
      <c r="F179">
        <v>177</v>
      </c>
      <c r="G179">
        <f t="shared" si="12"/>
        <v>208</v>
      </c>
      <c r="H179">
        <f t="shared" si="10"/>
        <v>99</v>
      </c>
      <c r="I179">
        <f t="shared" si="11"/>
        <v>117</v>
      </c>
      <c r="J179" t="str">
        <f t="shared" si="9"/>
        <v>NIE</v>
      </c>
      <c r="K179" t="str">
        <f>IF(G179&gt;MAX($G$2:G178),"TAK","NIE")</f>
        <v>NIE</v>
      </c>
    </row>
    <row r="180" spans="2:11" x14ac:dyDescent="0.25">
      <c r="B180">
        <v>-3</v>
      </c>
      <c r="C180">
        <v>0</v>
      </c>
      <c r="D180">
        <v>-1</v>
      </c>
      <c r="F180">
        <v>178</v>
      </c>
      <c r="G180">
        <f t="shared" si="12"/>
        <v>205</v>
      </c>
      <c r="H180">
        <f t="shared" si="10"/>
        <v>99</v>
      </c>
      <c r="I180">
        <f t="shared" si="11"/>
        <v>116</v>
      </c>
      <c r="J180" t="str">
        <f t="shared" si="9"/>
        <v>NIE</v>
      </c>
      <c r="K180" t="str">
        <f>IF(G180&gt;MAX($G$2:G179),"TAK","NIE")</f>
        <v>NIE</v>
      </c>
    </row>
    <row r="181" spans="2:11" x14ac:dyDescent="0.25">
      <c r="B181">
        <v>6</v>
      </c>
      <c r="C181">
        <v>9</v>
      </c>
      <c r="D181">
        <v>-9</v>
      </c>
      <c r="F181">
        <v>179</v>
      </c>
      <c r="G181">
        <f t="shared" si="12"/>
        <v>211</v>
      </c>
      <c r="H181">
        <f t="shared" si="10"/>
        <v>108</v>
      </c>
      <c r="I181">
        <f t="shared" si="11"/>
        <v>107</v>
      </c>
      <c r="J181" t="str">
        <f t="shared" si="9"/>
        <v>NIE</v>
      </c>
      <c r="K181" t="str">
        <f>IF(G181&gt;MAX($G$2:G180),"TAK","NIE")</f>
        <v>NIE</v>
      </c>
    </row>
    <row r="182" spans="2:11" x14ac:dyDescent="0.25">
      <c r="B182">
        <v>2</v>
      </c>
      <c r="C182">
        <v>4</v>
      </c>
      <c r="D182">
        <v>6</v>
      </c>
      <c r="F182">
        <v>180</v>
      </c>
      <c r="G182">
        <f t="shared" si="12"/>
        <v>213</v>
      </c>
      <c r="H182">
        <f t="shared" si="10"/>
        <v>112</v>
      </c>
      <c r="I182">
        <f t="shared" si="11"/>
        <v>113</v>
      </c>
      <c r="J182" t="str">
        <f t="shared" si="9"/>
        <v>NIE</v>
      </c>
      <c r="K182" t="str">
        <f>IF(G182&gt;MAX($G$2:G181),"TAK","NIE")</f>
        <v>NIE</v>
      </c>
    </row>
    <row r="183" spans="2:11" x14ac:dyDescent="0.25">
      <c r="B183">
        <v>-4</v>
      </c>
      <c r="C183">
        <v>5</v>
      </c>
      <c r="D183">
        <v>10</v>
      </c>
      <c r="F183">
        <v>181</v>
      </c>
      <c r="G183">
        <f t="shared" si="12"/>
        <v>209</v>
      </c>
      <c r="H183">
        <f t="shared" si="10"/>
        <v>117</v>
      </c>
      <c r="I183">
        <f t="shared" si="11"/>
        <v>123</v>
      </c>
      <c r="J183" t="str">
        <f t="shared" si="9"/>
        <v>NIE</v>
      </c>
      <c r="K183" t="str">
        <f>IF(G183&gt;MAX($G$2:G182),"TAK","NIE")</f>
        <v>NIE</v>
      </c>
    </row>
    <row r="184" spans="2:11" x14ac:dyDescent="0.25">
      <c r="B184">
        <v>5</v>
      </c>
      <c r="C184">
        <v>4</v>
      </c>
      <c r="D184">
        <v>-5</v>
      </c>
      <c r="F184">
        <v>182</v>
      </c>
      <c r="G184">
        <f t="shared" si="12"/>
        <v>214</v>
      </c>
      <c r="H184">
        <f t="shared" si="10"/>
        <v>121</v>
      </c>
      <c r="I184">
        <f t="shared" si="11"/>
        <v>118</v>
      </c>
      <c r="J184" t="str">
        <f t="shared" si="9"/>
        <v>NIE</v>
      </c>
      <c r="K184" t="str">
        <f>IF(G184&gt;MAX($G$2:G183),"TAK","NIE")</f>
        <v>NIE</v>
      </c>
    </row>
    <row r="185" spans="2:11" x14ac:dyDescent="0.25">
      <c r="B185">
        <v>-4</v>
      </c>
      <c r="C185">
        <v>-1</v>
      </c>
      <c r="D185">
        <v>4</v>
      </c>
      <c r="F185">
        <v>183</v>
      </c>
      <c r="G185">
        <f t="shared" si="12"/>
        <v>210</v>
      </c>
      <c r="H185">
        <f t="shared" si="10"/>
        <v>120</v>
      </c>
      <c r="I185">
        <f t="shared" si="11"/>
        <v>122</v>
      </c>
      <c r="J185" t="str">
        <f t="shared" si="9"/>
        <v>NIE</v>
      </c>
      <c r="K185" t="str">
        <f>IF(G185&gt;MAX($G$2:G184),"TAK","NIE")</f>
        <v>NIE</v>
      </c>
    </row>
    <row r="186" spans="2:11" x14ac:dyDescent="0.25">
      <c r="B186">
        <v>-6</v>
      </c>
      <c r="C186">
        <v>1</v>
      </c>
      <c r="D186">
        <v>-6</v>
      </c>
      <c r="F186">
        <v>184</v>
      </c>
      <c r="G186">
        <f t="shared" si="12"/>
        <v>204</v>
      </c>
      <c r="H186">
        <f t="shared" si="10"/>
        <v>121</v>
      </c>
      <c r="I186">
        <f t="shared" si="11"/>
        <v>116</v>
      </c>
      <c r="J186" t="str">
        <f t="shared" si="9"/>
        <v>NIE</v>
      </c>
      <c r="K186" t="str">
        <f>IF(G186&gt;MAX($G$2:G185),"TAK","NIE")</f>
        <v>NIE</v>
      </c>
    </row>
    <row r="187" spans="2:11" x14ac:dyDescent="0.25">
      <c r="B187">
        <v>-2</v>
      </c>
      <c r="C187">
        <v>10</v>
      </c>
      <c r="D187">
        <v>-3</v>
      </c>
      <c r="F187">
        <v>185</v>
      </c>
      <c r="G187">
        <f t="shared" si="12"/>
        <v>202</v>
      </c>
      <c r="H187">
        <f t="shared" si="10"/>
        <v>131</v>
      </c>
      <c r="I187">
        <f t="shared" si="11"/>
        <v>113</v>
      </c>
      <c r="J187" t="str">
        <f t="shared" si="9"/>
        <v>NIE</v>
      </c>
      <c r="K187" t="str">
        <f>IF(G187&gt;MAX($G$2:G186),"TAK","NIE")</f>
        <v>NIE</v>
      </c>
    </row>
    <row r="188" spans="2:11" x14ac:dyDescent="0.25">
      <c r="B188">
        <v>5</v>
      </c>
      <c r="C188">
        <v>5</v>
      </c>
      <c r="D188">
        <v>-1</v>
      </c>
      <c r="F188">
        <v>186</v>
      </c>
      <c r="G188">
        <f t="shared" si="12"/>
        <v>207</v>
      </c>
      <c r="H188">
        <f t="shared" si="10"/>
        <v>136</v>
      </c>
      <c r="I188">
        <f t="shared" si="11"/>
        <v>112</v>
      </c>
      <c r="J188" t="str">
        <f t="shared" si="9"/>
        <v>NIE</v>
      </c>
      <c r="K188" t="str">
        <f>IF(G188&gt;MAX($G$2:G187),"TAK","NIE")</f>
        <v>NIE</v>
      </c>
    </row>
    <row r="189" spans="2:11" x14ac:dyDescent="0.25">
      <c r="B189">
        <v>-1</v>
      </c>
      <c r="C189">
        <v>9</v>
      </c>
      <c r="D189">
        <v>-3</v>
      </c>
      <c r="F189">
        <v>187</v>
      </c>
      <c r="G189">
        <f t="shared" si="12"/>
        <v>206</v>
      </c>
      <c r="H189">
        <f t="shared" si="10"/>
        <v>145</v>
      </c>
      <c r="I189">
        <f t="shared" si="11"/>
        <v>109</v>
      </c>
      <c r="J189" t="str">
        <f t="shared" si="9"/>
        <v>NIE</v>
      </c>
      <c r="K189" t="str">
        <f>IF(G189&gt;MAX($G$2:G188),"TAK","NIE")</f>
        <v>NIE</v>
      </c>
    </row>
    <row r="190" spans="2:11" x14ac:dyDescent="0.25">
      <c r="B190">
        <v>-2</v>
      </c>
      <c r="C190">
        <v>6</v>
      </c>
      <c r="D190">
        <v>-8</v>
      </c>
      <c r="F190">
        <v>188</v>
      </c>
      <c r="G190">
        <f t="shared" si="12"/>
        <v>204</v>
      </c>
      <c r="H190">
        <f t="shared" si="10"/>
        <v>151</v>
      </c>
      <c r="I190">
        <f t="shared" si="11"/>
        <v>101</v>
      </c>
      <c r="J190" t="str">
        <f t="shared" si="9"/>
        <v>NIE</v>
      </c>
      <c r="K190" t="str">
        <f>IF(G190&gt;MAX($G$2:G189),"TAK","NIE")</f>
        <v>NIE</v>
      </c>
    </row>
    <row r="191" spans="2:11" x14ac:dyDescent="0.25">
      <c r="B191">
        <v>6</v>
      </c>
      <c r="C191">
        <v>1</v>
      </c>
      <c r="D191">
        <v>3</v>
      </c>
      <c r="F191">
        <v>189</v>
      </c>
      <c r="G191">
        <f t="shared" si="12"/>
        <v>210</v>
      </c>
      <c r="H191">
        <f t="shared" si="10"/>
        <v>152</v>
      </c>
      <c r="I191">
        <f t="shared" si="11"/>
        <v>104</v>
      </c>
      <c r="J191" t="str">
        <f t="shared" si="9"/>
        <v>NIE</v>
      </c>
      <c r="K191" t="str">
        <f>IF(G191&gt;MAX($G$2:G190),"TAK","NIE")</f>
        <v>NIE</v>
      </c>
    </row>
    <row r="192" spans="2:11" x14ac:dyDescent="0.25">
      <c r="B192">
        <v>4</v>
      </c>
      <c r="C192">
        <v>4</v>
      </c>
      <c r="D192">
        <v>8</v>
      </c>
      <c r="F192">
        <v>190</v>
      </c>
      <c r="G192">
        <f t="shared" si="12"/>
        <v>214</v>
      </c>
      <c r="H192">
        <f t="shared" si="10"/>
        <v>156</v>
      </c>
      <c r="I192">
        <f t="shared" si="11"/>
        <v>112</v>
      </c>
      <c r="J192" t="str">
        <f t="shared" si="9"/>
        <v>NIE</v>
      </c>
      <c r="K192" t="str">
        <f>IF(G192&gt;MAX($G$2:G191),"TAK","NIE")</f>
        <v>NIE</v>
      </c>
    </row>
    <row r="193" spans="2:11" x14ac:dyDescent="0.25">
      <c r="B193">
        <v>-4</v>
      </c>
      <c r="C193">
        <v>-6</v>
      </c>
      <c r="D193">
        <v>-4</v>
      </c>
      <c r="F193">
        <v>191</v>
      </c>
      <c r="G193">
        <f t="shared" si="12"/>
        <v>210</v>
      </c>
      <c r="H193">
        <f t="shared" si="10"/>
        <v>150</v>
      </c>
      <c r="I193">
        <f t="shared" si="11"/>
        <v>108</v>
      </c>
      <c r="J193" t="str">
        <f t="shared" si="9"/>
        <v>NIE</v>
      </c>
      <c r="K193" t="str">
        <f>IF(G193&gt;MAX($G$2:G192),"TAK","NIE")</f>
        <v>NIE</v>
      </c>
    </row>
    <row r="194" spans="2:11" x14ac:dyDescent="0.25">
      <c r="B194">
        <v>4</v>
      </c>
      <c r="C194">
        <v>1</v>
      </c>
      <c r="D194">
        <v>-7</v>
      </c>
      <c r="F194">
        <v>192</v>
      </c>
      <c r="G194">
        <f t="shared" si="12"/>
        <v>214</v>
      </c>
      <c r="H194">
        <f t="shared" si="10"/>
        <v>151</v>
      </c>
      <c r="I194">
        <f t="shared" si="11"/>
        <v>101</v>
      </c>
      <c r="J194" t="str">
        <f t="shared" si="9"/>
        <v>NIE</v>
      </c>
      <c r="K194" t="str">
        <f>IF(G194&gt;MAX($G$2:G193),"TAK","NIE")</f>
        <v>NIE</v>
      </c>
    </row>
    <row r="195" spans="2:11" x14ac:dyDescent="0.25">
      <c r="B195">
        <v>-4</v>
      </c>
      <c r="C195">
        <v>1</v>
      </c>
      <c r="D195">
        <v>9</v>
      </c>
      <c r="F195">
        <v>193</v>
      </c>
      <c r="G195">
        <f t="shared" si="12"/>
        <v>210</v>
      </c>
      <c r="H195">
        <f t="shared" si="10"/>
        <v>152</v>
      </c>
      <c r="I195">
        <f t="shared" si="11"/>
        <v>110</v>
      </c>
      <c r="J195" t="str">
        <f t="shared" si="9"/>
        <v>NIE</v>
      </c>
      <c r="K195" t="str">
        <f>IF(G195&gt;MAX($G$2:G194),"TAK","NIE")</f>
        <v>NIE</v>
      </c>
    </row>
    <row r="196" spans="2:11" x14ac:dyDescent="0.25">
      <c r="B196">
        <v>-5</v>
      </c>
      <c r="C196">
        <v>10</v>
      </c>
      <c r="D196">
        <v>9</v>
      </c>
      <c r="F196">
        <v>194</v>
      </c>
      <c r="G196">
        <f t="shared" si="12"/>
        <v>205</v>
      </c>
      <c r="H196">
        <f t="shared" si="10"/>
        <v>162</v>
      </c>
      <c r="I196">
        <f t="shared" si="11"/>
        <v>119</v>
      </c>
      <c r="J196" t="str">
        <f t="shared" ref="J196:J259" si="13">IF(SUM(B196:D196)&lt;-20,"TAK","NIE")</f>
        <v>NIE</v>
      </c>
      <c r="K196" t="str">
        <f>IF(G196&gt;MAX($G$2:G195),"TAK","NIE")</f>
        <v>NIE</v>
      </c>
    </row>
    <row r="197" spans="2:11" x14ac:dyDescent="0.25">
      <c r="B197">
        <v>-4</v>
      </c>
      <c r="C197">
        <v>3</v>
      </c>
      <c r="D197">
        <v>-9</v>
      </c>
      <c r="F197">
        <v>195</v>
      </c>
      <c r="G197">
        <f t="shared" si="12"/>
        <v>201</v>
      </c>
      <c r="H197">
        <f t="shared" ref="H197:H260" si="14">SUM($H196,C197)</f>
        <v>165</v>
      </c>
      <c r="I197">
        <f t="shared" ref="I197:I260" si="15">SUM($I196,D197)</f>
        <v>110</v>
      </c>
      <c r="J197" t="str">
        <f t="shared" si="13"/>
        <v>NIE</v>
      </c>
      <c r="K197" t="str">
        <f>IF(G197&gt;MAX($G$2:G196),"TAK","NIE")</f>
        <v>NIE</v>
      </c>
    </row>
    <row r="198" spans="2:11" x14ac:dyDescent="0.25">
      <c r="B198">
        <v>-6</v>
      </c>
      <c r="C198">
        <v>6</v>
      </c>
      <c r="D198">
        <v>-1</v>
      </c>
      <c r="F198">
        <v>196</v>
      </c>
      <c r="G198">
        <f t="shared" ref="G198:G261" si="16">SUM($G197,B198)</f>
        <v>195</v>
      </c>
      <c r="H198">
        <f t="shared" si="14"/>
        <v>171</v>
      </c>
      <c r="I198">
        <f t="shared" si="15"/>
        <v>109</v>
      </c>
      <c r="J198" t="str">
        <f t="shared" si="13"/>
        <v>NIE</v>
      </c>
      <c r="K198" t="str">
        <f>IF(G198&gt;MAX($G$2:G197),"TAK","NIE")</f>
        <v>NIE</v>
      </c>
    </row>
    <row r="199" spans="2:11" x14ac:dyDescent="0.25">
      <c r="B199">
        <v>9</v>
      </c>
      <c r="C199">
        <v>-6</v>
      </c>
      <c r="D199">
        <v>-2</v>
      </c>
      <c r="F199">
        <v>197</v>
      </c>
      <c r="G199">
        <f t="shared" si="16"/>
        <v>204</v>
      </c>
      <c r="H199">
        <f t="shared" si="14"/>
        <v>165</v>
      </c>
      <c r="I199">
        <f t="shared" si="15"/>
        <v>107</v>
      </c>
      <c r="J199" t="str">
        <f t="shared" si="13"/>
        <v>NIE</v>
      </c>
      <c r="K199" t="str">
        <f>IF(G199&gt;MAX($G$2:G198),"TAK","NIE")</f>
        <v>NIE</v>
      </c>
    </row>
    <row r="200" spans="2:11" x14ac:dyDescent="0.25">
      <c r="B200">
        <v>5</v>
      </c>
      <c r="C200">
        <v>2</v>
      </c>
      <c r="D200">
        <v>8</v>
      </c>
      <c r="F200">
        <v>198</v>
      </c>
      <c r="G200">
        <f t="shared" si="16"/>
        <v>209</v>
      </c>
      <c r="H200">
        <f t="shared" si="14"/>
        <v>167</v>
      </c>
      <c r="I200">
        <f t="shared" si="15"/>
        <v>115</v>
      </c>
      <c r="J200" t="str">
        <f t="shared" si="13"/>
        <v>NIE</v>
      </c>
      <c r="K200" t="str">
        <f>IF(G200&gt;MAX($G$2:G199),"TAK","NIE")</f>
        <v>NIE</v>
      </c>
    </row>
    <row r="201" spans="2:11" x14ac:dyDescent="0.25">
      <c r="B201">
        <v>9</v>
      </c>
      <c r="C201">
        <v>-1</v>
      </c>
      <c r="D201">
        <v>4</v>
      </c>
      <c r="F201">
        <v>199</v>
      </c>
      <c r="G201">
        <f t="shared" si="16"/>
        <v>218</v>
      </c>
      <c r="H201">
        <f t="shared" si="14"/>
        <v>166</v>
      </c>
      <c r="I201">
        <f t="shared" si="15"/>
        <v>119</v>
      </c>
      <c r="J201" t="str">
        <f t="shared" si="13"/>
        <v>NIE</v>
      </c>
      <c r="K201" t="str">
        <f>IF(G201&gt;MAX($G$2:G200),"TAK","NIE")</f>
        <v>NIE</v>
      </c>
    </row>
    <row r="202" spans="2:11" x14ac:dyDescent="0.25">
      <c r="B202">
        <v>9</v>
      </c>
      <c r="C202">
        <v>-9</v>
      </c>
      <c r="D202">
        <v>-10</v>
      </c>
      <c r="F202">
        <v>200</v>
      </c>
      <c r="G202">
        <f t="shared" si="16"/>
        <v>227</v>
      </c>
      <c r="H202">
        <f t="shared" si="14"/>
        <v>157</v>
      </c>
      <c r="I202">
        <f t="shared" si="15"/>
        <v>109</v>
      </c>
      <c r="J202" t="str">
        <f t="shared" si="13"/>
        <v>NIE</v>
      </c>
      <c r="K202" t="str">
        <f>IF(G202&gt;MAX($G$2:G201),"TAK","NIE")</f>
        <v>NIE</v>
      </c>
    </row>
    <row r="203" spans="2:11" x14ac:dyDescent="0.25">
      <c r="B203">
        <v>1</v>
      </c>
      <c r="C203">
        <v>-9</v>
      </c>
      <c r="D203">
        <v>-2</v>
      </c>
      <c r="F203">
        <v>201</v>
      </c>
      <c r="G203">
        <f t="shared" si="16"/>
        <v>228</v>
      </c>
      <c r="H203">
        <f t="shared" si="14"/>
        <v>148</v>
      </c>
      <c r="I203">
        <f t="shared" si="15"/>
        <v>107</v>
      </c>
      <c r="J203" t="str">
        <f t="shared" si="13"/>
        <v>NIE</v>
      </c>
      <c r="K203" t="str">
        <f>IF(G203&gt;MAX($G$2:G202),"TAK","NIE")</f>
        <v>NIE</v>
      </c>
    </row>
    <row r="204" spans="2:11" x14ac:dyDescent="0.25">
      <c r="B204">
        <v>-5</v>
      </c>
      <c r="C204">
        <v>10</v>
      </c>
      <c r="D204">
        <v>7</v>
      </c>
      <c r="F204">
        <v>202</v>
      </c>
      <c r="G204">
        <f t="shared" si="16"/>
        <v>223</v>
      </c>
      <c r="H204">
        <f t="shared" si="14"/>
        <v>158</v>
      </c>
      <c r="I204">
        <f t="shared" si="15"/>
        <v>114</v>
      </c>
      <c r="J204" t="str">
        <f t="shared" si="13"/>
        <v>NIE</v>
      </c>
      <c r="K204" t="str">
        <f>IF(G204&gt;MAX($G$2:G203),"TAK","NIE")</f>
        <v>NIE</v>
      </c>
    </row>
    <row r="205" spans="2:11" x14ac:dyDescent="0.25">
      <c r="B205">
        <v>3</v>
      </c>
      <c r="C205">
        <v>-4</v>
      </c>
      <c r="D205">
        <v>-4</v>
      </c>
      <c r="F205">
        <v>203</v>
      </c>
      <c r="G205">
        <f t="shared" si="16"/>
        <v>226</v>
      </c>
      <c r="H205">
        <f t="shared" si="14"/>
        <v>154</v>
      </c>
      <c r="I205">
        <f t="shared" si="15"/>
        <v>110</v>
      </c>
      <c r="J205" t="str">
        <f t="shared" si="13"/>
        <v>NIE</v>
      </c>
      <c r="K205" t="str">
        <f>IF(G205&gt;MAX($G$2:G204),"TAK","NIE")</f>
        <v>NIE</v>
      </c>
    </row>
    <row r="206" spans="2:11" x14ac:dyDescent="0.25">
      <c r="B206">
        <v>-3</v>
      </c>
      <c r="C206">
        <v>-4</v>
      </c>
      <c r="D206">
        <v>7</v>
      </c>
      <c r="F206">
        <v>204</v>
      </c>
      <c r="G206">
        <f t="shared" si="16"/>
        <v>223</v>
      </c>
      <c r="H206">
        <f t="shared" si="14"/>
        <v>150</v>
      </c>
      <c r="I206">
        <f t="shared" si="15"/>
        <v>117</v>
      </c>
      <c r="J206" t="str">
        <f t="shared" si="13"/>
        <v>NIE</v>
      </c>
      <c r="K206" t="str">
        <f>IF(G206&gt;MAX($G$2:G205),"TAK","NIE")</f>
        <v>NIE</v>
      </c>
    </row>
    <row r="207" spans="2:11" x14ac:dyDescent="0.25">
      <c r="B207">
        <v>5</v>
      </c>
      <c r="C207">
        <v>5</v>
      </c>
      <c r="D207">
        <v>-9</v>
      </c>
      <c r="F207">
        <v>205</v>
      </c>
      <c r="G207">
        <f t="shared" si="16"/>
        <v>228</v>
      </c>
      <c r="H207">
        <f t="shared" si="14"/>
        <v>155</v>
      </c>
      <c r="I207">
        <f t="shared" si="15"/>
        <v>108</v>
      </c>
      <c r="J207" t="str">
        <f t="shared" si="13"/>
        <v>NIE</v>
      </c>
      <c r="K207" t="str">
        <f>IF(G207&gt;MAX($G$2:G206),"TAK","NIE")</f>
        <v>NIE</v>
      </c>
    </row>
    <row r="208" spans="2:11" x14ac:dyDescent="0.25">
      <c r="B208">
        <v>8</v>
      </c>
      <c r="C208">
        <v>-4</v>
      </c>
      <c r="D208">
        <v>5</v>
      </c>
      <c r="F208">
        <v>206</v>
      </c>
      <c r="G208">
        <f t="shared" si="16"/>
        <v>236</v>
      </c>
      <c r="H208">
        <f t="shared" si="14"/>
        <v>151</v>
      </c>
      <c r="I208">
        <f t="shared" si="15"/>
        <v>113</v>
      </c>
      <c r="J208" t="str">
        <f t="shared" si="13"/>
        <v>NIE</v>
      </c>
      <c r="K208" t="str">
        <f>IF(G208&gt;MAX($G$2:G207),"TAK","NIE")</f>
        <v>TAK</v>
      </c>
    </row>
    <row r="209" spans="2:11" x14ac:dyDescent="0.25">
      <c r="B209">
        <v>-6</v>
      </c>
      <c r="C209">
        <v>7</v>
      </c>
      <c r="D209">
        <v>9</v>
      </c>
      <c r="F209">
        <v>207</v>
      </c>
      <c r="G209">
        <f t="shared" si="16"/>
        <v>230</v>
      </c>
      <c r="H209">
        <f t="shared" si="14"/>
        <v>158</v>
      </c>
      <c r="I209">
        <f t="shared" si="15"/>
        <v>122</v>
      </c>
      <c r="J209" t="str">
        <f t="shared" si="13"/>
        <v>NIE</v>
      </c>
      <c r="K209" t="str">
        <f>IF(G209&gt;MAX($G$2:G208),"TAK","NIE")</f>
        <v>NIE</v>
      </c>
    </row>
    <row r="210" spans="2:11" x14ac:dyDescent="0.25">
      <c r="B210">
        <v>9</v>
      </c>
      <c r="C210">
        <v>-9</v>
      </c>
      <c r="D210">
        <v>-9</v>
      </c>
      <c r="F210">
        <v>208</v>
      </c>
      <c r="G210">
        <f t="shared" si="16"/>
        <v>239</v>
      </c>
      <c r="H210">
        <f t="shared" si="14"/>
        <v>149</v>
      </c>
      <c r="I210">
        <f t="shared" si="15"/>
        <v>113</v>
      </c>
      <c r="J210" t="str">
        <f t="shared" si="13"/>
        <v>NIE</v>
      </c>
      <c r="K210" t="str">
        <f>IF(G210&gt;MAX($G$2:G209),"TAK","NIE")</f>
        <v>TAK</v>
      </c>
    </row>
    <row r="211" spans="2:11" x14ac:dyDescent="0.25">
      <c r="B211">
        <v>8</v>
      </c>
      <c r="C211">
        <v>-5</v>
      </c>
      <c r="D211">
        <v>1</v>
      </c>
      <c r="F211">
        <v>209</v>
      </c>
      <c r="G211">
        <f t="shared" si="16"/>
        <v>247</v>
      </c>
      <c r="H211">
        <f t="shared" si="14"/>
        <v>144</v>
      </c>
      <c r="I211">
        <f t="shared" si="15"/>
        <v>114</v>
      </c>
      <c r="J211" t="str">
        <f t="shared" si="13"/>
        <v>NIE</v>
      </c>
      <c r="K211" t="str">
        <f>IF(G211&gt;MAX($G$2:G210),"TAK","NIE")</f>
        <v>TAK</v>
      </c>
    </row>
    <row r="212" spans="2:11" x14ac:dyDescent="0.25">
      <c r="B212">
        <v>-4</v>
      </c>
      <c r="C212">
        <v>9</v>
      </c>
      <c r="D212">
        <v>-3</v>
      </c>
      <c r="F212">
        <v>210</v>
      </c>
      <c r="G212">
        <f t="shared" si="16"/>
        <v>243</v>
      </c>
      <c r="H212">
        <f t="shared" si="14"/>
        <v>153</v>
      </c>
      <c r="I212">
        <f t="shared" si="15"/>
        <v>111</v>
      </c>
      <c r="J212" t="str">
        <f t="shared" si="13"/>
        <v>NIE</v>
      </c>
      <c r="K212" t="str">
        <f>IF(G212&gt;MAX($G$2:G211),"TAK","NIE")</f>
        <v>NIE</v>
      </c>
    </row>
    <row r="213" spans="2:11" x14ac:dyDescent="0.25">
      <c r="B213">
        <v>10</v>
      </c>
      <c r="C213">
        <v>1</v>
      </c>
      <c r="D213">
        <v>6</v>
      </c>
      <c r="F213">
        <v>211</v>
      </c>
      <c r="G213">
        <f t="shared" si="16"/>
        <v>253</v>
      </c>
      <c r="H213">
        <f t="shared" si="14"/>
        <v>154</v>
      </c>
      <c r="I213">
        <f t="shared" si="15"/>
        <v>117</v>
      </c>
      <c r="J213" t="str">
        <f t="shared" si="13"/>
        <v>NIE</v>
      </c>
      <c r="K213" t="str">
        <f>IF(G213&gt;MAX($G$2:G212),"TAK","NIE")</f>
        <v>TAK</v>
      </c>
    </row>
    <row r="214" spans="2:11" x14ac:dyDescent="0.25">
      <c r="B214">
        <v>10</v>
      </c>
      <c r="C214">
        <v>-9</v>
      </c>
      <c r="D214">
        <v>5</v>
      </c>
      <c r="F214">
        <v>212</v>
      </c>
      <c r="G214">
        <f t="shared" si="16"/>
        <v>263</v>
      </c>
      <c r="H214">
        <f t="shared" si="14"/>
        <v>145</v>
      </c>
      <c r="I214">
        <f t="shared" si="15"/>
        <v>122</v>
      </c>
      <c r="J214" t="str">
        <f t="shared" si="13"/>
        <v>NIE</v>
      </c>
      <c r="K214" t="str">
        <f>IF(G214&gt;MAX($G$2:G213),"TAK","NIE")</f>
        <v>TAK</v>
      </c>
    </row>
    <row r="215" spans="2:11" x14ac:dyDescent="0.25">
      <c r="B215">
        <v>1</v>
      </c>
      <c r="C215">
        <v>7</v>
      </c>
      <c r="D215">
        <v>2</v>
      </c>
      <c r="F215">
        <v>213</v>
      </c>
      <c r="G215">
        <f t="shared" si="16"/>
        <v>264</v>
      </c>
      <c r="H215">
        <f t="shared" si="14"/>
        <v>152</v>
      </c>
      <c r="I215">
        <f t="shared" si="15"/>
        <v>124</v>
      </c>
      <c r="J215" t="str">
        <f t="shared" si="13"/>
        <v>NIE</v>
      </c>
      <c r="K215" t="str">
        <f>IF(G215&gt;MAX($G$2:G214),"TAK","NIE")</f>
        <v>TAK</v>
      </c>
    </row>
    <row r="216" spans="2:11" x14ac:dyDescent="0.25">
      <c r="B216">
        <v>-4</v>
      </c>
      <c r="C216">
        <v>6</v>
      </c>
      <c r="D216">
        <v>-2</v>
      </c>
      <c r="F216">
        <v>214</v>
      </c>
      <c r="G216">
        <f t="shared" si="16"/>
        <v>260</v>
      </c>
      <c r="H216">
        <f t="shared" si="14"/>
        <v>158</v>
      </c>
      <c r="I216">
        <f t="shared" si="15"/>
        <v>122</v>
      </c>
      <c r="J216" t="str">
        <f t="shared" si="13"/>
        <v>NIE</v>
      </c>
      <c r="K216" t="str">
        <f>IF(G216&gt;MAX($G$2:G215),"TAK","NIE")</f>
        <v>NIE</v>
      </c>
    </row>
    <row r="217" spans="2:11" x14ac:dyDescent="0.25">
      <c r="B217">
        <v>-5</v>
      </c>
      <c r="C217">
        <v>-2</v>
      </c>
      <c r="D217">
        <v>-2</v>
      </c>
      <c r="F217">
        <v>215</v>
      </c>
      <c r="G217">
        <f t="shared" si="16"/>
        <v>255</v>
      </c>
      <c r="H217">
        <f t="shared" si="14"/>
        <v>156</v>
      </c>
      <c r="I217">
        <f t="shared" si="15"/>
        <v>120</v>
      </c>
      <c r="J217" t="str">
        <f t="shared" si="13"/>
        <v>NIE</v>
      </c>
      <c r="K217" t="str">
        <f>IF(G217&gt;MAX($G$2:G216),"TAK","NIE")</f>
        <v>NIE</v>
      </c>
    </row>
    <row r="218" spans="2:11" x14ac:dyDescent="0.25">
      <c r="B218">
        <v>-5</v>
      </c>
      <c r="C218">
        <v>-8</v>
      </c>
      <c r="D218">
        <v>-3</v>
      </c>
      <c r="F218">
        <v>216</v>
      </c>
      <c r="G218">
        <f t="shared" si="16"/>
        <v>250</v>
      </c>
      <c r="H218">
        <f t="shared" si="14"/>
        <v>148</v>
      </c>
      <c r="I218">
        <f t="shared" si="15"/>
        <v>117</v>
      </c>
      <c r="J218" t="str">
        <f t="shared" si="13"/>
        <v>NIE</v>
      </c>
      <c r="K218" t="str">
        <f>IF(G218&gt;MAX($G$2:G217),"TAK","NIE")</f>
        <v>NIE</v>
      </c>
    </row>
    <row r="219" spans="2:11" x14ac:dyDescent="0.25">
      <c r="B219">
        <v>4</v>
      </c>
      <c r="C219">
        <v>0</v>
      </c>
      <c r="D219">
        <v>5</v>
      </c>
      <c r="F219">
        <v>217</v>
      </c>
      <c r="G219">
        <f t="shared" si="16"/>
        <v>254</v>
      </c>
      <c r="H219">
        <f t="shared" si="14"/>
        <v>148</v>
      </c>
      <c r="I219">
        <f t="shared" si="15"/>
        <v>122</v>
      </c>
      <c r="J219" t="str">
        <f t="shared" si="13"/>
        <v>NIE</v>
      </c>
      <c r="K219" t="str">
        <f>IF(G219&gt;MAX($G$2:G218),"TAK","NIE")</f>
        <v>NIE</v>
      </c>
    </row>
    <row r="220" spans="2:11" x14ac:dyDescent="0.25">
      <c r="B220">
        <v>2</v>
      </c>
      <c r="C220">
        <v>-1</v>
      </c>
      <c r="D220">
        <v>-8</v>
      </c>
      <c r="F220">
        <v>218</v>
      </c>
      <c r="G220">
        <f t="shared" si="16"/>
        <v>256</v>
      </c>
      <c r="H220">
        <f t="shared" si="14"/>
        <v>147</v>
      </c>
      <c r="I220">
        <f t="shared" si="15"/>
        <v>114</v>
      </c>
      <c r="J220" t="str">
        <f t="shared" si="13"/>
        <v>NIE</v>
      </c>
      <c r="K220" t="str">
        <f>IF(G220&gt;MAX($G$2:G219),"TAK","NIE")</f>
        <v>NIE</v>
      </c>
    </row>
    <row r="221" spans="2:11" x14ac:dyDescent="0.25">
      <c r="B221">
        <v>-2</v>
      </c>
      <c r="C221">
        <v>-2</v>
      </c>
      <c r="D221">
        <v>-1</v>
      </c>
      <c r="F221">
        <v>219</v>
      </c>
      <c r="G221">
        <f t="shared" si="16"/>
        <v>254</v>
      </c>
      <c r="H221">
        <f t="shared" si="14"/>
        <v>145</v>
      </c>
      <c r="I221">
        <f t="shared" si="15"/>
        <v>113</v>
      </c>
      <c r="J221" t="str">
        <f t="shared" si="13"/>
        <v>NIE</v>
      </c>
      <c r="K221" t="str">
        <f>IF(G221&gt;MAX($G$2:G220),"TAK","NIE")</f>
        <v>NIE</v>
      </c>
    </row>
    <row r="222" spans="2:11" x14ac:dyDescent="0.25">
      <c r="B222">
        <v>8</v>
      </c>
      <c r="C222">
        <v>4</v>
      </c>
      <c r="D222">
        <v>1</v>
      </c>
      <c r="F222">
        <v>220</v>
      </c>
      <c r="G222">
        <f t="shared" si="16"/>
        <v>262</v>
      </c>
      <c r="H222">
        <f t="shared" si="14"/>
        <v>149</v>
      </c>
      <c r="I222">
        <f t="shared" si="15"/>
        <v>114</v>
      </c>
      <c r="J222" t="str">
        <f t="shared" si="13"/>
        <v>NIE</v>
      </c>
      <c r="K222" t="str">
        <f>IF(G222&gt;MAX($G$2:G221),"TAK","NIE")</f>
        <v>NIE</v>
      </c>
    </row>
    <row r="223" spans="2:11" x14ac:dyDescent="0.25">
      <c r="B223">
        <v>-4</v>
      </c>
      <c r="C223">
        <v>-9</v>
      </c>
      <c r="D223">
        <v>5</v>
      </c>
      <c r="F223">
        <v>221</v>
      </c>
      <c r="G223">
        <f t="shared" si="16"/>
        <v>258</v>
      </c>
      <c r="H223">
        <f t="shared" si="14"/>
        <v>140</v>
      </c>
      <c r="I223">
        <f t="shared" si="15"/>
        <v>119</v>
      </c>
      <c r="J223" t="str">
        <f t="shared" si="13"/>
        <v>NIE</v>
      </c>
      <c r="K223" t="str">
        <f>IF(G223&gt;MAX($G$2:G222),"TAK","NIE")</f>
        <v>NIE</v>
      </c>
    </row>
    <row r="224" spans="2:11" x14ac:dyDescent="0.25">
      <c r="B224">
        <v>-7</v>
      </c>
      <c r="C224">
        <v>10</v>
      </c>
      <c r="D224">
        <v>-8</v>
      </c>
      <c r="F224">
        <v>222</v>
      </c>
      <c r="G224">
        <f t="shared" si="16"/>
        <v>251</v>
      </c>
      <c r="H224">
        <f t="shared" si="14"/>
        <v>150</v>
      </c>
      <c r="I224">
        <f t="shared" si="15"/>
        <v>111</v>
      </c>
      <c r="J224" t="str">
        <f t="shared" si="13"/>
        <v>NIE</v>
      </c>
      <c r="K224" t="str">
        <f>IF(G224&gt;MAX($G$2:G223),"TAK","NIE")</f>
        <v>NIE</v>
      </c>
    </row>
    <row r="225" spans="2:11" x14ac:dyDescent="0.25">
      <c r="B225">
        <v>8</v>
      </c>
      <c r="C225">
        <v>8</v>
      </c>
      <c r="D225">
        <v>2</v>
      </c>
      <c r="F225">
        <v>223</v>
      </c>
      <c r="G225">
        <f t="shared" si="16"/>
        <v>259</v>
      </c>
      <c r="H225">
        <f t="shared" si="14"/>
        <v>158</v>
      </c>
      <c r="I225">
        <f t="shared" si="15"/>
        <v>113</v>
      </c>
      <c r="J225" t="str">
        <f t="shared" si="13"/>
        <v>NIE</v>
      </c>
      <c r="K225" t="str">
        <f>IF(G225&gt;MAX($G$2:G224),"TAK","NIE")</f>
        <v>NIE</v>
      </c>
    </row>
    <row r="226" spans="2:11" x14ac:dyDescent="0.25">
      <c r="B226">
        <v>4</v>
      </c>
      <c r="C226">
        <v>-4</v>
      </c>
      <c r="D226">
        <v>6</v>
      </c>
      <c r="F226">
        <v>224</v>
      </c>
      <c r="G226">
        <f t="shared" si="16"/>
        <v>263</v>
      </c>
      <c r="H226">
        <f t="shared" si="14"/>
        <v>154</v>
      </c>
      <c r="I226">
        <f t="shared" si="15"/>
        <v>119</v>
      </c>
      <c r="J226" t="str">
        <f t="shared" si="13"/>
        <v>NIE</v>
      </c>
      <c r="K226" t="str">
        <f>IF(G226&gt;MAX($G$2:G225),"TAK","NIE")</f>
        <v>NIE</v>
      </c>
    </row>
    <row r="227" spans="2:11" x14ac:dyDescent="0.25">
      <c r="B227">
        <v>-10</v>
      </c>
      <c r="C227">
        <v>-5</v>
      </c>
      <c r="D227">
        <v>9</v>
      </c>
      <c r="F227">
        <v>225</v>
      </c>
      <c r="G227">
        <f t="shared" si="16"/>
        <v>253</v>
      </c>
      <c r="H227">
        <f t="shared" si="14"/>
        <v>149</v>
      </c>
      <c r="I227">
        <f t="shared" si="15"/>
        <v>128</v>
      </c>
      <c r="J227" t="str">
        <f t="shared" si="13"/>
        <v>NIE</v>
      </c>
      <c r="K227" t="str">
        <f>IF(G227&gt;MAX($G$2:G226),"TAK","NIE")</f>
        <v>NIE</v>
      </c>
    </row>
    <row r="228" spans="2:11" x14ac:dyDescent="0.25">
      <c r="B228">
        <v>-8</v>
      </c>
      <c r="C228">
        <v>-2</v>
      </c>
      <c r="D228">
        <v>5</v>
      </c>
      <c r="F228">
        <v>226</v>
      </c>
      <c r="G228">
        <f t="shared" si="16"/>
        <v>245</v>
      </c>
      <c r="H228">
        <f t="shared" si="14"/>
        <v>147</v>
      </c>
      <c r="I228">
        <f t="shared" si="15"/>
        <v>133</v>
      </c>
      <c r="J228" t="str">
        <f t="shared" si="13"/>
        <v>NIE</v>
      </c>
      <c r="K228" t="str">
        <f>IF(G228&gt;MAX($G$2:G227),"TAK","NIE")</f>
        <v>NIE</v>
      </c>
    </row>
    <row r="229" spans="2:11" x14ac:dyDescent="0.25">
      <c r="B229">
        <v>2</v>
      </c>
      <c r="C229">
        <v>3</v>
      </c>
      <c r="D229">
        <v>7</v>
      </c>
      <c r="F229">
        <v>227</v>
      </c>
      <c r="G229">
        <f t="shared" si="16"/>
        <v>247</v>
      </c>
      <c r="H229">
        <f t="shared" si="14"/>
        <v>150</v>
      </c>
      <c r="I229">
        <f t="shared" si="15"/>
        <v>140</v>
      </c>
      <c r="J229" t="str">
        <f t="shared" si="13"/>
        <v>NIE</v>
      </c>
      <c r="K229" t="str">
        <f>IF(G229&gt;MAX($G$2:G228),"TAK","NIE")</f>
        <v>NIE</v>
      </c>
    </row>
    <row r="230" spans="2:11" x14ac:dyDescent="0.25">
      <c r="B230">
        <v>-6</v>
      </c>
      <c r="C230">
        <v>-6</v>
      </c>
      <c r="D230">
        <v>8</v>
      </c>
      <c r="F230">
        <v>228</v>
      </c>
      <c r="G230">
        <f t="shared" si="16"/>
        <v>241</v>
      </c>
      <c r="H230">
        <f t="shared" si="14"/>
        <v>144</v>
      </c>
      <c r="I230">
        <f t="shared" si="15"/>
        <v>148</v>
      </c>
      <c r="J230" t="str">
        <f t="shared" si="13"/>
        <v>NIE</v>
      </c>
      <c r="K230" t="str">
        <f>IF(G230&gt;MAX($G$2:G229),"TAK","NIE")</f>
        <v>NIE</v>
      </c>
    </row>
    <row r="231" spans="2:11" x14ac:dyDescent="0.25">
      <c r="B231">
        <v>0</v>
      </c>
      <c r="C231">
        <v>-8</v>
      </c>
      <c r="D231">
        <v>3</v>
      </c>
      <c r="F231">
        <v>229</v>
      </c>
      <c r="G231">
        <f t="shared" si="16"/>
        <v>241</v>
      </c>
      <c r="H231">
        <f t="shared" si="14"/>
        <v>136</v>
      </c>
      <c r="I231">
        <f t="shared" si="15"/>
        <v>151</v>
      </c>
      <c r="J231" t="str">
        <f t="shared" si="13"/>
        <v>NIE</v>
      </c>
      <c r="K231" t="str">
        <f>IF(G231&gt;MAX($G$2:G230),"TAK","NIE")</f>
        <v>NIE</v>
      </c>
    </row>
    <row r="232" spans="2:11" x14ac:dyDescent="0.25">
      <c r="B232">
        <v>6</v>
      </c>
      <c r="C232">
        <v>1</v>
      </c>
      <c r="D232">
        <v>-5</v>
      </c>
      <c r="F232">
        <v>230</v>
      </c>
      <c r="G232">
        <f t="shared" si="16"/>
        <v>247</v>
      </c>
      <c r="H232">
        <f t="shared" si="14"/>
        <v>137</v>
      </c>
      <c r="I232">
        <f t="shared" si="15"/>
        <v>146</v>
      </c>
      <c r="J232" t="str">
        <f t="shared" si="13"/>
        <v>NIE</v>
      </c>
      <c r="K232" t="str">
        <f>IF(G232&gt;MAX($G$2:G231),"TAK","NIE")</f>
        <v>NIE</v>
      </c>
    </row>
    <row r="233" spans="2:11" x14ac:dyDescent="0.25">
      <c r="B233">
        <v>2</v>
      </c>
      <c r="C233">
        <v>-1</v>
      </c>
      <c r="D233">
        <v>-3</v>
      </c>
      <c r="F233">
        <v>231</v>
      </c>
      <c r="G233">
        <f t="shared" si="16"/>
        <v>249</v>
      </c>
      <c r="H233">
        <f t="shared" si="14"/>
        <v>136</v>
      </c>
      <c r="I233">
        <f t="shared" si="15"/>
        <v>143</v>
      </c>
      <c r="J233" t="str">
        <f t="shared" si="13"/>
        <v>NIE</v>
      </c>
      <c r="K233" t="str">
        <f>IF(G233&gt;MAX($G$2:G232),"TAK","NIE")</f>
        <v>NIE</v>
      </c>
    </row>
    <row r="234" spans="2:11" x14ac:dyDescent="0.25">
      <c r="B234">
        <v>8</v>
      </c>
      <c r="C234">
        <v>-5</v>
      </c>
      <c r="D234">
        <v>4</v>
      </c>
      <c r="F234">
        <v>232</v>
      </c>
      <c r="G234">
        <f t="shared" si="16"/>
        <v>257</v>
      </c>
      <c r="H234">
        <f t="shared" si="14"/>
        <v>131</v>
      </c>
      <c r="I234">
        <f t="shared" si="15"/>
        <v>147</v>
      </c>
      <c r="J234" t="str">
        <f t="shared" si="13"/>
        <v>NIE</v>
      </c>
      <c r="K234" t="str">
        <f>IF(G234&gt;MAX($G$2:G233),"TAK","NIE")</f>
        <v>NIE</v>
      </c>
    </row>
    <row r="235" spans="2:11" x14ac:dyDescent="0.25">
      <c r="B235">
        <v>-1</v>
      </c>
      <c r="C235">
        <v>6</v>
      </c>
      <c r="D235">
        <v>-1</v>
      </c>
      <c r="F235">
        <v>233</v>
      </c>
      <c r="G235">
        <f t="shared" si="16"/>
        <v>256</v>
      </c>
      <c r="H235">
        <f t="shared" si="14"/>
        <v>137</v>
      </c>
      <c r="I235">
        <f t="shared" si="15"/>
        <v>146</v>
      </c>
      <c r="J235" t="str">
        <f t="shared" si="13"/>
        <v>NIE</v>
      </c>
      <c r="K235" t="str">
        <f>IF(G235&gt;MAX($G$2:G234),"TAK","NIE")</f>
        <v>NIE</v>
      </c>
    </row>
    <row r="236" spans="2:11" x14ac:dyDescent="0.25">
      <c r="B236">
        <v>-10</v>
      </c>
      <c r="C236">
        <v>9</v>
      </c>
      <c r="D236">
        <v>5</v>
      </c>
      <c r="F236">
        <v>234</v>
      </c>
      <c r="G236">
        <f t="shared" si="16"/>
        <v>246</v>
      </c>
      <c r="H236">
        <f t="shared" si="14"/>
        <v>146</v>
      </c>
      <c r="I236">
        <f t="shared" si="15"/>
        <v>151</v>
      </c>
      <c r="J236" t="str">
        <f t="shared" si="13"/>
        <v>NIE</v>
      </c>
      <c r="K236" t="str">
        <f>IF(G236&gt;MAX($G$2:G235),"TAK","NIE")</f>
        <v>NIE</v>
      </c>
    </row>
    <row r="237" spans="2:11" x14ac:dyDescent="0.25">
      <c r="B237">
        <v>2</v>
      </c>
      <c r="C237">
        <v>7</v>
      </c>
      <c r="D237">
        <v>3</v>
      </c>
      <c r="F237">
        <v>235</v>
      </c>
      <c r="G237">
        <f t="shared" si="16"/>
        <v>248</v>
      </c>
      <c r="H237">
        <f t="shared" si="14"/>
        <v>153</v>
      </c>
      <c r="I237">
        <f t="shared" si="15"/>
        <v>154</v>
      </c>
      <c r="J237" t="str">
        <f t="shared" si="13"/>
        <v>NIE</v>
      </c>
      <c r="K237" t="str">
        <f>IF(G237&gt;MAX($G$2:G236),"TAK","NIE")</f>
        <v>NIE</v>
      </c>
    </row>
    <row r="238" spans="2:11" x14ac:dyDescent="0.25">
      <c r="B238">
        <v>-6</v>
      </c>
      <c r="C238">
        <v>-1</v>
      </c>
      <c r="D238">
        <v>-8</v>
      </c>
      <c r="F238">
        <v>236</v>
      </c>
      <c r="G238">
        <f t="shared" si="16"/>
        <v>242</v>
      </c>
      <c r="H238">
        <f t="shared" si="14"/>
        <v>152</v>
      </c>
      <c r="I238">
        <f t="shared" si="15"/>
        <v>146</v>
      </c>
      <c r="J238" t="str">
        <f t="shared" si="13"/>
        <v>NIE</v>
      </c>
      <c r="K238" t="str">
        <f>IF(G238&gt;MAX($G$2:G237),"TAK","NIE")</f>
        <v>NIE</v>
      </c>
    </row>
    <row r="239" spans="2:11" x14ac:dyDescent="0.25">
      <c r="B239">
        <v>-1</v>
      </c>
      <c r="C239">
        <v>7</v>
      </c>
      <c r="D239">
        <v>3</v>
      </c>
      <c r="F239">
        <v>237</v>
      </c>
      <c r="G239">
        <f t="shared" si="16"/>
        <v>241</v>
      </c>
      <c r="H239">
        <f t="shared" si="14"/>
        <v>159</v>
      </c>
      <c r="I239">
        <f t="shared" si="15"/>
        <v>149</v>
      </c>
      <c r="J239" t="str">
        <f t="shared" si="13"/>
        <v>NIE</v>
      </c>
      <c r="K239" t="str">
        <f>IF(G239&gt;MAX($G$2:G238),"TAK","NIE")</f>
        <v>NIE</v>
      </c>
    </row>
    <row r="240" spans="2:11" x14ac:dyDescent="0.25">
      <c r="B240">
        <v>2</v>
      </c>
      <c r="C240">
        <v>6</v>
      </c>
      <c r="D240">
        <v>-5</v>
      </c>
      <c r="F240">
        <v>238</v>
      </c>
      <c r="G240">
        <f t="shared" si="16"/>
        <v>243</v>
      </c>
      <c r="H240">
        <f t="shared" si="14"/>
        <v>165</v>
      </c>
      <c r="I240">
        <f t="shared" si="15"/>
        <v>144</v>
      </c>
      <c r="J240" t="str">
        <f t="shared" si="13"/>
        <v>NIE</v>
      </c>
      <c r="K240" t="str">
        <f>IF(G240&gt;MAX($G$2:G239),"TAK","NIE")</f>
        <v>NIE</v>
      </c>
    </row>
    <row r="241" spans="2:11" x14ac:dyDescent="0.25">
      <c r="B241">
        <v>-3</v>
      </c>
      <c r="C241">
        <v>0</v>
      </c>
      <c r="D241">
        <v>8</v>
      </c>
      <c r="F241">
        <v>239</v>
      </c>
      <c r="G241">
        <f t="shared" si="16"/>
        <v>240</v>
      </c>
      <c r="H241">
        <f t="shared" si="14"/>
        <v>165</v>
      </c>
      <c r="I241">
        <f t="shared" si="15"/>
        <v>152</v>
      </c>
      <c r="J241" t="str">
        <f t="shared" si="13"/>
        <v>NIE</v>
      </c>
      <c r="K241" t="str">
        <f>IF(G241&gt;MAX($G$2:G240),"TAK","NIE")</f>
        <v>NIE</v>
      </c>
    </row>
    <row r="242" spans="2:11" x14ac:dyDescent="0.25">
      <c r="B242">
        <v>-2</v>
      </c>
      <c r="C242">
        <v>-5</v>
      </c>
      <c r="D242">
        <v>-8</v>
      </c>
      <c r="F242">
        <v>240</v>
      </c>
      <c r="G242">
        <f t="shared" si="16"/>
        <v>238</v>
      </c>
      <c r="H242">
        <f t="shared" si="14"/>
        <v>160</v>
      </c>
      <c r="I242">
        <f t="shared" si="15"/>
        <v>144</v>
      </c>
      <c r="J242" t="str">
        <f t="shared" si="13"/>
        <v>NIE</v>
      </c>
      <c r="K242" t="str">
        <f>IF(G242&gt;MAX($G$2:G241),"TAK","NIE")</f>
        <v>NIE</v>
      </c>
    </row>
    <row r="243" spans="2:11" x14ac:dyDescent="0.25">
      <c r="B243">
        <v>4</v>
      </c>
      <c r="C243">
        <v>4</v>
      </c>
      <c r="D243">
        <v>8</v>
      </c>
      <c r="F243">
        <v>241</v>
      </c>
      <c r="G243">
        <f t="shared" si="16"/>
        <v>242</v>
      </c>
      <c r="H243">
        <f t="shared" si="14"/>
        <v>164</v>
      </c>
      <c r="I243">
        <f t="shared" si="15"/>
        <v>152</v>
      </c>
      <c r="J243" t="str">
        <f t="shared" si="13"/>
        <v>NIE</v>
      </c>
      <c r="K243" t="str">
        <f>IF(G243&gt;MAX($G$2:G242),"TAK","NIE")</f>
        <v>NIE</v>
      </c>
    </row>
    <row r="244" spans="2:11" x14ac:dyDescent="0.25">
      <c r="B244">
        <v>-7</v>
      </c>
      <c r="C244">
        <v>-10</v>
      </c>
      <c r="D244">
        <v>10</v>
      </c>
      <c r="F244">
        <v>242</v>
      </c>
      <c r="G244">
        <f t="shared" si="16"/>
        <v>235</v>
      </c>
      <c r="H244">
        <f t="shared" si="14"/>
        <v>154</v>
      </c>
      <c r="I244">
        <f t="shared" si="15"/>
        <v>162</v>
      </c>
      <c r="J244" t="str">
        <f t="shared" si="13"/>
        <v>NIE</v>
      </c>
      <c r="K244" t="str">
        <f>IF(G244&gt;MAX($G$2:G243),"TAK","NIE")</f>
        <v>NIE</v>
      </c>
    </row>
    <row r="245" spans="2:11" x14ac:dyDescent="0.25">
      <c r="B245">
        <v>5</v>
      </c>
      <c r="C245">
        <v>-7</v>
      </c>
      <c r="D245">
        <v>-3</v>
      </c>
      <c r="F245">
        <v>243</v>
      </c>
      <c r="G245">
        <f t="shared" si="16"/>
        <v>240</v>
      </c>
      <c r="H245">
        <f t="shared" si="14"/>
        <v>147</v>
      </c>
      <c r="I245">
        <f t="shared" si="15"/>
        <v>159</v>
      </c>
      <c r="J245" t="str">
        <f t="shared" si="13"/>
        <v>NIE</v>
      </c>
      <c r="K245" t="str">
        <f>IF(G245&gt;MAX($G$2:G244),"TAK","NIE")</f>
        <v>NIE</v>
      </c>
    </row>
    <row r="246" spans="2:11" x14ac:dyDescent="0.25">
      <c r="B246">
        <v>-9</v>
      </c>
      <c r="C246">
        <v>-5</v>
      </c>
      <c r="D246">
        <v>6</v>
      </c>
      <c r="F246">
        <v>244</v>
      </c>
      <c r="G246">
        <f t="shared" si="16"/>
        <v>231</v>
      </c>
      <c r="H246">
        <f t="shared" si="14"/>
        <v>142</v>
      </c>
      <c r="I246">
        <f t="shared" si="15"/>
        <v>165</v>
      </c>
      <c r="J246" t="str">
        <f t="shared" si="13"/>
        <v>NIE</v>
      </c>
      <c r="K246" t="str">
        <f>IF(G246&gt;MAX($G$2:G245),"TAK","NIE")</f>
        <v>NIE</v>
      </c>
    </row>
    <row r="247" spans="2:11" x14ac:dyDescent="0.25">
      <c r="B247">
        <v>-1</v>
      </c>
      <c r="C247">
        <v>-3</v>
      </c>
      <c r="D247">
        <v>3</v>
      </c>
      <c r="F247">
        <v>245</v>
      </c>
      <c r="G247">
        <f t="shared" si="16"/>
        <v>230</v>
      </c>
      <c r="H247">
        <f t="shared" si="14"/>
        <v>139</v>
      </c>
      <c r="I247">
        <f t="shared" si="15"/>
        <v>168</v>
      </c>
      <c r="J247" t="str">
        <f t="shared" si="13"/>
        <v>NIE</v>
      </c>
      <c r="K247" t="str">
        <f>IF(G247&gt;MAX($G$2:G246),"TAK","NIE")</f>
        <v>NIE</v>
      </c>
    </row>
    <row r="248" spans="2:11" x14ac:dyDescent="0.25">
      <c r="B248">
        <v>10</v>
      </c>
      <c r="C248">
        <v>0</v>
      </c>
      <c r="D248">
        <v>4</v>
      </c>
      <c r="F248">
        <v>246</v>
      </c>
      <c r="G248">
        <f t="shared" si="16"/>
        <v>240</v>
      </c>
      <c r="H248">
        <f t="shared" si="14"/>
        <v>139</v>
      </c>
      <c r="I248">
        <f t="shared" si="15"/>
        <v>172</v>
      </c>
      <c r="J248" t="str">
        <f t="shared" si="13"/>
        <v>NIE</v>
      </c>
      <c r="K248" t="str">
        <f>IF(G248&gt;MAX($G$2:G247),"TAK","NIE")</f>
        <v>NIE</v>
      </c>
    </row>
    <row r="249" spans="2:11" x14ac:dyDescent="0.25">
      <c r="B249">
        <v>-2</v>
      </c>
      <c r="C249">
        <v>-8</v>
      </c>
      <c r="D249">
        <v>-8</v>
      </c>
      <c r="F249">
        <v>247</v>
      </c>
      <c r="G249">
        <f t="shared" si="16"/>
        <v>238</v>
      </c>
      <c r="H249">
        <f t="shared" si="14"/>
        <v>131</v>
      </c>
      <c r="I249">
        <f t="shared" si="15"/>
        <v>164</v>
      </c>
      <c r="J249" t="str">
        <f t="shared" si="13"/>
        <v>NIE</v>
      </c>
      <c r="K249" t="str">
        <f>IF(G249&gt;MAX($G$2:G248),"TAK","NIE")</f>
        <v>NIE</v>
      </c>
    </row>
    <row r="250" spans="2:11" x14ac:dyDescent="0.25">
      <c r="B250">
        <v>-9</v>
      </c>
      <c r="C250">
        <v>1</v>
      </c>
      <c r="D250">
        <v>-2</v>
      </c>
      <c r="F250">
        <v>248</v>
      </c>
      <c r="G250">
        <f t="shared" si="16"/>
        <v>229</v>
      </c>
      <c r="H250">
        <f t="shared" si="14"/>
        <v>132</v>
      </c>
      <c r="I250">
        <f t="shared" si="15"/>
        <v>162</v>
      </c>
      <c r="J250" t="str">
        <f t="shared" si="13"/>
        <v>NIE</v>
      </c>
      <c r="K250" t="str">
        <f>IF(G250&gt;MAX($G$2:G249),"TAK","NIE")</f>
        <v>NIE</v>
      </c>
    </row>
    <row r="251" spans="2:11" x14ac:dyDescent="0.25">
      <c r="B251">
        <v>6</v>
      </c>
      <c r="C251">
        <v>-9</v>
      </c>
      <c r="D251">
        <v>-10</v>
      </c>
      <c r="F251">
        <v>249</v>
      </c>
      <c r="G251">
        <f t="shared" si="16"/>
        <v>235</v>
      </c>
      <c r="H251">
        <f t="shared" si="14"/>
        <v>123</v>
      </c>
      <c r="I251">
        <f t="shared" si="15"/>
        <v>152</v>
      </c>
      <c r="J251" t="str">
        <f t="shared" si="13"/>
        <v>NIE</v>
      </c>
      <c r="K251" t="str">
        <f>IF(G251&gt;MAX($G$2:G250),"TAK","NIE")</f>
        <v>NIE</v>
      </c>
    </row>
    <row r="252" spans="2:11" x14ac:dyDescent="0.25">
      <c r="B252">
        <v>7</v>
      </c>
      <c r="C252">
        <v>-10</v>
      </c>
      <c r="D252">
        <v>-4</v>
      </c>
      <c r="F252">
        <v>250</v>
      </c>
      <c r="G252">
        <f t="shared" si="16"/>
        <v>242</v>
      </c>
      <c r="H252">
        <f t="shared" si="14"/>
        <v>113</v>
      </c>
      <c r="I252">
        <f t="shared" si="15"/>
        <v>148</v>
      </c>
      <c r="J252" t="str">
        <f t="shared" si="13"/>
        <v>NIE</v>
      </c>
      <c r="K252" t="str">
        <f>IF(G252&gt;MAX($G$2:G251),"TAK","NIE")</f>
        <v>NIE</v>
      </c>
    </row>
    <row r="253" spans="2:11" x14ac:dyDescent="0.25">
      <c r="B253">
        <v>0</v>
      </c>
      <c r="C253">
        <v>4</v>
      </c>
      <c r="D253">
        <v>7</v>
      </c>
      <c r="F253">
        <v>251</v>
      </c>
      <c r="G253">
        <f t="shared" si="16"/>
        <v>242</v>
      </c>
      <c r="H253">
        <f t="shared" si="14"/>
        <v>117</v>
      </c>
      <c r="I253">
        <f t="shared" si="15"/>
        <v>155</v>
      </c>
      <c r="J253" t="str">
        <f t="shared" si="13"/>
        <v>NIE</v>
      </c>
      <c r="K253" t="str">
        <f>IF(G253&gt;MAX($G$2:G252),"TAK","NIE")</f>
        <v>NIE</v>
      </c>
    </row>
    <row r="254" spans="2:11" x14ac:dyDescent="0.25">
      <c r="B254">
        <v>-9</v>
      </c>
      <c r="C254">
        <v>-6</v>
      </c>
      <c r="D254">
        <v>10</v>
      </c>
      <c r="F254">
        <v>252</v>
      </c>
      <c r="G254">
        <f t="shared" si="16"/>
        <v>233</v>
      </c>
      <c r="H254">
        <f t="shared" si="14"/>
        <v>111</v>
      </c>
      <c r="I254">
        <f t="shared" si="15"/>
        <v>165</v>
      </c>
      <c r="J254" t="str">
        <f t="shared" si="13"/>
        <v>NIE</v>
      </c>
      <c r="K254" t="str">
        <f>IF(G254&gt;MAX($G$2:G253),"TAK","NIE")</f>
        <v>NIE</v>
      </c>
    </row>
    <row r="255" spans="2:11" x14ac:dyDescent="0.25">
      <c r="B255">
        <v>2</v>
      </c>
      <c r="C255">
        <v>7</v>
      </c>
      <c r="D255">
        <v>-6</v>
      </c>
      <c r="F255">
        <v>253</v>
      </c>
      <c r="G255">
        <f t="shared" si="16"/>
        <v>235</v>
      </c>
      <c r="H255">
        <f t="shared" si="14"/>
        <v>118</v>
      </c>
      <c r="I255">
        <f t="shared" si="15"/>
        <v>159</v>
      </c>
      <c r="J255" t="str">
        <f t="shared" si="13"/>
        <v>NIE</v>
      </c>
      <c r="K255" t="str">
        <f>IF(G255&gt;MAX($G$2:G254),"TAK","NIE")</f>
        <v>NIE</v>
      </c>
    </row>
    <row r="256" spans="2:11" x14ac:dyDescent="0.25">
      <c r="B256">
        <v>-7</v>
      </c>
      <c r="C256">
        <v>8</v>
      </c>
      <c r="D256">
        <v>6</v>
      </c>
      <c r="F256">
        <v>254</v>
      </c>
      <c r="G256">
        <f t="shared" si="16"/>
        <v>228</v>
      </c>
      <c r="H256">
        <f t="shared" si="14"/>
        <v>126</v>
      </c>
      <c r="I256">
        <f t="shared" si="15"/>
        <v>165</v>
      </c>
      <c r="J256" t="str">
        <f t="shared" si="13"/>
        <v>NIE</v>
      </c>
      <c r="K256" t="str">
        <f>IF(G256&gt;MAX($G$2:G255),"TAK","NIE")</f>
        <v>NIE</v>
      </c>
    </row>
    <row r="257" spans="2:11" x14ac:dyDescent="0.25">
      <c r="B257">
        <v>6</v>
      </c>
      <c r="C257">
        <v>10</v>
      </c>
      <c r="D257">
        <v>9</v>
      </c>
      <c r="F257">
        <v>255</v>
      </c>
      <c r="G257">
        <f t="shared" si="16"/>
        <v>234</v>
      </c>
      <c r="H257">
        <f t="shared" si="14"/>
        <v>136</v>
      </c>
      <c r="I257">
        <f t="shared" si="15"/>
        <v>174</v>
      </c>
      <c r="J257" t="str">
        <f t="shared" si="13"/>
        <v>NIE</v>
      </c>
      <c r="K257" t="str">
        <f>IF(G257&gt;MAX($G$2:G256),"TAK","NIE")</f>
        <v>NIE</v>
      </c>
    </row>
    <row r="258" spans="2:11" x14ac:dyDescent="0.25">
      <c r="B258">
        <v>5</v>
      </c>
      <c r="C258">
        <v>6</v>
      </c>
      <c r="D258">
        <v>-10</v>
      </c>
      <c r="F258">
        <v>256</v>
      </c>
      <c r="G258">
        <f t="shared" si="16"/>
        <v>239</v>
      </c>
      <c r="H258">
        <f t="shared" si="14"/>
        <v>142</v>
      </c>
      <c r="I258">
        <f t="shared" si="15"/>
        <v>164</v>
      </c>
      <c r="J258" t="str">
        <f t="shared" si="13"/>
        <v>NIE</v>
      </c>
      <c r="K258" t="str">
        <f>IF(G258&gt;MAX($G$2:G257),"TAK","NIE")</f>
        <v>NIE</v>
      </c>
    </row>
    <row r="259" spans="2:11" x14ac:dyDescent="0.25">
      <c r="B259">
        <v>-4</v>
      </c>
      <c r="C259">
        <v>8</v>
      </c>
      <c r="D259">
        <v>4</v>
      </c>
      <c r="F259">
        <v>257</v>
      </c>
      <c r="G259">
        <f t="shared" si="16"/>
        <v>235</v>
      </c>
      <c r="H259">
        <f t="shared" si="14"/>
        <v>150</v>
      </c>
      <c r="I259">
        <f t="shared" si="15"/>
        <v>168</v>
      </c>
      <c r="J259" t="str">
        <f t="shared" si="13"/>
        <v>NIE</v>
      </c>
      <c r="K259" t="str">
        <f>IF(G259&gt;MAX($G$2:G258),"TAK","NIE")</f>
        <v>NIE</v>
      </c>
    </row>
    <row r="260" spans="2:11" x14ac:dyDescent="0.25">
      <c r="B260">
        <v>6</v>
      </c>
      <c r="C260">
        <v>9</v>
      </c>
      <c r="D260">
        <v>7</v>
      </c>
      <c r="F260">
        <v>258</v>
      </c>
      <c r="G260">
        <f t="shared" si="16"/>
        <v>241</v>
      </c>
      <c r="H260">
        <f t="shared" si="14"/>
        <v>159</v>
      </c>
      <c r="I260">
        <f t="shared" si="15"/>
        <v>175</v>
      </c>
      <c r="J260" t="str">
        <f t="shared" ref="J260:J323" si="17">IF(SUM(B260:D260)&lt;-20,"TAK","NIE")</f>
        <v>NIE</v>
      </c>
      <c r="K260" t="str">
        <f>IF(G260&gt;MAX($G$2:G259),"TAK","NIE")</f>
        <v>NIE</v>
      </c>
    </row>
    <row r="261" spans="2:11" x14ac:dyDescent="0.25">
      <c r="B261">
        <v>-7</v>
      </c>
      <c r="C261">
        <v>-2</v>
      </c>
      <c r="D261">
        <v>0</v>
      </c>
      <c r="F261">
        <v>259</v>
      </c>
      <c r="G261">
        <f t="shared" si="16"/>
        <v>234</v>
      </c>
      <c r="H261">
        <f t="shared" ref="H261:H324" si="18">SUM($H260,C261)</f>
        <v>157</v>
      </c>
      <c r="I261">
        <f t="shared" ref="I261:I324" si="19">SUM($I260,D261)</f>
        <v>175</v>
      </c>
      <c r="J261" t="str">
        <f t="shared" si="17"/>
        <v>NIE</v>
      </c>
      <c r="K261" t="str">
        <f>IF(G261&gt;MAX($G$2:G260),"TAK","NIE")</f>
        <v>NIE</v>
      </c>
    </row>
    <row r="262" spans="2:11" x14ac:dyDescent="0.25">
      <c r="B262">
        <v>1</v>
      </c>
      <c r="C262">
        <v>5</v>
      </c>
      <c r="D262">
        <v>1</v>
      </c>
      <c r="F262">
        <v>260</v>
      </c>
      <c r="G262">
        <f t="shared" ref="G262:G325" si="20">SUM($G261,B262)</f>
        <v>235</v>
      </c>
      <c r="H262">
        <f t="shared" si="18"/>
        <v>162</v>
      </c>
      <c r="I262">
        <f t="shared" si="19"/>
        <v>176</v>
      </c>
      <c r="J262" t="str">
        <f t="shared" si="17"/>
        <v>NIE</v>
      </c>
      <c r="K262" t="str">
        <f>IF(G262&gt;MAX($G$2:G261),"TAK","NIE")</f>
        <v>NIE</v>
      </c>
    </row>
    <row r="263" spans="2:11" x14ac:dyDescent="0.25">
      <c r="B263">
        <v>5</v>
      </c>
      <c r="C263">
        <v>-1</v>
      </c>
      <c r="D263">
        <v>-1</v>
      </c>
      <c r="F263">
        <v>261</v>
      </c>
      <c r="G263">
        <f t="shared" si="20"/>
        <v>240</v>
      </c>
      <c r="H263">
        <f t="shared" si="18"/>
        <v>161</v>
      </c>
      <c r="I263">
        <f t="shared" si="19"/>
        <v>175</v>
      </c>
      <c r="J263" t="str">
        <f t="shared" si="17"/>
        <v>NIE</v>
      </c>
      <c r="K263" t="str">
        <f>IF(G263&gt;MAX($G$2:G262),"TAK","NIE")</f>
        <v>NIE</v>
      </c>
    </row>
    <row r="264" spans="2:11" x14ac:dyDescent="0.25">
      <c r="B264">
        <v>9</v>
      </c>
      <c r="C264">
        <v>-7</v>
      </c>
      <c r="D264">
        <v>-2</v>
      </c>
      <c r="F264">
        <v>262</v>
      </c>
      <c r="G264">
        <f t="shared" si="20"/>
        <v>249</v>
      </c>
      <c r="H264">
        <f t="shared" si="18"/>
        <v>154</v>
      </c>
      <c r="I264">
        <f t="shared" si="19"/>
        <v>173</v>
      </c>
      <c r="J264" t="str">
        <f t="shared" si="17"/>
        <v>NIE</v>
      </c>
      <c r="K264" t="str">
        <f>IF(G264&gt;MAX($G$2:G263),"TAK","NIE")</f>
        <v>NIE</v>
      </c>
    </row>
    <row r="265" spans="2:11" x14ac:dyDescent="0.25">
      <c r="B265">
        <v>-8</v>
      </c>
      <c r="C265">
        <v>-9</v>
      </c>
      <c r="D265">
        <v>-9</v>
      </c>
      <c r="F265">
        <v>263</v>
      </c>
      <c r="G265">
        <f t="shared" si="20"/>
        <v>241</v>
      </c>
      <c r="H265">
        <f t="shared" si="18"/>
        <v>145</v>
      </c>
      <c r="I265">
        <f t="shared" si="19"/>
        <v>164</v>
      </c>
      <c r="J265" t="str">
        <f t="shared" si="17"/>
        <v>TAK</v>
      </c>
      <c r="K265" t="str">
        <f>IF(G265&gt;MAX($G$2:G264),"TAK","NIE")</f>
        <v>NIE</v>
      </c>
    </row>
    <row r="266" spans="2:11" x14ac:dyDescent="0.25">
      <c r="B266">
        <v>-7</v>
      </c>
      <c r="C266">
        <v>7</v>
      </c>
      <c r="D266">
        <v>-4</v>
      </c>
      <c r="F266">
        <v>264</v>
      </c>
      <c r="G266">
        <f t="shared" si="20"/>
        <v>234</v>
      </c>
      <c r="H266">
        <f t="shared" si="18"/>
        <v>152</v>
      </c>
      <c r="I266">
        <f t="shared" si="19"/>
        <v>160</v>
      </c>
      <c r="J266" t="str">
        <f t="shared" si="17"/>
        <v>NIE</v>
      </c>
      <c r="K266" t="str">
        <f>IF(G266&gt;MAX($G$2:G265),"TAK","NIE")</f>
        <v>NIE</v>
      </c>
    </row>
    <row r="267" spans="2:11" x14ac:dyDescent="0.25">
      <c r="B267">
        <v>-3</v>
      </c>
      <c r="C267">
        <v>-7</v>
      </c>
      <c r="D267">
        <v>7</v>
      </c>
      <c r="F267">
        <v>265</v>
      </c>
      <c r="G267">
        <f t="shared" si="20"/>
        <v>231</v>
      </c>
      <c r="H267">
        <f t="shared" si="18"/>
        <v>145</v>
      </c>
      <c r="I267">
        <f t="shared" si="19"/>
        <v>167</v>
      </c>
      <c r="J267" t="str">
        <f t="shared" si="17"/>
        <v>NIE</v>
      </c>
      <c r="K267" t="str">
        <f>IF(G267&gt;MAX($G$2:G266),"TAK","NIE")</f>
        <v>NIE</v>
      </c>
    </row>
    <row r="268" spans="2:11" x14ac:dyDescent="0.25">
      <c r="B268">
        <v>-8</v>
      </c>
      <c r="C268">
        <v>-6</v>
      </c>
      <c r="D268">
        <v>-2</v>
      </c>
      <c r="F268">
        <v>266</v>
      </c>
      <c r="G268">
        <f t="shared" si="20"/>
        <v>223</v>
      </c>
      <c r="H268">
        <f t="shared" si="18"/>
        <v>139</v>
      </c>
      <c r="I268">
        <f t="shared" si="19"/>
        <v>165</v>
      </c>
      <c r="J268" t="str">
        <f t="shared" si="17"/>
        <v>NIE</v>
      </c>
      <c r="K268" t="str">
        <f>IF(G268&gt;MAX($G$2:G267),"TAK","NIE")</f>
        <v>NIE</v>
      </c>
    </row>
    <row r="269" spans="2:11" x14ac:dyDescent="0.25">
      <c r="B269">
        <v>3</v>
      </c>
      <c r="C269">
        <v>10</v>
      </c>
      <c r="D269">
        <v>7</v>
      </c>
      <c r="F269">
        <v>267</v>
      </c>
      <c r="G269">
        <f t="shared" si="20"/>
        <v>226</v>
      </c>
      <c r="H269">
        <f t="shared" si="18"/>
        <v>149</v>
      </c>
      <c r="I269">
        <f t="shared" si="19"/>
        <v>172</v>
      </c>
      <c r="J269" t="str">
        <f t="shared" si="17"/>
        <v>NIE</v>
      </c>
      <c r="K269" t="str">
        <f>IF(G269&gt;MAX($G$2:G268),"TAK","NIE")</f>
        <v>NIE</v>
      </c>
    </row>
    <row r="270" spans="2:11" x14ac:dyDescent="0.25">
      <c r="B270">
        <v>6</v>
      </c>
      <c r="C270">
        <v>5</v>
      </c>
      <c r="D270">
        <v>8</v>
      </c>
      <c r="F270">
        <v>268</v>
      </c>
      <c r="G270">
        <f t="shared" si="20"/>
        <v>232</v>
      </c>
      <c r="H270">
        <f t="shared" si="18"/>
        <v>154</v>
      </c>
      <c r="I270">
        <f t="shared" si="19"/>
        <v>180</v>
      </c>
      <c r="J270" t="str">
        <f t="shared" si="17"/>
        <v>NIE</v>
      </c>
      <c r="K270" t="str">
        <f>IF(G270&gt;MAX($G$2:G269),"TAK","NIE")</f>
        <v>NIE</v>
      </c>
    </row>
    <row r="271" spans="2:11" x14ac:dyDescent="0.25">
      <c r="B271">
        <v>7</v>
      </c>
      <c r="C271">
        <v>-2</v>
      </c>
      <c r="D271">
        <v>9</v>
      </c>
      <c r="F271">
        <v>269</v>
      </c>
      <c r="G271">
        <f t="shared" si="20"/>
        <v>239</v>
      </c>
      <c r="H271">
        <f t="shared" si="18"/>
        <v>152</v>
      </c>
      <c r="I271">
        <f t="shared" si="19"/>
        <v>189</v>
      </c>
      <c r="J271" t="str">
        <f t="shared" si="17"/>
        <v>NIE</v>
      </c>
      <c r="K271" t="str">
        <f>IF(G271&gt;MAX($G$2:G270),"TAK","NIE")</f>
        <v>NIE</v>
      </c>
    </row>
    <row r="272" spans="2:11" x14ac:dyDescent="0.25">
      <c r="B272">
        <v>8</v>
      </c>
      <c r="C272">
        <v>-8</v>
      </c>
      <c r="D272">
        <v>-5</v>
      </c>
      <c r="F272">
        <v>270</v>
      </c>
      <c r="G272">
        <f t="shared" si="20"/>
        <v>247</v>
      </c>
      <c r="H272">
        <f t="shared" si="18"/>
        <v>144</v>
      </c>
      <c r="I272">
        <f t="shared" si="19"/>
        <v>184</v>
      </c>
      <c r="J272" t="str">
        <f t="shared" si="17"/>
        <v>NIE</v>
      </c>
      <c r="K272" t="str">
        <f>IF(G272&gt;MAX($G$2:G271),"TAK","NIE")</f>
        <v>NIE</v>
      </c>
    </row>
    <row r="273" spans="2:11" x14ac:dyDescent="0.25">
      <c r="B273">
        <v>-3</v>
      </c>
      <c r="C273">
        <v>-8</v>
      </c>
      <c r="D273">
        <v>-9</v>
      </c>
      <c r="F273">
        <v>271</v>
      </c>
      <c r="G273">
        <f t="shared" si="20"/>
        <v>244</v>
      </c>
      <c r="H273">
        <f t="shared" si="18"/>
        <v>136</v>
      </c>
      <c r="I273">
        <f t="shared" si="19"/>
        <v>175</v>
      </c>
      <c r="J273" t="str">
        <f t="shared" si="17"/>
        <v>NIE</v>
      </c>
      <c r="K273" t="str">
        <f>IF(G273&gt;MAX($G$2:G272),"TAK","NIE")</f>
        <v>NIE</v>
      </c>
    </row>
    <row r="274" spans="2:11" x14ac:dyDescent="0.25">
      <c r="B274">
        <v>2</v>
      </c>
      <c r="C274">
        <v>6</v>
      </c>
      <c r="D274">
        <v>7</v>
      </c>
      <c r="F274">
        <v>272</v>
      </c>
      <c r="G274">
        <f t="shared" si="20"/>
        <v>246</v>
      </c>
      <c r="H274">
        <f t="shared" si="18"/>
        <v>142</v>
      </c>
      <c r="I274">
        <f t="shared" si="19"/>
        <v>182</v>
      </c>
      <c r="J274" t="str">
        <f t="shared" si="17"/>
        <v>NIE</v>
      </c>
      <c r="K274" t="str">
        <f>IF(G274&gt;MAX($G$2:G273),"TAK","NIE")</f>
        <v>NIE</v>
      </c>
    </row>
    <row r="275" spans="2:11" x14ac:dyDescent="0.25">
      <c r="B275">
        <v>2</v>
      </c>
      <c r="C275">
        <v>2</v>
      </c>
      <c r="D275">
        <v>-3</v>
      </c>
      <c r="F275">
        <v>273</v>
      </c>
      <c r="G275">
        <f t="shared" si="20"/>
        <v>248</v>
      </c>
      <c r="H275">
        <f t="shared" si="18"/>
        <v>144</v>
      </c>
      <c r="I275">
        <f t="shared" si="19"/>
        <v>179</v>
      </c>
      <c r="J275" t="str">
        <f t="shared" si="17"/>
        <v>NIE</v>
      </c>
      <c r="K275" t="str">
        <f>IF(G275&gt;MAX($G$2:G274),"TAK","NIE")</f>
        <v>NIE</v>
      </c>
    </row>
    <row r="276" spans="2:11" x14ac:dyDescent="0.25">
      <c r="B276">
        <v>8</v>
      </c>
      <c r="C276">
        <v>3</v>
      </c>
      <c r="D276">
        <v>-2</v>
      </c>
      <c r="F276">
        <v>274</v>
      </c>
      <c r="G276">
        <f t="shared" si="20"/>
        <v>256</v>
      </c>
      <c r="H276">
        <f t="shared" si="18"/>
        <v>147</v>
      </c>
      <c r="I276">
        <f t="shared" si="19"/>
        <v>177</v>
      </c>
      <c r="J276" t="str">
        <f t="shared" si="17"/>
        <v>NIE</v>
      </c>
      <c r="K276" t="str">
        <f>IF(G276&gt;MAX($G$2:G275),"TAK","NIE")</f>
        <v>NIE</v>
      </c>
    </row>
    <row r="277" spans="2:11" x14ac:dyDescent="0.25">
      <c r="B277">
        <v>-1</v>
      </c>
      <c r="C277">
        <v>6</v>
      </c>
      <c r="D277">
        <v>-7</v>
      </c>
      <c r="F277">
        <v>275</v>
      </c>
      <c r="G277">
        <f t="shared" si="20"/>
        <v>255</v>
      </c>
      <c r="H277">
        <f t="shared" si="18"/>
        <v>153</v>
      </c>
      <c r="I277">
        <f t="shared" si="19"/>
        <v>170</v>
      </c>
      <c r="J277" t="str">
        <f t="shared" si="17"/>
        <v>NIE</v>
      </c>
      <c r="K277" t="str">
        <f>IF(G277&gt;MAX($G$2:G276),"TAK","NIE")</f>
        <v>NIE</v>
      </c>
    </row>
    <row r="278" spans="2:11" x14ac:dyDescent="0.25">
      <c r="B278">
        <v>-7</v>
      </c>
      <c r="C278">
        <v>-5</v>
      </c>
      <c r="D278">
        <v>5</v>
      </c>
      <c r="F278">
        <v>276</v>
      </c>
      <c r="G278">
        <f t="shared" si="20"/>
        <v>248</v>
      </c>
      <c r="H278">
        <f t="shared" si="18"/>
        <v>148</v>
      </c>
      <c r="I278">
        <f t="shared" si="19"/>
        <v>175</v>
      </c>
      <c r="J278" t="str">
        <f t="shared" si="17"/>
        <v>NIE</v>
      </c>
      <c r="K278" t="str">
        <f>IF(G278&gt;MAX($G$2:G277),"TAK","NIE")</f>
        <v>NIE</v>
      </c>
    </row>
    <row r="279" spans="2:11" x14ac:dyDescent="0.25">
      <c r="B279">
        <v>4</v>
      </c>
      <c r="C279">
        <v>4</v>
      </c>
      <c r="D279">
        <v>-4</v>
      </c>
      <c r="F279">
        <v>277</v>
      </c>
      <c r="G279">
        <f t="shared" si="20"/>
        <v>252</v>
      </c>
      <c r="H279">
        <f t="shared" si="18"/>
        <v>152</v>
      </c>
      <c r="I279">
        <f t="shared" si="19"/>
        <v>171</v>
      </c>
      <c r="J279" t="str">
        <f t="shared" si="17"/>
        <v>NIE</v>
      </c>
      <c r="K279" t="str">
        <f>IF(G279&gt;MAX($G$2:G278),"TAK","NIE")</f>
        <v>NIE</v>
      </c>
    </row>
    <row r="280" spans="2:11" x14ac:dyDescent="0.25">
      <c r="B280">
        <v>0</v>
      </c>
      <c r="C280">
        <v>9</v>
      </c>
      <c r="D280">
        <v>6</v>
      </c>
      <c r="F280">
        <v>278</v>
      </c>
      <c r="G280">
        <f t="shared" si="20"/>
        <v>252</v>
      </c>
      <c r="H280">
        <f t="shared" si="18"/>
        <v>161</v>
      </c>
      <c r="I280">
        <f t="shared" si="19"/>
        <v>177</v>
      </c>
      <c r="J280" t="str">
        <f t="shared" si="17"/>
        <v>NIE</v>
      </c>
      <c r="K280" t="str">
        <f>IF(G280&gt;MAX($G$2:G279),"TAK","NIE")</f>
        <v>NIE</v>
      </c>
    </row>
    <row r="281" spans="2:11" x14ac:dyDescent="0.25">
      <c r="B281">
        <v>-6</v>
      </c>
      <c r="C281">
        <v>-3</v>
      </c>
      <c r="D281">
        <v>-10</v>
      </c>
      <c r="F281">
        <v>279</v>
      </c>
      <c r="G281">
        <f t="shared" si="20"/>
        <v>246</v>
      </c>
      <c r="H281">
        <f t="shared" si="18"/>
        <v>158</v>
      </c>
      <c r="I281">
        <f t="shared" si="19"/>
        <v>167</v>
      </c>
      <c r="J281" t="str">
        <f t="shared" si="17"/>
        <v>NIE</v>
      </c>
      <c r="K281" t="str">
        <f>IF(G281&gt;MAX($G$2:G280),"TAK","NIE")</f>
        <v>NIE</v>
      </c>
    </row>
    <row r="282" spans="2:11" x14ac:dyDescent="0.25">
      <c r="B282">
        <v>-6</v>
      </c>
      <c r="C282">
        <v>4</v>
      </c>
      <c r="D282">
        <v>6</v>
      </c>
      <c r="F282">
        <v>280</v>
      </c>
      <c r="G282">
        <f t="shared" si="20"/>
        <v>240</v>
      </c>
      <c r="H282">
        <f t="shared" si="18"/>
        <v>162</v>
      </c>
      <c r="I282">
        <f t="shared" si="19"/>
        <v>173</v>
      </c>
      <c r="J282" t="str">
        <f t="shared" si="17"/>
        <v>NIE</v>
      </c>
      <c r="K282" t="str">
        <f>IF(G282&gt;MAX($G$2:G281),"TAK","NIE")</f>
        <v>NIE</v>
      </c>
    </row>
    <row r="283" spans="2:11" x14ac:dyDescent="0.25">
      <c r="B283">
        <v>3</v>
      </c>
      <c r="C283">
        <v>7</v>
      </c>
      <c r="D283">
        <v>5</v>
      </c>
      <c r="F283">
        <v>281</v>
      </c>
      <c r="G283">
        <f t="shared" si="20"/>
        <v>243</v>
      </c>
      <c r="H283">
        <f t="shared" si="18"/>
        <v>169</v>
      </c>
      <c r="I283">
        <f t="shared" si="19"/>
        <v>178</v>
      </c>
      <c r="J283" t="str">
        <f t="shared" si="17"/>
        <v>NIE</v>
      </c>
      <c r="K283" t="str">
        <f>IF(G283&gt;MAX($G$2:G282),"TAK","NIE")</f>
        <v>NIE</v>
      </c>
    </row>
    <row r="284" spans="2:11" x14ac:dyDescent="0.25">
      <c r="B284">
        <v>-5</v>
      </c>
      <c r="C284">
        <v>-4</v>
      </c>
      <c r="D284">
        <v>-4</v>
      </c>
      <c r="F284">
        <v>282</v>
      </c>
      <c r="G284">
        <f t="shared" si="20"/>
        <v>238</v>
      </c>
      <c r="H284">
        <f t="shared" si="18"/>
        <v>165</v>
      </c>
      <c r="I284">
        <f t="shared" si="19"/>
        <v>174</v>
      </c>
      <c r="J284" t="str">
        <f t="shared" si="17"/>
        <v>NIE</v>
      </c>
      <c r="K284" t="str">
        <f>IF(G284&gt;MAX($G$2:G283),"TAK","NIE")</f>
        <v>NIE</v>
      </c>
    </row>
    <row r="285" spans="2:11" x14ac:dyDescent="0.25">
      <c r="B285">
        <v>-7</v>
      </c>
      <c r="C285">
        <v>-4</v>
      </c>
      <c r="D285">
        <v>-8</v>
      </c>
      <c r="F285">
        <v>283</v>
      </c>
      <c r="G285">
        <f t="shared" si="20"/>
        <v>231</v>
      </c>
      <c r="H285">
        <f t="shared" si="18"/>
        <v>161</v>
      </c>
      <c r="I285">
        <f t="shared" si="19"/>
        <v>166</v>
      </c>
      <c r="J285" t="str">
        <f t="shared" si="17"/>
        <v>NIE</v>
      </c>
      <c r="K285" t="str">
        <f>IF(G285&gt;MAX($G$2:G284),"TAK","NIE")</f>
        <v>NIE</v>
      </c>
    </row>
    <row r="286" spans="2:11" x14ac:dyDescent="0.25">
      <c r="B286">
        <v>3</v>
      </c>
      <c r="C286">
        <v>-1</v>
      </c>
      <c r="D286">
        <v>4</v>
      </c>
      <c r="F286">
        <v>284</v>
      </c>
      <c r="G286">
        <f t="shared" si="20"/>
        <v>234</v>
      </c>
      <c r="H286">
        <f t="shared" si="18"/>
        <v>160</v>
      </c>
      <c r="I286">
        <f t="shared" si="19"/>
        <v>170</v>
      </c>
      <c r="J286" t="str">
        <f t="shared" si="17"/>
        <v>NIE</v>
      </c>
      <c r="K286" t="str">
        <f>IF(G286&gt;MAX($G$2:G285),"TAK","NIE")</f>
        <v>NIE</v>
      </c>
    </row>
    <row r="287" spans="2:11" x14ac:dyDescent="0.25">
      <c r="B287">
        <v>4</v>
      </c>
      <c r="C287">
        <v>-3</v>
      </c>
      <c r="D287">
        <v>-5</v>
      </c>
      <c r="F287">
        <v>285</v>
      </c>
      <c r="G287">
        <f t="shared" si="20"/>
        <v>238</v>
      </c>
      <c r="H287">
        <f t="shared" si="18"/>
        <v>157</v>
      </c>
      <c r="I287">
        <f t="shared" si="19"/>
        <v>165</v>
      </c>
      <c r="J287" t="str">
        <f t="shared" si="17"/>
        <v>NIE</v>
      </c>
      <c r="K287" t="str">
        <f>IF(G287&gt;MAX($G$2:G286),"TAK","NIE")</f>
        <v>NIE</v>
      </c>
    </row>
    <row r="288" spans="2:11" x14ac:dyDescent="0.25">
      <c r="B288">
        <v>2</v>
      </c>
      <c r="C288">
        <v>-8</v>
      </c>
      <c r="D288">
        <v>4</v>
      </c>
      <c r="F288">
        <v>286</v>
      </c>
      <c r="G288">
        <f t="shared" si="20"/>
        <v>240</v>
      </c>
      <c r="H288">
        <f t="shared" si="18"/>
        <v>149</v>
      </c>
      <c r="I288">
        <f t="shared" si="19"/>
        <v>169</v>
      </c>
      <c r="J288" t="str">
        <f t="shared" si="17"/>
        <v>NIE</v>
      </c>
      <c r="K288" t="str">
        <f>IF(G288&gt;MAX($G$2:G287),"TAK","NIE")</f>
        <v>NIE</v>
      </c>
    </row>
    <row r="289" spans="2:11" x14ac:dyDescent="0.25">
      <c r="B289">
        <v>3</v>
      </c>
      <c r="C289">
        <v>-6</v>
      </c>
      <c r="D289">
        <v>8</v>
      </c>
      <c r="F289">
        <v>287</v>
      </c>
      <c r="G289">
        <f t="shared" si="20"/>
        <v>243</v>
      </c>
      <c r="H289">
        <f t="shared" si="18"/>
        <v>143</v>
      </c>
      <c r="I289">
        <f t="shared" si="19"/>
        <v>177</v>
      </c>
      <c r="J289" t="str">
        <f t="shared" si="17"/>
        <v>NIE</v>
      </c>
      <c r="K289" t="str">
        <f>IF(G289&gt;MAX($G$2:G288),"TAK","NIE")</f>
        <v>NIE</v>
      </c>
    </row>
    <row r="290" spans="2:11" x14ac:dyDescent="0.25">
      <c r="B290">
        <v>3</v>
      </c>
      <c r="C290">
        <v>4</v>
      </c>
      <c r="D290">
        <v>-2</v>
      </c>
      <c r="F290">
        <v>288</v>
      </c>
      <c r="G290">
        <f t="shared" si="20"/>
        <v>246</v>
      </c>
      <c r="H290">
        <f t="shared" si="18"/>
        <v>147</v>
      </c>
      <c r="I290">
        <f t="shared" si="19"/>
        <v>175</v>
      </c>
      <c r="J290" t="str">
        <f t="shared" si="17"/>
        <v>NIE</v>
      </c>
      <c r="K290" t="str">
        <f>IF(G290&gt;MAX($G$2:G289),"TAK","NIE")</f>
        <v>NIE</v>
      </c>
    </row>
    <row r="291" spans="2:11" x14ac:dyDescent="0.25">
      <c r="B291">
        <v>-8</v>
      </c>
      <c r="C291">
        <v>6</v>
      </c>
      <c r="D291">
        <v>-1</v>
      </c>
      <c r="F291">
        <v>289</v>
      </c>
      <c r="G291">
        <f t="shared" si="20"/>
        <v>238</v>
      </c>
      <c r="H291">
        <f t="shared" si="18"/>
        <v>153</v>
      </c>
      <c r="I291">
        <f t="shared" si="19"/>
        <v>174</v>
      </c>
      <c r="J291" t="str">
        <f t="shared" si="17"/>
        <v>NIE</v>
      </c>
      <c r="K291" t="str">
        <f>IF(G291&gt;MAX($G$2:G290),"TAK","NIE")</f>
        <v>NIE</v>
      </c>
    </row>
    <row r="292" spans="2:11" x14ac:dyDescent="0.25">
      <c r="B292">
        <v>0</v>
      </c>
      <c r="C292">
        <v>-4</v>
      </c>
      <c r="D292">
        <v>1</v>
      </c>
      <c r="F292">
        <v>290</v>
      </c>
      <c r="G292">
        <f t="shared" si="20"/>
        <v>238</v>
      </c>
      <c r="H292">
        <f t="shared" si="18"/>
        <v>149</v>
      </c>
      <c r="I292">
        <f t="shared" si="19"/>
        <v>175</v>
      </c>
      <c r="J292" t="str">
        <f t="shared" si="17"/>
        <v>NIE</v>
      </c>
      <c r="K292" t="str">
        <f>IF(G292&gt;MAX($G$2:G291),"TAK","NIE")</f>
        <v>NIE</v>
      </c>
    </row>
    <row r="293" spans="2:11" x14ac:dyDescent="0.25">
      <c r="B293">
        <v>3</v>
      </c>
      <c r="C293">
        <v>2</v>
      </c>
      <c r="D293">
        <v>3</v>
      </c>
      <c r="F293">
        <v>291</v>
      </c>
      <c r="G293">
        <f t="shared" si="20"/>
        <v>241</v>
      </c>
      <c r="H293">
        <f t="shared" si="18"/>
        <v>151</v>
      </c>
      <c r="I293">
        <f t="shared" si="19"/>
        <v>178</v>
      </c>
      <c r="J293" t="str">
        <f t="shared" si="17"/>
        <v>NIE</v>
      </c>
      <c r="K293" t="str">
        <f>IF(G293&gt;MAX($G$2:G292),"TAK","NIE")</f>
        <v>NIE</v>
      </c>
    </row>
    <row r="294" spans="2:11" x14ac:dyDescent="0.25">
      <c r="B294">
        <v>7</v>
      </c>
      <c r="C294">
        <v>-1</v>
      </c>
      <c r="D294">
        <v>-3</v>
      </c>
      <c r="F294">
        <v>292</v>
      </c>
      <c r="G294">
        <f t="shared" si="20"/>
        <v>248</v>
      </c>
      <c r="H294">
        <f t="shared" si="18"/>
        <v>150</v>
      </c>
      <c r="I294">
        <f t="shared" si="19"/>
        <v>175</v>
      </c>
      <c r="J294" t="str">
        <f t="shared" si="17"/>
        <v>NIE</v>
      </c>
      <c r="K294" t="str">
        <f>IF(G294&gt;MAX($G$2:G293),"TAK","NIE")</f>
        <v>NIE</v>
      </c>
    </row>
    <row r="295" spans="2:11" x14ac:dyDescent="0.25">
      <c r="B295">
        <v>0</v>
      </c>
      <c r="C295">
        <v>0</v>
      </c>
      <c r="D295">
        <v>-2</v>
      </c>
      <c r="F295">
        <v>293</v>
      </c>
      <c r="G295">
        <f t="shared" si="20"/>
        <v>248</v>
      </c>
      <c r="H295">
        <f t="shared" si="18"/>
        <v>150</v>
      </c>
      <c r="I295">
        <f t="shared" si="19"/>
        <v>173</v>
      </c>
      <c r="J295" t="str">
        <f t="shared" si="17"/>
        <v>NIE</v>
      </c>
      <c r="K295" t="str">
        <f>IF(G295&gt;MAX($G$2:G294),"TAK","NIE")</f>
        <v>NIE</v>
      </c>
    </row>
    <row r="296" spans="2:11" x14ac:dyDescent="0.25">
      <c r="B296">
        <v>-10</v>
      </c>
      <c r="C296">
        <v>-7</v>
      </c>
      <c r="D296">
        <v>9</v>
      </c>
      <c r="F296">
        <v>294</v>
      </c>
      <c r="G296">
        <f t="shared" si="20"/>
        <v>238</v>
      </c>
      <c r="H296">
        <f t="shared" si="18"/>
        <v>143</v>
      </c>
      <c r="I296">
        <f t="shared" si="19"/>
        <v>182</v>
      </c>
      <c r="J296" t="str">
        <f t="shared" si="17"/>
        <v>NIE</v>
      </c>
      <c r="K296" t="str">
        <f>IF(G296&gt;MAX($G$2:G295),"TAK","NIE")</f>
        <v>NIE</v>
      </c>
    </row>
    <row r="297" spans="2:11" x14ac:dyDescent="0.25">
      <c r="B297">
        <v>4</v>
      </c>
      <c r="C297">
        <v>9</v>
      </c>
      <c r="D297">
        <v>4</v>
      </c>
      <c r="F297">
        <v>295</v>
      </c>
      <c r="G297">
        <f t="shared" si="20"/>
        <v>242</v>
      </c>
      <c r="H297">
        <f t="shared" si="18"/>
        <v>152</v>
      </c>
      <c r="I297">
        <f t="shared" si="19"/>
        <v>186</v>
      </c>
      <c r="J297" t="str">
        <f t="shared" si="17"/>
        <v>NIE</v>
      </c>
      <c r="K297" t="str">
        <f>IF(G297&gt;MAX($G$2:G296),"TAK","NIE")</f>
        <v>NIE</v>
      </c>
    </row>
    <row r="298" spans="2:11" x14ac:dyDescent="0.25">
      <c r="B298">
        <v>-6</v>
      </c>
      <c r="C298">
        <v>-9</v>
      </c>
      <c r="D298">
        <v>7</v>
      </c>
      <c r="F298">
        <v>296</v>
      </c>
      <c r="G298">
        <f t="shared" si="20"/>
        <v>236</v>
      </c>
      <c r="H298">
        <f t="shared" si="18"/>
        <v>143</v>
      </c>
      <c r="I298">
        <f t="shared" si="19"/>
        <v>193</v>
      </c>
      <c r="J298" t="str">
        <f t="shared" si="17"/>
        <v>NIE</v>
      </c>
      <c r="K298" t="str">
        <f>IF(G298&gt;MAX($G$2:G297),"TAK","NIE")</f>
        <v>NIE</v>
      </c>
    </row>
    <row r="299" spans="2:11" x14ac:dyDescent="0.25">
      <c r="B299">
        <v>4</v>
      </c>
      <c r="C299">
        <v>7</v>
      </c>
      <c r="D299">
        <v>-2</v>
      </c>
      <c r="F299">
        <v>297</v>
      </c>
      <c r="G299">
        <f t="shared" si="20"/>
        <v>240</v>
      </c>
      <c r="H299">
        <f t="shared" si="18"/>
        <v>150</v>
      </c>
      <c r="I299">
        <f t="shared" si="19"/>
        <v>191</v>
      </c>
      <c r="J299" t="str">
        <f t="shared" si="17"/>
        <v>NIE</v>
      </c>
      <c r="K299" t="str">
        <f>IF(G299&gt;MAX($G$2:G298),"TAK","NIE")</f>
        <v>NIE</v>
      </c>
    </row>
    <row r="300" spans="2:11" x14ac:dyDescent="0.25">
      <c r="B300">
        <v>-4</v>
      </c>
      <c r="C300">
        <v>10</v>
      </c>
      <c r="D300">
        <v>4</v>
      </c>
      <c r="F300">
        <v>298</v>
      </c>
      <c r="G300">
        <f t="shared" si="20"/>
        <v>236</v>
      </c>
      <c r="H300">
        <f t="shared" si="18"/>
        <v>160</v>
      </c>
      <c r="I300">
        <f t="shared" si="19"/>
        <v>195</v>
      </c>
      <c r="J300" t="str">
        <f t="shared" si="17"/>
        <v>NIE</v>
      </c>
      <c r="K300" t="str">
        <f>IF(G300&gt;MAX($G$2:G299),"TAK","NIE")</f>
        <v>NIE</v>
      </c>
    </row>
    <row r="301" spans="2:11" x14ac:dyDescent="0.25">
      <c r="B301">
        <v>2</v>
      </c>
      <c r="C301">
        <v>6</v>
      </c>
      <c r="D301">
        <v>9</v>
      </c>
      <c r="F301">
        <v>299</v>
      </c>
      <c r="G301">
        <f t="shared" si="20"/>
        <v>238</v>
      </c>
      <c r="H301">
        <f t="shared" si="18"/>
        <v>166</v>
      </c>
      <c r="I301">
        <f t="shared" si="19"/>
        <v>204</v>
      </c>
      <c r="J301" t="str">
        <f t="shared" si="17"/>
        <v>NIE</v>
      </c>
      <c r="K301" t="str">
        <f>IF(G301&gt;MAX($G$2:G300),"TAK","NIE")</f>
        <v>NIE</v>
      </c>
    </row>
    <row r="302" spans="2:11" x14ac:dyDescent="0.25">
      <c r="B302">
        <v>0</v>
      </c>
      <c r="C302">
        <v>2</v>
      </c>
      <c r="D302">
        <v>5</v>
      </c>
      <c r="F302">
        <v>300</v>
      </c>
      <c r="G302">
        <f t="shared" si="20"/>
        <v>238</v>
      </c>
      <c r="H302">
        <f t="shared" si="18"/>
        <v>168</v>
      </c>
      <c r="I302">
        <f t="shared" si="19"/>
        <v>209</v>
      </c>
      <c r="J302" t="str">
        <f t="shared" si="17"/>
        <v>NIE</v>
      </c>
      <c r="K302" t="str">
        <f>IF(G302&gt;MAX($G$2:G301),"TAK","NIE")</f>
        <v>NIE</v>
      </c>
    </row>
    <row r="303" spans="2:11" x14ac:dyDescent="0.25">
      <c r="B303">
        <v>-6</v>
      </c>
      <c r="C303">
        <v>4</v>
      </c>
      <c r="D303">
        <v>-8</v>
      </c>
      <c r="F303">
        <v>301</v>
      </c>
      <c r="G303">
        <f t="shared" si="20"/>
        <v>232</v>
      </c>
      <c r="H303">
        <f t="shared" si="18"/>
        <v>172</v>
      </c>
      <c r="I303">
        <f t="shared" si="19"/>
        <v>201</v>
      </c>
      <c r="J303" t="str">
        <f t="shared" si="17"/>
        <v>NIE</v>
      </c>
      <c r="K303" t="str">
        <f>IF(G303&gt;MAX($G$2:G302),"TAK","NIE")</f>
        <v>NIE</v>
      </c>
    </row>
    <row r="304" spans="2:11" x14ac:dyDescent="0.25">
      <c r="B304">
        <v>-8</v>
      </c>
      <c r="C304">
        <v>-9</v>
      </c>
      <c r="D304">
        <v>-7</v>
      </c>
      <c r="F304">
        <v>302</v>
      </c>
      <c r="G304">
        <f t="shared" si="20"/>
        <v>224</v>
      </c>
      <c r="H304">
        <f t="shared" si="18"/>
        <v>163</v>
      </c>
      <c r="I304">
        <f t="shared" si="19"/>
        <v>194</v>
      </c>
      <c r="J304" t="str">
        <f t="shared" si="17"/>
        <v>TAK</v>
      </c>
      <c r="K304" t="str">
        <f>IF(G304&gt;MAX($G$2:G303),"TAK","NIE")</f>
        <v>NIE</v>
      </c>
    </row>
    <row r="305" spans="2:11" x14ac:dyDescent="0.25">
      <c r="B305">
        <v>-6</v>
      </c>
      <c r="C305">
        <v>2</v>
      </c>
      <c r="D305">
        <v>9</v>
      </c>
      <c r="F305">
        <v>303</v>
      </c>
      <c r="G305">
        <f t="shared" si="20"/>
        <v>218</v>
      </c>
      <c r="H305">
        <f t="shared" si="18"/>
        <v>165</v>
      </c>
      <c r="I305">
        <f t="shared" si="19"/>
        <v>203</v>
      </c>
      <c r="J305" t="str">
        <f t="shared" si="17"/>
        <v>NIE</v>
      </c>
      <c r="K305" t="str">
        <f>IF(G305&gt;MAX($G$2:G304),"TAK","NIE")</f>
        <v>NIE</v>
      </c>
    </row>
    <row r="306" spans="2:11" x14ac:dyDescent="0.25">
      <c r="B306">
        <v>-4</v>
      </c>
      <c r="C306">
        <v>-5</v>
      </c>
      <c r="D306">
        <v>-2</v>
      </c>
      <c r="F306">
        <v>304</v>
      </c>
      <c r="G306">
        <f t="shared" si="20"/>
        <v>214</v>
      </c>
      <c r="H306">
        <f t="shared" si="18"/>
        <v>160</v>
      </c>
      <c r="I306">
        <f t="shared" si="19"/>
        <v>201</v>
      </c>
      <c r="J306" t="str">
        <f t="shared" si="17"/>
        <v>NIE</v>
      </c>
      <c r="K306" t="str">
        <f>IF(G306&gt;MAX($G$2:G305),"TAK","NIE")</f>
        <v>NIE</v>
      </c>
    </row>
    <row r="307" spans="2:11" x14ac:dyDescent="0.25">
      <c r="B307">
        <v>-8</v>
      </c>
      <c r="C307">
        <v>-2</v>
      </c>
      <c r="D307">
        <v>0</v>
      </c>
      <c r="F307">
        <v>305</v>
      </c>
      <c r="G307">
        <f t="shared" si="20"/>
        <v>206</v>
      </c>
      <c r="H307">
        <f t="shared" si="18"/>
        <v>158</v>
      </c>
      <c r="I307">
        <f t="shared" si="19"/>
        <v>201</v>
      </c>
      <c r="J307" t="str">
        <f t="shared" si="17"/>
        <v>NIE</v>
      </c>
      <c r="K307" t="str">
        <f>IF(G307&gt;MAX($G$2:G306),"TAK","NIE")</f>
        <v>NIE</v>
      </c>
    </row>
    <row r="308" spans="2:11" x14ac:dyDescent="0.25">
      <c r="B308">
        <v>-6</v>
      </c>
      <c r="C308">
        <v>-4</v>
      </c>
      <c r="D308">
        <v>8</v>
      </c>
      <c r="F308">
        <v>306</v>
      </c>
      <c r="G308">
        <f t="shared" si="20"/>
        <v>200</v>
      </c>
      <c r="H308">
        <f t="shared" si="18"/>
        <v>154</v>
      </c>
      <c r="I308">
        <f t="shared" si="19"/>
        <v>209</v>
      </c>
      <c r="J308" t="str">
        <f t="shared" si="17"/>
        <v>NIE</v>
      </c>
      <c r="K308" t="str">
        <f>IF(G308&gt;MAX($G$2:G307),"TAK","NIE")</f>
        <v>NIE</v>
      </c>
    </row>
    <row r="309" spans="2:11" x14ac:dyDescent="0.25">
      <c r="B309">
        <v>7</v>
      </c>
      <c r="C309">
        <v>-3</v>
      </c>
      <c r="D309">
        <v>-5</v>
      </c>
      <c r="F309">
        <v>307</v>
      </c>
      <c r="G309">
        <f t="shared" si="20"/>
        <v>207</v>
      </c>
      <c r="H309">
        <f t="shared" si="18"/>
        <v>151</v>
      </c>
      <c r="I309">
        <f t="shared" si="19"/>
        <v>204</v>
      </c>
      <c r="J309" t="str">
        <f t="shared" si="17"/>
        <v>NIE</v>
      </c>
      <c r="K309" t="str">
        <f>IF(G309&gt;MAX($G$2:G308),"TAK","NIE")</f>
        <v>NIE</v>
      </c>
    </row>
    <row r="310" spans="2:11" x14ac:dyDescent="0.25">
      <c r="B310">
        <v>0</v>
      </c>
      <c r="C310">
        <v>1</v>
      </c>
      <c r="D310">
        <v>6</v>
      </c>
      <c r="F310">
        <v>308</v>
      </c>
      <c r="G310">
        <f t="shared" si="20"/>
        <v>207</v>
      </c>
      <c r="H310">
        <f t="shared" si="18"/>
        <v>152</v>
      </c>
      <c r="I310">
        <f t="shared" si="19"/>
        <v>210</v>
      </c>
      <c r="J310" t="str">
        <f t="shared" si="17"/>
        <v>NIE</v>
      </c>
      <c r="K310" t="str">
        <f>IF(G310&gt;MAX($G$2:G309),"TAK","NIE")</f>
        <v>NIE</v>
      </c>
    </row>
    <row r="311" spans="2:11" x14ac:dyDescent="0.25">
      <c r="B311">
        <v>-4</v>
      </c>
      <c r="C311">
        <v>0</v>
      </c>
      <c r="D311">
        <v>-7</v>
      </c>
      <c r="F311">
        <v>309</v>
      </c>
      <c r="G311">
        <f t="shared" si="20"/>
        <v>203</v>
      </c>
      <c r="H311">
        <f t="shared" si="18"/>
        <v>152</v>
      </c>
      <c r="I311">
        <f t="shared" si="19"/>
        <v>203</v>
      </c>
      <c r="J311" t="str">
        <f t="shared" si="17"/>
        <v>NIE</v>
      </c>
      <c r="K311" t="str">
        <f>IF(G311&gt;MAX($G$2:G310),"TAK","NIE")</f>
        <v>NIE</v>
      </c>
    </row>
    <row r="312" spans="2:11" x14ac:dyDescent="0.25">
      <c r="B312">
        <v>5</v>
      </c>
      <c r="C312">
        <v>7</v>
      </c>
      <c r="D312">
        <v>-1</v>
      </c>
      <c r="F312">
        <v>310</v>
      </c>
      <c r="G312">
        <f t="shared" si="20"/>
        <v>208</v>
      </c>
      <c r="H312">
        <f t="shared" si="18"/>
        <v>159</v>
      </c>
      <c r="I312">
        <f t="shared" si="19"/>
        <v>202</v>
      </c>
      <c r="J312" t="str">
        <f t="shared" si="17"/>
        <v>NIE</v>
      </c>
      <c r="K312" t="str">
        <f>IF(G312&gt;MAX($G$2:G311),"TAK","NIE")</f>
        <v>NIE</v>
      </c>
    </row>
    <row r="313" spans="2:11" x14ac:dyDescent="0.25">
      <c r="B313">
        <v>0</v>
      </c>
      <c r="C313">
        <v>2</v>
      </c>
      <c r="D313">
        <v>-7</v>
      </c>
      <c r="F313">
        <v>311</v>
      </c>
      <c r="G313">
        <f t="shared" si="20"/>
        <v>208</v>
      </c>
      <c r="H313">
        <f t="shared" si="18"/>
        <v>161</v>
      </c>
      <c r="I313">
        <f t="shared" si="19"/>
        <v>195</v>
      </c>
      <c r="J313" t="str">
        <f t="shared" si="17"/>
        <v>NIE</v>
      </c>
      <c r="K313" t="str">
        <f>IF(G313&gt;MAX($G$2:G312),"TAK","NIE")</f>
        <v>NIE</v>
      </c>
    </row>
    <row r="314" spans="2:11" x14ac:dyDescent="0.25">
      <c r="B314">
        <v>10</v>
      </c>
      <c r="C314">
        <v>-9</v>
      </c>
      <c r="D314">
        <v>5</v>
      </c>
      <c r="F314">
        <v>312</v>
      </c>
      <c r="G314">
        <f t="shared" si="20"/>
        <v>218</v>
      </c>
      <c r="H314">
        <f t="shared" si="18"/>
        <v>152</v>
      </c>
      <c r="I314">
        <f t="shared" si="19"/>
        <v>200</v>
      </c>
      <c r="J314" t="str">
        <f t="shared" si="17"/>
        <v>NIE</v>
      </c>
      <c r="K314" t="str">
        <f>IF(G314&gt;MAX($G$2:G313),"TAK","NIE")</f>
        <v>NIE</v>
      </c>
    </row>
    <row r="315" spans="2:11" x14ac:dyDescent="0.25">
      <c r="B315">
        <v>-10</v>
      </c>
      <c r="C315">
        <v>5</v>
      </c>
      <c r="D315">
        <v>0</v>
      </c>
      <c r="F315">
        <v>313</v>
      </c>
      <c r="G315">
        <f t="shared" si="20"/>
        <v>208</v>
      </c>
      <c r="H315">
        <f t="shared" si="18"/>
        <v>157</v>
      </c>
      <c r="I315">
        <f t="shared" si="19"/>
        <v>200</v>
      </c>
      <c r="J315" t="str">
        <f t="shared" si="17"/>
        <v>NIE</v>
      </c>
      <c r="K315" t="str">
        <f>IF(G315&gt;MAX($G$2:G314),"TAK","NIE")</f>
        <v>NIE</v>
      </c>
    </row>
    <row r="316" spans="2:11" x14ac:dyDescent="0.25">
      <c r="B316">
        <v>1</v>
      </c>
      <c r="C316">
        <v>-8</v>
      </c>
      <c r="D316">
        <v>-4</v>
      </c>
      <c r="F316">
        <v>314</v>
      </c>
      <c r="G316">
        <f t="shared" si="20"/>
        <v>209</v>
      </c>
      <c r="H316">
        <f t="shared" si="18"/>
        <v>149</v>
      </c>
      <c r="I316">
        <f t="shared" si="19"/>
        <v>196</v>
      </c>
      <c r="J316" t="str">
        <f t="shared" si="17"/>
        <v>NIE</v>
      </c>
      <c r="K316" t="str">
        <f>IF(G316&gt;MAX($G$2:G315),"TAK","NIE")</f>
        <v>NIE</v>
      </c>
    </row>
    <row r="317" spans="2:11" x14ac:dyDescent="0.25">
      <c r="B317">
        <v>3</v>
      </c>
      <c r="C317">
        <v>2</v>
      </c>
      <c r="D317">
        <v>7</v>
      </c>
      <c r="F317">
        <v>315</v>
      </c>
      <c r="G317">
        <f t="shared" si="20"/>
        <v>212</v>
      </c>
      <c r="H317">
        <f t="shared" si="18"/>
        <v>151</v>
      </c>
      <c r="I317">
        <f t="shared" si="19"/>
        <v>203</v>
      </c>
      <c r="J317" t="str">
        <f t="shared" si="17"/>
        <v>NIE</v>
      </c>
      <c r="K317" t="str">
        <f>IF(G317&gt;MAX($G$2:G316),"TAK","NIE")</f>
        <v>NIE</v>
      </c>
    </row>
    <row r="318" spans="2:11" x14ac:dyDescent="0.25">
      <c r="B318">
        <v>-8</v>
      </c>
      <c r="C318">
        <v>4</v>
      </c>
      <c r="D318">
        <v>10</v>
      </c>
      <c r="F318">
        <v>316</v>
      </c>
      <c r="G318">
        <f t="shared" si="20"/>
        <v>204</v>
      </c>
      <c r="H318">
        <f t="shared" si="18"/>
        <v>155</v>
      </c>
      <c r="I318">
        <f t="shared" si="19"/>
        <v>213</v>
      </c>
      <c r="J318" t="str">
        <f t="shared" si="17"/>
        <v>NIE</v>
      </c>
      <c r="K318" t="str">
        <f>IF(G318&gt;MAX($G$2:G317),"TAK","NIE")</f>
        <v>NIE</v>
      </c>
    </row>
    <row r="319" spans="2:11" x14ac:dyDescent="0.25">
      <c r="B319">
        <v>4</v>
      </c>
      <c r="C319">
        <v>4</v>
      </c>
      <c r="D319">
        <v>-9</v>
      </c>
      <c r="F319">
        <v>317</v>
      </c>
      <c r="G319">
        <f t="shared" si="20"/>
        <v>208</v>
      </c>
      <c r="H319">
        <f t="shared" si="18"/>
        <v>159</v>
      </c>
      <c r="I319">
        <f t="shared" si="19"/>
        <v>204</v>
      </c>
      <c r="J319" t="str">
        <f t="shared" si="17"/>
        <v>NIE</v>
      </c>
      <c r="K319" t="str">
        <f>IF(G319&gt;MAX($G$2:G318),"TAK","NIE")</f>
        <v>NIE</v>
      </c>
    </row>
    <row r="320" spans="2:11" x14ac:dyDescent="0.25">
      <c r="B320">
        <v>7</v>
      </c>
      <c r="C320">
        <v>0</v>
      </c>
      <c r="D320">
        <v>1</v>
      </c>
      <c r="F320">
        <v>318</v>
      </c>
      <c r="G320">
        <f t="shared" si="20"/>
        <v>215</v>
      </c>
      <c r="H320">
        <f t="shared" si="18"/>
        <v>159</v>
      </c>
      <c r="I320">
        <f t="shared" si="19"/>
        <v>205</v>
      </c>
      <c r="J320" t="str">
        <f t="shared" si="17"/>
        <v>NIE</v>
      </c>
      <c r="K320" t="str">
        <f>IF(G320&gt;MAX($G$2:G319),"TAK","NIE")</f>
        <v>NIE</v>
      </c>
    </row>
    <row r="321" spans="2:11" x14ac:dyDescent="0.25">
      <c r="B321">
        <v>5</v>
      </c>
      <c r="C321">
        <v>8</v>
      </c>
      <c r="D321">
        <v>6</v>
      </c>
      <c r="F321">
        <v>319</v>
      </c>
      <c r="G321">
        <f t="shared" si="20"/>
        <v>220</v>
      </c>
      <c r="H321">
        <f t="shared" si="18"/>
        <v>167</v>
      </c>
      <c r="I321">
        <f t="shared" si="19"/>
        <v>211</v>
      </c>
      <c r="J321" t="str">
        <f t="shared" si="17"/>
        <v>NIE</v>
      </c>
      <c r="K321" t="str">
        <f>IF(G321&gt;MAX($G$2:G320),"TAK","NIE")</f>
        <v>NIE</v>
      </c>
    </row>
    <row r="322" spans="2:11" x14ac:dyDescent="0.25">
      <c r="B322">
        <v>-2</v>
      </c>
      <c r="C322">
        <v>-4</v>
      </c>
      <c r="D322">
        <v>-8</v>
      </c>
      <c r="F322">
        <v>320</v>
      </c>
      <c r="G322">
        <f t="shared" si="20"/>
        <v>218</v>
      </c>
      <c r="H322">
        <f t="shared" si="18"/>
        <v>163</v>
      </c>
      <c r="I322">
        <f t="shared" si="19"/>
        <v>203</v>
      </c>
      <c r="J322" t="str">
        <f t="shared" si="17"/>
        <v>NIE</v>
      </c>
      <c r="K322" t="str">
        <f>IF(G322&gt;MAX($G$2:G321),"TAK","NIE")</f>
        <v>NIE</v>
      </c>
    </row>
    <row r="323" spans="2:11" x14ac:dyDescent="0.25">
      <c r="B323">
        <v>-2</v>
      </c>
      <c r="C323">
        <v>-6</v>
      </c>
      <c r="D323">
        <v>9</v>
      </c>
      <c r="F323">
        <v>321</v>
      </c>
      <c r="G323">
        <f t="shared" si="20"/>
        <v>216</v>
      </c>
      <c r="H323">
        <f t="shared" si="18"/>
        <v>157</v>
      </c>
      <c r="I323">
        <f t="shared" si="19"/>
        <v>212</v>
      </c>
      <c r="J323" t="str">
        <f t="shared" si="17"/>
        <v>NIE</v>
      </c>
      <c r="K323" t="str">
        <f>IF(G323&gt;MAX($G$2:G322),"TAK","NIE")</f>
        <v>NIE</v>
      </c>
    </row>
    <row r="324" spans="2:11" x14ac:dyDescent="0.25">
      <c r="B324">
        <v>-3</v>
      </c>
      <c r="C324">
        <v>5</v>
      </c>
      <c r="D324">
        <v>2</v>
      </c>
      <c r="F324">
        <v>322</v>
      </c>
      <c r="G324">
        <f t="shared" si="20"/>
        <v>213</v>
      </c>
      <c r="H324">
        <f t="shared" si="18"/>
        <v>162</v>
      </c>
      <c r="I324">
        <f t="shared" si="19"/>
        <v>214</v>
      </c>
      <c r="J324" t="str">
        <f t="shared" ref="J324:J387" si="21">IF(SUM(B324:D324)&lt;-20,"TAK","NIE")</f>
        <v>NIE</v>
      </c>
      <c r="K324" t="str">
        <f>IF(G324&gt;MAX($G$2:G323),"TAK","NIE")</f>
        <v>NIE</v>
      </c>
    </row>
    <row r="325" spans="2:11" x14ac:dyDescent="0.25">
      <c r="B325">
        <v>6</v>
      </c>
      <c r="C325">
        <v>1</v>
      </c>
      <c r="D325">
        <v>0</v>
      </c>
      <c r="F325">
        <v>323</v>
      </c>
      <c r="G325">
        <f t="shared" si="20"/>
        <v>219</v>
      </c>
      <c r="H325">
        <f t="shared" ref="H325:H388" si="22">SUM($H324,C325)</f>
        <v>163</v>
      </c>
      <c r="I325">
        <f t="shared" ref="I325:I388" si="23">SUM($I324,D325)</f>
        <v>214</v>
      </c>
      <c r="J325" t="str">
        <f t="shared" si="21"/>
        <v>NIE</v>
      </c>
      <c r="K325" t="str">
        <f>IF(G325&gt;MAX($G$2:G324),"TAK","NIE")</f>
        <v>NIE</v>
      </c>
    </row>
    <row r="326" spans="2:11" x14ac:dyDescent="0.25">
      <c r="B326">
        <v>-9</v>
      </c>
      <c r="C326">
        <v>3</v>
      </c>
      <c r="D326">
        <v>1</v>
      </c>
      <c r="F326">
        <v>324</v>
      </c>
      <c r="G326">
        <f t="shared" ref="G326:G389" si="24">SUM($G325,B326)</f>
        <v>210</v>
      </c>
      <c r="H326">
        <f t="shared" si="22"/>
        <v>166</v>
      </c>
      <c r="I326">
        <f t="shared" si="23"/>
        <v>215</v>
      </c>
      <c r="J326" t="str">
        <f t="shared" si="21"/>
        <v>NIE</v>
      </c>
      <c r="K326" t="str">
        <f>IF(G326&gt;MAX($G$2:G325),"TAK","NIE")</f>
        <v>NIE</v>
      </c>
    </row>
    <row r="327" spans="2:11" x14ac:dyDescent="0.25">
      <c r="B327">
        <v>-7</v>
      </c>
      <c r="C327">
        <v>6</v>
      </c>
      <c r="D327">
        <v>-4</v>
      </c>
      <c r="F327">
        <v>325</v>
      </c>
      <c r="G327">
        <f t="shared" si="24"/>
        <v>203</v>
      </c>
      <c r="H327">
        <f t="shared" si="22"/>
        <v>172</v>
      </c>
      <c r="I327">
        <f t="shared" si="23"/>
        <v>211</v>
      </c>
      <c r="J327" t="str">
        <f t="shared" si="21"/>
        <v>NIE</v>
      </c>
      <c r="K327" t="str">
        <f>IF(G327&gt;MAX($G$2:G326),"TAK","NIE")</f>
        <v>NIE</v>
      </c>
    </row>
    <row r="328" spans="2:11" x14ac:dyDescent="0.25">
      <c r="B328">
        <v>-3</v>
      </c>
      <c r="C328">
        <v>-1</v>
      </c>
      <c r="D328">
        <v>-5</v>
      </c>
      <c r="F328">
        <v>326</v>
      </c>
      <c r="G328">
        <f t="shared" si="24"/>
        <v>200</v>
      </c>
      <c r="H328">
        <f t="shared" si="22"/>
        <v>171</v>
      </c>
      <c r="I328">
        <f t="shared" si="23"/>
        <v>206</v>
      </c>
      <c r="J328" t="str">
        <f t="shared" si="21"/>
        <v>NIE</v>
      </c>
      <c r="K328" t="str">
        <f>IF(G328&gt;MAX($G$2:G327),"TAK","NIE")</f>
        <v>NIE</v>
      </c>
    </row>
    <row r="329" spans="2:11" x14ac:dyDescent="0.25">
      <c r="B329">
        <v>2</v>
      </c>
      <c r="C329">
        <v>9</v>
      </c>
      <c r="D329">
        <v>-4</v>
      </c>
      <c r="F329">
        <v>327</v>
      </c>
      <c r="G329">
        <f t="shared" si="24"/>
        <v>202</v>
      </c>
      <c r="H329">
        <f t="shared" si="22"/>
        <v>180</v>
      </c>
      <c r="I329">
        <f t="shared" si="23"/>
        <v>202</v>
      </c>
      <c r="J329" t="str">
        <f t="shared" si="21"/>
        <v>NIE</v>
      </c>
      <c r="K329" t="str">
        <f>IF(G329&gt;MAX($G$2:G328),"TAK","NIE")</f>
        <v>NIE</v>
      </c>
    </row>
    <row r="330" spans="2:11" x14ac:dyDescent="0.25">
      <c r="B330">
        <v>9</v>
      </c>
      <c r="C330">
        <v>-7</v>
      </c>
      <c r="D330">
        <v>-8</v>
      </c>
      <c r="F330">
        <v>328</v>
      </c>
      <c r="G330">
        <f t="shared" si="24"/>
        <v>211</v>
      </c>
      <c r="H330">
        <f t="shared" si="22"/>
        <v>173</v>
      </c>
      <c r="I330">
        <f t="shared" si="23"/>
        <v>194</v>
      </c>
      <c r="J330" t="str">
        <f t="shared" si="21"/>
        <v>NIE</v>
      </c>
      <c r="K330" t="str">
        <f>IF(G330&gt;MAX($G$2:G329),"TAK","NIE")</f>
        <v>NIE</v>
      </c>
    </row>
    <row r="331" spans="2:11" x14ac:dyDescent="0.25">
      <c r="B331">
        <v>1</v>
      </c>
      <c r="C331">
        <v>-9</v>
      </c>
      <c r="D331">
        <v>10</v>
      </c>
      <c r="F331">
        <v>329</v>
      </c>
      <c r="G331">
        <f t="shared" si="24"/>
        <v>212</v>
      </c>
      <c r="H331">
        <f t="shared" si="22"/>
        <v>164</v>
      </c>
      <c r="I331">
        <f t="shared" si="23"/>
        <v>204</v>
      </c>
      <c r="J331" t="str">
        <f t="shared" si="21"/>
        <v>NIE</v>
      </c>
      <c r="K331" t="str">
        <f>IF(G331&gt;MAX($G$2:G330),"TAK","NIE")</f>
        <v>NIE</v>
      </c>
    </row>
    <row r="332" spans="2:11" x14ac:dyDescent="0.25">
      <c r="B332">
        <v>8</v>
      </c>
      <c r="C332">
        <v>-5</v>
      </c>
      <c r="D332">
        <v>-4</v>
      </c>
      <c r="F332">
        <v>330</v>
      </c>
      <c r="G332">
        <f t="shared" si="24"/>
        <v>220</v>
      </c>
      <c r="H332">
        <f t="shared" si="22"/>
        <v>159</v>
      </c>
      <c r="I332">
        <f t="shared" si="23"/>
        <v>200</v>
      </c>
      <c r="J332" t="str">
        <f t="shared" si="21"/>
        <v>NIE</v>
      </c>
      <c r="K332" t="str">
        <f>IF(G332&gt;MAX($G$2:G331),"TAK","NIE")</f>
        <v>NIE</v>
      </c>
    </row>
    <row r="333" spans="2:11" x14ac:dyDescent="0.25">
      <c r="B333">
        <v>1</v>
      </c>
      <c r="C333">
        <v>-5</v>
      </c>
      <c r="D333">
        <v>1</v>
      </c>
      <c r="F333">
        <v>331</v>
      </c>
      <c r="G333">
        <f t="shared" si="24"/>
        <v>221</v>
      </c>
      <c r="H333">
        <f t="shared" si="22"/>
        <v>154</v>
      </c>
      <c r="I333">
        <f t="shared" si="23"/>
        <v>201</v>
      </c>
      <c r="J333" t="str">
        <f t="shared" si="21"/>
        <v>NIE</v>
      </c>
      <c r="K333" t="str">
        <f>IF(G333&gt;MAX($G$2:G332),"TAK","NIE")</f>
        <v>NIE</v>
      </c>
    </row>
    <row r="334" spans="2:11" x14ac:dyDescent="0.25">
      <c r="B334">
        <v>0</v>
      </c>
      <c r="C334">
        <v>-5</v>
      </c>
      <c r="D334">
        <v>-1</v>
      </c>
      <c r="F334">
        <v>332</v>
      </c>
      <c r="G334">
        <f t="shared" si="24"/>
        <v>221</v>
      </c>
      <c r="H334">
        <f t="shared" si="22"/>
        <v>149</v>
      </c>
      <c r="I334">
        <f t="shared" si="23"/>
        <v>200</v>
      </c>
      <c r="J334" t="str">
        <f t="shared" si="21"/>
        <v>NIE</v>
      </c>
      <c r="K334" t="str">
        <f>IF(G334&gt;MAX($G$2:G333),"TAK","NIE")</f>
        <v>NIE</v>
      </c>
    </row>
    <row r="335" spans="2:11" x14ac:dyDescent="0.25">
      <c r="B335">
        <v>-3</v>
      </c>
      <c r="C335">
        <v>-1</v>
      </c>
      <c r="D335">
        <v>-5</v>
      </c>
      <c r="F335">
        <v>333</v>
      </c>
      <c r="G335">
        <f t="shared" si="24"/>
        <v>218</v>
      </c>
      <c r="H335">
        <f t="shared" si="22"/>
        <v>148</v>
      </c>
      <c r="I335">
        <f t="shared" si="23"/>
        <v>195</v>
      </c>
      <c r="J335" t="str">
        <f t="shared" si="21"/>
        <v>NIE</v>
      </c>
      <c r="K335" t="str">
        <f>IF(G335&gt;MAX($G$2:G334),"TAK","NIE")</f>
        <v>NIE</v>
      </c>
    </row>
    <row r="336" spans="2:11" x14ac:dyDescent="0.25">
      <c r="B336">
        <v>0</v>
      </c>
      <c r="C336">
        <v>-8</v>
      </c>
      <c r="D336">
        <v>-8</v>
      </c>
      <c r="F336">
        <v>334</v>
      </c>
      <c r="G336">
        <f t="shared" si="24"/>
        <v>218</v>
      </c>
      <c r="H336">
        <f t="shared" si="22"/>
        <v>140</v>
      </c>
      <c r="I336">
        <f t="shared" si="23"/>
        <v>187</v>
      </c>
      <c r="J336" t="str">
        <f t="shared" si="21"/>
        <v>NIE</v>
      </c>
      <c r="K336" t="str">
        <f>IF(G336&gt;MAX($G$2:G335),"TAK","NIE")</f>
        <v>NIE</v>
      </c>
    </row>
    <row r="337" spans="2:11" x14ac:dyDescent="0.25">
      <c r="B337">
        <v>-10</v>
      </c>
      <c r="C337">
        <v>2</v>
      </c>
      <c r="D337">
        <v>-4</v>
      </c>
      <c r="F337">
        <v>335</v>
      </c>
      <c r="G337">
        <f t="shared" si="24"/>
        <v>208</v>
      </c>
      <c r="H337">
        <f t="shared" si="22"/>
        <v>142</v>
      </c>
      <c r="I337">
        <f t="shared" si="23"/>
        <v>183</v>
      </c>
      <c r="J337" t="str">
        <f t="shared" si="21"/>
        <v>NIE</v>
      </c>
      <c r="K337" t="str">
        <f>IF(G337&gt;MAX($G$2:G336),"TAK","NIE")</f>
        <v>NIE</v>
      </c>
    </row>
    <row r="338" spans="2:11" x14ac:dyDescent="0.25">
      <c r="B338">
        <v>0</v>
      </c>
      <c r="C338">
        <v>2</v>
      </c>
      <c r="D338">
        <v>2</v>
      </c>
      <c r="F338">
        <v>336</v>
      </c>
      <c r="G338">
        <f t="shared" si="24"/>
        <v>208</v>
      </c>
      <c r="H338">
        <f t="shared" si="22"/>
        <v>144</v>
      </c>
      <c r="I338">
        <f t="shared" si="23"/>
        <v>185</v>
      </c>
      <c r="J338" t="str">
        <f t="shared" si="21"/>
        <v>NIE</v>
      </c>
      <c r="K338" t="str">
        <f>IF(G338&gt;MAX($G$2:G337),"TAK","NIE")</f>
        <v>NIE</v>
      </c>
    </row>
    <row r="339" spans="2:11" x14ac:dyDescent="0.25">
      <c r="B339">
        <v>8</v>
      </c>
      <c r="C339">
        <v>7</v>
      </c>
      <c r="D339">
        <v>1</v>
      </c>
      <c r="F339">
        <v>337</v>
      </c>
      <c r="G339">
        <f t="shared" si="24"/>
        <v>216</v>
      </c>
      <c r="H339">
        <f t="shared" si="22"/>
        <v>151</v>
      </c>
      <c r="I339">
        <f t="shared" si="23"/>
        <v>186</v>
      </c>
      <c r="J339" t="str">
        <f t="shared" si="21"/>
        <v>NIE</v>
      </c>
      <c r="K339" t="str">
        <f>IF(G339&gt;MAX($G$2:G338),"TAK","NIE")</f>
        <v>NIE</v>
      </c>
    </row>
    <row r="340" spans="2:11" x14ac:dyDescent="0.25">
      <c r="B340">
        <v>2</v>
      </c>
      <c r="C340">
        <v>7</v>
      </c>
      <c r="D340">
        <v>-2</v>
      </c>
      <c r="F340">
        <v>338</v>
      </c>
      <c r="G340">
        <f t="shared" si="24"/>
        <v>218</v>
      </c>
      <c r="H340">
        <f t="shared" si="22"/>
        <v>158</v>
      </c>
      <c r="I340">
        <f t="shared" si="23"/>
        <v>184</v>
      </c>
      <c r="J340" t="str">
        <f t="shared" si="21"/>
        <v>NIE</v>
      </c>
      <c r="K340" t="str">
        <f>IF(G340&gt;MAX($G$2:G339),"TAK","NIE")</f>
        <v>NIE</v>
      </c>
    </row>
    <row r="341" spans="2:11" x14ac:dyDescent="0.25">
      <c r="B341">
        <v>-8</v>
      </c>
      <c r="C341">
        <v>-6</v>
      </c>
      <c r="D341">
        <v>1</v>
      </c>
      <c r="F341">
        <v>339</v>
      </c>
      <c r="G341">
        <f t="shared" si="24"/>
        <v>210</v>
      </c>
      <c r="H341">
        <f t="shared" si="22"/>
        <v>152</v>
      </c>
      <c r="I341">
        <f t="shared" si="23"/>
        <v>185</v>
      </c>
      <c r="J341" t="str">
        <f t="shared" si="21"/>
        <v>NIE</v>
      </c>
      <c r="K341" t="str">
        <f>IF(G341&gt;MAX($G$2:G340),"TAK","NIE")</f>
        <v>NIE</v>
      </c>
    </row>
    <row r="342" spans="2:11" x14ac:dyDescent="0.25">
      <c r="B342">
        <v>7</v>
      </c>
      <c r="C342">
        <v>3</v>
      </c>
      <c r="D342">
        <v>0</v>
      </c>
      <c r="F342">
        <v>340</v>
      </c>
      <c r="G342">
        <f t="shared" si="24"/>
        <v>217</v>
      </c>
      <c r="H342">
        <f t="shared" si="22"/>
        <v>155</v>
      </c>
      <c r="I342">
        <f t="shared" si="23"/>
        <v>185</v>
      </c>
      <c r="J342" t="str">
        <f t="shared" si="21"/>
        <v>NIE</v>
      </c>
      <c r="K342" t="str">
        <f>IF(G342&gt;MAX($G$2:G341),"TAK","NIE")</f>
        <v>NIE</v>
      </c>
    </row>
    <row r="343" spans="2:11" x14ac:dyDescent="0.25">
      <c r="B343">
        <v>6</v>
      </c>
      <c r="C343">
        <v>5</v>
      </c>
      <c r="D343">
        <v>-2</v>
      </c>
      <c r="F343">
        <v>341</v>
      </c>
      <c r="G343">
        <f t="shared" si="24"/>
        <v>223</v>
      </c>
      <c r="H343">
        <f t="shared" si="22"/>
        <v>160</v>
      </c>
      <c r="I343">
        <f t="shared" si="23"/>
        <v>183</v>
      </c>
      <c r="J343" t="str">
        <f t="shared" si="21"/>
        <v>NIE</v>
      </c>
      <c r="K343" t="str">
        <f>IF(G343&gt;MAX($G$2:G342),"TAK","NIE")</f>
        <v>NIE</v>
      </c>
    </row>
    <row r="344" spans="2:11" x14ac:dyDescent="0.25">
      <c r="B344">
        <v>-1</v>
      </c>
      <c r="C344">
        <v>-3</v>
      </c>
      <c r="D344">
        <v>0</v>
      </c>
      <c r="F344">
        <v>342</v>
      </c>
      <c r="G344">
        <f t="shared" si="24"/>
        <v>222</v>
      </c>
      <c r="H344">
        <f t="shared" si="22"/>
        <v>157</v>
      </c>
      <c r="I344">
        <f t="shared" si="23"/>
        <v>183</v>
      </c>
      <c r="J344" t="str">
        <f t="shared" si="21"/>
        <v>NIE</v>
      </c>
      <c r="K344" t="str">
        <f>IF(G344&gt;MAX($G$2:G343),"TAK","NIE")</f>
        <v>NIE</v>
      </c>
    </row>
    <row r="345" spans="2:11" x14ac:dyDescent="0.25">
      <c r="B345">
        <v>-5</v>
      </c>
      <c r="C345">
        <v>-3</v>
      </c>
      <c r="D345">
        <v>-3</v>
      </c>
      <c r="F345">
        <v>343</v>
      </c>
      <c r="G345">
        <f t="shared" si="24"/>
        <v>217</v>
      </c>
      <c r="H345">
        <f t="shared" si="22"/>
        <v>154</v>
      </c>
      <c r="I345">
        <f t="shared" si="23"/>
        <v>180</v>
      </c>
      <c r="J345" t="str">
        <f t="shared" si="21"/>
        <v>NIE</v>
      </c>
      <c r="K345" t="str">
        <f>IF(G345&gt;MAX($G$2:G344),"TAK","NIE")</f>
        <v>NIE</v>
      </c>
    </row>
    <row r="346" spans="2:11" x14ac:dyDescent="0.25">
      <c r="B346">
        <v>6</v>
      </c>
      <c r="C346">
        <v>-8</v>
      </c>
      <c r="D346">
        <v>-3</v>
      </c>
      <c r="F346">
        <v>344</v>
      </c>
      <c r="G346">
        <f t="shared" si="24"/>
        <v>223</v>
      </c>
      <c r="H346">
        <f t="shared" si="22"/>
        <v>146</v>
      </c>
      <c r="I346">
        <f t="shared" si="23"/>
        <v>177</v>
      </c>
      <c r="J346" t="str">
        <f t="shared" si="21"/>
        <v>NIE</v>
      </c>
      <c r="K346" t="str">
        <f>IF(G346&gt;MAX($G$2:G345),"TAK","NIE")</f>
        <v>NIE</v>
      </c>
    </row>
    <row r="347" spans="2:11" x14ac:dyDescent="0.25">
      <c r="B347">
        <v>7</v>
      </c>
      <c r="C347">
        <v>2</v>
      </c>
      <c r="D347">
        <v>3</v>
      </c>
      <c r="F347">
        <v>345</v>
      </c>
      <c r="G347">
        <f t="shared" si="24"/>
        <v>230</v>
      </c>
      <c r="H347">
        <f t="shared" si="22"/>
        <v>148</v>
      </c>
      <c r="I347">
        <f t="shared" si="23"/>
        <v>180</v>
      </c>
      <c r="J347" t="str">
        <f t="shared" si="21"/>
        <v>NIE</v>
      </c>
      <c r="K347" t="str">
        <f>IF(G347&gt;MAX($G$2:G346),"TAK","NIE")</f>
        <v>NIE</v>
      </c>
    </row>
    <row r="348" spans="2:11" x14ac:dyDescent="0.25">
      <c r="B348">
        <v>-2</v>
      </c>
      <c r="C348">
        <v>6</v>
      </c>
      <c r="D348">
        <v>8</v>
      </c>
      <c r="F348">
        <v>346</v>
      </c>
      <c r="G348">
        <f t="shared" si="24"/>
        <v>228</v>
      </c>
      <c r="H348">
        <f t="shared" si="22"/>
        <v>154</v>
      </c>
      <c r="I348">
        <f t="shared" si="23"/>
        <v>188</v>
      </c>
      <c r="J348" t="str">
        <f t="shared" si="21"/>
        <v>NIE</v>
      </c>
      <c r="K348" t="str">
        <f>IF(G348&gt;MAX($G$2:G347),"TAK","NIE")</f>
        <v>NIE</v>
      </c>
    </row>
    <row r="349" spans="2:11" x14ac:dyDescent="0.25">
      <c r="B349">
        <v>9</v>
      </c>
      <c r="C349">
        <v>-3</v>
      </c>
      <c r="D349">
        <v>6</v>
      </c>
      <c r="F349">
        <v>347</v>
      </c>
      <c r="G349">
        <f t="shared" si="24"/>
        <v>237</v>
      </c>
      <c r="H349">
        <f t="shared" si="22"/>
        <v>151</v>
      </c>
      <c r="I349">
        <f t="shared" si="23"/>
        <v>194</v>
      </c>
      <c r="J349" t="str">
        <f t="shared" si="21"/>
        <v>NIE</v>
      </c>
      <c r="K349" t="str">
        <f>IF(G349&gt;MAX($G$2:G348),"TAK","NIE")</f>
        <v>NIE</v>
      </c>
    </row>
    <row r="350" spans="2:11" x14ac:dyDescent="0.25">
      <c r="B350">
        <v>9</v>
      </c>
      <c r="C350">
        <v>0</v>
      </c>
      <c r="D350">
        <v>-9</v>
      </c>
      <c r="F350">
        <v>348</v>
      </c>
      <c r="G350">
        <f t="shared" si="24"/>
        <v>246</v>
      </c>
      <c r="H350">
        <f t="shared" si="22"/>
        <v>151</v>
      </c>
      <c r="I350">
        <f t="shared" si="23"/>
        <v>185</v>
      </c>
      <c r="J350" t="str">
        <f t="shared" si="21"/>
        <v>NIE</v>
      </c>
      <c r="K350" t="str">
        <f>IF(G350&gt;MAX($G$2:G349),"TAK","NIE")</f>
        <v>NIE</v>
      </c>
    </row>
    <row r="351" spans="2:11" x14ac:dyDescent="0.25">
      <c r="B351">
        <v>-7</v>
      </c>
      <c r="C351">
        <v>2</v>
      </c>
      <c r="D351">
        <v>-5</v>
      </c>
      <c r="F351">
        <v>349</v>
      </c>
      <c r="G351">
        <f t="shared" si="24"/>
        <v>239</v>
      </c>
      <c r="H351">
        <f t="shared" si="22"/>
        <v>153</v>
      </c>
      <c r="I351">
        <f t="shared" si="23"/>
        <v>180</v>
      </c>
      <c r="J351" t="str">
        <f t="shared" si="21"/>
        <v>NIE</v>
      </c>
      <c r="K351" t="str">
        <f>IF(G351&gt;MAX($G$2:G350),"TAK","NIE")</f>
        <v>NIE</v>
      </c>
    </row>
    <row r="352" spans="2:11" x14ac:dyDescent="0.25">
      <c r="B352">
        <v>-4</v>
      </c>
      <c r="C352">
        <v>-8</v>
      </c>
      <c r="D352">
        <v>-8</v>
      </c>
      <c r="F352">
        <v>350</v>
      </c>
      <c r="G352">
        <f t="shared" si="24"/>
        <v>235</v>
      </c>
      <c r="H352">
        <f t="shared" si="22"/>
        <v>145</v>
      </c>
      <c r="I352">
        <f t="shared" si="23"/>
        <v>172</v>
      </c>
      <c r="J352" t="str">
        <f t="shared" si="21"/>
        <v>NIE</v>
      </c>
      <c r="K352" t="str">
        <f>IF(G352&gt;MAX($G$2:G351),"TAK","NIE")</f>
        <v>NIE</v>
      </c>
    </row>
    <row r="353" spans="2:11" x14ac:dyDescent="0.25">
      <c r="B353">
        <v>0</v>
      </c>
      <c r="C353">
        <v>-7</v>
      </c>
      <c r="D353">
        <v>7</v>
      </c>
      <c r="F353">
        <v>351</v>
      </c>
      <c r="G353">
        <f t="shared" si="24"/>
        <v>235</v>
      </c>
      <c r="H353">
        <f t="shared" si="22"/>
        <v>138</v>
      </c>
      <c r="I353">
        <f t="shared" si="23"/>
        <v>179</v>
      </c>
      <c r="J353" t="str">
        <f t="shared" si="21"/>
        <v>NIE</v>
      </c>
      <c r="K353" t="str">
        <f>IF(G353&gt;MAX($G$2:G352),"TAK","NIE")</f>
        <v>NIE</v>
      </c>
    </row>
    <row r="354" spans="2:11" x14ac:dyDescent="0.25">
      <c r="B354">
        <v>-10</v>
      </c>
      <c r="C354">
        <v>-4</v>
      </c>
      <c r="D354">
        <v>4</v>
      </c>
      <c r="F354">
        <v>352</v>
      </c>
      <c r="G354">
        <f t="shared" si="24"/>
        <v>225</v>
      </c>
      <c r="H354">
        <f t="shared" si="22"/>
        <v>134</v>
      </c>
      <c r="I354">
        <f t="shared" si="23"/>
        <v>183</v>
      </c>
      <c r="J354" t="str">
        <f t="shared" si="21"/>
        <v>NIE</v>
      </c>
      <c r="K354" t="str">
        <f>IF(G354&gt;MAX($G$2:G353),"TAK","NIE")</f>
        <v>NIE</v>
      </c>
    </row>
    <row r="355" spans="2:11" x14ac:dyDescent="0.25">
      <c r="B355">
        <v>3</v>
      </c>
      <c r="C355">
        <v>2</v>
      </c>
      <c r="D355">
        <v>-6</v>
      </c>
      <c r="F355">
        <v>353</v>
      </c>
      <c r="G355">
        <f t="shared" si="24"/>
        <v>228</v>
      </c>
      <c r="H355">
        <f t="shared" si="22"/>
        <v>136</v>
      </c>
      <c r="I355">
        <f t="shared" si="23"/>
        <v>177</v>
      </c>
      <c r="J355" t="str">
        <f t="shared" si="21"/>
        <v>NIE</v>
      </c>
      <c r="K355" t="str">
        <f>IF(G355&gt;MAX($G$2:G354),"TAK","NIE")</f>
        <v>NIE</v>
      </c>
    </row>
    <row r="356" spans="2:11" x14ac:dyDescent="0.25">
      <c r="B356">
        <v>10</v>
      </c>
      <c r="C356">
        <v>3</v>
      </c>
      <c r="D356">
        <v>-4</v>
      </c>
      <c r="F356">
        <v>354</v>
      </c>
      <c r="G356">
        <f t="shared" si="24"/>
        <v>238</v>
      </c>
      <c r="H356">
        <f t="shared" si="22"/>
        <v>139</v>
      </c>
      <c r="I356">
        <f t="shared" si="23"/>
        <v>173</v>
      </c>
      <c r="J356" t="str">
        <f t="shared" si="21"/>
        <v>NIE</v>
      </c>
      <c r="K356" t="str">
        <f>IF(G356&gt;MAX($G$2:G355),"TAK","NIE")</f>
        <v>NIE</v>
      </c>
    </row>
    <row r="357" spans="2:11" x14ac:dyDescent="0.25">
      <c r="B357">
        <v>4</v>
      </c>
      <c r="C357">
        <v>3</v>
      </c>
      <c r="D357">
        <v>7</v>
      </c>
      <c r="F357">
        <v>355</v>
      </c>
      <c r="G357">
        <f t="shared" si="24"/>
        <v>242</v>
      </c>
      <c r="H357">
        <f t="shared" si="22"/>
        <v>142</v>
      </c>
      <c r="I357">
        <f t="shared" si="23"/>
        <v>180</v>
      </c>
      <c r="J357" t="str">
        <f t="shared" si="21"/>
        <v>NIE</v>
      </c>
      <c r="K357" t="str">
        <f>IF(G357&gt;MAX($G$2:G356),"TAK","NIE")</f>
        <v>NIE</v>
      </c>
    </row>
    <row r="358" spans="2:11" x14ac:dyDescent="0.25">
      <c r="B358">
        <v>-9</v>
      </c>
      <c r="C358">
        <v>8</v>
      </c>
      <c r="D358">
        <v>9</v>
      </c>
      <c r="F358">
        <v>356</v>
      </c>
      <c r="G358">
        <f t="shared" si="24"/>
        <v>233</v>
      </c>
      <c r="H358">
        <f t="shared" si="22"/>
        <v>150</v>
      </c>
      <c r="I358">
        <f t="shared" si="23"/>
        <v>189</v>
      </c>
      <c r="J358" t="str">
        <f t="shared" si="21"/>
        <v>NIE</v>
      </c>
      <c r="K358" t="str">
        <f>IF(G358&gt;MAX($G$2:G357),"TAK","NIE")</f>
        <v>NIE</v>
      </c>
    </row>
    <row r="359" spans="2:11" x14ac:dyDescent="0.25">
      <c r="B359">
        <v>-3</v>
      </c>
      <c r="C359">
        <v>-9</v>
      </c>
      <c r="D359">
        <v>4</v>
      </c>
      <c r="F359">
        <v>357</v>
      </c>
      <c r="G359">
        <f t="shared" si="24"/>
        <v>230</v>
      </c>
      <c r="H359">
        <f t="shared" si="22"/>
        <v>141</v>
      </c>
      <c r="I359">
        <f t="shared" si="23"/>
        <v>193</v>
      </c>
      <c r="J359" t="str">
        <f t="shared" si="21"/>
        <v>NIE</v>
      </c>
      <c r="K359" t="str">
        <f>IF(G359&gt;MAX($G$2:G358),"TAK","NIE")</f>
        <v>NIE</v>
      </c>
    </row>
    <row r="360" spans="2:11" x14ac:dyDescent="0.25">
      <c r="B360">
        <v>-7</v>
      </c>
      <c r="C360">
        <v>3</v>
      </c>
      <c r="D360">
        <v>2</v>
      </c>
      <c r="F360">
        <v>358</v>
      </c>
      <c r="G360">
        <f t="shared" si="24"/>
        <v>223</v>
      </c>
      <c r="H360">
        <f t="shared" si="22"/>
        <v>144</v>
      </c>
      <c r="I360">
        <f t="shared" si="23"/>
        <v>195</v>
      </c>
      <c r="J360" t="str">
        <f t="shared" si="21"/>
        <v>NIE</v>
      </c>
      <c r="K360" t="str">
        <f>IF(G360&gt;MAX($G$2:G359),"TAK","NIE")</f>
        <v>NIE</v>
      </c>
    </row>
    <row r="361" spans="2:11" x14ac:dyDescent="0.25">
      <c r="B361">
        <v>8</v>
      </c>
      <c r="C361">
        <v>-5</v>
      </c>
      <c r="D361">
        <v>7</v>
      </c>
      <c r="F361">
        <v>359</v>
      </c>
      <c r="G361">
        <f t="shared" si="24"/>
        <v>231</v>
      </c>
      <c r="H361">
        <f t="shared" si="22"/>
        <v>139</v>
      </c>
      <c r="I361">
        <f t="shared" si="23"/>
        <v>202</v>
      </c>
      <c r="J361" t="str">
        <f t="shared" si="21"/>
        <v>NIE</v>
      </c>
      <c r="K361" t="str">
        <f>IF(G361&gt;MAX($G$2:G360),"TAK","NIE")</f>
        <v>NIE</v>
      </c>
    </row>
    <row r="362" spans="2:11" x14ac:dyDescent="0.25">
      <c r="B362">
        <v>1</v>
      </c>
      <c r="C362">
        <v>6</v>
      </c>
      <c r="D362">
        <v>-7</v>
      </c>
      <c r="F362">
        <v>360</v>
      </c>
      <c r="G362">
        <f t="shared" si="24"/>
        <v>232</v>
      </c>
      <c r="H362">
        <f t="shared" si="22"/>
        <v>145</v>
      </c>
      <c r="I362">
        <f t="shared" si="23"/>
        <v>195</v>
      </c>
      <c r="J362" t="str">
        <f t="shared" si="21"/>
        <v>NIE</v>
      </c>
      <c r="K362" t="str">
        <f>IF(G362&gt;MAX($G$2:G361),"TAK","NIE")</f>
        <v>NIE</v>
      </c>
    </row>
    <row r="363" spans="2:11" x14ac:dyDescent="0.25">
      <c r="B363">
        <v>8</v>
      </c>
      <c r="C363">
        <v>8</v>
      </c>
      <c r="D363">
        <v>-7</v>
      </c>
      <c r="F363">
        <v>361</v>
      </c>
      <c r="G363">
        <f t="shared" si="24"/>
        <v>240</v>
      </c>
      <c r="H363">
        <f t="shared" si="22"/>
        <v>153</v>
      </c>
      <c r="I363">
        <f t="shared" si="23"/>
        <v>188</v>
      </c>
      <c r="J363" t="str">
        <f t="shared" si="21"/>
        <v>NIE</v>
      </c>
      <c r="K363" t="str">
        <f>IF(G363&gt;MAX($G$2:G362),"TAK","NIE")</f>
        <v>NIE</v>
      </c>
    </row>
    <row r="364" spans="2:11" x14ac:dyDescent="0.25">
      <c r="B364">
        <v>5</v>
      </c>
      <c r="C364">
        <v>3</v>
      </c>
      <c r="D364">
        <v>5</v>
      </c>
      <c r="F364">
        <v>362</v>
      </c>
      <c r="G364">
        <f t="shared" si="24"/>
        <v>245</v>
      </c>
      <c r="H364">
        <f t="shared" si="22"/>
        <v>156</v>
      </c>
      <c r="I364">
        <f t="shared" si="23"/>
        <v>193</v>
      </c>
      <c r="J364" t="str">
        <f t="shared" si="21"/>
        <v>NIE</v>
      </c>
      <c r="K364" t="str">
        <f>IF(G364&gt;MAX($G$2:G363),"TAK","NIE")</f>
        <v>NIE</v>
      </c>
    </row>
    <row r="365" spans="2:11" x14ac:dyDescent="0.25">
      <c r="B365">
        <v>7</v>
      </c>
      <c r="C365">
        <v>-9</v>
      </c>
      <c r="D365">
        <v>3</v>
      </c>
      <c r="F365">
        <v>363</v>
      </c>
      <c r="G365">
        <f t="shared" si="24"/>
        <v>252</v>
      </c>
      <c r="H365">
        <f t="shared" si="22"/>
        <v>147</v>
      </c>
      <c r="I365">
        <f t="shared" si="23"/>
        <v>196</v>
      </c>
      <c r="J365" t="str">
        <f t="shared" si="21"/>
        <v>NIE</v>
      </c>
      <c r="K365" t="str">
        <f>IF(G365&gt;MAX($G$2:G364),"TAK","NIE")</f>
        <v>NIE</v>
      </c>
    </row>
    <row r="366" spans="2:11" x14ac:dyDescent="0.25">
      <c r="B366">
        <v>4</v>
      </c>
      <c r="C366">
        <v>-7</v>
      </c>
      <c r="D366">
        <v>7</v>
      </c>
      <c r="F366">
        <v>364</v>
      </c>
      <c r="G366">
        <f t="shared" si="24"/>
        <v>256</v>
      </c>
      <c r="H366">
        <f t="shared" si="22"/>
        <v>140</v>
      </c>
      <c r="I366">
        <f t="shared" si="23"/>
        <v>203</v>
      </c>
      <c r="J366" t="str">
        <f t="shared" si="21"/>
        <v>NIE</v>
      </c>
      <c r="K366" t="str">
        <f>IF(G366&gt;MAX($G$2:G365),"TAK","NIE")</f>
        <v>NIE</v>
      </c>
    </row>
    <row r="367" spans="2:11" x14ac:dyDescent="0.25">
      <c r="B367">
        <v>-4</v>
      </c>
      <c r="C367">
        <v>1</v>
      </c>
      <c r="D367">
        <v>6</v>
      </c>
      <c r="F367">
        <v>365</v>
      </c>
      <c r="G367">
        <f t="shared" si="24"/>
        <v>252</v>
      </c>
      <c r="H367">
        <f t="shared" si="22"/>
        <v>141</v>
      </c>
      <c r="I367">
        <f t="shared" si="23"/>
        <v>209</v>
      </c>
      <c r="J367" t="str">
        <f t="shared" si="21"/>
        <v>NIE</v>
      </c>
      <c r="K367" t="str">
        <f>IF(G367&gt;MAX($G$2:G366),"TAK","NIE")</f>
        <v>NIE</v>
      </c>
    </row>
    <row r="368" spans="2:11" x14ac:dyDescent="0.25">
      <c r="B368">
        <v>0</v>
      </c>
      <c r="C368">
        <v>-9</v>
      </c>
      <c r="D368">
        <v>1</v>
      </c>
      <c r="F368">
        <v>366</v>
      </c>
      <c r="G368">
        <f t="shared" si="24"/>
        <v>252</v>
      </c>
      <c r="H368">
        <f t="shared" si="22"/>
        <v>132</v>
      </c>
      <c r="I368">
        <f t="shared" si="23"/>
        <v>210</v>
      </c>
      <c r="J368" t="str">
        <f t="shared" si="21"/>
        <v>NIE</v>
      </c>
      <c r="K368" t="str">
        <f>IF(G368&gt;MAX($G$2:G367),"TAK","NIE")</f>
        <v>NIE</v>
      </c>
    </row>
    <row r="369" spans="2:11" x14ac:dyDescent="0.25">
      <c r="B369">
        <v>3</v>
      </c>
      <c r="C369">
        <v>-9</v>
      </c>
      <c r="D369">
        <v>5</v>
      </c>
      <c r="F369">
        <v>367</v>
      </c>
      <c r="G369">
        <f t="shared" si="24"/>
        <v>255</v>
      </c>
      <c r="H369">
        <f t="shared" si="22"/>
        <v>123</v>
      </c>
      <c r="I369">
        <f t="shared" si="23"/>
        <v>215</v>
      </c>
      <c r="J369" t="str">
        <f t="shared" si="21"/>
        <v>NIE</v>
      </c>
      <c r="K369" t="str">
        <f>IF(G369&gt;MAX($G$2:G368),"TAK","NIE")</f>
        <v>NIE</v>
      </c>
    </row>
    <row r="370" spans="2:11" x14ac:dyDescent="0.25">
      <c r="B370">
        <v>6</v>
      </c>
      <c r="C370">
        <v>4</v>
      </c>
      <c r="D370">
        <v>-3</v>
      </c>
      <c r="F370">
        <v>368</v>
      </c>
      <c r="G370">
        <f t="shared" si="24"/>
        <v>261</v>
      </c>
      <c r="H370">
        <f t="shared" si="22"/>
        <v>127</v>
      </c>
      <c r="I370">
        <f t="shared" si="23"/>
        <v>212</v>
      </c>
      <c r="J370" t="str">
        <f t="shared" si="21"/>
        <v>NIE</v>
      </c>
      <c r="K370" t="str">
        <f>IF(G370&gt;MAX($G$2:G369),"TAK","NIE")</f>
        <v>NIE</v>
      </c>
    </row>
    <row r="371" spans="2:11" x14ac:dyDescent="0.25">
      <c r="B371">
        <v>-2</v>
      </c>
      <c r="C371">
        <v>-4</v>
      </c>
      <c r="D371">
        <v>-2</v>
      </c>
      <c r="F371">
        <v>369</v>
      </c>
      <c r="G371">
        <f t="shared" si="24"/>
        <v>259</v>
      </c>
      <c r="H371">
        <f t="shared" si="22"/>
        <v>123</v>
      </c>
      <c r="I371">
        <f t="shared" si="23"/>
        <v>210</v>
      </c>
      <c r="J371" t="str">
        <f t="shared" si="21"/>
        <v>NIE</v>
      </c>
      <c r="K371" t="str">
        <f>IF(G371&gt;MAX($G$2:G370),"TAK","NIE")</f>
        <v>NIE</v>
      </c>
    </row>
    <row r="372" spans="2:11" x14ac:dyDescent="0.25">
      <c r="B372">
        <v>0</v>
      </c>
      <c r="C372">
        <v>-4</v>
      </c>
      <c r="D372">
        <v>-5</v>
      </c>
      <c r="F372">
        <v>370</v>
      </c>
      <c r="G372">
        <f t="shared" si="24"/>
        <v>259</v>
      </c>
      <c r="H372">
        <f t="shared" si="22"/>
        <v>119</v>
      </c>
      <c r="I372">
        <f t="shared" si="23"/>
        <v>205</v>
      </c>
      <c r="J372" t="str">
        <f t="shared" si="21"/>
        <v>NIE</v>
      </c>
      <c r="K372" t="str">
        <f>IF(G372&gt;MAX($G$2:G371),"TAK","NIE")</f>
        <v>NIE</v>
      </c>
    </row>
    <row r="373" spans="2:11" x14ac:dyDescent="0.25">
      <c r="B373">
        <v>-5</v>
      </c>
      <c r="C373">
        <v>9</v>
      </c>
      <c r="D373">
        <v>7</v>
      </c>
      <c r="F373">
        <v>371</v>
      </c>
      <c r="G373">
        <f t="shared" si="24"/>
        <v>254</v>
      </c>
      <c r="H373">
        <f t="shared" si="22"/>
        <v>128</v>
      </c>
      <c r="I373">
        <f t="shared" si="23"/>
        <v>212</v>
      </c>
      <c r="J373" t="str">
        <f t="shared" si="21"/>
        <v>NIE</v>
      </c>
      <c r="K373" t="str">
        <f>IF(G373&gt;MAX($G$2:G372),"TAK","NIE")</f>
        <v>NIE</v>
      </c>
    </row>
    <row r="374" spans="2:11" x14ac:dyDescent="0.25">
      <c r="B374">
        <v>-8</v>
      </c>
      <c r="C374">
        <v>-5</v>
      </c>
      <c r="D374">
        <v>6</v>
      </c>
      <c r="F374">
        <v>372</v>
      </c>
      <c r="G374">
        <f t="shared" si="24"/>
        <v>246</v>
      </c>
      <c r="H374">
        <f t="shared" si="22"/>
        <v>123</v>
      </c>
      <c r="I374">
        <f t="shared" si="23"/>
        <v>218</v>
      </c>
      <c r="J374" t="str">
        <f t="shared" si="21"/>
        <v>NIE</v>
      </c>
      <c r="K374" t="str">
        <f>IF(G374&gt;MAX($G$2:G373),"TAK","NIE")</f>
        <v>NIE</v>
      </c>
    </row>
    <row r="375" spans="2:11" x14ac:dyDescent="0.25">
      <c r="B375">
        <v>-9</v>
      </c>
      <c r="C375">
        <v>-1</v>
      </c>
      <c r="D375">
        <v>-8</v>
      </c>
      <c r="F375">
        <v>373</v>
      </c>
      <c r="G375">
        <f t="shared" si="24"/>
        <v>237</v>
      </c>
      <c r="H375">
        <f t="shared" si="22"/>
        <v>122</v>
      </c>
      <c r="I375">
        <f t="shared" si="23"/>
        <v>210</v>
      </c>
      <c r="J375" t="str">
        <f t="shared" si="21"/>
        <v>NIE</v>
      </c>
      <c r="K375" t="str">
        <f>IF(G375&gt;MAX($G$2:G374),"TAK","NIE")</f>
        <v>NIE</v>
      </c>
    </row>
    <row r="376" spans="2:11" x14ac:dyDescent="0.25">
      <c r="B376">
        <v>-8</v>
      </c>
      <c r="C376">
        <v>-1</v>
      </c>
      <c r="D376">
        <v>-8</v>
      </c>
      <c r="F376">
        <v>374</v>
      </c>
      <c r="G376">
        <f t="shared" si="24"/>
        <v>229</v>
      </c>
      <c r="H376">
        <f t="shared" si="22"/>
        <v>121</v>
      </c>
      <c r="I376">
        <f t="shared" si="23"/>
        <v>202</v>
      </c>
      <c r="J376" t="str">
        <f t="shared" si="21"/>
        <v>NIE</v>
      </c>
      <c r="K376" t="str">
        <f>IF(G376&gt;MAX($G$2:G375),"TAK","NIE")</f>
        <v>NIE</v>
      </c>
    </row>
    <row r="377" spans="2:11" x14ac:dyDescent="0.25">
      <c r="B377">
        <v>-7</v>
      </c>
      <c r="C377">
        <v>-4</v>
      </c>
      <c r="D377">
        <v>6</v>
      </c>
      <c r="F377">
        <v>375</v>
      </c>
      <c r="G377">
        <f t="shared" si="24"/>
        <v>222</v>
      </c>
      <c r="H377">
        <f t="shared" si="22"/>
        <v>117</v>
      </c>
      <c r="I377">
        <f t="shared" si="23"/>
        <v>208</v>
      </c>
      <c r="J377" t="str">
        <f t="shared" si="21"/>
        <v>NIE</v>
      </c>
      <c r="K377" t="str">
        <f>IF(G377&gt;MAX($G$2:G376),"TAK","NIE")</f>
        <v>NIE</v>
      </c>
    </row>
    <row r="378" spans="2:11" x14ac:dyDescent="0.25">
      <c r="B378">
        <v>-3</v>
      </c>
      <c r="C378">
        <v>3</v>
      </c>
      <c r="D378">
        <v>8</v>
      </c>
      <c r="F378">
        <v>376</v>
      </c>
      <c r="G378">
        <f t="shared" si="24"/>
        <v>219</v>
      </c>
      <c r="H378">
        <f t="shared" si="22"/>
        <v>120</v>
      </c>
      <c r="I378">
        <f t="shared" si="23"/>
        <v>216</v>
      </c>
      <c r="J378" t="str">
        <f t="shared" si="21"/>
        <v>NIE</v>
      </c>
      <c r="K378" t="str">
        <f>IF(G378&gt;MAX($G$2:G377),"TAK","NIE")</f>
        <v>NIE</v>
      </c>
    </row>
    <row r="379" spans="2:11" x14ac:dyDescent="0.25">
      <c r="B379">
        <v>-6</v>
      </c>
      <c r="C379">
        <v>10</v>
      </c>
      <c r="D379">
        <v>7</v>
      </c>
      <c r="F379">
        <v>377</v>
      </c>
      <c r="G379">
        <f t="shared" si="24"/>
        <v>213</v>
      </c>
      <c r="H379">
        <f t="shared" si="22"/>
        <v>130</v>
      </c>
      <c r="I379">
        <f t="shared" si="23"/>
        <v>223</v>
      </c>
      <c r="J379" t="str">
        <f t="shared" si="21"/>
        <v>NIE</v>
      </c>
      <c r="K379" t="str">
        <f>IF(G379&gt;MAX($G$2:G378),"TAK","NIE")</f>
        <v>NIE</v>
      </c>
    </row>
    <row r="380" spans="2:11" x14ac:dyDescent="0.25">
      <c r="B380">
        <v>-2</v>
      </c>
      <c r="C380">
        <v>1</v>
      </c>
      <c r="D380">
        <v>-8</v>
      </c>
      <c r="F380">
        <v>378</v>
      </c>
      <c r="G380">
        <f t="shared" si="24"/>
        <v>211</v>
      </c>
      <c r="H380">
        <f t="shared" si="22"/>
        <v>131</v>
      </c>
      <c r="I380">
        <f t="shared" si="23"/>
        <v>215</v>
      </c>
      <c r="J380" t="str">
        <f t="shared" si="21"/>
        <v>NIE</v>
      </c>
      <c r="K380" t="str">
        <f>IF(G380&gt;MAX($G$2:G379),"TAK","NIE")</f>
        <v>NIE</v>
      </c>
    </row>
    <row r="381" spans="2:11" x14ac:dyDescent="0.25">
      <c r="B381">
        <v>8</v>
      </c>
      <c r="C381">
        <v>-1</v>
      </c>
      <c r="D381">
        <v>-1</v>
      </c>
      <c r="F381">
        <v>379</v>
      </c>
      <c r="G381">
        <f t="shared" si="24"/>
        <v>219</v>
      </c>
      <c r="H381">
        <f t="shared" si="22"/>
        <v>130</v>
      </c>
      <c r="I381">
        <f t="shared" si="23"/>
        <v>214</v>
      </c>
      <c r="J381" t="str">
        <f t="shared" si="21"/>
        <v>NIE</v>
      </c>
      <c r="K381" t="str">
        <f>IF(G381&gt;MAX($G$2:G380),"TAK","NIE")</f>
        <v>NIE</v>
      </c>
    </row>
    <row r="382" spans="2:11" x14ac:dyDescent="0.25">
      <c r="B382">
        <v>4</v>
      </c>
      <c r="C382">
        <v>-2</v>
      </c>
      <c r="D382">
        <v>-8</v>
      </c>
      <c r="F382">
        <v>380</v>
      </c>
      <c r="G382">
        <f t="shared" si="24"/>
        <v>223</v>
      </c>
      <c r="H382">
        <f t="shared" si="22"/>
        <v>128</v>
      </c>
      <c r="I382">
        <f t="shared" si="23"/>
        <v>206</v>
      </c>
      <c r="J382" t="str">
        <f t="shared" si="21"/>
        <v>NIE</v>
      </c>
      <c r="K382" t="str">
        <f>IF(G382&gt;MAX($G$2:G381),"TAK","NIE")</f>
        <v>NIE</v>
      </c>
    </row>
    <row r="383" spans="2:11" x14ac:dyDescent="0.25">
      <c r="B383">
        <v>-3</v>
      </c>
      <c r="C383">
        <v>-3</v>
      </c>
      <c r="D383">
        <v>-2</v>
      </c>
      <c r="F383">
        <v>381</v>
      </c>
      <c r="G383">
        <f t="shared" si="24"/>
        <v>220</v>
      </c>
      <c r="H383">
        <f t="shared" si="22"/>
        <v>125</v>
      </c>
      <c r="I383">
        <f t="shared" si="23"/>
        <v>204</v>
      </c>
      <c r="J383" t="str">
        <f t="shared" si="21"/>
        <v>NIE</v>
      </c>
      <c r="K383" t="str">
        <f>IF(G383&gt;MAX($G$2:G382),"TAK","NIE")</f>
        <v>NIE</v>
      </c>
    </row>
    <row r="384" spans="2:11" x14ac:dyDescent="0.25">
      <c r="B384">
        <v>4</v>
      </c>
      <c r="C384">
        <v>-3</v>
      </c>
      <c r="D384">
        <v>0</v>
      </c>
      <c r="F384">
        <v>382</v>
      </c>
      <c r="G384">
        <f t="shared" si="24"/>
        <v>224</v>
      </c>
      <c r="H384">
        <f t="shared" si="22"/>
        <v>122</v>
      </c>
      <c r="I384">
        <f t="shared" si="23"/>
        <v>204</v>
      </c>
      <c r="J384" t="str">
        <f t="shared" si="21"/>
        <v>NIE</v>
      </c>
      <c r="K384" t="str">
        <f>IF(G384&gt;MAX($G$2:G383),"TAK","NIE")</f>
        <v>NIE</v>
      </c>
    </row>
    <row r="385" spans="2:11" x14ac:dyDescent="0.25">
      <c r="B385">
        <v>-8</v>
      </c>
      <c r="C385">
        <v>0</v>
      </c>
      <c r="D385">
        <v>-2</v>
      </c>
      <c r="F385">
        <v>383</v>
      </c>
      <c r="G385">
        <f t="shared" si="24"/>
        <v>216</v>
      </c>
      <c r="H385">
        <f t="shared" si="22"/>
        <v>122</v>
      </c>
      <c r="I385">
        <f t="shared" si="23"/>
        <v>202</v>
      </c>
      <c r="J385" t="str">
        <f t="shared" si="21"/>
        <v>NIE</v>
      </c>
      <c r="K385" t="str">
        <f>IF(G385&gt;MAX($G$2:G384),"TAK","NIE")</f>
        <v>NIE</v>
      </c>
    </row>
    <row r="386" spans="2:11" x14ac:dyDescent="0.25">
      <c r="B386">
        <v>-2</v>
      </c>
      <c r="C386">
        <v>-9</v>
      </c>
      <c r="D386">
        <v>-4</v>
      </c>
      <c r="F386">
        <v>384</v>
      </c>
      <c r="G386">
        <f t="shared" si="24"/>
        <v>214</v>
      </c>
      <c r="H386">
        <f t="shared" si="22"/>
        <v>113</v>
      </c>
      <c r="I386">
        <f t="shared" si="23"/>
        <v>198</v>
      </c>
      <c r="J386" t="str">
        <f t="shared" si="21"/>
        <v>NIE</v>
      </c>
      <c r="K386" t="str">
        <f>IF(G386&gt;MAX($G$2:G385),"TAK","NIE")</f>
        <v>NIE</v>
      </c>
    </row>
    <row r="387" spans="2:11" x14ac:dyDescent="0.25">
      <c r="B387">
        <v>6</v>
      </c>
      <c r="C387">
        <v>3</v>
      </c>
      <c r="D387">
        <v>-4</v>
      </c>
      <c r="F387">
        <v>385</v>
      </c>
      <c r="G387">
        <f t="shared" si="24"/>
        <v>220</v>
      </c>
      <c r="H387">
        <f t="shared" si="22"/>
        <v>116</v>
      </c>
      <c r="I387">
        <f t="shared" si="23"/>
        <v>194</v>
      </c>
      <c r="J387" t="str">
        <f t="shared" si="21"/>
        <v>NIE</v>
      </c>
      <c r="K387" t="str">
        <f>IF(G387&gt;MAX($G$2:G386),"TAK","NIE")</f>
        <v>NIE</v>
      </c>
    </row>
    <row r="388" spans="2:11" x14ac:dyDescent="0.25">
      <c r="B388">
        <v>6</v>
      </c>
      <c r="C388">
        <v>-4</v>
      </c>
      <c r="D388">
        <v>8</v>
      </c>
      <c r="F388">
        <v>386</v>
      </c>
      <c r="G388">
        <f t="shared" si="24"/>
        <v>226</v>
      </c>
      <c r="H388">
        <f t="shared" si="22"/>
        <v>112</v>
      </c>
      <c r="I388">
        <f t="shared" si="23"/>
        <v>202</v>
      </c>
      <c r="J388" t="str">
        <f t="shared" ref="J388:J403" si="25">IF(SUM(B388:D388)&lt;-20,"TAK","NIE")</f>
        <v>NIE</v>
      </c>
      <c r="K388" t="str">
        <f>IF(G388&gt;MAX($G$2:G387),"TAK","NIE")</f>
        <v>NIE</v>
      </c>
    </row>
    <row r="389" spans="2:11" x14ac:dyDescent="0.25">
      <c r="B389">
        <v>-2</v>
      </c>
      <c r="C389">
        <v>-5</v>
      </c>
      <c r="D389">
        <v>-6</v>
      </c>
      <c r="F389">
        <v>387</v>
      </c>
      <c r="G389">
        <f t="shared" si="24"/>
        <v>224</v>
      </c>
      <c r="H389">
        <f t="shared" ref="H389:H402" si="26">SUM($H388,C389)</f>
        <v>107</v>
      </c>
      <c r="I389">
        <f t="shared" ref="I389:I402" si="27">SUM($I388,D389)</f>
        <v>196</v>
      </c>
      <c r="J389" t="str">
        <f t="shared" si="25"/>
        <v>NIE</v>
      </c>
      <c r="K389" t="str">
        <f>IF(G389&gt;MAX($G$2:G388),"TAK","NIE")</f>
        <v>NIE</v>
      </c>
    </row>
    <row r="390" spans="2:11" x14ac:dyDescent="0.25">
      <c r="B390">
        <v>-6</v>
      </c>
      <c r="C390">
        <v>3</v>
      </c>
      <c r="D390">
        <v>9</v>
      </c>
      <c r="F390">
        <v>388</v>
      </c>
      <c r="G390">
        <f t="shared" ref="G390:G402" si="28">SUM($G389,B390)</f>
        <v>218</v>
      </c>
      <c r="H390">
        <f t="shared" si="26"/>
        <v>110</v>
      </c>
      <c r="I390">
        <f t="shared" si="27"/>
        <v>205</v>
      </c>
      <c r="J390" t="str">
        <f t="shared" si="25"/>
        <v>NIE</v>
      </c>
      <c r="K390" t="str">
        <f>IF(G390&gt;MAX($G$2:G389),"TAK","NIE")</f>
        <v>NIE</v>
      </c>
    </row>
    <row r="391" spans="2:11" x14ac:dyDescent="0.25">
      <c r="B391">
        <v>6</v>
      </c>
      <c r="C391">
        <v>-6</v>
      </c>
      <c r="D391">
        <v>2</v>
      </c>
      <c r="F391">
        <v>389</v>
      </c>
      <c r="G391">
        <f t="shared" si="28"/>
        <v>224</v>
      </c>
      <c r="H391">
        <f t="shared" si="26"/>
        <v>104</v>
      </c>
      <c r="I391">
        <f t="shared" si="27"/>
        <v>207</v>
      </c>
      <c r="J391" t="str">
        <f t="shared" si="25"/>
        <v>NIE</v>
      </c>
      <c r="K391" t="str">
        <f>IF(G391&gt;MAX($G$2:G390),"TAK","NIE")</f>
        <v>NIE</v>
      </c>
    </row>
    <row r="392" spans="2:11" x14ac:dyDescent="0.25">
      <c r="B392">
        <v>3</v>
      </c>
      <c r="C392">
        <v>-1</v>
      </c>
      <c r="D392">
        <v>0</v>
      </c>
      <c r="F392">
        <v>390</v>
      </c>
      <c r="G392">
        <f t="shared" si="28"/>
        <v>227</v>
      </c>
      <c r="H392">
        <f t="shared" si="26"/>
        <v>103</v>
      </c>
      <c r="I392">
        <f t="shared" si="27"/>
        <v>207</v>
      </c>
      <c r="J392" t="str">
        <f t="shared" si="25"/>
        <v>NIE</v>
      </c>
      <c r="K392" t="str">
        <f>IF(G392&gt;MAX($G$2:G391),"TAK","NIE")</f>
        <v>NIE</v>
      </c>
    </row>
    <row r="393" spans="2:11" x14ac:dyDescent="0.25">
      <c r="B393">
        <v>5</v>
      </c>
      <c r="C393">
        <v>-1</v>
      </c>
      <c r="D393">
        <v>-7</v>
      </c>
      <c r="F393">
        <v>391</v>
      </c>
      <c r="G393">
        <f t="shared" si="28"/>
        <v>232</v>
      </c>
      <c r="H393">
        <f t="shared" si="26"/>
        <v>102</v>
      </c>
      <c r="I393">
        <f t="shared" si="27"/>
        <v>200</v>
      </c>
      <c r="J393" t="str">
        <f t="shared" si="25"/>
        <v>NIE</v>
      </c>
      <c r="K393" t="str">
        <f>IF(G393&gt;MAX($G$2:G392),"TAK","NIE")</f>
        <v>NIE</v>
      </c>
    </row>
    <row r="394" spans="2:11" x14ac:dyDescent="0.25">
      <c r="B394">
        <v>1</v>
      </c>
      <c r="C394">
        <v>6</v>
      </c>
      <c r="D394">
        <v>0</v>
      </c>
      <c r="F394">
        <v>392</v>
      </c>
      <c r="G394">
        <f t="shared" si="28"/>
        <v>233</v>
      </c>
      <c r="H394">
        <f t="shared" si="26"/>
        <v>108</v>
      </c>
      <c r="I394">
        <f t="shared" si="27"/>
        <v>200</v>
      </c>
      <c r="J394" t="str">
        <f t="shared" si="25"/>
        <v>NIE</v>
      </c>
      <c r="K394" t="str">
        <f>IF(G394&gt;MAX($G$2:G393),"TAK","NIE")</f>
        <v>NIE</v>
      </c>
    </row>
    <row r="395" spans="2:11" x14ac:dyDescent="0.25">
      <c r="B395">
        <v>-3</v>
      </c>
      <c r="C395">
        <v>7</v>
      </c>
      <c r="D395">
        <v>-4</v>
      </c>
      <c r="F395">
        <v>393</v>
      </c>
      <c r="G395">
        <f t="shared" si="28"/>
        <v>230</v>
      </c>
      <c r="H395">
        <f t="shared" si="26"/>
        <v>115</v>
      </c>
      <c r="I395">
        <f t="shared" si="27"/>
        <v>196</v>
      </c>
      <c r="J395" t="str">
        <f t="shared" si="25"/>
        <v>NIE</v>
      </c>
      <c r="K395" t="str">
        <f>IF(G395&gt;MAX($G$2:G394),"TAK","NIE")</f>
        <v>NIE</v>
      </c>
    </row>
    <row r="396" spans="2:11" x14ac:dyDescent="0.25">
      <c r="B396">
        <v>-4</v>
      </c>
      <c r="C396">
        <v>-5</v>
      </c>
      <c r="D396">
        <v>5</v>
      </c>
      <c r="F396">
        <v>394</v>
      </c>
      <c r="G396">
        <f t="shared" si="28"/>
        <v>226</v>
      </c>
      <c r="H396">
        <f t="shared" si="26"/>
        <v>110</v>
      </c>
      <c r="I396">
        <f t="shared" si="27"/>
        <v>201</v>
      </c>
      <c r="J396" t="str">
        <f t="shared" si="25"/>
        <v>NIE</v>
      </c>
      <c r="K396" t="str">
        <f>IF(G396&gt;MAX($G$2:G395),"TAK","NIE")</f>
        <v>NIE</v>
      </c>
    </row>
    <row r="397" spans="2:11" x14ac:dyDescent="0.25">
      <c r="B397">
        <v>4</v>
      </c>
      <c r="C397">
        <v>-3</v>
      </c>
      <c r="D397">
        <v>-4</v>
      </c>
      <c r="F397">
        <v>395</v>
      </c>
      <c r="G397">
        <f t="shared" si="28"/>
        <v>230</v>
      </c>
      <c r="H397">
        <f t="shared" si="26"/>
        <v>107</v>
      </c>
      <c r="I397">
        <f t="shared" si="27"/>
        <v>197</v>
      </c>
      <c r="J397" t="str">
        <f t="shared" si="25"/>
        <v>NIE</v>
      </c>
      <c r="K397" t="str">
        <f>IF(G397&gt;MAX($G$2:G396),"TAK","NIE")</f>
        <v>NIE</v>
      </c>
    </row>
    <row r="398" spans="2:11" x14ac:dyDescent="0.25">
      <c r="B398">
        <v>-9</v>
      </c>
      <c r="C398">
        <v>7</v>
      </c>
      <c r="D398">
        <v>3</v>
      </c>
      <c r="F398">
        <v>396</v>
      </c>
      <c r="G398">
        <f t="shared" si="28"/>
        <v>221</v>
      </c>
      <c r="H398">
        <f t="shared" si="26"/>
        <v>114</v>
      </c>
      <c r="I398">
        <f t="shared" si="27"/>
        <v>200</v>
      </c>
      <c r="J398" t="str">
        <f t="shared" si="25"/>
        <v>NIE</v>
      </c>
      <c r="K398" t="str">
        <f>IF(G398&gt;MAX($G$2:G397),"TAK","NIE")</f>
        <v>NIE</v>
      </c>
    </row>
    <row r="399" spans="2:11" x14ac:dyDescent="0.25">
      <c r="B399">
        <v>2</v>
      </c>
      <c r="C399">
        <v>8</v>
      </c>
      <c r="D399">
        <v>8</v>
      </c>
      <c r="F399">
        <v>397</v>
      </c>
      <c r="G399">
        <f t="shared" si="28"/>
        <v>223</v>
      </c>
      <c r="H399">
        <f t="shared" si="26"/>
        <v>122</v>
      </c>
      <c r="I399">
        <f t="shared" si="27"/>
        <v>208</v>
      </c>
      <c r="J399" t="str">
        <f t="shared" si="25"/>
        <v>NIE</v>
      </c>
      <c r="K399" t="str">
        <f>IF(G399&gt;MAX($G$2:G398),"TAK","NIE")</f>
        <v>NIE</v>
      </c>
    </row>
    <row r="400" spans="2:11" x14ac:dyDescent="0.25">
      <c r="B400">
        <v>-4</v>
      </c>
      <c r="C400">
        <v>-1</v>
      </c>
      <c r="D400">
        <v>0</v>
      </c>
      <c r="F400">
        <v>398</v>
      </c>
      <c r="G400">
        <f t="shared" si="28"/>
        <v>219</v>
      </c>
      <c r="H400">
        <f t="shared" si="26"/>
        <v>121</v>
      </c>
      <c r="I400">
        <f t="shared" si="27"/>
        <v>208</v>
      </c>
      <c r="J400" t="str">
        <f t="shared" si="25"/>
        <v>NIE</v>
      </c>
      <c r="K400" t="str">
        <f>IF(G400&gt;MAX($G$2:G399),"TAK","NIE")</f>
        <v>NIE</v>
      </c>
    </row>
    <row r="401" spans="2:11" x14ac:dyDescent="0.25">
      <c r="B401">
        <v>-5</v>
      </c>
      <c r="C401">
        <v>-9</v>
      </c>
      <c r="D401">
        <v>-1</v>
      </c>
      <c r="F401">
        <v>399</v>
      </c>
      <c r="G401">
        <f t="shared" si="28"/>
        <v>214</v>
      </c>
      <c r="H401">
        <f t="shared" si="26"/>
        <v>112</v>
      </c>
      <c r="I401">
        <f t="shared" si="27"/>
        <v>207</v>
      </c>
      <c r="J401" t="str">
        <f t="shared" si="25"/>
        <v>NIE</v>
      </c>
      <c r="K401" t="str">
        <f>IF(G401&gt;MAX($G$2:G400),"TAK","NIE")</f>
        <v>NIE</v>
      </c>
    </row>
    <row r="402" spans="2:11" x14ac:dyDescent="0.25">
      <c r="B402">
        <v>7</v>
      </c>
      <c r="C402">
        <v>5</v>
      </c>
      <c r="D402">
        <v>-9</v>
      </c>
      <c r="F402">
        <v>400</v>
      </c>
      <c r="G402">
        <f t="shared" si="28"/>
        <v>221</v>
      </c>
      <c r="H402">
        <f t="shared" si="26"/>
        <v>117</v>
      </c>
      <c r="I402">
        <f t="shared" si="27"/>
        <v>198</v>
      </c>
      <c r="J402" t="str">
        <f t="shared" si="25"/>
        <v>NIE</v>
      </c>
      <c r="K402" t="str">
        <f>IF(G402&gt;MAX($G$2:G401),"TAK","NIE")</f>
        <v>NIE</v>
      </c>
    </row>
    <row r="403" spans="2:11" x14ac:dyDescent="0.25">
      <c r="F403" t="s">
        <v>245</v>
      </c>
      <c r="G403">
        <f>MAX(G1:G402)</f>
        <v>264</v>
      </c>
      <c r="H403">
        <f>MAX(H1:H402)</f>
        <v>210</v>
      </c>
      <c r="I403">
        <f>MAX(I1:I402)</f>
        <v>223</v>
      </c>
      <c r="J403" t="str">
        <f t="shared" si="25"/>
        <v>NIE</v>
      </c>
      <c r="K403" t="str">
        <f>IF(G403&gt;MAX($G$2:G402),"TAK","NIE")</f>
        <v>NIE</v>
      </c>
    </row>
    <row r="404" spans="2:11" x14ac:dyDescent="0.25">
      <c r="F404" t="s">
        <v>246</v>
      </c>
      <c r="G404">
        <f>MIN(G1:G402)</f>
        <v>167</v>
      </c>
      <c r="H404">
        <f>MIN(H1:H402)</f>
        <v>62</v>
      </c>
      <c r="I404">
        <f>MIN(I1:I402)</f>
        <v>97</v>
      </c>
    </row>
  </sheetData>
  <autoFilter ref="F1:K404" xr:uid="{976131EE-B496-4B27-BCE0-DB8909A4207F}"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E102-0A67-4D9B-8FAA-4E13A56BBB3A}">
  <dimension ref="B1:R255"/>
  <sheetViews>
    <sheetView workbookViewId="0">
      <selection activeCell="Y10" sqref="Y10"/>
    </sheetView>
  </sheetViews>
  <sheetFormatPr defaultRowHeight="15" x14ac:dyDescent="0.25"/>
  <cols>
    <col min="2" max="2" width="20" bestFit="1" customWidth="1"/>
    <col min="3" max="14" width="6" bestFit="1" customWidth="1"/>
  </cols>
  <sheetData>
    <row r="1" spans="2:18" x14ac:dyDescent="0.25"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  <c r="O1" t="s">
        <v>417</v>
      </c>
      <c r="R1" t="s">
        <v>418</v>
      </c>
    </row>
    <row r="2" spans="2:18" x14ac:dyDescent="0.25">
      <c r="B2" s="6">
        <v>39449</v>
      </c>
      <c r="C2">
        <v>50.9</v>
      </c>
      <c r="D2">
        <v>51.62</v>
      </c>
      <c r="E2">
        <v>53.12</v>
      </c>
      <c r="F2">
        <v>58.66</v>
      </c>
      <c r="G2">
        <v>58.96</v>
      </c>
      <c r="H2">
        <v>59.26</v>
      </c>
      <c r="I2">
        <v>48.15</v>
      </c>
      <c r="J2">
        <v>48.17</v>
      </c>
      <c r="K2">
        <v>48.19</v>
      </c>
      <c r="L2">
        <v>50.23</v>
      </c>
      <c r="M2">
        <v>50.23</v>
      </c>
      <c r="N2">
        <v>50.23</v>
      </c>
      <c r="O2">
        <f>_xlfn.MODE.SNGL(C2:N255)</f>
        <v>42.98</v>
      </c>
      <c r="R2">
        <v>9</v>
      </c>
    </row>
    <row r="3" spans="2:18" x14ac:dyDescent="0.25">
      <c r="B3" s="6">
        <v>39450</v>
      </c>
      <c r="C3">
        <v>50.42</v>
      </c>
      <c r="D3">
        <v>51.13</v>
      </c>
      <c r="E3">
        <v>52.62</v>
      </c>
      <c r="F3">
        <v>57.92</v>
      </c>
      <c r="G3">
        <v>58.22</v>
      </c>
      <c r="H3">
        <v>58.51</v>
      </c>
      <c r="I3">
        <v>48.04</v>
      </c>
      <c r="J3">
        <v>48.06</v>
      </c>
      <c r="K3">
        <v>48.08</v>
      </c>
      <c r="L3">
        <v>50.07</v>
      </c>
      <c r="M3">
        <v>50.07</v>
      </c>
      <c r="N3">
        <v>50.07</v>
      </c>
    </row>
    <row r="4" spans="2:18" x14ac:dyDescent="0.25">
      <c r="B4" s="6">
        <v>39451</v>
      </c>
      <c r="C4">
        <v>49.68</v>
      </c>
      <c r="D4">
        <v>50.39</v>
      </c>
      <c r="E4">
        <v>51.85</v>
      </c>
      <c r="F4">
        <v>56.86</v>
      </c>
      <c r="G4">
        <v>57.15</v>
      </c>
      <c r="H4">
        <v>57.44</v>
      </c>
      <c r="I4">
        <v>47.14</v>
      </c>
      <c r="J4">
        <v>47.16</v>
      </c>
      <c r="K4">
        <v>47.17</v>
      </c>
      <c r="L4">
        <v>49.27</v>
      </c>
      <c r="M4" s="5">
        <v>49.28</v>
      </c>
      <c r="N4">
        <v>49.28</v>
      </c>
    </row>
    <row r="5" spans="2:18" x14ac:dyDescent="0.25">
      <c r="B5" s="6">
        <v>39454</v>
      </c>
      <c r="C5">
        <v>48.97</v>
      </c>
      <c r="D5">
        <v>49.66</v>
      </c>
      <c r="E5">
        <v>51.11</v>
      </c>
      <c r="F5">
        <v>56.19</v>
      </c>
      <c r="G5">
        <v>56.48</v>
      </c>
      <c r="H5">
        <v>56.77</v>
      </c>
      <c r="I5">
        <v>46.52</v>
      </c>
      <c r="J5">
        <v>46.54</v>
      </c>
      <c r="K5">
        <v>46.56</v>
      </c>
      <c r="L5">
        <v>48.25</v>
      </c>
      <c r="M5">
        <v>48.26</v>
      </c>
      <c r="N5">
        <v>48.26</v>
      </c>
    </row>
    <row r="6" spans="2:18" x14ac:dyDescent="0.25">
      <c r="B6" s="6">
        <v>39455</v>
      </c>
      <c r="C6">
        <v>49.17</v>
      </c>
      <c r="D6">
        <v>49.87</v>
      </c>
      <c r="E6">
        <v>51.32</v>
      </c>
      <c r="F6">
        <v>56.65</v>
      </c>
      <c r="G6">
        <v>56.94</v>
      </c>
      <c r="H6">
        <v>57.24</v>
      </c>
      <c r="I6">
        <v>46.76</v>
      </c>
      <c r="J6">
        <v>46.78</v>
      </c>
      <c r="K6">
        <v>46.8</v>
      </c>
      <c r="L6">
        <v>48.69</v>
      </c>
      <c r="M6">
        <v>48.69</v>
      </c>
      <c r="N6">
        <v>48.69</v>
      </c>
    </row>
    <row r="7" spans="2:18" x14ac:dyDescent="0.25">
      <c r="B7" s="6">
        <v>39456</v>
      </c>
      <c r="C7">
        <v>48.08</v>
      </c>
      <c r="D7">
        <v>48.76</v>
      </c>
      <c r="E7">
        <v>50.19</v>
      </c>
      <c r="F7">
        <v>55.41</v>
      </c>
      <c r="G7">
        <v>55.7</v>
      </c>
      <c r="H7">
        <v>55.99</v>
      </c>
      <c r="I7">
        <v>45.34</v>
      </c>
      <c r="J7">
        <v>45.36</v>
      </c>
      <c r="K7">
        <v>45.38</v>
      </c>
      <c r="L7">
        <v>47.85</v>
      </c>
      <c r="M7">
        <v>47.85</v>
      </c>
      <c r="N7">
        <v>47.86</v>
      </c>
    </row>
    <row r="8" spans="2:18" x14ac:dyDescent="0.25">
      <c r="B8" s="6">
        <v>39457</v>
      </c>
      <c r="C8">
        <v>46.78</v>
      </c>
      <c r="D8">
        <v>47.44</v>
      </c>
      <c r="E8">
        <v>48.83</v>
      </c>
      <c r="F8">
        <v>54.31</v>
      </c>
      <c r="G8">
        <v>54.59</v>
      </c>
      <c r="H8">
        <v>54.88</v>
      </c>
      <c r="I8">
        <v>44.44</v>
      </c>
      <c r="J8">
        <v>44.46</v>
      </c>
      <c r="K8">
        <v>44.48</v>
      </c>
      <c r="L8">
        <v>46.23</v>
      </c>
      <c r="M8">
        <v>46.23</v>
      </c>
      <c r="N8">
        <v>46.24</v>
      </c>
    </row>
    <row r="9" spans="2:18" x14ac:dyDescent="0.25">
      <c r="B9" s="6">
        <v>39458</v>
      </c>
      <c r="C9">
        <v>46.19</v>
      </c>
      <c r="D9">
        <v>46.85</v>
      </c>
      <c r="E9">
        <v>48.22</v>
      </c>
      <c r="F9">
        <v>53.47</v>
      </c>
      <c r="G9">
        <v>53.75</v>
      </c>
      <c r="H9">
        <v>54.03</v>
      </c>
      <c r="I9">
        <v>43.93</v>
      </c>
      <c r="J9">
        <v>43.95</v>
      </c>
      <c r="K9">
        <v>43.97</v>
      </c>
      <c r="L9">
        <v>45.58</v>
      </c>
      <c r="M9">
        <v>45.58</v>
      </c>
      <c r="N9">
        <v>45.59</v>
      </c>
    </row>
    <row r="10" spans="2:18" x14ac:dyDescent="0.25">
      <c r="B10" s="6">
        <v>39461</v>
      </c>
      <c r="C10">
        <v>45.92</v>
      </c>
      <c r="D10">
        <v>46.58</v>
      </c>
      <c r="E10">
        <v>47.94</v>
      </c>
      <c r="F10">
        <v>53.25</v>
      </c>
      <c r="G10">
        <v>53.53</v>
      </c>
      <c r="H10">
        <v>53.81</v>
      </c>
      <c r="I10">
        <v>44.11</v>
      </c>
      <c r="J10">
        <v>44.14</v>
      </c>
      <c r="K10">
        <v>44.16</v>
      </c>
      <c r="L10">
        <v>45.87</v>
      </c>
      <c r="M10">
        <v>45.88</v>
      </c>
      <c r="N10">
        <v>45.89</v>
      </c>
    </row>
    <row r="11" spans="2:18" x14ac:dyDescent="0.25">
      <c r="B11" s="6">
        <v>39462</v>
      </c>
      <c r="C11">
        <v>44.59</v>
      </c>
      <c r="D11">
        <v>45.23</v>
      </c>
      <c r="E11">
        <v>46.55</v>
      </c>
      <c r="F11">
        <v>51.61</v>
      </c>
      <c r="G11">
        <v>51.88</v>
      </c>
      <c r="H11">
        <v>52.15</v>
      </c>
      <c r="I11">
        <v>42.81</v>
      </c>
      <c r="J11">
        <v>42.83</v>
      </c>
      <c r="K11">
        <v>42.85</v>
      </c>
      <c r="L11">
        <v>44.67</v>
      </c>
      <c r="M11">
        <v>44.68</v>
      </c>
      <c r="N11">
        <v>44.68</v>
      </c>
    </row>
    <row r="12" spans="2:18" x14ac:dyDescent="0.25">
      <c r="B12" s="6">
        <v>39463</v>
      </c>
      <c r="C12">
        <v>42.88</v>
      </c>
      <c r="D12">
        <v>43.5</v>
      </c>
      <c r="E12">
        <v>44.77</v>
      </c>
      <c r="F12">
        <v>49.94</v>
      </c>
      <c r="G12">
        <v>50.2</v>
      </c>
      <c r="H12">
        <v>50.47</v>
      </c>
      <c r="I12">
        <v>41.38</v>
      </c>
      <c r="J12">
        <v>41.4</v>
      </c>
      <c r="K12">
        <v>41.42</v>
      </c>
      <c r="L12">
        <v>43.37</v>
      </c>
      <c r="M12">
        <v>43.37</v>
      </c>
      <c r="N12">
        <v>43.38</v>
      </c>
    </row>
    <row r="13" spans="2:18" x14ac:dyDescent="0.25">
      <c r="B13" s="6">
        <v>39464</v>
      </c>
      <c r="C13">
        <v>43.16</v>
      </c>
      <c r="D13">
        <v>43.78</v>
      </c>
      <c r="E13">
        <v>45.06</v>
      </c>
      <c r="F13">
        <v>49.84</v>
      </c>
      <c r="G13">
        <v>50.1</v>
      </c>
      <c r="H13">
        <v>50.37</v>
      </c>
      <c r="I13">
        <v>41.66</v>
      </c>
      <c r="J13">
        <v>41.69</v>
      </c>
      <c r="K13">
        <v>41.71</v>
      </c>
      <c r="L13">
        <v>43.31</v>
      </c>
      <c r="M13">
        <v>43.32</v>
      </c>
      <c r="N13">
        <v>43.32</v>
      </c>
    </row>
    <row r="14" spans="2:18" x14ac:dyDescent="0.25">
      <c r="B14" s="6">
        <v>39465</v>
      </c>
      <c r="C14">
        <v>43.58</v>
      </c>
      <c r="D14">
        <v>44.2</v>
      </c>
      <c r="E14">
        <v>45.5</v>
      </c>
      <c r="F14">
        <v>49.99</v>
      </c>
      <c r="G14">
        <v>50.26</v>
      </c>
      <c r="H14">
        <v>50.52</v>
      </c>
      <c r="I14">
        <v>41.64</v>
      </c>
      <c r="J14">
        <v>41.66</v>
      </c>
      <c r="K14">
        <v>41.68</v>
      </c>
      <c r="L14">
        <v>43.2</v>
      </c>
      <c r="M14">
        <v>43.21</v>
      </c>
      <c r="N14">
        <v>43.21</v>
      </c>
    </row>
    <row r="15" spans="2:18" x14ac:dyDescent="0.25">
      <c r="B15" s="6">
        <v>39468</v>
      </c>
      <c r="C15">
        <v>41.1</v>
      </c>
      <c r="D15">
        <v>41.69</v>
      </c>
      <c r="E15">
        <v>42.91</v>
      </c>
      <c r="F15">
        <v>47.03</v>
      </c>
      <c r="G15">
        <v>47.29</v>
      </c>
      <c r="H15">
        <v>47.54</v>
      </c>
      <c r="I15">
        <v>39.94</v>
      </c>
      <c r="J15">
        <v>39.97</v>
      </c>
      <c r="K15">
        <v>39.99</v>
      </c>
      <c r="L15">
        <v>40.54</v>
      </c>
      <c r="M15">
        <v>40.54</v>
      </c>
      <c r="N15">
        <v>40.549999999999997</v>
      </c>
    </row>
    <row r="16" spans="2:18" x14ac:dyDescent="0.25">
      <c r="B16" s="6">
        <v>39469</v>
      </c>
      <c r="C16">
        <v>41.76</v>
      </c>
      <c r="D16">
        <v>42.36</v>
      </c>
      <c r="E16">
        <v>43.61</v>
      </c>
      <c r="F16">
        <v>47.17</v>
      </c>
      <c r="G16">
        <v>47.43</v>
      </c>
      <c r="H16">
        <v>47.68</v>
      </c>
      <c r="I16">
        <v>41.17</v>
      </c>
      <c r="J16">
        <v>41.19</v>
      </c>
      <c r="K16">
        <v>41.22</v>
      </c>
      <c r="L16">
        <v>41.3</v>
      </c>
      <c r="M16">
        <v>41.31</v>
      </c>
      <c r="N16">
        <v>41.31</v>
      </c>
    </row>
    <row r="17" spans="2:14" x14ac:dyDescent="0.25">
      <c r="B17" s="6">
        <v>39470</v>
      </c>
      <c r="C17">
        <v>41.25</v>
      </c>
      <c r="D17">
        <v>41.84</v>
      </c>
      <c r="E17">
        <v>43.07</v>
      </c>
      <c r="F17">
        <v>45.83</v>
      </c>
      <c r="G17">
        <v>46.08</v>
      </c>
      <c r="H17">
        <v>46.32</v>
      </c>
      <c r="I17">
        <v>40.200000000000003</v>
      </c>
      <c r="J17">
        <v>40.22</v>
      </c>
      <c r="K17">
        <v>40.24</v>
      </c>
      <c r="L17">
        <v>40.35</v>
      </c>
      <c r="M17">
        <v>40.36</v>
      </c>
      <c r="N17">
        <v>40.36</v>
      </c>
    </row>
    <row r="18" spans="2:14" x14ac:dyDescent="0.25">
      <c r="B18" s="6">
        <v>39471</v>
      </c>
      <c r="C18">
        <v>43.34</v>
      </c>
      <c r="D18">
        <v>43.96</v>
      </c>
      <c r="E18">
        <v>45.25</v>
      </c>
      <c r="F18">
        <v>48.3</v>
      </c>
      <c r="G18">
        <v>48.56</v>
      </c>
      <c r="H18">
        <v>48.82</v>
      </c>
      <c r="I18">
        <v>42.27</v>
      </c>
      <c r="J18">
        <v>42.3</v>
      </c>
      <c r="K18">
        <v>42.32</v>
      </c>
      <c r="L18">
        <v>42.16</v>
      </c>
      <c r="M18">
        <v>42.16</v>
      </c>
      <c r="N18">
        <v>42.17</v>
      </c>
    </row>
    <row r="19" spans="2:14" x14ac:dyDescent="0.25">
      <c r="B19" s="6">
        <v>39472</v>
      </c>
      <c r="C19">
        <v>43.55</v>
      </c>
      <c r="D19">
        <v>44.18</v>
      </c>
      <c r="E19">
        <v>45.48</v>
      </c>
      <c r="F19">
        <v>48.55</v>
      </c>
      <c r="G19">
        <v>48.81</v>
      </c>
      <c r="H19">
        <v>49.07</v>
      </c>
      <c r="I19">
        <v>42.38</v>
      </c>
      <c r="J19">
        <v>42.4</v>
      </c>
      <c r="K19">
        <v>42.42</v>
      </c>
      <c r="L19">
        <v>43.26</v>
      </c>
      <c r="M19">
        <v>43.26</v>
      </c>
      <c r="N19">
        <v>43.27</v>
      </c>
    </row>
    <row r="20" spans="2:14" x14ac:dyDescent="0.25">
      <c r="B20" s="6">
        <v>39475</v>
      </c>
      <c r="C20">
        <v>42.51</v>
      </c>
      <c r="D20">
        <v>43.12</v>
      </c>
      <c r="E20">
        <v>44.39</v>
      </c>
      <c r="F20">
        <v>47.03</v>
      </c>
      <c r="G20">
        <v>47.29</v>
      </c>
      <c r="H20">
        <v>47.54</v>
      </c>
      <c r="I20">
        <v>41.19</v>
      </c>
      <c r="J20">
        <v>41.21</v>
      </c>
      <c r="K20">
        <v>41.23</v>
      </c>
      <c r="L20">
        <v>42.75</v>
      </c>
      <c r="M20">
        <v>42.76</v>
      </c>
      <c r="N20">
        <v>42.77</v>
      </c>
    </row>
    <row r="21" spans="2:14" x14ac:dyDescent="0.25">
      <c r="B21" s="6">
        <v>39476</v>
      </c>
      <c r="C21">
        <v>43.83</v>
      </c>
      <c r="D21">
        <v>44.46</v>
      </c>
      <c r="E21">
        <v>45.77</v>
      </c>
      <c r="F21">
        <v>48.04</v>
      </c>
      <c r="G21">
        <v>48.3</v>
      </c>
      <c r="H21">
        <v>48.56</v>
      </c>
      <c r="I21">
        <v>42.22</v>
      </c>
      <c r="J21">
        <v>42.25</v>
      </c>
      <c r="K21">
        <v>42.27</v>
      </c>
      <c r="L21">
        <v>43.88</v>
      </c>
      <c r="M21">
        <v>43.89</v>
      </c>
      <c r="N21">
        <v>43.9</v>
      </c>
    </row>
    <row r="22" spans="2:14" x14ac:dyDescent="0.25">
      <c r="B22" s="6">
        <v>39477</v>
      </c>
      <c r="C22">
        <v>43.65</v>
      </c>
      <c r="D22">
        <v>44.28</v>
      </c>
      <c r="E22">
        <v>45.59</v>
      </c>
      <c r="F22">
        <v>47.85</v>
      </c>
      <c r="G22">
        <v>48.11</v>
      </c>
      <c r="H22">
        <v>48.37</v>
      </c>
      <c r="I22">
        <v>42.07</v>
      </c>
      <c r="J22">
        <v>42.1</v>
      </c>
      <c r="K22">
        <v>42.12</v>
      </c>
      <c r="L22">
        <v>43.39</v>
      </c>
      <c r="M22">
        <v>43.4</v>
      </c>
      <c r="N22">
        <v>43.41</v>
      </c>
    </row>
    <row r="23" spans="2:14" x14ac:dyDescent="0.25">
      <c r="B23" s="6">
        <v>39478</v>
      </c>
      <c r="C23">
        <v>43.03</v>
      </c>
      <c r="D23">
        <v>43.65</v>
      </c>
      <c r="E23">
        <v>44.94</v>
      </c>
      <c r="F23">
        <v>47.2</v>
      </c>
      <c r="G23">
        <v>47.46</v>
      </c>
      <c r="H23">
        <v>47.72</v>
      </c>
      <c r="I23">
        <v>41.88</v>
      </c>
      <c r="J23">
        <v>41.91</v>
      </c>
      <c r="K23">
        <v>41.93</v>
      </c>
      <c r="L23">
        <v>43.21</v>
      </c>
      <c r="M23">
        <v>43.22</v>
      </c>
      <c r="N23">
        <v>43.23</v>
      </c>
    </row>
    <row r="24" spans="2:14" x14ac:dyDescent="0.25">
      <c r="B24" s="6">
        <v>39479</v>
      </c>
      <c r="C24">
        <v>44.01</v>
      </c>
      <c r="D24">
        <v>44.65</v>
      </c>
      <c r="E24">
        <v>45.97</v>
      </c>
      <c r="F24">
        <v>48.27</v>
      </c>
      <c r="G24">
        <v>48.54</v>
      </c>
      <c r="H24">
        <v>48.81</v>
      </c>
      <c r="I24">
        <v>42.49</v>
      </c>
      <c r="J24">
        <v>42.52</v>
      </c>
      <c r="K24">
        <v>42.54</v>
      </c>
      <c r="L24">
        <v>43.85</v>
      </c>
      <c r="M24">
        <v>43.86</v>
      </c>
      <c r="N24">
        <v>43.87</v>
      </c>
    </row>
    <row r="25" spans="2:14" x14ac:dyDescent="0.25">
      <c r="B25" s="6">
        <v>39482</v>
      </c>
      <c r="C25">
        <v>44.4</v>
      </c>
      <c r="D25">
        <v>45.05</v>
      </c>
      <c r="E25">
        <v>46.38</v>
      </c>
      <c r="F25">
        <v>48.75</v>
      </c>
      <c r="G25">
        <v>49.02</v>
      </c>
      <c r="H25">
        <v>49.29</v>
      </c>
      <c r="I25">
        <v>42.52</v>
      </c>
      <c r="J25">
        <v>42.55</v>
      </c>
      <c r="K25">
        <v>42.58</v>
      </c>
      <c r="L25">
        <v>44.19</v>
      </c>
      <c r="M25">
        <v>44.21</v>
      </c>
      <c r="N25">
        <v>44.22</v>
      </c>
    </row>
    <row r="26" spans="2:14" x14ac:dyDescent="0.25">
      <c r="B26" s="6">
        <v>39483</v>
      </c>
      <c r="C26">
        <v>43.18</v>
      </c>
      <c r="D26">
        <v>43.81</v>
      </c>
      <c r="E26">
        <v>45.1</v>
      </c>
      <c r="F26">
        <v>47.53</v>
      </c>
      <c r="G26">
        <v>47.79</v>
      </c>
      <c r="H26">
        <v>48.06</v>
      </c>
      <c r="I26">
        <v>41.3</v>
      </c>
      <c r="J26">
        <v>41.33</v>
      </c>
      <c r="K26">
        <v>41.35</v>
      </c>
      <c r="L26">
        <v>43.02</v>
      </c>
      <c r="M26">
        <v>43.03</v>
      </c>
      <c r="N26">
        <v>43.05</v>
      </c>
    </row>
    <row r="27" spans="2:14" x14ac:dyDescent="0.25">
      <c r="B27" s="6">
        <v>39484</v>
      </c>
      <c r="C27">
        <v>43.2</v>
      </c>
      <c r="D27">
        <v>43.83</v>
      </c>
      <c r="E27">
        <v>45.12</v>
      </c>
      <c r="F27">
        <v>47.57</v>
      </c>
      <c r="G27">
        <v>47.84</v>
      </c>
      <c r="H27">
        <v>48.1</v>
      </c>
      <c r="I27">
        <v>41.47</v>
      </c>
      <c r="J27">
        <v>41.49</v>
      </c>
      <c r="K27">
        <v>41.52</v>
      </c>
      <c r="L27">
        <v>43.05</v>
      </c>
      <c r="M27">
        <v>43.07</v>
      </c>
      <c r="N27">
        <v>43.08</v>
      </c>
    </row>
    <row r="28" spans="2:14" x14ac:dyDescent="0.25">
      <c r="B28" s="6">
        <v>39485</v>
      </c>
      <c r="C28">
        <v>42.52</v>
      </c>
      <c r="D28">
        <v>43.14</v>
      </c>
      <c r="E28">
        <v>44.42</v>
      </c>
      <c r="F28">
        <v>46.34</v>
      </c>
      <c r="G28">
        <v>46.59</v>
      </c>
      <c r="H28">
        <v>46.85</v>
      </c>
      <c r="I28">
        <v>40.75</v>
      </c>
      <c r="J28">
        <v>40.78</v>
      </c>
      <c r="K28">
        <v>40.799999999999997</v>
      </c>
      <c r="L28">
        <v>42.15</v>
      </c>
      <c r="M28">
        <v>42.16</v>
      </c>
      <c r="N28">
        <v>42.18</v>
      </c>
    </row>
    <row r="29" spans="2:14" x14ac:dyDescent="0.25">
      <c r="B29" s="6">
        <v>39486</v>
      </c>
      <c r="C29">
        <v>42.68</v>
      </c>
      <c r="D29">
        <v>43.3</v>
      </c>
      <c r="E29">
        <v>44.59</v>
      </c>
      <c r="F29">
        <v>46.39</v>
      </c>
      <c r="G29">
        <v>46.65</v>
      </c>
      <c r="H29">
        <v>46.91</v>
      </c>
      <c r="I29">
        <v>41.23</v>
      </c>
      <c r="J29">
        <v>41.26</v>
      </c>
      <c r="K29">
        <v>41.29</v>
      </c>
      <c r="L29">
        <v>42.51</v>
      </c>
      <c r="M29">
        <v>42.52</v>
      </c>
      <c r="N29">
        <v>42.53</v>
      </c>
    </row>
    <row r="30" spans="2:14" x14ac:dyDescent="0.25">
      <c r="B30" s="6">
        <v>39489</v>
      </c>
      <c r="C30">
        <v>42.79</v>
      </c>
      <c r="D30">
        <v>43.42</v>
      </c>
      <c r="E30">
        <v>44.71</v>
      </c>
      <c r="F30">
        <v>46.06</v>
      </c>
      <c r="G30">
        <v>46.32</v>
      </c>
      <c r="H30">
        <v>46.58</v>
      </c>
      <c r="I30">
        <v>41.18</v>
      </c>
      <c r="J30">
        <v>41.2</v>
      </c>
      <c r="K30">
        <v>41.23</v>
      </c>
      <c r="L30">
        <v>42.75</v>
      </c>
      <c r="M30">
        <v>42.76</v>
      </c>
      <c r="N30">
        <v>42.78</v>
      </c>
    </row>
    <row r="31" spans="2:14" x14ac:dyDescent="0.25">
      <c r="B31" s="6">
        <v>39490</v>
      </c>
      <c r="C31">
        <v>44.11</v>
      </c>
      <c r="D31">
        <v>44.76</v>
      </c>
      <c r="E31">
        <v>46.09</v>
      </c>
      <c r="F31">
        <v>47.61</v>
      </c>
      <c r="G31">
        <v>47.87</v>
      </c>
      <c r="H31">
        <v>48.14</v>
      </c>
      <c r="I31">
        <v>42.26</v>
      </c>
      <c r="J31">
        <v>42.29</v>
      </c>
      <c r="K31">
        <v>42.32</v>
      </c>
      <c r="L31">
        <v>44.33</v>
      </c>
      <c r="M31">
        <v>44.34</v>
      </c>
      <c r="N31">
        <v>44.35</v>
      </c>
    </row>
    <row r="32" spans="2:14" x14ac:dyDescent="0.25">
      <c r="B32" s="6">
        <v>39491</v>
      </c>
      <c r="C32">
        <v>44.67</v>
      </c>
      <c r="D32">
        <v>45.33</v>
      </c>
      <c r="E32">
        <v>46.68</v>
      </c>
      <c r="F32">
        <v>48.56</v>
      </c>
      <c r="G32">
        <v>48.84</v>
      </c>
      <c r="H32">
        <v>49.11</v>
      </c>
      <c r="I32">
        <v>42.56</v>
      </c>
      <c r="J32">
        <v>42.59</v>
      </c>
      <c r="K32">
        <v>42.62</v>
      </c>
      <c r="L32">
        <v>44.82</v>
      </c>
      <c r="M32">
        <v>44.83</v>
      </c>
      <c r="N32">
        <v>44.85</v>
      </c>
    </row>
    <row r="33" spans="2:14" x14ac:dyDescent="0.25">
      <c r="B33" s="6">
        <v>39492</v>
      </c>
      <c r="C33">
        <v>45.01</v>
      </c>
      <c r="D33">
        <v>45.68</v>
      </c>
      <c r="E33">
        <v>47.03</v>
      </c>
      <c r="F33">
        <v>49.05</v>
      </c>
      <c r="G33">
        <v>49.33</v>
      </c>
      <c r="H33">
        <v>49.61</v>
      </c>
      <c r="I33">
        <v>42.84</v>
      </c>
      <c r="J33">
        <v>42.87</v>
      </c>
      <c r="K33">
        <v>42.9</v>
      </c>
      <c r="L33">
        <v>45.1</v>
      </c>
      <c r="M33">
        <v>45.11</v>
      </c>
      <c r="N33">
        <v>45.13</v>
      </c>
    </row>
    <row r="34" spans="2:14" x14ac:dyDescent="0.25">
      <c r="B34" s="6">
        <v>39493</v>
      </c>
      <c r="C34">
        <v>44.4</v>
      </c>
      <c r="D34">
        <v>45.05</v>
      </c>
      <c r="E34">
        <v>46.39</v>
      </c>
      <c r="F34">
        <v>48.22</v>
      </c>
      <c r="G34">
        <v>48.49</v>
      </c>
      <c r="H34">
        <v>48.77</v>
      </c>
      <c r="I34">
        <v>42.04</v>
      </c>
      <c r="J34">
        <v>42.07</v>
      </c>
      <c r="K34">
        <v>42.1</v>
      </c>
      <c r="L34">
        <v>44.49</v>
      </c>
      <c r="M34">
        <v>44.5</v>
      </c>
      <c r="N34">
        <v>44.52</v>
      </c>
    </row>
    <row r="35" spans="2:14" x14ac:dyDescent="0.25">
      <c r="B35" s="6">
        <v>39496</v>
      </c>
      <c r="C35">
        <v>45.37</v>
      </c>
      <c r="D35">
        <v>46.04</v>
      </c>
      <c r="E35">
        <v>47.41</v>
      </c>
      <c r="F35">
        <v>49.07</v>
      </c>
      <c r="G35">
        <v>49.35</v>
      </c>
      <c r="H35">
        <v>49.64</v>
      </c>
      <c r="I35">
        <v>42.95</v>
      </c>
      <c r="J35">
        <v>42.98</v>
      </c>
      <c r="K35">
        <v>43.01</v>
      </c>
      <c r="L35">
        <v>45.07</v>
      </c>
      <c r="M35">
        <v>45.09</v>
      </c>
      <c r="N35">
        <v>45.1</v>
      </c>
    </row>
    <row r="36" spans="2:14" x14ac:dyDescent="0.25">
      <c r="B36" s="6">
        <v>39497</v>
      </c>
      <c r="C36">
        <v>45.37</v>
      </c>
      <c r="D36">
        <v>46.04</v>
      </c>
      <c r="E36">
        <v>47.41</v>
      </c>
      <c r="F36">
        <v>49.28</v>
      </c>
      <c r="G36">
        <v>49.56</v>
      </c>
      <c r="H36">
        <v>49.85</v>
      </c>
      <c r="I36">
        <v>43.06</v>
      </c>
      <c r="J36">
        <v>43.09</v>
      </c>
      <c r="K36">
        <v>43.12</v>
      </c>
      <c r="L36">
        <v>45.18</v>
      </c>
      <c r="M36">
        <v>45.19</v>
      </c>
      <c r="N36">
        <v>45.21</v>
      </c>
    </row>
    <row r="37" spans="2:14" x14ac:dyDescent="0.25">
      <c r="B37" s="6">
        <v>39498</v>
      </c>
      <c r="C37">
        <v>45.07</v>
      </c>
      <c r="D37">
        <v>45.73</v>
      </c>
      <c r="E37">
        <v>47.09</v>
      </c>
      <c r="F37">
        <v>48.96</v>
      </c>
      <c r="G37">
        <v>49.24</v>
      </c>
      <c r="H37">
        <v>49.52</v>
      </c>
      <c r="I37">
        <v>42.83</v>
      </c>
      <c r="J37">
        <v>42.86</v>
      </c>
      <c r="K37">
        <v>42.89</v>
      </c>
      <c r="L37">
        <v>44.7</v>
      </c>
      <c r="M37">
        <v>44.72</v>
      </c>
      <c r="N37">
        <v>44.73</v>
      </c>
    </row>
    <row r="38" spans="2:14" x14ac:dyDescent="0.25">
      <c r="B38" s="6">
        <v>39499</v>
      </c>
      <c r="C38">
        <v>45.11</v>
      </c>
      <c r="D38">
        <v>45.78</v>
      </c>
      <c r="E38">
        <v>47.15</v>
      </c>
      <c r="F38">
        <v>49.28</v>
      </c>
      <c r="G38">
        <v>49.57</v>
      </c>
      <c r="H38">
        <v>49.85</v>
      </c>
      <c r="I38">
        <v>42.91</v>
      </c>
      <c r="J38">
        <v>42.95</v>
      </c>
      <c r="K38">
        <v>42.98</v>
      </c>
      <c r="L38">
        <v>44.91</v>
      </c>
      <c r="M38">
        <v>44.93</v>
      </c>
      <c r="N38">
        <v>44.95</v>
      </c>
    </row>
    <row r="39" spans="2:14" x14ac:dyDescent="0.25">
      <c r="B39" s="6">
        <v>39500</v>
      </c>
      <c r="C39">
        <v>44.58</v>
      </c>
      <c r="D39">
        <v>45.24</v>
      </c>
      <c r="E39">
        <v>46.59</v>
      </c>
      <c r="F39">
        <v>48.83</v>
      </c>
      <c r="G39">
        <v>49.12</v>
      </c>
      <c r="H39">
        <v>49.4</v>
      </c>
      <c r="I39">
        <v>42.52</v>
      </c>
      <c r="J39">
        <v>42.56</v>
      </c>
      <c r="K39">
        <v>42.59</v>
      </c>
      <c r="L39">
        <v>44.56</v>
      </c>
      <c r="M39">
        <v>44.58</v>
      </c>
      <c r="N39">
        <v>44.6</v>
      </c>
    </row>
    <row r="40" spans="2:14" x14ac:dyDescent="0.25">
      <c r="B40" s="6">
        <v>39503</v>
      </c>
      <c r="C40">
        <v>44.63</v>
      </c>
      <c r="D40">
        <v>45.3</v>
      </c>
      <c r="E40">
        <v>46.65</v>
      </c>
      <c r="F40">
        <v>48.95</v>
      </c>
      <c r="G40">
        <v>49.24</v>
      </c>
      <c r="H40">
        <v>49.52</v>
      </c>
      <c r="I40">
        <v>42.63</v>
      </c>
      <c r="J40">
        <v>42.66</v>
      </c>
      <c r="K40">
        <v>42.69</v>
      </c>
      <c r="L40">
        <v>45.2</v>
      </c>
      <c r="M40">
        <v>45.23</v>
      </c>
      <c r="N40">
        <v>45.25</v>
      </c>
    </row>
    <row r="41" spans="2:14" x14ac:dyDescent="0.25">
      <c r="B41" s="6">
        <v>39504</v>
      </c>
      <c r="C41">
        <v>44.36</v>
      </c>
      <c r="D41">
        <v>45.02</v>
      </c>
      <c r="E41">
        <v>46.36</v>
      </c>
      <c r="F41">
        <v>49.17</v>
      </c>
      <c r="G41">
        <v>49.46</v>
      </c>
      <c r="H41">
        <v>49.75</v>
      </c>
      <c r="I41">
        <v>42.7</v>
      </c>
      <c r="J41">
        <v>42.73</v>
      </c>
      <c r="K41">
        <v>42.77</v>
      </c>
      <c r="L41">
        <v>45.07</v>
      </c>
      <c r="M41">
        <v>45.09</v>
      </c>
      <c r="N41">
        <v>45.11</v>
      </c>
    </row>
    <row r="42" spans="2:14" x14ac:dyDescent="0.25">
      <c r="B42" s="6">
        <v>39505</v>
      </c>
      <c r="C42">
        <v>44.44</v>
      </c>
      <c r="D42">
        <v>45.1</v>
      </c>
      <c r="E42">
        <v>46.44</v>
      </c>
      <c r="F42">
        <v>49.26</v>
      </c>
      <c r="G42">
        <v>49.55</v>
      </c>
      <c r="H42">
        <v>49.84</v>
      </c>
      <c r="I42">
        <v>42.86</v>
      </c>
      <c r="J42">
        <v>42.9</v>
      </c>
      <c r="K42">
        <v>42.93</v>
      </c>
      <c r="L42">
        <v>45.13</v>
      </c>
      <c r="M42">
        <v>45.15</v>
      </c>
      <c r="N42">
        <v>45.18</v>
      </c>
    </row>
    <row r="43" spans="2:14" x14ac:dyDescent="0.25">
      <c r="B43" s="6">
        <v>39506</v>
      </c>
      <c r="C43">
        <v>44.03</v>
      </c>
      <c r="D43">
        <v>44.68</v>
      </c>
      <c r="E43">
        <v>46.02</v>
      </c>
      <c r="F43">
        <v>48.39</v>
      </c>
      <c r="G43">
        <v>48.67</v>
      </c>
      <c r="H43">
        <v>48.96</v>
      </c>
      <c r="I43">
        <v>42.08</v>
      </c>
      <c r="J43">
        <v>42.11</v>
      </c>
      <c r="K43">
        <v>42.15</v>
      </c>
      <c r="L43">
        <v>44.73</v>
      </c>
      <c r="M43">
        <v>44.75</v>
      </c>
      <c r="N43">
        <v>44.77</v>
      </c>
    </row>
    <row r="44" spans="2:14" x14ac:dyDescent="0.25">
      <c r="B44" s="6">
        <v>39507</v>
      </c>
      <c r="C44">
        <v>43.32</v>
      </c>
      <c r="D44">
        <v>43.97</v>
      </c>
      <c r="E44">
        <v>45.28</v>
      </c>
      <c r="F44">
        <v>47.45</v>
      </c>
      <c r="G44">
        <v>47.73</v>
      </c>
      <c r="H44">
        <v>48.01</v>
      </c>
      <c r="I44">
        <v>41.25</v>
      </c>
      <c r="J44">
        <v>41.28</v>
      </c>
      <c r="K44">
        <v>41.31</v>
      </c>
      <c r="L44">
        <v>43.75</v>
      </c>
      <c r="M44">
        <v>43.77</v>
      </c>
      <c r="N44">
        <v>43.79</v>
      </c>
    </row>
    <row r="45" spans="2:14" x14ac:dyDescent="0.25">
      <c r="B45" s="6">
        <v>39510</v>
      </c>
      <c r="C45">
        <v>42.22</v>
      </c>
      <c r="D45">
        <v>42.86</v>
      </c>
      <c r="E45">
        <v>44.14</v>
      </c>
      <c r="F45">
        <v>45.87</v>
      </c>
      <c r="G45">
        <v>46.14</v>
      </c>
      <c r="H45">
        <v>46.42</v>
      </c>
      <c r="I45">
        <v>40.28</v>
      </c>
      <c r="J45">
        <v>40.31</v>
      </c>
      <c r="K45">
        <v>40.340000000000003</v>
      </c>
      <c r="L45">
        <v>43.32</v>
      </c>
      <c r="M45">
        <v>43.34</v>
      </c>
      <c r="N45">
        <v>43.37</v>
      </c>
    </row>
    <row r="46" spans="2:14" x14ac:dyDescent="0.25">
      <c r="B46" s="6">
        <v>39511</v>
      </c>
      <c r="C46">
        <v>41.3</v>
      </c>
      <c r="D46">
        <v>41.92</v>
      </c>
      <c r="E46">
        <v>43.17</v>
      </c>
      <c r="F46">
        <v>44.9</v>
      </c>
      <c r="G46">
        <v>45.17</v>
      </c>
      <c r="H46">
        <v>45.43</v>
      </c>
      <c r="I46">
        <v>39.340000000000003</v>
      </c>
      <c r="J46">
        <v>39.369999999999997</v>
      </c>
      <c r="K46">
        <v>39.4</v>
      </c>
      <c r="L46">
        <v>42.92</v>
      </c>
      <c r="M46">
        <v>42.94</v>
      </c>
      <c r="N46">
        <v>42.97</v>
      </c>
    </row>
    <row r="47" spans="2:14" x14ac:dyDescent="0.25">
      <c r="B47" s="6">
        <v>39512</v>
      </c>
      <c r="C47">
        <v>42.07</v>
      </c>
      <c r="D47">
        <v>42.7</v>
      </c>
      <c r="E47">
        <v>43.98</v>
      </c>
      <c r="F47">
        <v>45.77</v>
      </c>
      <c r="G47">
        <v>46.04</v>
      </c>
      <c r="H47">
        <v>46.32</v>
      </c>
      <c r="I47">
        <v>40.340000000000003</v>
      </c>
      <c r="J47">
        <v>40.369999999999997</v>
      </c>
      <c r="K47">
        <v>40.409999999999997</v>
      </c>
      <c r="L47">
        <v>43.89</v>
      </c>
      <c r="M47">
        <v>43.92</v>
      </c>
      <c r="N47">
        <v>43.94</v>
      </c>
    </row>
    <row r="48" spans="2:14" x14ac:dyDescent="0.25">
      <c r="B48" s="6">
        <v>39513</v>
      </c>
      <c r="C48">
        <v>41.48</v>
      </c>
      <c r="D48">
        <v>42.1</v>
      </c>
      <c r="E48">
        <v>43.37</v>
      </c>
      <c r="F48">
        <v>45.06</v>
      </c>
      <c r="G48">
        <v>45.33</v>
      </c>
      <c r="H48">
        <v>45.6</v>
      </c>
      <c r="I48">
        <v>39.65</v>
      </c>
      <c r="J48">
        <v>39.68</v>
      </c>
      <c r="K48">
        <v>39.71</v>
      </c>
      <c r="L48">
        <v>43.62</v>
      </c>
      <c r="M48">
        <v>43.65</v>
      </c>
      <c r="N48">
        <v>43.67</v>
      </c>
    </row>
    <row r="49" spans="2:14" x14ac:dyDescent="0.25">
      <c r="B49" s="6">
        <v>39514</v>
      </c>
      <c r="C49">
        <v>40.880000000000003</v>
      </c>
      <c r="D49">
        <v>41.49</v>
      </c>
      <c r="E49">
        <v>42.73</v>
      </c>
      <c r="F49">
        <v>44.22</v>
      </c>
      <c r="G49">
        <v>44.48</v>
      </c>
      <c r="H49">
        <v>44.75</v>
      </c>
      <c r="I49">
        <v>39.19</v>
      </c>
      <c r="J49">
        <v>39.22</v>
      </c>
      <c r="K49">
        <v>39.25</v>
      </c>
      <c r="L49">
        <v>42.79</v>
      </c>
      <c r="M49">
        <v>42.82</v>
      </c>
      <c r="N49">
        <v>42.84</v>
      </c>
    </row>
    <row r="50" spans="2:14" x14ac:dyDescent="0.25">
      <c r="B50" s="6">
        <v>39517</v>
      </c>
      <c r="C50">
        <v>41.14</v>
      </c>
      <c r="D50">
        <v>41.76</v>
      </c>
      <c r="E50">
        <v>43.01</v>
      </c>
      <c r="F50">
        <v>43.98</v>
      </c>
      <c r="G50">
        <v>44.25</v>
      </c>
      <c r="H50">
        <v>44.51</v>
      </c>
      <c r="I50">
        <v>39.299999999999997</v>
      </c>
      <c r="J50">
        <v>39.33</v>
      </c>
      <c r="K50">
        <v>39.369999999999997</v>
      </c>
      <c r="L50">
        <v>41.98</v>
      </c>
      <c r="M50">
        <v>42.01</v>
      </c>
      <c r="N50">
        <v>42.03</v>
      </c>
    </row>
    <row r="51" spans="2:14" x14ac:dyDescent="0.25">
      <c r="B51" s="6">
        <v>39518</v>
      </c>
      <c r="C51">
        <v>41.97</v>
      </c>
      <c r="D51">
        <v>42.6</v>
      </c>
      <c r="E51">
        <v>43.88</v>
      </c>
      <c r="F51">
        <v>45.05</v>
      </c>
      <c r="G51">
        <v>45.32</v>
      </c>
      <c r="H51">
        <v>45.59</v>
      </c>
      <c r="I51">
        <v>40.04</v>
      </c>
      <c r="J51">
        <v>40.07</v>
      </c>
      <c r="K51">
        <v>40.1</v>
      </c>
      <c r="L51">
        <v>42.72</v>
      </c>
      <c r="M51">
        <v>42.75</v>
      </c>
      <c r="N51">
        <v>42.78</v>
      </c>
    </row>
    <row r="52" spans="2:14" x14ac:dyDescent="0.25">
      <c r="B52" s="6">
        <v>39519</v>
      </c>
      <c r="C52">
        <v>42.52</v>
      </c>
      <c r="D52">
        <v>43.16</v>
      </c>
      <c r="E52">
        <v>44.46</v>
      </c>
      <c r="F52">
        <v>45.73</v>
      </c>
      <c r="G52">
        <v>46</v>
      </c>
      <c r="H52">
        <v>46.28</v>
      </c>
      <c r="I52">
        <v>40.22</v>
      </c>
      <c r="J52">
        <v>40.26</v>
      </c>
      <c r="K52">
        <v>40.29</v>
      </c>
      <c r="L52">
        <v>42.93</v>
      </c>
      <c r="M52">
        <v>42.95</v>
      </c>
      <c r="N52">
        <v>42.98</v>
      </c>
    </row>
    <row r="53" spans="2:14" x14ac:dyDescent="0.25">
      <c r="B53" s="6">
        <v>39520</v>
      </c>
      <c r="C53">
        <v>41.29</v>
      </c>
      <c r="D53">
        <v>41.91</v>
      </c>
      <c r="E53">
        <v>43.17</v>
      </c>
      <c r="F53">
        <v>44.34</v>
      </c>
      <c r="G53">
        <v>44.61</v>
      </c>
      <c r="H53">
        <v>44.88</v>
      </c>
      <c r="I53">
        <v>39.270000000000003</v>
      </c>
      <c r="J53">
        <v>39.299999999999997</v>
      </c>
      <c r="K53">
        <v>39.340000000000003</v>
      </c>
      <c r="L53">
        <v>42.58</v>
      </c>
      <c r="M53">
        <v>42.61</v>
      </c>
      <c r="N53">
        <v>42.63</v>
      </c>
    </row>
    <row r="54" spans="2:14" x14ac:dyDescent="0.25">
      <c r="B54" s="6">
        <v>39521</v>
      </c>
      <c r="C54">
        <v>40.97</v>
      </c>
      <c r="D54">
        <v>41.59</v>
      </c>
      <c r="E54">
        <v>42.84</v>
      </c>
      <c r="F54">
        <v>44.12</v>
      </c>
      <c r="G54">
        <v>44.38</v>
      </c>
      <c r="H54">
        <v>44.65</v>
      </c>
      <c r="I54">
        <v>39.15</v>
      </c>
      <c r="J54">
        <v>39.19</v>
      </c>
      <c r="K54">
        <v>39.22</v>
      </c>
      <c r="L54">
        <v>42.15</v>
      </c>
      <c r="M54">
        <v>42.18</v>
      </c>
      <c r="N54">
        <v>42.21</v>
      </c>
    </row>
    <row r="55" spans="2:14" x14ac:dyDescent="0.25">
      <c r="B55" s="6">
        <v>39524</v>
      </c>
      <c r="C55">
        <v>39.299999999999997</v>
      </c>
      <c r="D55">
        <v>39.89</v>
      </c>
      <c r="E55">
        <v>41.1</v>
      </c>
      <c r="F55">
        <v>41.65</v>
      </c>
      <c r="G55">
        <v>41.91</v>
      </c>
      <c r="H55">
        <v>42.16</v>
      </c>
      <c r="I55">
        <v>37.58</v>
      </c>
      <c r="J55">
        <v>37.619999999999997</v>
      </c>
      <c r="K55">
        <v>37.65</v>
      </c>
      <c r="L55">
        <v>40.35</v>
      </c>
      <c r="M55">
        <v>40.380000000000003</v>
      </c>
      <c r="N55">
        <v>40.409999999999997</v>
      </c>
    </row>
    <row r="56" spans="2:14" x14ac:dyDescent="0.25">
      <c r="B56" s="6">
        <v>39525</v>
      </c>
      <c r="C56">
        <v>40.57</v>
      </c>
      <c r="D56">
        <v>41.18</v>
      </c>
      <c r="E56">
        <v>42.43</v>
      </c>
      <c r="F56">
        <v>42.77</v>
      </c>
      <c r="G56">
        <v>43.03</v>
      </c>
      <c r="H56">
        <v>43.29</v>
      </c>
      <c r="I56">
        <v>38.6</v>
      </c>
      <c r="J56">
        <v>38.630000000000003</v>
      </c>
      <c r="K56">
        <v>38.67</v>
      </c>
      <c r="L56">
        <v>41.03</v>
      </c>
      <c r="M56">
        <v>41.06</v>
      </c>
      <c r="N56">
        <v>41.09</v>
      </c>
    </row>
    <row r="57" spans="2:14" x14ac:dyDescent="0.25">
      <c r="B57" s="6">
        <v>39526</v>
      </c>
      <c r="C57">
        <v>40.700000000000003</v>
      </c>
      <c r="D57">
        <v>41.32</v>
      </c>
      <c r="E57">
        <v>42.57</v>
      </c>
      <c r="F57">
        <v>42.88</v>
      </c>
      <c r="G57">
        <v>43.14</v>
      </c>
      <c r="H57">
        <v>43.41</v>
      </c>
      <c r="I57">
        <v>38.71</v>
      </c>
      <c r="J57">
        <v>38.75</v>
      </c>
      <c r="K57">
        <v>38.79</v>
      </c>
      <c r="L57">
        <v>40.29</v>
      </c>
      <c r="M57">
        <v>40.32</v>
      </c>
      <c r="N57">
        <v>40.35</v>
      </c>
    </row>
    <row r="58" spans="2:14" x14ac:dyDescent="0.25">
      <c r="B58" s="6">
        <v>39527</v>
      </c>
      <c r="C58">
        <v>40.07</v>
      </c>
      <c r="D58">
        <v>40.68</v>
      </c>
      <c r="E58">
        <v>41.91</v>
      </c>
      <c r="F58">
        <v>42.67</v>
      </c>
      <c r="G58">
        <v>42.93</v>
      </c>
      <c r="H58">
        <v>43.19</v>
      </c>
      <c r="I58">
        <v>38.520000000000003</v>
      </c>
      <c r="J58">
        <v>38.56</v>
      </c>
      <c r="K58">
        <v>38.590000000000003</v>
      </c>
      <c r="L58">
        <v>39.46</v>
      </c>
      <c r="M58">
        <v>39.49</v>
      </c>
      <c r="N58">
        <v>39.520000000000003</v>
      </c>
    </row>
    <row r="59" spans="2:14" x14ac:dyDescent="0.25">
      <c r="B59" s="6">
        <v>39532</v>
      </c>
      <c r="C59">
        <v>41.31</v>
      </c>
      <c r="D59">
        <v>41.94</v>
      </c>
      <c r="E59">
        <v>43.21</v>
      </c>
      <c r="F59">
        <v>43.98</v>
      </c>
      <c r="G59">
        <v>44.25</v>
      </c>
      <c r="H59">
        <v>44.53</v>
      </c>
      <c r="I59">
        <v>39.869999999999997</v>
      </c>
      <c r="J59">
        <v>39.909999999999997</v>
      </c>
      <c r="K59">
        <v>39.950000000000003</v>
      </c>
      <c r="L59">
        <v>40.659999999999997</v>
      </c>
      <c r="M59">
        <v>40.700000000000003</v>
      </c>
      <c r="N59">
        <v>40.729999999999997</v>
      </c>
    </row>
    <row r="60" spans="2:14" x14ac:dyDescent="0.25">
      <c r="B60" s="6">
        <v>39533</v>
      </c>
      <c r="C60">
        <v>41.42</v>
      </c>
      <c r="D60">
        <v>42.05</v>
      </c>
      <c r="E60">
        <v>43.33</v>
      </c>
      <c r="F60">
        <v>43.4</v>
      </c>
      <c r="G60">
        <v>43.67</v>
      </c>
      <c r="H60">
        <v>43.95</v>
      </c>
      <c r="I60">
        <v>39.68</v>
      </c>
      <c r="J60">
        <v>39.72</v>
      </c>
      <c r="K60">
        <v>39.75</v>
      </c>
      <c r="L60">
        <v>41.17</v>
      </c>
      <c r="M60">
        <v>41.21</v>
      </c>
      <c r="N60">
        <v>41.24</v>
      </c>
    </row>
    <row r="61" spans="2:14" x14ac:dyDescent="0.25">
      <c r="B61" s="6">
        <v>39534</v>
      </c>
      <c r="C61">
        <v>42.07</v>
      </c>
      <c r="D61">
        <v>42.71</v>
      </c>
      <c r="E61">
        <v>44</v>
      </c>
      <c r="F61">
        <v>44.15</v>
      </c>
      <c r="G61">
        <v>44.43</v>
      </c>
      <c r="H61">
        <v>44.71</v>
      </c>
      <c r="I61">
        <v>40.17</v>
      </c>
      <c r="J61">
        <v>40.21</v>
      </c>
      <c r="K61">
        <v>40.25</v>
      </c>
      <c r="L61">
        <v>42.29</v>
      </c>
      <c r="M61">
        <v>42.33</v>
      </c>
      <c r="N61">
        <v>42.36</v>
      </c>
    </row>
    <row r="62" spans="2:14" x14ac:dyDescent="0.25">
      <c r="B62" s="6">
        <v>39535</v>
      </c>
      <c r="C62">
        <v>42.03</v>
      </c>
      <c r="D62">
        <v>42.68</v>
      </c>
      <c r="E62">
        <v>43.97</v>
      </c>
      <c r="F62">
        <v>43.97</v>
      </c>
      <c r="G62">
        <v>44.25</v>
      </c>
      <c r="H62">
        <v>44.53</v>
      </c>
      <c r="I62">
        <v>40.18</v>
      </c>
      <c r="J62">
        <v>40.22</v>
      </c>
      <c r="K62">
        <v>40.26</v>
      </c>
      <c r="L62">
        <v>42.49</v>
      </c>
      <c r="M62">
        <v>42.53</v>
      </c>
      <c r="N62">
        <v>42.57</v>
      </c>
    </row>
    <row r="63" spans="2:14" x14ac:dyDescent="0.25">
      <c r="B63" s="6">
        <v>39538</v>
      </c>
      <c r="C63">
        <v>41.69</v>
      </c>
      <c r="D63">
        <v>42.33</v>
      </c>
      <c r="E63">
        <v>43.62</v>
      </c>
      <c r="F63">
        <v>42.98</v>
      </c>
      <c r="G63">
        <v>43.26</v>
      </c>
      <c r="H63">
        <v>43.53</v>
      </c>
      <c r="I63">
        <v>39.6</v>
      </c>
      <c r="J63">
        <v>39.64</v>
      </c>
      <c r="K63">
        <v>39.68</v>
      </c>
      <c r="L63">
        <v>42.35</v>
      </c>
      <c r="M63">
        <v>42.39</v>
      </c>
      <c r="N63">
        <v>42.43</v>
      </c>
    </row>
    <row r="64" spans="2:14" x14ac:dyDescent="0.25">
      <c r="B64" s="6">
        <v>39539</v>
      </c>
      <c r="C64">
        <v>42.45</v>
      </c>
      <c r="D64">
        <v>43.1</v>
      </c>
      <c r="E64">
        <v>44.41</v>
      </c>
      <c r="F64">
        <v>44.04</v>
      </c>
      <c r="G64">
        <v>44.32</v>
      </c>
      <c r="H64">
        <v>44.6</v>
      </c>
      <c r="I64">
        <v>40.58</v>
      </c>
      <c r="J64">
        <v>40.619999999999997</v>
      </c>
      <c r="K64">
        <v>40.659999999999997</v>
      </c>
      <c r="L64">
        <v>43.2</v>
      </c>
      <c r="M64">
        <v>43.24</v>
      </c>
      <c r="N64">
        <v>43.28</v>
      </c>
    </row>
    <row r="65" spans="2:14" x14ac:dyDescent="0.25">
      <c r="B65" s="6">
        <v>39540</v>
      </c>
      <c r="C65">
        <v>42.7</v>
      </c>
      <c r="D65">
        <v>43.36</v>
      </c>
      <c r="E65">
        <v>44.68</v>
      </c>
      <c r="F65">
        <v>44.9</v>
      </c>
      <c r="G65">
        <v>45.19</v>
      </c>
      <c r="H65">
        <v>45.48</v>
      </c>
      <c r="I65">
        <v>41.2</v>
      </c>
      <c r="J65">
        <v>41.24</v>
      </c>
      <c r="K65">
        <v>41.28</v>
      </c>
      <c r="L65">
        <v>42.94</v>
      </c>
      <c r="M65">
        <v>42.98</v>
      </c>
      <c r="N65">
        <v>43.02</v>
      </c>
    </row>
    <row r="66" spans="2:14" x14ac:dyDescent="0.25">
      <c r="B66" s="6">
        <v>39541</v>
      </c>
      <c r="C66">
        <v>42.28</v>
      </c>
      <c r="D66">
        <v>42.93</v>
      </c>
      <c r="E66">
        <v>44.24</v>
      </c>
      <c r="F66">
        <v>44.14</v>
      </c>
      <c r="G66">
        <v>44.42</v>
      </c>
      <c r="H66">
        <v>44.7</v>
      </c>
      <c r="I66">
        <v>40.56</v>
      </c>
      <c r="J66">
        <v>40.6</v>
      </c>
      <c r="K66">
        <v>40.64</v>
      </c>
      <c r="L66">
        <v>43.04</v>
      </c>
      <c r="M66">
        <v>43.08</v>
      </c>
      <c r="N66">
        <v>43.12</v>
      </c>
    </row>
    <row r="67" spans="2:14" x14ac:dyDescent="0.25">
      <c r="B67" s="6">
        <v>39542</v>
      </c>
      <c r="C67">
        <v>42.72</v>
      </c>
      <c r="D67">
        <v>43.38</v>
      </c>
      <c r="E67">
        <v>44.7</v>
      </c>
      <c r="F67">
        <v>44.33</v>
      </c>
      <c r="G67">
        <v>44.61</v>
      </c>
      <c r="H67">
        <v>44.9</v>
      </c>
      <c r="I67">
        <v>40.64</v>
      </c>
      <c r="J67">
        <v>40.68</v>
      </c>
      <c r="K67">
        <v>40.729999999999997</v>
      </c>
      <c r="L67">
        <v>43.57</v>
      </c>
      <c r="M67">
        <v>43.62</v>
      </c>
      <c r="N67">
        <v>43.66</v>
      </c>
    </row>
    <row r="68" spans="2:14" x14ac:dyDescent="0.25">
      <c r="B68" s="6">
        <v>39545</v>
      </c>
      <c r="C68">
        <v>43.05</v>
      </c>
      <c r="D68">
        <v>43.71</v>
      </c>
      <c r="E68">
        <v>45.04</v>
      </c>
      <c r="F68">
        <v>45.11</v>
      </c>
      <c r="G68">
        <v>45.4</v>
      </c>
      <c r="H68">
        <v>45.69</v>
      </c>
      <c r="I68">
        <v>40.9</v>
      </c>
      <c r="J68">
        <v>40.94</v>
      </c>
      <c r="K68">
        <v>40.98</v>
      </c>
      <c r="L68">
        <v>43.99</v>
      </c>
      <c r="M68">
        <v>44.03</v>
      </c>
      <c r="N68">
        <v>44.08</v>
      </c>
    </row>
    <row r="69" spans="2:14" x14ac:dyDescent="0.25">
      <c r="B69" s="6">
        <v>39546</v>
      </c>
      <c r="C69">
        <v>42.74</v>
      </c>
      <c r="D69">
        <v>43.4</v>
      </c>
      <c r="E69">
        <v>44.73</v>
      </c>
      <c r="F69">
        <v>44.73</v>
      </c>
      <c r="G69">
        <v>45.02</v>
      </c>
      <c r="H69">
        <v>45.31</v>
      </c>
      <c r="I69">
        <v>40.53</v>
      </c>
      <c r="J69">
        <v>40.58</v>
      </c>
      <c r="K69">
        <v>40.619999999999997</v>
      </c>
      <c r="L69">
        <v>43.59</v>
      </c>
      <c r="M69">
        <v>43.64</v>
      </c>
      <c r="N69">
        <v>43.68</v>
      </c>
    </row>
    <row r="70" spans="2:14" x14ac:dyDescent="0.25">
      <c r="B70" s="6">
        <v>39547</v>
      </c>
      <c r="C70">
        <v>42.91</v>
      </c>
      <c r="D70">
        <v>43.57</v>
      </c>
      <c r="E70">
        <v>44.9</v>
      </c>
      <c r="F70">
        <v>44.76</v>
      </c>
      <c r="G70">
        <v>45.05</v>
      </c>
      <c r="H70">
        <v>45.34</v>
      </c>
      <c r="I70">
        <v>40.53</v>
      </c>
      <c r="J70">
        <v>40.57</v>
      </c>
      <c r="K70">
        <v>40.61</v>
      </c>
      <c r="L70">
        <v>43.3</v>
      </c>
      <c r="M70">
        <v>43.34</v>
      </c>
      <c r="N70">
        <v>43.39</v>
      </c>
    </row>
    <row r="71" spans="2:14" x14ac:dyDescent="0.25">
      <c r="B71" s="6">
        <v>39548</v>
      </c>
      <c r="C71">
        <v>42.27</v>
      </c>
      <c r="D71">
        <v>42.92</v>
      </c>
      <c r="E71">
        <v>44.23</v>
      </c>
      <c r="F71">
        <v>43.61</v>
      </c>
      <c r="G71">
        <v>43.89</v>
      </c>
      <c r="H71">
        <v>44.17</v>
      </c>
      <c r="I71">
        <v>39.729999999999997</v>
      </c>
      <c r="J71">
        <v>39.770000000000003</v>
      </c>
      <c r="K71">
        <v>39.82</v>
      </c>
      <c r="L71">
        <v>42.99</v>
      </c>
      <c r="M71">
        <v>43.04</v>
      </c>
      <c r="N71">
        <v>43.08</v>
      </c>
    </row>
    <row r="72" spans="2:14" x14ac:dyDescent="0.25">
      <c r="B72" s="6">
        <v>39549</v>
      </c>
      <c r="C72">
        <v>41.55</v>
      </c>
      <c r="D72">
        <v>42.2</v>
      </c>
      <c r="E72">
        <v>43.49</v>
      </c>
      <c r="F72">
        <v>42.91</v>
      </c>
      <c r="G72">
        <v>43.19</v>
      </c>
      <c r="H72">
        <v>43.47</v>
      </c>
      <c r="I72">
        <v>38.979999999999997</v>
      </c>
      <c r="J72">
        <v>39.03</v>
      </c>
      <c r="K72">
        <v>39.07</v>
      </c>
      <c r="L72">
        <v>42.51</v>
      </c>
      <c r="M72">
        <v>42.56</v>
      </c>
      <c r="N72">
        <v>42.6</v>
      </c>
    </row>
    <row r="73" spans="2:14" x14ac:dyDescent="0.25">
      <c r="B73" s="6">
        <v>39552</v>
      </c>
      <c r="C73">
        <v>41.12</v>
      </c>
      <c r="D73">
        <v>41.76</v>
      </c>
      <c r="E73">
        <v>43.03</v>
      </c>
      <c r="F73">
        <v>42.57</v>
      </c>
      <c r="G73">
        <v>42.84</v>
      </c>
      <c r="H73">
        <v>43.12</v>
      </c>
      <c r="I73">
        <v>38.85</v>
      </c>
      <c r="J73">
        <v>38.89</v>
      </c>
      <c r="K73">
        <v>38.94</v>
      </c>
      <c r="L73">
        <v>42.36</v>
      </c>
      <c r="M73">
        <v>42.41</v>
      </c>
      <c r="N73">
        <v>42.46</v>
      </c>
    </row>
    <row r="74" spans="2:14" x14ac:dyDescent="0.25">
      <c r="B74" s="6">
        <v>39553</v>
      </c>
      <c r="C74">
        <v>41.25</v>
      </c>
      <c r="D74">
        <v>41.89</v>
      </c>
      <c r="E74">
        <v>43.17</v>
      </c>
      <c r="F74">
        <v>42.63</v>
      </c>
      <c r="G74">
        <v>42.91</v>
      </c>
      <c r="H74">
        <v>43.19</v>
      </c>
      <c r="I74">
        <v>38.770000000000003</v>
      </c>
      <c r="J74">
        <v>38.81</v>
      </c>
      <c r="K74">
        <v>38.85</v>
      </c>
      <c r="L74">
        <v>42.53</v>
      </c>
      <c r="M74">
        <v>42.58</v>
      </c>
      <c r="N74">
        <v>42.63</v>
      </c>
    </row>
    <row r="75" spans="2:14" x14ac:dyDescent="0.25">
      <c r="B75" s="6">
        <v>39554</v>
      </c>
      <c r="C75">
        <v>41.43</v>
      </c>
      <c r="D75">
        <v>42.07</v>
      </c>
      <c r="E75">
        <v>43.36</v>
      </c>
      <c r="F75">
        <v>42.94</v>
      </c>
      <c r="G75">
        <v>43.22</v>
      </c>
      <c r="H75">
        <v>43.51</v>
      </c>
      <c r="I75">
        <v>39.26</v>
      </c>
      <c r="J75">
        <v>39.31</v>
      </c>
      <c r="K75">
        <v>39.35</v>
      </c>
      <c r="L75">
        <v>43.37</v>
      </c>
      <c r="M75">
        <v>43.42</v>
      </c>
      <c r="N75">
        <v>43.47</v>
      </c>
    </row>
    <row r="76" spans="2:14" x14ac:dyDescent="0.25">
      <c r="B76" s="6">
        <v>39555</v>
      </c>
      <c r="C76">
        <v>41.35</v>
      </c>
      <c r="D76">
        <v>42</v>
      </c>
      <c r="E76">
        <v>43.28</v>
      </c>
      <c r="F76">
        <v>42.94</v>
      </c>
      <c r="G76">
        <v>43.22</v>
      </c>
      <c r="H76">
        <v>43.51</v>
      </c>
      <c r="I76">
        <v>39.39</v>
      </c>
      <c r="J76">
        <v>39.43</v>
      </c>
      <c r="K76">
        <v>39.479999999999997</v>
      </c>
      <c r="L76">
        <v>43.31</v>
      </c>
      <c r="M76">
        <v>43.36</v>
      </c>
      <c r="N76">
        <v>43.41</v>
      </c>
    </row>
    <row r="77" spans="2:14" x14ac:dyDescent="0.25">
      <c r="B77" s="6">
        <v>39556</v>
      </c>
      <c r="C77">
        <v>41.88</v>
      </c>
      <c r="D77">
        <v>42.53</v>
      </c>
      <c r="E77">
        <v>43.83</v>
      </c>
      <c r="F77">
        <v>43.65</v>
      </c>
      <c r="G77">
        <v>43.93</v>
      </c>
      <c r="H77">
        <v>44.22</v>
      </c>
      <c r="I77">
        <v>39.869999999999997</v>
      </c>
      <c r="J77">
        <v>39.92</v>
      </c>
      <c r="K77">
        <v>39.96</v>
      </c>
      <c r="L77">
        <v>43.99</v>
      </c>
      <c r="M77">
        <v>44.04</v>
      </c>
      <c r="N77">
        <v>44.09</v>
      </c>
    </row>
    <row r="78" spans="2:14" x14ac:dyDescent="0.25">
      <c r="B78" s="6">
        <v>39559</v>
      </c>
      <c r="C78">
        <v>41.61</v>
      </c>
      <c r="D78">
        <v>42.25</v>
      </c>
      <c r="E78">
        <v>43.55</v>
      </c>
      <c r="F78">
        <v>43.29</v>
      </c>
      <c r="G78">
        <v>43.57</v>
      </c>
      <c r="H78">
        <v>43.86</v>
      </c>
      <c r="I78">
        <v>39.36</v>
      </c>
      <c r="J78">
        <v>39.409999999999997</v>
      </c>
      <c r="K78">
        <v>39.450000000000003</v>
      </c>
      <c r="L78">
        <v>43.82</v>
      </c>
      <c r="M78">
        <v>43.87</v>
      </c>
      <c r="N78">
        <v>43.92</v>
      </c>
    </row>
    <row r="79" spans="2:14" x14ac:dyDescent="0.25">
      <c r="B79" s="6">
        <v>39560</v>
      </c>
      <c r="C79">
        <v>41.11</v>
      </c>
      <c r="D79">
        <v>41.75</v>
      </c>
      <c r="E79">
        <v>43.04</v>
      </c>
      <c r="F79">
        <v>42.97</v>
      </c>
      <c r="G79">
        <v>43.25</v>
      </c>
      <c r="H79">
        <v>43.54</v>
      </c>
      <c r="I79">
        <v>39</v>
      </c>
      <c r="J79">
        <v>39.04</v>
      </c>
      <c r="K79">
        <v>39.090000000000003</v>
      </c>
      <c r="L79">
        <v>43.84</v>
      </c>
      <c r="M79">
        <v>43.9</v>
      </c>
      <c r="N79">
        <v>43.95</v>
      </c>
    </row>
    <row r="80" spans="2:14" x14ac:dyDescent="0.25">
      <c r="B80" s="6">
        <v>39561</v>
      </c>
      <c r="C80">
        <v>40.97</v>
      </c>
      <c r="D80">
        <v>41.61</v>
      </c>
      <c r="E80">
        <v>42.89</v>
      </c>
      <c r="F80">
        <v>43</v>
      </c>
      <c r="G80">
        <v>43.28</v>
      </c>
      <c r="H80">
        <v>43.57</v>
      </c>
      <c r="I80">
        <v>38.97</v>
      </c>
      <c r="J80">
        <v>39.01</v>
      </c>
      <c r="K80">
        <v>39.06</v>
      </c>
      <c r="L80">
        <v>44.35</v>
      </c>
      <c r="M80">
        <v>44.41</v>
      </c>
      <c r="N80">
        <v>44.46</v>
      </c>
    </row>
    <row r="81" spans="2:14" x14ac:dyDescent="0.25">
      <c r="B81" s="6">
        <v>39562</v>
      </c>
      <c r="C81">
        <v>41.43</v>
      </c>
      <c r="D81">
        <v>42.08</v>
      </c>
      <c r="E81">
        <v>43.37</v>
      </c>
      <c r="F81">
        <v>43.34</v>
      </c>
      <c r="G81">
        <v>43.63</v>
      </c>
      <c r="H81">
        <v>43.92</v>
      </c>
      <c r="I81">
        <v>39.14</v>
      </c>
      <c r="J81">
        <v>39.19</v>
      </c>
      <c r="K81">
        <v>39.229999999999997</v>
      </c>
      <c r="L81">
        <v>44.7</v>
      </c>
      <c r="M81">
        <v>44.76</v>
      </c>
      <c r="N81">
        <v>44.82</v>
      </c>
    </row>
    <row r="82" spans="2:14" x14ac:dyDescent="0.25">
      <c r="B82" s="6">
        <v>39563</v>
      </c>
      <c r="C82">
        <v>41.87</v>
      </c>
      <c r="D82">
        <v>42.52</v>
      </c>
      <c r="E82">
        <v>43.83</v>
      </c>
      <c r="F82">
        <v>44.07</v>
      </c>
      <c r="G82">
        <v>44.36</v>
      </c>
      <c r="H82">
        <v>44.65</v>
      </c>
      <c r="I82">
        <v>39.869999999999997</v>
      </c>
      <c r="J82">
        <v>39.909999999999997</v>
      </c>
      <c r="K82">
        <v>39.96</v>
      </c>
      <c r="L82">
        <v>45.26</v>
      </c>
      <c r="M82">
        <v>45.32</v>
      </c>
      <c r="N82">
        <v>45.38</v>
      </c>
    </row>
    <row r="83" spans="2:14" x14ac:dyDescent="0.25">
      <c r="B83" s="6">
        <v>39566</v>
      </c>
      <c r="C83">
        <v>42.27</v>
      </c>
      <c r="D83">
        <v>42.94</v>
      </c>
      <c r="E83">
        <v>44.26</v>
      </c>
      <c r="F83">
        <v>44.71</v>
      </c>
      <c r="G83">
        <v>45.01</v>
      </c>
      <c r="H83">
        <v>45.31</v>
      </c>
      <c r="I83">
        <v>40.57</v>
      </c>
      <c r="J83">
        <v>40.619999999999997</v>
      </c>
      <c r="K83">
        <v>40.659999999999997</v>
      </c>
      <c r="L83">
        <v>45.57</v>
      </c>
      <c r="M83">
        <v>45.63</v>
      </c>
      <c r="N83">
        <v>45.69</v>
      </c>
    </row>
    <row r="84" spans="2:14" x14ac:dyDescent="0.25">
      <c r="B84" s="6">
        <v>39567</v>
      </c>
      <c r="C84">
        <v>41.91</v>
      </c>
      <c r="D84">
        <v>42.57</v>
      </c>
      <c r="E84">
        <v>43.88</v>
      </c>
      <c r="F84">
        <v>44.67</v>
      </c>
      <c r="G84">
        <v>44.97</v>
      </c>
      <c r="H84">
        <v>45.27</v>
      </c>
      <c r="I84">
        <v>40.33</v>
      </c>
      <c r="J84">
        <v>40.380000000000003</v>
      </c>
      <c r="K84">
        <v>40.43</v>
      </c>
      <c r="L84">
        <v>45.05</v>
      </c>
      <c r="M84">
        <v>45.12</v>
      </c>
      <c r="N84">
        <v>45.17</v>
      </c>
    </row>
    <row r="85" spans="2:14" x14ac:dyDescent="0.25">
      <c r="B85" s="6">
        <v>39568</v>
      </c>
      <c r="C85">
        <v>42.33</v>
      </c>
      <c r="D85">
        <v>43</v>
      </c>
      <c r="E85">
        <v>44.32</v>
      </c>
      <c r="F85">
        <v>45.39</v>
      </c>
      <c r="G85">
        <v>45.69</v>
      </c>
      <c r="H85">
        <v>46</v>
      </c>
      <c r="I85">
        <v>40.94</v>
      </c>
      <c r="J85">
        <v>40.99</v>
      </c>
      <c r="K85">
        <v>41.03</v>
      </c>
      <c r="L85">
        <v>45.5</v>
      </c>
      <c r="M85">
        <v>45.56</v>
      </c>
      <c r="N85">
        <v>45.62</v>
      </c>
    </row>
    <row r="86" spans="2:14" x14ac:dyDescent="0.25">
      <c r="B86" s="6">
        <v>39573</v>
      </c>
      <c r="C86">
        <v>43.02</v>
      </c>
      <c r="D86">
        <v>43.7</v>
      </c>
      <c r="E86">
        <v>45.05</v>
      </c>
      <c r="F86">
        <v>46.23</v>
      </c>
      <c r="G86">
        <v>46.55</v>
      </c>
      <c r="H86">
        <v>46.86</v>
      </c>
      <c r="I86">
        <v>41.78</v>
      </c>
      <c r="J86">
        <v>41.83</v>
      </c>
      <c r="K86">
        <v>41.88</v>
      </c>
      <c r="L86">
        <v>45.74</v>
      </c>
      <c r="M86">
        <v>45.81</v>
      </c>
      <c r="N86">
        <v>45.87</v>
      </c>
    </row>
    <row r="87" spans="2:14" x14ac:dyDescent="0.25">
      <c r="B87" s="6">
        <v>39574</v>
      </c>
      <c r="C87">
        <v>42.98</v>
      </c>
      <c r="D87">
        <v>43.66</v>
      </c>
      <c r="E87">
        <v>45.01</v>
      </c>
      <c r="F87">
        <v>46.03</v>
      </c>
      <c r="G87">
        <v>46.34</v>
      </c>
      <c r="H87">
        <v>46.65</v>
      </c>
      <c r="I87">
        <v>41.35</v>
      </c>
      <c r="J87">
        <v>41.4</v>
      </c>
      <c r="K87">
        <v>41.45</v>
      </c>
      <c r="L87">
        <v>45.59</v>
      </c>
      <c r="M87">
        <v>45.66</v>
      </c>
      <c r="N87">
        <v>45.72</v>
      </c>
    </row>
    <row r="88" spans="2:14" x14ac:dyDescent="0.25">
      <c r="B88" s="6">
        <v>39575</v>
      </c>
      <c r="C88">
        <v>43.51</v>
      </c>
      <c r="D88">
        <v>44.2</v>
      </c>
      <c r="E88">
        <v>45.57</v>
      </c>
      <c r="F88">
        <v>46.66</v>
      </c>
      <c r="G88">
        <v>46.98</v>
      </c>
      <c r="H88">
        <v>47.3</v>
      </c>
      <c r="I88">
        <v>42.19</v>
      </c>
      <c r="J88">
        <v>42.24</v>
      </c>
      <c r="K88">
        <v>42.29</v>
      </c>
      <c r="L88">
        <v>45.99</v>
      </c>
      <c r="M88">
        <v>46.05</v>
      </c>
      <c r="N88">
        <v>46.12</v>
      </c>
    </row>
    <row r="89" spans="2:14" x14ac:dyDescent="0.25">
      <c r="B89" s="6">
        <v>39576</v>
      </c>
      <c r="C89">
        <v>42.98</v>
      </c>
      <c r="D89">
        <v>43.66</v>
      </c>
      <c r="E89">
        <v>45.01</v>
      </c>
      <c r="F89">
        <v>45.75</v>
      </c>
      <c r="G89">
        <v>46.06</v>
      </c>
      <c r="H89">
        <v>46.38</v>
      </c>
      <c r="I89">
        <v>41.31</v>
      </c>
      <c r="J89">
        <v>41.37</v>
      </c>
      <c r="K89">
        <v>41.42</v>
      </c>
      <c r="L89">
        <v>46.52</v>
      </c>
      <c r="M89">
        <v>46.59</v>
      </c>
      <c r="N89">
        <v>46.65</v>
      </c>
    </row>
    <row r="90" spans="2:14" x14ac:dyDescent="0.25">
      <c r="B90" s="6">
        <v>39577</v>
      </c>
      <c r="C90">
        <v>42.66</v>
      </c>
      <c r="D90">
        <v>43.33</v>
      </c>
      <c r="E90">
        <v>44.67</v>
      </c>
      <c r="F90">
        <v>45.23</v>
      </c>
      <c r="G90">
        <v>45.54</v>
      </c>
      <c r="H90">
        <v>45.85</v>
      </c>
      <c r="I90">
        <v>40.97</v>
      </c>
      <c r="J90">
        <v>41.02</v>
      </c>
      <c r="K90">
        <v>41.07</v>
      </c>
      <c r="L90">
        <v>46.27</v>
      </c>
      <c r="M90">
        <v>46.34</v>
      </c>
      <c r="N90">
        <v>46.41</v>
      </c>
    </row>
    <row r="91" spans="2:14" x14ac:dyDescent="0.25">
      <c r="B91" s="6">
        <v>39580</v>
      </c>
      <c r="C91">
        <v>42.78</v>
      </c>
      <c r="D91">
        <v>43.46</v>
      </c>
      <c r="E91">
        <v>44.81</v>
      </c>
      <c r="F91">
        <v>45.13</v>
      </c>
      <c r="G91">
        <v>45.45</v>
      </c>
      <c r="H91">
        <v>45.76</v>
      </c>
      <c r="I91">
        <v>40.85</v>
      </c>
      <c r="J91">
        <v>40.9</v>
      </c>
      <c r="K91">
        <v>40.950000000000003</v>
      </c>
      <c r="L91">
        <v>46.2</v>
      </c>
      <c r="M91">
        <v>46.27</v>
      </c>
      <c r="N91">
        <v>46.34</v>
      </c>
    </row>
    <row r="92" spans="2:14" x14ac:dyDescent="0.25">
      <c r="B92" s="6">
        <v>39581</v>
      </c>
      <c r="C92">
        <v>42.88</v>
      </c>
      <c r="D92">
        <v>43.56</v>
      </c>
      <c r="E92">
        <v>44.91</v>
      </c>
      <c r="F92">
        <v>45.37</v>
      </c>
      <c r="G92">
        <v>45.69</v>
      </c>
      <c r="H92">
        <v>46</v>
      </c>
      <c r="I92">
        <v>41.08</v>
      </c>
      <c r="J92">
        <v>41.13</v>
      </c>
      <c r="K92">
        <v>41.19</v>
      </c>
      <c r="L92">
        <v>46.6</v>
      </c>
      <c r="M92">
        <v>46.67</v>
      </c>
      <c r="N92">
        <v>46.74</v>
      </c>
    </row>
    <row r="93" spans="2:14" x14ac:dyDescent="0.25">
      <c r="B93" s="6">
        <v>39582</v>
      </c>
      <c r="C93">
        <v>43.41</v>
      </c>
      <c r="D93">
        <v>44.1</v>
      </c>
      <c r="E93">
        <v>45.46</v>
      </c>
      <c r="F93">
        <v>45.93</v>
      </c>
      <c r="G93">
        <v>46.25</v>
      </c>
      <c r="H93">
        <v>46.57</v>
      </c>
      <c r="I93">
        <v>41.55</v>
      </c>
      <c r="J93">
        <v>41.61</v>
      </c>
      <c r="K93">
        <v>41.66</v>
      </c>
      <c r="L93">
        <v>47.13</v>
      </c>
      <c r="M93">
        <v>47.2</v>
      </c>
      <c r="N93">
        <v>47.27</v>
      </c>
    </row>
    <row r="94" spans="2:14" x14ac:dyDescent="0.25">
      <c r="B94" s="6">
        <v>39583</v>
      </c>
      <c r="C94">
        <v>43.07</v>
      </c>
      <c r="D94">
        <v>43.75</v>
      </c>
      <c r="E94">
        <v>45.11</v>
      </c>
      <c r="F94">
        <v>45.98</v>
      </c>
      <c r="G94">
        <v>46.29</v>
      </c>
      <c r="H94">
        <v>46.62</v>
      </c>
      <c r="I94">
        <v>41.35</v>
      </c>
      <c r="J94">
        <v>41.4</v>
      </c>
      <c r="K94">
        <v>41.46</v>
      </c>
      <c r="L94">
        <v>47.65</v>
      </c>
      <c r="M94">
        <v>47.72</v>
      </c>
      <c r="N94">
        <v>47.79</v>
      </c>
    </row>
    <row r="95" spans="2:14" x14ac:dyDescent="0.25">
      <c r="B95" s="6">
        <v>39584</v>
      </c>
      <c r="C95">
        <v>43.41</v>
      </c>
      <c r="D95">
        <v>44.11</v>
      </c>
      <c r="E95">
        <v>45.48</v>
      </c>
      <c r="F95">
        <v>46.76</v>
      </c>
      <c r="G95">
        <v>47.09</v>
      </c>
      <c r="H95">
        <v>47.41</v>
      </c>
      <c r="I95">
        <v>41.66</v>
      </c>
      <c r="J95">
        <v>41.71</v>
      </c>
      <c r="K95">
        <v>41.76</v>
      </c>
      <c r="L95">
        <v>48.35</v>
      </c>
      <c r="M95">
        <v>48.42</v>
      </c>
      <c r="N95">
        <v>48.5</v>
      </c>
    </row>
    <row r="96" spans="2:14" x14ac:dyDescent="0.25">
      <c r="B96" s="6">
        <v>39587</v>
      </c>
      <c r="C96">
        <v>43.25</v>
      </c>
      <c r="D96">
        <v>43.95</v>
      </c>
      <c r="E96">
        <v>45.31</v>
      </c>
      <c r="F96">
        <v>46.91</v>
      </c>
      <c r="G96">
        <v>47.24</v>
      </c>
      <c r="H96">
        <v>47.57</v>
      </c>
      <c r="I96">
        <v>41.69</v>
      </c>
      <c r="J96">
        <v>41.75</v>
      </c>
      <c r="K96">
        <v>41.81</v>
      </c>
      <c r="L96">
        <v>48.87</v>
      </c>
      <c r="M96">
        <v>48.95</v>
      </c>
      <c r="N96">
        <v>49.02</v>
      </c>
    </row>
    <row r="97" spans="2:14" x14ac:dyDescent="0.25">
      <c r="B97" s="6">
        <v>39588</v>
      </c>
      <c r="C97">
        <v>42.64</v>
      </c>
      <c r="D97">
        <v>43.33</v>
      </c>
      <c r="E97">
        <v>44.68</v>
      </c>
      <c r="F97">
        <v>46.09</v>
      </c>
      <c r="G97">
        <v>46.41</v>
      </c>
      <c r="H97">
        <v>46.74</v>
      </c>
      <c r="I97">
        <v>41.02</v>
      </c>
      <c r="J97">
        <v>41.08</v>
      </c>
      <c r="K97">
        <v>41.13</v>
      </c>
      <c r="L97">
        <v>48.37</v>
      </c>
      <c r="M97">
        <v>48.45</v>
      </c>
      <c r="N97">
        <v>48.53</v>
      </c>
    </row>
    <row r="98" spans="2:14" x14ac:dyDescent="0.25">
      <c r="B98" s="6">
        <v>39589</v>
      </c>
      <c r="C98">
        <v>42.7</v>
      </c>
      <c r="D98">
        <v>43.39</v>
      </c>
      <c r="E98">
        <v>44.74</v>
      </c>
      <c r="F98">
        <v>45.8</v>
      </c>
      <c r="G98">
        <v>46.12</v>
      </c>
      <c r="H98">
        <v>46.45</v>
      </c>
      <c r="I98">
        <v>40.49</v>
      </c>
      <c r="J98">
        <v>40.549999999999997</v>
      </c>
      <c r="K98">
        <v>40.6</v>
      </c>
      <c r="L98">
        <v>48.87</v>
      </c>
      <c r="M98">
        <v>48.95</v>
      </c>
      <c r="N98">
        <v>49.03</v>
      </c>
    </row>
    <row r="99" spans="2:14" x14ac:dyDescent="0.25">
      <c r="B99" s="6">
        <v>39591</v>
      </c>
      <c r="C99">
        <v>42.32</v>
      </c>
      <c r="D99">
        <v>43</v>
      </c>
      <c r="E99">
        <v>44.34</v>
      </c>
      <c r="F99">
        <v>45.4</v>
      </c>
      <c r="G99">
        <v>45.72</v>
      </c>
      <c r="H99">
        <v>46.04</v>
      </c>
      <c r="I99">
        <v>40.06</v>
      </c>
      <c r="J99">
        <v>40.11</v>
      </c>
      <c r="K99">
        <v>40.159999999999997</v>
      </c>
      <c r="L99">
        <v>48.44</v>
      </c>
      <c r="M99">
        <v>48.52</v>
      </c>
      <c r="N99">
        <v>48.6</v>
      </c>
    </row>
    <row r="100" spans="2:14" x14ac:dyDescent="0.25">
      <c r="B100" s="6">
        <v>39594</v>
      </c>
      <c r="C100">
        <v>42.09</v>
      </c>
      <c r="D100">
        <v>42.77</v>
      </c>
      <c r="E100">
        <v>44.1</v>
      </c>
      <c r="F100">
        <v>45.22</v>
      </c>
      <c r="G100">
        <v>45.54</v>
      </c>
      <c r="H100">
        <v>45.86</v>
      </c>
      <c r="I100">
        <v>40.07</v>
      </c>
      <c r="J100">
        <v>40.130000000000003</v>
      </c>
      <c r="K100">
        <v>40.18</v>
      </c>
      <c r="L100">
        <v>48.22</v>
      </c>
      <c r="M100">
        <v>48.31</v>
      </c>
      <c r="N100">
        <v>48.39</v>
      </c>
    </row>
    <row r="101" spans="2:14" x14ac:dyDescent="0.25">
      <c r="B101" s="6">
        <v>39595</v>
      </c>
      <c r="C101">
        <v>42.19</v>
      </c>
      <c r="D101">
        <v>42.87</v>
      </c>
      <c r="E101">
        <v>44.21</v>
      </c>
      <c r="F101">
        <v>45.37</v>
      </c>
      <c r="G101">
        <v>45.7</v>
      </c>
      <c r="H101">
        <v>46.02</v>
      </c>
      <c r="I101">
        <v>40.270000000000003</v>
      </c>
      <c r="J101">
        <v>40.33</v>
      </c>
      <c r="K101">
        <v>40.39</v>
      </c>
      <c r="L101">
        <v>47.78</v>
      </c>
      <c r="M101">
        <v>47.86</v>
      </c>
      <c r="N101">
        <v>47.94</v>
      </c>
    </row>
    <row r="102" spans="2:14" x14ac:dyDescent="0.25">
      <c r="B102" s="6">
        <v>39596</v>
      </c>
      <c r="C102">
        <v>42.54</v>
      </c>
      <c r="D102">
        <v>43.23</v>
      </c>
      <c r="E102">
        <v>44.57</v>
      </c>
      <c r="F102">
        <v>45.88</v>
      </c>
      <c r="G102">
        <v>46.2</v>
      </c>
      <c r="H102">
        <v>46.53</v>
      </c>
      <c r="I102">
        <v>40.950000000000003</v>
      </c>
      <c r="J102">
        <v>41</v>
      </c>
      <c r="K102">
        <v>41.06</v>
      </c>
      <c r="L102">
        <v>48.07</v>
      </c>
      <c r="M102">
        <v>48.15</v>
      </c>
      <c r="N102">
        <v>48.23</v>
      </c>
    </row>
    <row r="103" spans="2:14" x14ac:dyDescent="0.25">
      <c r="B103" s="6">
        <v>39597</v>
      </c>
      <c r="C103">
        <v>42.22</v>
      </c>
      <c r="D103">
        <v>42.9</v>
      </c>
      <c r="E103">
        <v>44.24</v>
      </c>
      <c r="F103">
        <v>45.88</v>
      </c>
      <c r="G103">
        <v>46.2</v>
      </c>
      <c r="H103">
        <v>46.53</v>
      </c>
      <c r="I103">
        <v>40.69</v>
      </c>
      <c r="J103">
        <v>40.74</v>
      </c>
      <c r="K103">
        <v>40.799999999999997</v>
      </c>
      <c r="L103">
        <v>47.62</v>
      </c>
      <c r="M103">
        <v>47.7</v>
      </c>
      <c r="N103">
        <v>47.78</v>
      </c>
    </row>
    <row r="104" spans="2:14" x14ac:dyDescent="0.25">
      <c r="B104" s="6">
        <v>39598</v>
      </c>
      <c r="C104">
        <v>42.51</v>
      </c>
      <c r="D104">
        <v>43.19</v>
      </c>
      <c r="E104">
        <v>44.54</v>
      </c>
      <c r="F104">
        <v>46.08</v>
      </c>
      <c r="G104">
        <v>46.41</v>
      </c>
      <c r="H104">
        <v>46.74</v>
      </c>
      <c r="I104">
        <v>40.770000000000003</v>
      </c>
      <c r="J104">
        <v>40.83</v>
      </c>
      <c r="K104">
        <v>40.89</v>
      </c>
      <c r="L104">
        <v>48.21</v>
      </c>
      <c r="M104">
        <v>48.3</v>
      </c>
      <c r="N104">
        <v>48.38</v>
      </c>
    </row>
    <row r="105" spans="2:14" x14ac:dyDescent="0.25">
      <c r="B105" s="6">
        <v>39601</v>
      </c>
      <c r="C105">
        <v>42.32</v>
      </c>
      <c r="D105">
        <v>43</v>
      </c>
      <c r="E105">
        <v>44.35</v>
      </c>
      <c r="F105">
        <v>45.79</v>
      </c>
      <c r="G105">
        <v>46.12</v>
      </c>
      <c r="H105">
        <v>46.45</v>
      </c>
      <c r="I105">
        <v>40.65</v>
      </c>
      <c r="J105">
        <v>40.71</v>
      </c>
      <c r="K105">
        <v>40.770000000000003</v>
      </c>
      <c r="L105">
        <v>48.04</v>
      </c>
      <c r="M105">
        <v>48.12</v>
      </c>
      <c r="N105">
        <v>48.21</v>
      </c>
    </row>
    <row r="106" spans="2:14" x14ac:dyDescent="0.25">
      <c r="B106" s="6">
        <v>39602</v>
      </c>
      <c r="C106">
        <v>42.29</v>
      </c>
      <c r="D106">
        <v>42.98</v>
      </c>
      <c r="E106">
        <v>44.32</v>
      </c>
      <c r="F106">
        <v>45.64</v>
      </c>
      <c r="G106">
        <v>45.97</v>
      </c>
      <c r="H106">
        <v>46.3</v>
      </c>
      <c r="I106">
        <v>40.58</v>
      </c>
      <c r="J106">
        <v>40.64</v>
      </c>
      <c r="K106">
        <v>40.700000000000003</v>
      </c>
      <c r="L106">
        <v>47.97</v>
      </c>
      <c r="M106">
        <v>48.05</v>
      </c>
      <c r="N106">
        <v>48.14</v>
      </c>
    </row>
    <row r="107" spans="2:14" x14ac:dyDescent="0.25">
      <c r="B107" s="6">
        <v>39603</v>
      </c>
      <c r="C107">
        <v>41.73</v>
      </c>
      <c r="D107">
        <v>42.4</v>
      </c>
      <c r="E107">
        <v>43.73</v>
      </c>
      <c r="F107">
        <v>44.99</v>
      </c>
      <c r="G107">
        <v>45.31</v>
      </c>
      <c r="H107">
        <v>45.64</v>
      </c>
      <c r="I107">
        <v>40.1</v>
      </c>
      <c r="J107">
        <v>40.159999999999997</v>
      </c>
      <c r="K107">
        <v>40.21</v>
      </c>
      <c r="L107">
        <v>47.26</v>
      </c>
      <c r="M107">
        <v>47.35</v>
      </c>
      <c r="N107">
        <v>47.43</v>
      </c>
    </row>
    <row r="108" spans="2:14" x14ac:dyDescent="0.25">
      <c r="B108" s="6">
        <v>39604</v>
      </c>
      <c r="C108">
        <v>41.73</v>
      </c>
      <c r="D108">
        <v>42.41</v>
      </c>
      <c r="E108">
        <v>43.74</v>
      </c>
      <c r="F108">
        <v>45.17</v>
      </c>
      <c r="G108">
        <v>45.5</v>
      </c>
      <c r="H108">
        <v>45.83</v>
      </c>
      <c r="I108">
        <v>40.130000000000003</v>
      </c>
      <c r="J108">
        <v>40.19</v>
      </c>
      <c r="K108">
        <v>40.25</v>
      </c>
      <c r="L108">
        <v>47.56</v>
      </c>
      <c r="M108">
        <v>47.65</v>
      </c>
      <c r="N108">
        <v>47.73</v>
      </c>
    </row>
    <row r="109" spans="2:14" x14ac:dyDescent="0.25">
      <c r="B109" s="6">
        <v>39605</v>
      </c>
      <c r="C109">
        <v>41.38</v>
      </c>
      <c r="D109">
        <v>42.05</v>
      </c>
      <c r="E109">
        <v>43.37</v>
      </c>
      <c r="F109">
        <v>44.76</v>
      </c>
      <c r="G109">
        <v>45.09</v>
      </c>
      <c r="H109">
        <v>45.41</v>
      </c>
      <c r="I109">
        <v>39.630000000000003</v>
      </c>
      <c r="J109">
        <v>39.68</v>
      </c>
      <c r="K109">
        <v>39.74</v>
      </c>
      <c r="L109">
        <v>47.35</v>
      </c>
      <c r="M109">
        <v>47.44</v>
      </c>
      <c r="N109">
        <v>47.52</v>
      </c>
    </row>
    <row r="110" spans="2:14" x14ac:dyDescent="0.25">
      <c r="B110" s="6">
        <v>39608</v>
      </c>
      <c r="C110">
        <v>40.9</v>
      </c>
      <c r="D110">
        <v>41.57</v>
      </c>
      <c r="E110">
        <v>42.87</v>
      </c>
      <c r="F110">
        <v>44.21</v>
      </c>
      <c r="G110">
        <v>44.53</v>
      </c>
      <c r="H110">
        <v>44.86</v>
      </c>
      <c r="I110">
        <v>38.86</v>
      </c>
      <c r="J110">
        <v>38.92</v>
      </c>
      <c r="K110">
        <v>38.97</v>
      </c>
      <c r="L110">
        <v>47.45</v>
      </c>
      <c r="M110">
        <v>47.54</v>
      </c>
      <c r="N110">
        <v>47.63</v>
      </c>
    </row>
    <row r="111" spans="2:14" x14ac:dyDescent="0.25">
      <c r="B111" s="6">
        <v>39609</v>
      </c>
      <c r="C111">
        <v>39.950000000000003</v>
      </c>
      <c r="D111">
        <v>40.6</v>
      </c>
      <c r="E111">
        <v>41.87</v>
      </c>
      <c r="F111">
        <v>43.44</v>
      </c>
      <c r="G111">
        <v>43.76</v>
      </c>
      <c r="H111">
        <v>44.08</v>
      </c>
      <c r="I111">
        <v>38.06</v>
      </c>
      <c r="J111">
        <v>38.11</v>
      </c>
      <c r="K111">
        <v>38.17</v>
      </c>
      <c r="L111">
        <v>46.26</v>
      </c>
      <c r="M111">
        <v>46.35</v>
      </c>
      <c r="N111">
        <v>46.43</v>
      </c>
    </row>
    <row r="112" spans="2:14" x14ac:dyDescent="0.25">
      <c r="B112" s="6">
        <v>39610</v>
      </c>
      <c r="C112">
        <v>39.31</v>
      </c>
      <c r="D112">
        <v>39.950000000000003</v>
      </c>
      <c r="E112">
        <v>41.21</v>
      </c>
      <c r="F112">
        <v>42.87</v>
      </c>
      <c r="G112">
        <v>43.18</v>
      </c>
      <c r="H112">
        <v>43.49</v>
      </c>
      <c r="I112">
        <v>37.479999999999997</v>
      </c>
      <c r="J112">
        <v>37.53</v>
      </c>
      <c r="K112">
        <v>37.590000000000003</v>
      </c>
      <c r="L112">
        <v>45.51</v>
      </c>
      <c r="M112">
        <v>45.59</v>
      </c>
      <c r="N112">
        <v>45.68</v>
      </c>
    </row>
    <row r="113" spans="2:14" x14ac:dyDescent="0.25">
      <c r="B113" s="6">
        <v>39611</v>
      </c>
      <c r="C113">
        <v>39.81</v>
      </c>
      <c r="D113">
        <v>40.46</v>
      </c>
      <c r="E113">
        <v>41.73</v>
      </c>
      <c r="F113">
        <v>43.92</v>
      </c>
      <c r="G113">
        <v>44.24</v>
      </c>
      <c r="H113">
        <v>44.57</v>
      </c>
      <c r="I113">
        <v>38.35</v>
      </c>
      <c r="J113">
        <v>38.409999999999997</v>
      </c>
      <c r="K113">
        <v>38.46</v>
      </c>
      <c r="L113">
        <v>45.46</v>
      </c>
      <c r="M113">
        <v>45.54</v>
      </c>
      <c r="N113">
        <v>45.63</v>
      </c>
    </row>
    <row r="114" spans="2:14" x14ac:dyDescent="0.25">
      <c r="B114" s="6">
        <v>39612</v>
      </c>
      <c r="C114">
        <v>39.86</v>
      </c>
      <c r="D114">
        <v>40.520000000000003</v>
      </c>
      <c r="E114">
        <v>41.79</v>
      </c>
      <c r="F114">
        <v>44.25</v>
      </c>
      <c r="G114">
        <v>44.58</v>
      </c>
      <c r="H114">
        <v>44.9</v>
      </c>
      <c r="I114">
        <v>38.49</v>
      </c>
      <c r="J114">
        <v>38.549999999999997</v>
      </c>
      <c r="K114">
        <v>38.61</v>
      </c>
      <c r="L114">
        <v>45.95</v>
      </c>
      <c r="M114">
        <v>46.04</v>
      </c>
      <c r="N114">
        <v>46.13</v>
      </c>
    </row>
    <row r="115" spans="2:14" x14ac:dyDescent="0.25">
      <c r="B115" s="6">
        <v>39615</v>
      </c>
      <c r="C115">
        <v>39.79</v>
      </c>
      <c r="D115">
        <v>40.450000000000003</v>
      </c>
      <c r="E115">
        <v>41.72</v>
      </c>
      <c r="F115">
        <v>44.36</v>
      </c>
      <c r="G115">
        <v>44.69</v>
      </c>
      <c r="H115">
        <v>45.02</v>
      </c>
      <c r="I115">
        <v>38.39</v>
      </c>
      <c r="J115">
        <v>38.450000000000003</v>
      </c>
      <c r="K115">
        <v>38.51</v>
      </c>
      <c r="L115">
        <v>46.18</v>
      </c>
      <c r="M115">
        <v>46.27</v>
      </c>
      <c r="N115">
        <v>46.36</v>
      </c>
    </row>
    <row r="116" spans="2:14" x14ac:dyDescent="0.25">
      <c r="B116" s="6">
        <v>39616</v>
      </c>
      <c r="C116">
        <v>40.08</v>
      </c>
      <c r="D116">
        <v>40.74</v>
      </c>
      <c r="E116">
        <v>42.02</v>
      </c>
      <c r="F116">
        <v>44.78</v>
      </c>
      <c r="G116">
        <v>45.11</v>
      </c>
      <c r="H116">
        <v>45.45</v>
      </c>
      <c r="I116">
        <v>38.69</v>
      </c>
      <c r="J116">
        <v>38.75</v>
      </c>
      <c r="K116">
        <v>38.81</v>
      </c>
      <c r="L116">
        <v>46.47</v>
      </c>
      <c r="M116">
        <v>46.56</v>
      </c>
      <c r="N116">
        <v>46.66</v>
      </c>
    </row>
    <row r="117" spans="2:14" x14ac:dyDescent="0.25">
      <c r="B117" s="6">
        <v>39617</v>
      </c>
      <c r="C117">
        <v>39.58</v>
      </c>
      <c r="D117">
        <v>40.229999999999997</v>
      </c>
      <c r="E117">
        <v>41.5</v>
      </c>
      <c r="F117">
        <v>44.21</v>
      </c>
      <c r="G117">
        <v>44.54</v>
      </c>
      <c r="H117">
        <v>44.86</v>
      </c>
      <c r="I117">
        <v>38.1</v>
      </c>
      <c r="J117">
        <v>38.159999999999997</v>
      </c>
      <c r="K117">
        <v>38.22</v>
      </c>
      <c r="L117">
        <v>45.82</v>
      </c>
      <c r="M117">
        <v>45.91</v>
      </c>
      <c r="N117">
        <v>46</v>
      </c>
    </row>
    <row r="118" spans="2:14" x14ac:dyDescent="0.25">
      <c r="B118" s="6">
        <v>39618</v>
      </c>
      <c r="C118">
        <v>39.590000000000003</v>
      </c>
      <c r="D118">
        <v>40.25</v>
      </c>
      <c r="E118">
        <v>41.51</v>
      </c>
      <c r="F118">
        <v>43.78</v>
      </c>
      <c r="G118">
        <v>44.1</v>
      </c>
      <c r="H118">
        <v>44.43</v>
      </c>
      <c r="I118">
        <v>37.81</v>
      </c>
      <c r="J118">
        <v>37.869999999999997</v>
      </c>
      <c r="K118">
        <v>37.93</v>
      </c>
      <c r="L118">
        <v>45.8</v>
      </c>
      <c r="M118">
        <v>45.89</v>
      </c>
      <c r="N118">
        <v>45.98</v>
      </c>
    </row>
    <row r="119" spans="2:14" x14ac:dyDescent="0.25">
      <c r="B119" s="6">
        <v>39619</v>
      </c>
      <c r="C119">
        <v>39.28</v>
      </c>
      <c r="D119">
        <v>39.93</v>
      </c>
      <c r="E119">
        <v>41.19</v>
      </c>
      <c r="F119">
        <v>43.34</v>
      </c>
      <c r="G119">
        <v>43.66</v>
      </c>
      <c r="H119">
        <v>43.99</v>
      </c>
      <c r="I119">
        <v>37.64</v>
      </c>
      <c r="J119">
        <v>37.700000000000003</v>
      </c>
      <c r="K119">
        <v>37.75</v>
      </c>
      <c r="L119">
        <v>44.96</v>
      </c>
      <c r="M119">
        <v>45.05</v>
      </c>
      <c r="N119">
        <v>45.14</v>
      </c>
    </row>
    <row r="120" spans="2:14" x14ac:dyDescent="0.25">
      <c r="B120" s="6">
        <v>39622</v>
      </c>
      <c r="C120">
        <v>38.880000000000003</v>
      </c>
      <c r="D120">
        <v>39.520000000000003</v>
      </c>
      <c r="E120">
        <v>40.770000000000003</v>
      </c>
      <c r="F120">
        <v>43.09</v>
      </c>
      <c r="G120">
        <v>43.41</v>
      </c>
      <c r="H120">
        <v>43.74</v>
      </c>
      <c r="I120">
        <v>37.03</v>
      </c>
      <c r="J120">
        <v>37.090000000000003</v>
      </c>
      <c r="K120">
        <v>37.15</v>
      </c>
      <c r="L120">
        <v>45.06</v>
      </c>
      <c r="M120">
        <v>45.15</v>
      </c>
      <c r="N120">
        <v>45.25</v>
      </c>
    </row>
    <row r="121" spans="2:14" x14ac:dyDescent="0.25">
      <c r="B121" s="6">
        <v>39623</v>
      </c>
      <c r="C121">
        <v>38.51</v>
      </c>
      <c r="D121">
        <v>39.15</v>
      </c>
      <c r="E121">
        <v>40.380000000000003</v>
      </c>
      <c r="F121">
        <v>42.59</v>
      </c>
      <c r="G121">
        <v>42.91</v>
      </c>
      <c r="H121">
        <v>43.23</v>
      </c>
      <c r="I121">
        <v>36.54</v>
      </c>
      <c r="J121">
        <v>36.6</v>
      </c>
      <c r="K121">
        <v>36.65</v>
      </c>
      <c r="L121">
        <v>44.32</v>
      </c>
      <c r="M121">
        <v>44.41</v>
      </c>
      <c r="N121">
        <v>44.5</v>
      </c>
    </row>
    <row r="122" spans="2:14" x14ac:dyDescent="0.25">
      <c r="B122" s="6">
        <v>39624</v>
      </c>
      <c r="C122">
        <v>38.71</v>
      </c>
      <c r="D122">
        <v>39.35</v>
      </c>
      <c r="E122">
        <v>40.590000000000003</v>
      </c>
      <c r="F122">
        <v>42.99</v>
      </c>
      <c r="G122">
        <v>43.31</v>
      </c>
      <c r="H122">
        <v>43.64</v>
      </c>
      <c r="I122">
        <v>36.950000000000003</v>
      </c>
      <c r="J122">
        <v>37.01</v>
      </c>
      <c r="K122">
        <v>37.07</v>
      </c>
      <c r="L122">
        <v>44.59</v>
      </c>
      <c r="M122">
        <v>44.68</v>
      </c>
      <c r="N122">
        <v>44.77</v>
      </c>
    </row>
    <row r="123" spans="2:14" x14ac:dyDescent="0.25">
      <c r="B123" s="6">
        <v>39625</v>
      </c>
      <c r="C123">
        <v>38.24</v>
      </c>
      <c r="D123">
        <v>38.869999999999997</v>
      </c>
      <c r="E123">
        <v>40.1</v>
      </c>
      <c r="F123">
        <v>41.98</v>
      </c>
      <c r="G123">
        <v>42.29</v>
      </c>
      <c r="H123">
        <v>42.61</v>
      </c>
      <c r="I123">
        <v>36.07</v>
      </c>
      <c r="J123">
        <v>36.130000000000003</v>
      </c>
      <c r="K123">
        <v>36.19</v>
      </c>
      <c r="L123">
        <v>43.66</v>
      </c>
      <c r="M123">
        <v>43.75</v>
      </c>
      <c r="N123">
        <v>43.84</v>
      </c>
    </row>
    <row r="124" spans="2:14" x14ac:dyDescent="0.25">
      <c r="B124" s="6">
        <v>39626</v>
      </c>
      <c r="C124">
        <v>37.79</v>
      </c>
      <c r="D124">
        <v>38.409999999999997</v>
      </c>
      <c r="E124">
        <v>39.630000000000003</v>
      </c>
      <c r="F124">
        <v>41.51</v>
      </c>
      <c r="G124">
        <v>41.82</v>
      </c>
      <c r="H124">
        <v>42.14</v>
      </c>
      <c r="I124">
        <v>35.65</v>
      </c>
      <c r="J124">
        <v>35.71</v>
      </c>
      <c r="K124">
        <v>35.770000000000003</v>
      </c>
      <c r="L124">
        <v>43.65</v>
      </c>
      <c r="M124">
        <v>43.75</v>
      </c>
      <c r="N124">
        <v>43.84</v>
      </c>
    </row>
    <row r="125" spans="2:14" x14ac:dyDescent="0.25">
      <c r="B125" s="6">
        <v>39629</v>
      </c>
      <c r="C125">
        <v>37.4</v>
      </c>
      <c r="D125">
        <v>38.020000000000003</v>
      </c>
      <c r="E125">
        <v>39.22</v>
      </c>
      <c r="F125">
        <v>41.22</v>
      </c>
      <c r="G125">
        <v>41.53</v>
      </c>
      <c r="H125">
        <v>41.84</v>
      </c>
      <c r="I125">
        <v>35.18</v>
      </c>
      <c r="J125">
        <v>35.24</v>
      </c>
      <c r="K125">
        <v>35.29</v>
      </c>
      <c r="L125">
        <v>43.8</v>
      </c>
      <c r="M125">
        <v>43.89</v>
      </c>
      <c r="N125">
        <v>43.99</v>
      </c>
    </row>
    <row r="126" spans="2:14" x14ac:dyDescent="0.25">
      <c r="B126" s="6">
        <v>39630</v>
      </c>
      <c r="C126">
        <v>36.51</v>
      </c>
      <c r="D126">
        <v>37.11</v>
      </c>
      <c r="E126">
        <v>38.29</v>
      </c>
      <c r="F126">
        <v>39.950000000000003</v>
      </c>
      <c r="G126">
        <v>40.26</v>
      </c>
      <c r="H126">
        <v>40.56</v>
      </c>
      <c r="I126">
        <v>34.04</v>
      </c>
      <c r="J126">
        <v>34.090000000000003</v>
      </c>
      <c r="K126">
        <v>34.15</v>
      </c>
      <c r="L126">
        <v>43.17</v>
      </c>
      <c r="M126">
        <v>43.26</v>
      </c>
      <c r="N126">
        <v>43.36</v>
      </c>
    </row>
    <row r="127" spans="2:14" x14ac:dyDescent="0.25">
      <c r="B127" s="6">
        <v>39631</v>
      </c>
      <c r="C127">
        <v>36.17</v>
      </c>
      <c r="D127">
        <v>36.770000000000003</v>
      </c>
      <c r="E127">
        <v>37.94</v>
      </c>
      <c r="F127">
        <v>39.799999999999997</v>
      </c>
      <c r="G127">
        <v>40.1</v>
      </c>
      <c r="H127">
        <v>40.409999999999997</v>
      </c>
      <c r="I127">
        <v>33.57</v>
      </c>
      <c r="J127">
        <v>33.630000000000003</v>
      </c>
      <c r="K127">
        <v>33.68</v>
      </c>
      <c r="L127">
        <v>42.35</v>
      </c>
      <c r="M127">
        <v>42.44</v>
      </c>
      <c r="N127">
        <v>42.54</v>
      </c>
    </row>
    <row r="128" spans="2:14" x14ac:dyDescent="0.25">
      <c r="B128" s="6">
        <v>39632</v>
      </c>
      <c r="C128">
        <v>35.97</v>
      </c>
      <c r="D128">
        <v>36.56</v>
      </c>
      <c r="E128">
        <v>37.72</v>
      </c>
      <c r="F128">
        <v>39.86</v>
      </c>
      <c r="G128">
        <v>40.159999999999997</v>
      </c>
      <c r="H128">
        <v>40.47</v>
      </c>
      <c r="I128">
        <v>33.64</v>
      </c>
      <c r="J128">
        <v>33.69</v>
      </c>
      <c r="K128">
        <v>33.75</v>
      </c>
      <c r="L128">
        <v>42.35</v>
      </c>
      <c r="M128">
        <v>42.44</v>
      </c>
      <c r="N128">
        <v>42.54</v>
      </c>
    </row>
    <row r="129" spans="2:14" x14ac:dyDescent="0.25">
      <c r="B129" s="6">
        <v>39633</v>
      </c>
      <c r="C129">
        <v>35.31</v>
      </c>
      <c r="D129">
        <v>35.9</v>
      </c>
      <c r="E129">
        <v>37.03</v>
      </c>
      <c r="F129">
        <v>39.03</v>
      </c>
      <c r="G129">
        <v>39.33</v>
      </c>
      <c r="H129">
        <v>39.630000000000003</v>
      </c>
      <c r="I129">
        <v>32.56</v>
      </c>
      <c r="J129">
        <v>32.61</v>
      </c>
      <c r="K129">
        <v>32.659999999999997</v>
      </c>
      <c r="L129">
        <v>41.52</v>
      </c>
      <c r="M129">
        <v>41.61</v>
      </c>
      <c r="N129">
        <v>41.71</v>
      </c>
    </row>
    <row r="130" spans="2:14" x14ac:dyDescent="0.25">
      <c r="B130" s="6">
        <v>39636</v>
      </c>
      <c r="C130">
        <v>35.46</v>
      </c>
      <c r="D130">
        <v>36.06</v>
      </c>
      <c r="E130">
        <v>37.200000000000003</v>
      </c>
      <c r="F130">
        <v>39.71</v>
      </c>
      <c r="G130">
        <v>40.020000000000003</v>
      </c>
      <c r="H130">
        <v>40.32</v>
      </c>
      <c r="I130">
        <v>33.130000000000003</v>
      </c>
      <c r="J130">
        <v>33.19</v>
      </c>
      <c r="K130">
        <v>33.24</v>
      </c>
      <c r="L130">
        <v>41.87</v>
      </c>
      <c r="M130">
        <v>41.97</v>
      </c>
      <c r="N130">
        <v>42.06</v>
      </c>
    </row>
    <row r="131" spans="2:14" x14ac:dyDescent="0.25">
      <c r="B131" s="6">
        <v>39637</v>
      </c>
      <c r="C131">
        <v>35.159999999999997</v>
      </c>
      <c r="D131">
        <v>35.75</v>
      </c>
      <c r="E131">
        <v>36.880000000000003</v>
      </c>
      <c r="F131">
        <v>39.130000000000003</v>
      </c>
      <c r="G131">
        <v>39.43</v>
      </c>
      <c r="H131">
        <v>39.729999999999997</v>
      </c>
      <c r="I131">
        <v>32.729999999999997</v>
      </c>
      <c r="J131">
        <v>32.79</v>
      </c>
      <c r="K131">
        <v>32.840000000000003</v>
      </c>
      <c r="L131">
        <v>40.74</v>
      </c>
      <c r="M131">
        <v>40.840000000000003</v>
      </c>
      <c r="N131">
        <v>40.93</v>
      </c>
    </row>
    <row r="132" spans="2:14" x14ac:dyDescent="0.25">
      <c r="B132" s="6">
        <v>39638</v>
      </c>
      <c r="C132">
        <v>35.81</v>
      </c>
      <c r="D132">
        <v>36.409999999999997</v>
      </c>
      <c r="E132">
        <v>37.57</v>
      </c>
      <c r="F132">
        <v>39.979999999999997</v>
      </c>
      <c r="G132">
        <v>40.29</v>
      </c>
      <c r="H132">
        <v>40.6</v>
      </c>
      <c r="I132">
        <v>33.479999999999997</v>
      </c>
      <c r="J132">
        <v>33.54</v>
      </c>
      <c r="K132">
        <v>33.6</v>
      </c>
      <c r="L132">
        <v>40.72</v>
      </c>
      <c r="M132">
        <v>40.81</v>
      </c>
      <c r="N132">
        <v>40.909999999999997</v>
      </c>
    </row>
    <row r="133" spans="2:14" x14ac:dyDescent="0.25">
      <c r="B133" s="6">
        <v>39639</v>
      </c>
      <c r="C133">
        <v>35.1</v>
      </c>
      <c r="D133">
        <v>35.68</v>
      </c>
      <c r="E133">
        <v>36.82</v>
      </c>
      <c r="F133">
        <v>39.07</v>
      </c>
      <c r="G133">
        <v>39.369999999999997</v>
      </c>
      <c r="H133">
        <v>39.67</v>
      </c>
      <c r="I133">
        <v>32.24</v>
      </c>
      <c r="J133">
        <v>32.299999999999997</v>
      </c>
      <c r="K133">
        <v>32.35</v>
      </c>
      <c r="L133">
        <v>39.9</v>
      </c>
      <c r="M133">
        <v>39.99</v>
      </c>
      <c r="N133">
        <v>40.08</v>
      </c>
    </row>
    <row r="134" spans="2:14" x14ac:dyDescent="0.25">
      <c r="B134" s="6">
        <v>39640</v>
      </c>
      <c r="C134">
        <v>34.46</v>
      </c>
      <c r="D134">
        <v>35.03</v>
      </c>
      <c r="E134">
        <v>36.15</v>
      </c>
      <c r="F134">
        <v>38.06</v>
      </c>
      <c r="G134">
        <v>38.35</v>
      </c>
      <c r="H134">
        <v>38.65</v>
      </c>
      <c r="I134">
        <v>31.13</v>
      </c>
      <c r="J134">
        <v>31.18</v>
      </c>
      <c r="K134">
        <v>31.23</v>
      </c>
      <c r="L134">
        <v>39.51</v>
      </c>
      <c r="M134">
        <v>39.6</v>
      </c>
      <c r="N134">
        <v>39.69</v>
      </c>
    </row>
    <row r="135" spans="2:14" x14ac:dyDescent="0.25">
      <c r="B135" s="6">
        <v>39643</v>
      </c>
      <c r="C135">
        <v>34.520000000000003</v>
      </c>
      <c r="D135">
        <v>35.1</v>
      </c>
      <c r="E135">
        <v>36.22</v>
      </c>
      <c r="F135">
        <v>38.159999999999997</v>
      </c>
      <c r="G135">
        <v>38.450000000000003</v>
      </c>
      <c r="H135">
        <v>38.75</v>
      </c>
      <c r="I135">
        <v>31.31</v>
      </c>
      <c r="J135">
        <v>31.37</v>
      </c>
      <c r="K135">
        <v>31.42</v>
      </c>
      <c r="L135">
        <v>39.549999999999997</v>
      </c>
      <c r="M135">
        <v>39.64</v>
      </c>
      <c r="N135">
        <v>39.729999999999997</v>
      </c>
    </row>
    <row r="136" spans="2:14" x14ac:dyDescent="0.25">
      <c r="B136" s="6">
        <v>39644</v>
      </c>
      <c r="C136">
        <v>33.729999999999997</v>
      </c>
      <c r="D136">
        <v>34.299999999999997</v>
      </c>
      <c r="E136">
        <v>35.39</v>
      </c>
      <c r="F136">
        <v>37.18</v>
      </c>
      <c r="G136">
        <v>37.47</v>
      </c>
      <c r="H136">
        <v>37.770000000000003</v>
      </c>
      <c r="I136">
        <v>30.58</v>
      </c>
      <c r="J136">
        <v>30.63</v>
      </c>
      <c r="K136">
        <v>30.69</v>
      </c>
      <c r="L136">
        <v>38.5</v>
      </c>
      <c r="M136">
        <v>38.590000000000003</v>
      </c>
      <c r="N136">
        <v>38.68</v>
      </c>
    </row>
    <row r="137" spans="2:14" x14ac:dyDescent="0.25">
      <c r="B137" s="6">
        <v>39645</v>
      </c>
      <c r="C137">
        <v>33.770000000000003</v>
      </c>
      <c r="D137">
        <v>34.33</v>
      </c>
      <c r="E137">
        <v>35.43</v>
      </c>
      <c r="F137">
        <v>37.32</v>
      </c>
      <c r="G137">
        <v>37.61</v>
      </c>
      <c r="H137">
        <v>37.9</v>
      </c>
      <c r="I137">
        <v>30.66</v>
      </c>
      <c r="J137">
        <v>30.71</v>
      </c>
      <c r="K137">
        <v>30.77</v>
      </c>
      <c r="L137">
        <v>38.57</v>
      </c>
      <c r="M137">
        <v>38.659999999999997</v>
      </c>
      <c r="N137">
        <v>38.75</v>
      </c>
    </row>
    <row r="138" spans="2:14" x14ac:dyDescent="0.25">
      <c r="B138" s="6">
        <v>39646</v>
      </c>
      <c r="C138">
        <v>34.82</v>
      </c>
      <c r="D138">
        <v>35.409999999999997</v>
      </c>
      <c r="E138">
        <v>36.54</v>
      </c>
      <c r="F138">
        <v>38.5</v>
      </c>
      <c r="G138">
        <v>38.799999999999997</v>
      </c>
      <c r="H138">
        <v>39.11</v>
      </c>
      <c r="I138">
        <v>31.57</v>
      </c>
      <c r="J138">
        <v>31.62</v>
      </c>
      <c r="K138">
        <v>31.68</v>
      </c>
      <c r="L138">
        <v>39.090000000000003</v>
      </c>
      <c r="M138">
        <v>39.19</v>
      </c>
      <c r="N138">
        <v>39.28</v>
      </c>
    </row>
    <row r="139" spans="2:14" x14ac:dyDescent="0.25">
      <c r="B139" s="6">
        <v>39647</v>
      </c>
      <c r="C139">
        <v>35.19</v>
      </c>
      <c r="D139">
        <v>35.78</v>
      </c>
      <c r="E139">
        <v>36.93</v>
      </c>
      <c r="F139">
        <v>39.03</v>
      </c>
      <c r="G139">
        <v>39.33</v>
      </c>
      <c r="H139">
        <v>39.64</v>
      </c>
      <c r="I139">
        <v>31.95</v>
      </c>
      <c r="J139">
        <v>32.01</v>
      </c>
      <c r="K139">
        <v>32.06</v>
      </c>
      <c r="L139">
        <v>38.630000000000003</v>
      </c>
      <c r="M139">
        <v>38.72</v>
      </c>
      <c r="N139">
        <v>38.82</v>
      </c>
    </row>
    <row r="140" spans="2:14" x14ac:dyDescent="0.25">
      <c r="B140" s="6">
        <v>39650</v>
      </c>
      <c r="C140">
        <v>35.65</v>
      </c>
      <c r="D140">
        <v>36.25</v>
      </c>
      <c r="E140">
        <v>37.409999999999997</v>
      </c>
      <c r="F140">
        <v>39.49</v>
      </c>
      <c r="G140">
        <v>39.799999999999997</v>
      </c>
      <c r="H140">
        <v>40.11</v>
      </c>
      <c r="I140">
        <v>32.340000000000003</v>
      </c>
      <c r="J140">
        <v>32.39</v>
      </c>
      <c r="K140">
        <v>32.450000000000003</v>
      </c>
      <c r="L140">
        <v>39.1</v>
      </c>
      <c r="M140">
        <v>39.200000000000003</v>
      </c>
      <c r="N140">
        <v>39.29</v>
      </c>
    </row>
    <row r="141" spans="2:14" x14ac:dyDescent="0.25">
      <c r="B141" s="6">
        <v>39651</v>
      </c>
      <c r="C141">
        <v>35.590000000000003</v>
      </c>
      <c r="D141">
        <v>36.19</v>
      </c>
      <c r="E141">
        <v>37.35</v>
      </c>
      <c r="F141">
        <v>39.08</v>
      </c>
      <c r="G141">
        <v>39.39</v>
      </c>
      <c r="H141">
        <v>39.700000000000003</v>
      </c>
      <c r="I141">
        <v>32.11</v>
      </c>
      <c r="J141">
        <v>32.159999999999997</v>
      </c>
      <c r="K141">
        <v>32.22</v>
      </c>
      <c r="L141">
        <v>39.159999999999997</v>
      </c>
      <c r="M141">
        <v>39.25</v>
      </c>
      <c r="N141">
        <v>39.35</v>
      </c>
    </row>
    <row r="142" spans="2:14" x14ac:dyDescent="0.25">
      <c r="B142" s="6">
        <v>39652</v>
      </c>
      <c r="C142">
        <v>36.94</v>
      </c>
      <c r="D142">
        <v>37.57</v>
      </c>
      <c r="E142">
        <v>38.770000000000003</v>
      </c>
      <c r="F142">
        <v>40.42</v>
      </c>
      <c r="G142">
        <v>40.74</v>
      </c>
      <c r="H142">
        <v>41.06</v>
      </c>
      <c r="I142">
        <v>33.44</v>
      </c>
      <c r="J142">
        <v>33.5</v>
      </c>
      <c r="K142">
        <v>33.56</v>
      </c>
      <c r="L142">
        <v>39.43</v>
      </c>
      <c r="M142">
        <v>39.53</v>
      </c>
      <c r="N142">
        <v>39.619999999999997</v>
      </c>
    </row>
    <row r="143" spans="2:14" x14ac:dyDescent="0.25">
      <c r="B143" s="6">
        <v>39653</v>
      </c>
      <c r="C143">
        <v>36.590000000000003</v>
      </c>
      <c r="D143">
        <v>37.21</v>
      </c>
      <c r="E143">
        <v>38.4</v>
      </c>
      <c r="F143">
        <v>39.68</v>
      </c>
      <c r="G143">
        <v>39.99</v>
      </c>
      <c r="H143">
        <v>40.31</v>
      </c>
      <c r="I143">
        <v>32.950000000000003</v>
      </c>
      <c r="J143">
        <v>33.01</v>
      </c>
      <c r="K143">
        <v>33.07</v>
      </c>
      <c r="L143">
        <v>37.880000000000003</v>
      </c>
      <c r="M143">
        <v>37.979999999999997</v>
      </c>
      <c r="N143">
        <v>38.07</v>
      </c>
    </row>
    <row r="144" spans="2:14" x14ac:dyDescent="0.25">
      <c r="B144" s="6">
        <v>39654</v>
      </c>
      <c r="C144">
        <v>36.57</v>
      </c>
      <c r="D144">
        <v>37.19</v>
      </c>
      <c r="E144">
        <v>38.380000000000003</v>
      </c>
      <c r="F144">
        <v>38.93</v>
      </c>
      <c r="G144">
        <v>39.24</v>
      </c>
      <c r="H144">
        <v>39.549999999999997</v>
      </c>
      <c r="I144">
        <v>32.29</v>
      </c>
      <c r="J144">
        <v>32.35</v>
      </c>
      <c r="K144">
        <v>32.409999999999997</v>
      </c>
      <c r="L144">
        <v>37.840000000000003</v>
      </c>
      <c r="M144">
        <v>37.94</v>
      </c>
      <c r="N144">
        <v>38.03</v>
      </c>
    </row>
    <row r="145" spans="2:14" x14ac:dyDescent="0.25">
      <c r="B145" s="6">
        <v>39657</v>
      </c>
      <c r="C145">
        <v>36.61</v>
      </c>
      <c r="D145">
        <v>37.229999999999997</v>
      </c>
      <c r="E145">
        <v>38.43</v>
      </c>
      <c r="F145">
        <v>39.01</v>
      </c>
      <c r="G145">
        <v>39.33</v>
      </c>
      <c r="H145">
        <v>39.64</v>
      </c>
      <c r="I145">
        <v>32.26</v>
      </c>
      <c r="J145">
        <v>32.32</v>
      </c>
      <c r="K145">
        <v>32.369999999999997</v>
      </c>
      <c r="L145">
        <v>37.83</v>
      </c>
      <c r="M145">
        <v>37.92</v>
      </c>
      <c r="N145">
        <v>38.020000000000003</v>
      </c>
    </row>
    <row r="146" spans="2:14" x14ac:dyDescent="0.25">
      <c r="B146" s="6">
        <v>39658</v>
      </c>
      <c r="C146">
        <v>36.94</v>
      </c>
      <c r="D146">
        <v>37.57</v>
      </c>
      <c r="E146">
        <v>38.78</v>
      </c>
      <c r="F146">
        <v>39.909999999999997</v>
      </c>
      <c r="G146">
        <v>40.229999999999997</v>
      </c>
      <c r="H146">
        <v>40.549999999999997</v>
      </c>
      <c r="I146">
        <v>32.65</v>
      </c>
      <c r="J146">
        <v>32.71</v>
      </c>
      <c r="K146">
        <v>32.770000000000003</v>
      </c>
      <c r="L146">
        <v>38.11</v>
      </c>
      <c r="M146">
        <v>38.21</v>
      </c>
      <c r="N146">
        <v>38.299999999999997</v>
      </c>
    </row>
    <row r="147" spans="2:14" x14ac:dyDescent="0.25">
      <c r="B147" s="6">
        <v>39659</v>
      </c>
      <c r="C147">
        <v>37.909999999999997</v>
      </c>
      <c r="D147">
        <v>38.549999999999997</v>
      </c>
      <c r="E147">
        <v>39.79</v>
      </c>
      <c r="F147">
        <v>40.659999999999997</v>
      </c>
      <c r="G147">
        <v>40.99</v>
      </c>
      <c r="H147">
        <v>41.31</v>
      </c>
      <c r="I147">
        <v>33.270000000000003</v>
      </c>
      <c r="J147">
        <v>33.33</v>
      </c>
      <c r="K147">
        <v>33.39</v>
      </c>
      <c r="L147">
        <v>38.950000000000003</v>
      </c>
      <c r="M147">
        <v>39.049999999999997</v>
      </c>
      <c r="N147">
        <v>39.15</v>
      </c>
    </row>
    <row r="148" spans="2:14" x14ac:dyDescent="0.25">
      <c r="B148" s="6">
        <v>39660</v>
      </c>
      <c r="C148">
        <v>38.130000000000003</v>
      </c>
      <c r="D148">
        <v>38.78</v>
      </c>
      <c r="E148">
        <v>40.03</v>
      </c>
      <c r="F148">
        <v>41.08</v>
      </c>
      <c r="G148">
        <v>41.41</v>
      </c>
      <c r="H148">
        <v>41.74</v>
      </c>
      <c r="I148">
        <v>33.340000000000003</v>
      </c>
      <c r="J148">
        <v>33.4</v>
      </c>
      <c r="K148">
        <v>33.46</v>
      </c>
      <c r="L148">
        <v>39.1</v>
      </c>
      <c r="M148">
        <v>39.21</v>
      </c>
      <c r="N148">
        <v>39.31</v>
      </c>
    </row>
    <row r="149" spans="2:14" x14ac:dyDescent="0.25">
      <c r="B149" s="6">
        <v>39661</v>
      </c>
      <c r="C149">
        <v>38.01</v>
      </c>
      <c r="D149">
        <v>38.65</v>
      </c>
      <c r="E149">
        <v>39.9</v>
      </c>
      <c r="F149">
        <v>41.08</v>
      </c>
      <c r="G149">
        <v>41.41</v>
      </c>
      <c r="H149">
        <v>41.74</v>
      </c>
      <c r="I149">
        <v>33.29</v>
      </c>
      <c r="J149">
        <v>33.35</v>
      </c>
      <c r="K149">
        <v>33.409999999999997</v>
      </c>
      <c r="L149">
        <v>38.71</v>
      </c>
      <c r="M149">
        <v>38.81</v>
      </c>
      <c r="N149">
        <v>38.909999999999997</v>
      </c>
    </row>
    <row r="150" spans="2:14" x14ac:dyDescent="0.25">
      <c r="B150" s="6">
        <v>39664</v>
      </c>
      <c r="C150">
        <v>37.85</v>
      </c>
      <c r="D150">
        <v>38.49</v>
      </c>
      <c r="E150">
        <v>39.729999999999997</v>
      </c>
      <c r="F150">
        <v>41.28</v>
      </c>
      <c r="G150">
        <v>41.61</v>
      </c>
      <c r="H150">
        <v>41.95</v>
      </c>
      <c r="I150">
        <v>33.57</v>
      </c>
      <c r="J150">
        <v>33.630000000000003</v>
      </c>
      <c r="K150">
        <v>33.69</v>
      </c>
      <c r="L150">
        <v>37.99</v>
      </c>
      <c r="M150">
        <v>38.090000000000003</v>
      </c>
      <c r="N150">
        <v>38.19</v>
      </c>
    </row>
    <row r="151" spans="2:14" x14ac:dyDescent="0.25">
      <c r="B151" s="6">
        <v>39665</v>
      </c>
      <c r="C151">
        <v>38.21</v>
      </c>
      <c r="D151">
        <v>38.869999999999997</v>
      </c>
      <c r="E151">
        <v>40.119999999999997</v>
      </c>
      <c r="F151">
        <v>41.69</v>
      </c>
      <c r="G151">
        <v>42.03</v>
      </c>
      <c r="H151">
        <v>42.37</v>
      </c>
      <c r="I151">
        <v>34.14</v>
      </c>
      <c r="J151">
        <v>34.21</v>
      </c>
      <c r="K151">
        <v>34.270000000000003</v>
      </c>
      <c r="L151">
        <v>37.619999999999997</v>
      </c>
      <c r="M151">
        <v>37.72</v>
      </c>
      <c r="N151">
        <v>37.82</v>
      </c>
    </row>
    <row r="152" spans="2:14" x14ac:dyDescent="0.25">
      <c r="B152" s="6">
        <v>39666</v>
      </c>
      <c r="C152">
        <v>38.01</v>
      </c>
      <c r="D152">
        <v>38.659999999999997</v>
      </c>
      <c r="E152">
        <v>39.909999999999997</v>
      </c>
      <c r="F152">
        <v>42.09</v>
      </c>
      <c r="G152">
        <v>42.43</v>
      </c>
      <c r="H152">
        <v>42.77</v>
      </c>
      <c r="I152">
        <v>34.22</v>
      </c>
      <c r="J152">
        <v>34.29</v>
      </c>
      <c r="K152">
        <v>34.35</v>
      </c>
      <c r="L152">
        <v>38.33</v>
      </c>
      <c r="M152">
        <v>38.44</v>
      </c>
      <c r="N152">
        <v>38.54</v>
      </c>
    </row>
    <row r="153" spans="2:14" x14ac:dyDescent="0.25">
      <c r="B153" s="6">
        <v>39667</v>
      </c>
      <c r="C153">
        <v>37.71</v>
      </c>
      <c r="D153">
        <v>38.35</v>
      </c>
      <c r="E153">
        <v>39.590000000000003</v>
      </c>
      <c r="F153">
        <v>41.87</v>
      </c>
      <c r="G153">
        <v>42.21</v>
      </c>
      <c r="H153">
        <v>42.55</v>
      </c>
      <c r="I153">
        <v>33.99</v>
      </c>
      <c r="J153">
        <v>34.06</v>
      </c>
      <c r="K153">
        <v>34.119999999999997</v>
      </c>
      <c r="L153">
        <v>38.9</v>
      </c>
      <c r="M153">
        <v>39</v>
      </c>
      <c r="N153">
        <v>39.11</v>
      </c>
    </row>
    <row r="154" spans="2:14" x14ac:dyDescent="0.25">
      <c r="B154" s="6">
        <v>39668</v>
      </c>
      <c r="C154">
        <v>37.700000000000003</v>
      </c>
      <c r="D154">
        <v>38.35</v>
      </c>
      <c r="E154">
        <v>39.58</v>
      </c>
      <c r="F154">
        <v>41.66</v>
      </c>
      <c r="G154">
        <v>42</v>
      </c>
      <c r="H154">
        <v>42.34</v>
      </c>
      <c r="I154">
        <v>33.89</v>
      </c>
      <c r="J154">
        <v>33.950000000000003</v>
      </c>
      <c r="K154">
        <v>34.020000000000003</v>
      </c>
      <c r="L154">
        <v>38.92</v>
      </c>
      <c r="M154">
        <v>39.020000000000003</v>
      </c>
      <c r="N154">
        <v>39.130000000000003</v>
      </c>
    </row>
    <row r="155" spans="2:14" x14ac:dyDescent="0.25">
      <c r="B155" s="6">
        <v>39671</v>
      </c>
      <c r="C155">
        <v>37.979999999999997</v>
      </c>
      <c r="D155">
        <v>38.630000000000003</v>
      </c>
      <c r="E155">
        <v>39.880000000000003</v>
      </c>
      <c r="F155">
        <v>42.15</v>
      </c>
      <c r="G155">
        <v>42.5</v>
      </c>
      <c r="H155">
        <v>42.84</v>
      </c>
      <c r="I155">
        <v>34.33</v>
      </c>
      <c r="J155">
        <v>34.4</v>
      </c>
      <c r="K155">
        <v>34.46</v>
      </c>
      <c r="L155">
        <v>38.729999999999997</v>
      </c>
      <c r="M155">
        <v>38.83</v>
      </c>
      <c r="N155">
        <v>38.94</v>
      </c>
    </row>
    <row r="156" spans="2:14" x14ac:dyDescent="0.25">
      <c r="B156" s="6">
        <v>39672</v>
      </c>
      <c r="C156">
        <v>38.1</v>
      </c>
      <c r="D156">
        <v>38.75</v>
      </c>
      <c r="E156">
        <v>40</v>
      </c>
      <c r="F156">
        <v>42.43</v>
      </c>
      <c r="G156">
        <v>42.78</v>
      </c>
      <c r="H156">
        <v>43.13</v>
      </c>
      <c r="I156">
        <v>34.67</v>
      </c>
      <c r="J156">
        <v>34.729999999999997</v>
      </c>
      <c r="K156">
        <v>34.799999999999997</v>
      </c>
      <c r="L156">
        <v>38.85</v>
      </c>
      <c r="M156">
        <v>38.96</v>
      </c>
      <c r="N156">
        <v>39.07</v>
      </c>
    </row>
    <row r="157" spans="2:14" x14ac:dyDescent="0.25">
      <c r="B157" s="6">
        <v>39673</v>
      </c>
      <c r="C157">
        <v>37.64</v>
      </c>
      <c r="D157">
        <v>38.29</v>
      </c>
      <c r="E157">
        <v>39.520000000000003</v>
      </c>
      <c r="F157">
        <v>41.67</v>
      </c>
      <c r="G157">
        <v>42.01</v>
      </c>
      <c r="H157">
        <v>42.36</v>
      </c>
      <c r="I157">
        <v>34.14</v>
      </c>
      <c r="J157">
        <v>34.200000000000003</v>
      </c>
      <c r="K157">
        <v>34.270000000000003</v>
      </c>
      <c r="L157">
        <v>39.04</v>
      </c>
      <c r="M157">
        <v>39.15</v>
      </c>
      <c r="N157">
        <v>39.26</v>
      </c>
    </row>
    <row r="158" spans="2:14" x14ac:dyDescent="0.25">
      <c r="B158" s="6">
        <v>39674</v>
      </c>
      <c r="C158">
        <v>37.89</v>
      </c>
      <c r="D158">
        <v>38.54</v>
      </c>
      <c r="E158">
        <v>39.78</v>
      </c>
      <c r="F158">
        <v>42.08</v>
      </c>
      <c r="G158">
        <v>42.42</v>
      </c>
      <c r="H158">
        <v>42.77</v>
      </c>
      <c r="I158">
        <v>34.43</v>
      </c>
      <c r="J158">
        <v>34.5</v>
      </c>
      <c r="K158">
        <v>34.56</v>
      </c>
      <c r="L158">
        <v>39.5</v>
      </c>
      <c r="M158">
        <v>39.61</v>
      </c>
      <c r="N158">
        <v>39.72</v>
      </c>
    </row>
    <row r="159" spans="2:14" x14ac:dyDescent="0.25">
      <c r="B159" s="6">
        <v>39678</v>
      </c>
      <c r="C159">
        <v>38.06</v>
      </c>
      <c r="D159">
        <v>38.72</v>
      </c>
      <c r="E159">
        <v>39.97</v>
      </c>
      <c r="F159">
        <v>42.67</v>
      </c>
      <c r="G159">
        <v>43.02</v>
      </c>
      <c r="H159">
        <v>43.38</v>
      </c>
      <c r="I159">
        <v>34.76</v>
      </c>
      <c r="J159">
        <v>34.83</v>
      </c>
      <c r="K159">
        <v>34.9</v>
      </c>
      <c r="L159">
        <v>40.159999999999997</v>
      </c>
      <c r="M159">
        <v>40.28</v>
      </c>
      <c r="N159">
        <v>40.39</v>
      </c>
    </row>
    <row r="160" spans="2:14" x14ac:dyDescent="0.25">
      <c r="B160" s="6">
        <v>39679</v>
      </c>
      <c r="C160">
        <v>37.049999999999997</v>
      </c>
      <c r="D160">
        <v>37.69</v>
      </c>
      <c r="E160">
        <v>38.909999999999997</v>
      </c>
      <c r="F160">
        <v>41.16</v>
      </c>
      <c r="G160">
        <v>41.5</v>
      </c>
      <c r="H160">
        <v>41.84</v>
      </c>
      <c r="I160">
        <v>33.479999999999997</v>
      </c>
      <c r="J160">
        <v>33.54</v>
      </c>
      <c r="K160">
        <v>33.61</v>
      </c>
      <c r="L160">
        <v>40.26</v>
      </c>
      <c r="M160">
        <v>40.369999999999997</v>
      </c>
      <c r="N160">
        <v>40.49</v>
      </c>
    </row>
    <row r="161" spans="2:14" x14ac:dyDescent="0.25">
      <c r="B161" s="6">
        <v>39680</v>
      </c>
      <c r="C161">
        <v>37.19</v>
      </c>
      <c r="D161">
        <v>37.83</v>
      </c>
      <c r="E161">
        <v>39.049999999999997</v>
      </c>
      <c r="F161">
        <v>40.79</v>
      </c>
      <c r="G161">
        <v>41.13</v>
      </c>
      <c r="H161">
        <v>41.47</v>
      </c>
      <c r="I161">
        <v>33.01</v>
      </c>
      <c r="J161">
        <v>33.07</v>
      </c>
      <c r="K161">
        <v>33.14</v>
      </c>
      <c r="L161">
        <v>40.76</v>
      </c>
      <c r="M161">
        <v>40.880000000000003</v>
      </c>
      <c r="N161">
        <v>41</v>
      </c>
    </row>
    <row r="162" spans="2:14" x14ac:dyDescent="0.25">
      <c r="B162" s="6">
        <v>39681</v>
      </c>
      <c r="C162">
        <v>37.06</v>
      </c>
      <c r="D162">
        <v>37.71</v>
      </c>
      <c r="E162">
        <v>38.93</v>
      </c>
      <c r="F162">
        <v>40.33</v>
      </c>
      <c r="G162">
        <v>40.659999999999997</v>
      </c>
      <c r="H162">
        <v>41</v>
      </c>
      <c r="I162">
        <v>32.57</v>
      </c>
      <c r="J162">
        <v>32.64</v>
      </c>
      <c r="K162">
        <v>32.700000000000003</v>
      </c>
      <c r="L162">
        <v>41.42</v>
      </c>
      <c r="M162">
        <v>41.55</v>
      </c>
      <c r="N162">
        <v>41.66</v>
      </c>
    </row>
    <row r="163" spans="2:14" x14ac:dyDescent="0.25">
      <c r="B163" s="6">
        <v>39682</v>
      </c>
      <c r="C163">
        <v>37.65</v>
      </c>
      <c r="D163">
        <v>38.31</v>
      </c>
      <c r="E163">
        <v>39.549999999999997</v>
      </c>
      <c r="F163">
        <v>41.32</v>
      </c>
      <c r="G163">
        <v>41.67</v>
      </c>
      <c r="H163">
        <v>42.01</v>
      </c>
      <c r="I163">
        <v>33.49</v>
      </c>
      <c r="J163">
        <v>33.56</v>
      </c>
      <c r="K163">
        <v>33.619999999999997</v>
      </c>
      <c r="L163">
        <v>41.47</v>
      </c>
      <c r="M163">
        <v>41.59</v>
      </c>
      <c r="N163">
        <v>41.71</v>
      </c>
    </row>
    <row r="164" spans="2:14" x14ac:dyDescent="0.25">
      <c r="B164" s="6">
        <v>39685</v>
      </c>
      <c r="C164">
        <v>37.69</v>
      </c>
      <c r="D164">
        <v>38.340000000000003</v>
      </c>
      <c r="E164">
        <v>39.58</v>
      </c>
      <c r="F164">
        <v>41.23</v>
      </c>
      <c r="G164">
        <v>41.58</v>
      </c>
      <c r="H164">
        <v>41.92</v>
      </c>
      <c r="I164">
        <v>33.380000000000003</v>
      </c>
      <c r="J164">
        <v>33.450000000000003</v>
      </c>
      <c r="K164">
        <v>33.520000000000003</v>
      </c>
      <c r="L164">
        <v>41.28</v>
      </c>
      <c r="M164">
        <v>41.4</v>
      </c>
      <c r="N164">
        <v>41.52</v>
      </c>
    </row>
    <row r="165" spans="2:14" x14ac:dyDescent="0.25">
      <c r="B165" s="6">
        <v>39686</v>
      </c>
      <c r="C165">
        <v>37.380000000000003</v>
      </c>
      <c r="D165">
        <v>38.03</v>
      </c>
      <c r="E165">
        <v>39.26</v>
      </c>
      <c r="F165">
        <v>41.05</v>
      </c>
      <c r="G165">
        <v>41.39</v>
      </c>
      <c r="H165">
        <v>41.74</v>
      </c>
      <c r="I165">
        <v>33.29</v>
      </c>
      <c r="J165">
        <v>33.36</v>
      </c>
      <c r="K165">
        <v>33.43</v>
      </c>
      <c r="L165">
        <v>41.25</v>
      </c>
      <c r="M165">
        <v>41.37</v>
      </c>
      <c r="N165">
        <v>41.49</v>
      </c>
    </row>
    <row r="166" spans="2:14" x14ac:dyDescent="0.25">
      <c r="B166" s="6">
        <v>39687</v>
      </c>
      <c r="C166">
        <v>37.229999999999997</v>
      </c>
      <c r="D166">
        <v>37.880000000000003</v>
      </c>
      <c r="E166">
        <v>39.11</v>
      </c>
      <c r="F166">
        <v>40.799999999999997</v>
      </c>
      <c r="G166">
        <v>41.14</v>
      </c>
      <c r="H166">
        <v>41.49</v>
      </c>
      <c r="I166">
        <v>33</v>
      </c>
      <c r="J166">
        <v>33.07</v>
      </c>
      <c r="K166">
        <v>33.130000000000003</v>
      </c>
      <c r="L166">
        <v>42.02</v>
      </c>
      <c r="M166">
        <v>42.15</v>
      </c>
      <c r="N166">
        <v>42.27</v>
      </c>
    </row>
    <row r="167" spans="2:14" x14ac:dyDescent="0.25">
      <c r="B167" s="6">
        <v>39688</v>
      </c>
      <c r="C167">
        <v>37.729999999999997</v>
      </c>
      <c r="D167">
        <v>38.39</v>
      </c>
      <c r="E167">
        <v>39.64</v>
      </c>
      <c r="F167">
        <v>41.61</v>
      </c>
      <c r="G167">
        <v>41.96</v>
      </c>
      <c r="H167">
        <v>42.31</v>
      </c>
      <c r="I167">
        <v>33.590000000000003</v>
      </c>
      <c r="J167">
        <v>33.659999999999997</v>
      </c>
      <c r="K167">
        <v>33.72</v>
      </c>
      <c r="L167">
        <v>42.43</v>
      </c>
      <c r="M167">
        <v>42.56</v>
      </c>
      <c r="N167">
        <v>42.68</v>
      </c>
    </row>
    <row r="168" spans="2:14" x14ac:dyDescent="0.25">
      <c r="B168" s="6">
        <v>39689</v>
      </c>
      <c r="C168">
        <v>37.86</v>
      </c>
      <c r="D168">
        <v>38.520000000000003</v>
      </c>
      <c r="E168">
        <v>39.78</v>
      </c>
      <c r="F168">
        <v>41.88</v>
      </c>
      <c r="G168">
        <v>42.23</v>
      </c>
      <c r="H168">
        <v>42.59</v>
      </c>
      <c r="I168">
        <v>33.869999999999997</v>
      </c>
      <c r="J168">
        <v>33.94</v>
      </c>
      <c r="K168">
        <v>34.01</v>
      </c>
      <c r="L168">
        <v>42.57</v>
      </c>
      <c r="M168">
        <v>42.69</v>
      </c>
      <c r="N168">
        <v>42.82</v>
      </c>
    </row>
    <row r="169" spans="2:14" x14ac:dyDescent="0.25">
      <c r="B169" s="6">
        <v>39692</v>
      </c>
      <c r="C169">
        <v>37.86</v>
      </c>
      <c r="D169">
        <v>38.520000000000003</v>
      </c>
      <c r="E169">
        <v>39.770000000000003</v>
      </c>
      <c r="F169">
        <v>41.38</v>
      </c>
      <c r="G169">
        <v>41.73</v>
      </c>
      <c r="H169">
        <v>42.08</v>
      </c>
      <c r="I169">
        <v>33.51</v>
      </c>
      <c r="J169">
        <v>33.58</v>
      </c>
      <c r="K169">
        <v>33.65</v>
      </c>
      <c r="L169">
        <v>42.35</v>
      </c>
      <c r="M169">
        <v>42.48</v>
      </c>
      <c r="N169">
        <v>42.61</v>
      </c>
    </row>
    <row r="170" spans="2:14" x14ac:dyDescent="0.25">
      <c r="B170" s="6">
        <v>39693</v>
      </c>
      <c r="C170">
        <v>38.700000000000003</v>
      </c>
      <c r="D170">
        <v>39.369999999999997</v>
      </c>
      <c r="E170">
        <v>40.65</v>
      </c>
      <c r="F170">
        <v>42.47</v>
      </c>
      <c r="G170">
        <v>42.83</v>
      </c>
      <c r="H170">
        <v>43.19</v>
      </c>
      <c r="I170">
        <v>34.64</v>
      </c>
      <c r="J170">
        <v>34.72</v>
      </c>
      <c r="K170">
        <v>34.79</v>
      </c>
      <c r="L170">
        <v>41.6</v>
      </c>
      <c r="M170">
        <v>41.73</v>
      </c>
      <c r="N170">
        <v>41.85</v>
      </c>
    </row>
    <row r="171" spans="2:14" x14ac:dyDescent="0.25">
      <c r="B171" s="6">
        <v>39694</v>
      </c>
      <c r="C171">
        <v>38.64</v>
      </c>
      <c r="D171">
        <v>39.32</v>
      </c>
      <c r="E171">
        <v>40.6</v>
      </c>
      <c r="F171">
        <v>42.4</v>
      </c>
      <c r="G171">
        <v>42.76</v>
      </c>
      <c r="H171">
        <v>43.12</v>
      </c>
      <c r="I171">
        <v>34.69</v>
      </c>
      <c r="J171">
        <v>34.76</v>
      </c>
      <c r="K171">
        <v>34.840000000000003</v>
      </c>
      <c r="L171">
        <v>40.840000000000003</v>
      </c>
      <c r="M171">
        <v>40.97</v>
      </c>
      <c r="N171">
        <v>41.09</v>
      </c>
    </row>
    <row r="172" spans="2:14" x14ac:dyDescent="0.25">
      <c r="B172" s="6">
        <v>39695</v>
      </c>
      <c r="C172">
        <v>38.479999999999997</v>
      </c>
      <c r="D172">
        <v>39.15</v>
      </c>
      <c r="E172">
        <v>40.43</v>
      </c>
      <c r="F172">
        <v>41.47</v>
      </c>
      <c r="G172">
        <v>41.82</v>
      </c>
      <c r="H172">
        <v>42.18</v>
      </c>
      <c r="I172">
        <v>33.93</v>
      </c>
      <c r="J172">
        <v>34</v>
      </c>
      <c r="K172">
        <v>34.07</v>
      </c>
      <c r="L172">
        <v>39.909999999999997</v>
      </c>
      <c r="M172">
        <v>40.03</v>
      </c>
      <c r="N172">
        <v>40.15</v>
      </c>
    </row>
    <row r="173" spans="2:14" x14ac:dyDescent="0.25">
      <c r="B173" s="6">
        <v>39696</v>
      </c>
      <c r="C173">
        <v>37.86</v>
      </c>
      <c r="D173">
        <v>38.53</v>
      </c>
      <c r="E173">
        <v>39.78</v>
      </c>
      <c r="F173">
        <v>40.99</v>
      </c>
      <c r="G173">
        <v>41.33</v>
      </c>
      <c r="H173">
        <v>41.69</v>
      </c>
      <c r="I173">
        <v>33.369999999999997</v>
      </c>
      <c r="J173">
        <v>33.44</v>
      </c>
      <c r="K173">
        <v>33.51</v>
      </c>
      <c r="L173">
        <v>39.659999999999997</v>
      </c>
      <c r="M173">
        <v>39.78</v>
      </c>
      <c r="N173">
        <v>39.909999999999997</v>
      </c>
    </row>
    <row r="174" spans="2:14" x14ac:dyDescent="0.25">
      <c r="B174" s="6">
        <v>39699</v>
      </c>
      <c r="C174">
        <v>38.69</v>
      </c>
      <c r="D174">
        <v>39.369999999999997</v>
      </c>
      <c r="E174">
        <v>40.659999999999997</v>
      </c>
      <c r="F174">
        <v>42.95</v>
      </c>
      <c r="G174">
        <v>43.32</v>
      </c>
      <c r="H174">
        <v>43.69</v>
      </c>
      <c r="I174">
        <v>34.92</v>
      </c>
      <c r="J174">
        <v>34.99</v>
      </c>
      <c r="K174">
        <v>35.06</v>
      </c>
      <c r="L174">
        <v>40.17</v>
      </c>
      <c r="M174">
        <v>40.29</v>
      </c>
      <c r="N174">
        <v>40.42</v>
      </c>
    </row>
    <row r="175" spans="2:14" x14ac:dyDescent="0.25">
      <c r="B175" s="6">
        <v>39700</v>
      </c>
      <c r="C175">
        <v>38.28</v>
      </c>
      <c r="D175">
        <v>38.96</v>
      </c>
      <c r="E175">
        <v>40.229999999999997</v>
      </c>
      <c r="F175">
        <v>42.81</v>
      </c>
      <c r="G175">
        <v>43.18</v>
      </c>
      <c r="H175">
        <v>43.55</v>
      </c>
      <c r="I175">
        <v>34.78</v>
      </c>
      <c r="J175">
        <v>34.86</v>
      </c>
      <c r="K175">
        <v>34.93</v>
      </c>
      <c r="L175">
        <v>37.979999999999997</v>
      </c>
      <c r="M175">
        <v>38.1</v>
      </c>
      <c r="N175">
        <v>38.22</v>
      </c>
    </row>
    <row r="176" spans="2:14" x14ac:dyDescent="0.25">
      <c r="B176" s="6">
        <v>39701</v>
      </c>
      <c r="C176">
        <v>37.51</v>
      </c>
      <c r="D176">
        <v>38.17</v>
      </c>
      <c r="E176">
        <v>39.42</v>
      </c>
      <c r="F176">
        <v>41.72</v>
      </c>
      <c r="G176">
        <v>42.08</v>
      </c>
      <c r="H176">
        <v>42.44</v>
      </c>
      <c r="I176">
        <v>33.950000000000003</v>
      </c>
      <c r="J176">
        <v>34.03</v>
      </c>
      <c r="K176">
        <v>34.1</v>
      </c>
      <c r="L176">
        <v>37.47</v>
      </c>
      <c r="M176">
        <v>37.590000000000003</v>
      </c>
      <c r="N176">
        <v>37.71</v>
      </c>
    </row>
    <row r="177" spans="2:14" x14ac:dyDescent="0.25">
      <c r="B177" s="6">
        <v>39702</v>
      </c>
      <c r="C177">
        <v>36.64</v>
      </c>
      <c r="D177">
        <v>37.29</v>
      </c>
      <c r="E177">
        <v>38.51</v>
      </c>
      <c r="F177">
        <v>39.79</v>
      </c>
      <c r="G177">
        <v>40.130000000000003</v>
      </c>
      <c r="H177">
        <v>40.479999999999997</v>
      </c>
      <c r="I177">
        <v>32.450000000000003</v>
      </c>
      <c r="J177">
        <v>32.520000000000003</v>
      </c>
      <c r="K177">
        <v>32.590000000000003</v>
      </c>
      <c r="L177">
        <v>37.32</v>
      </c>
      <c r="M177">
        <v>37.44</v>
      </c>
      <c r="N177">
        <v>37.56</v>
      </c>
    </row>
    <row r="178" spans="2:14" x14ac:dyDescent="0.25">
      <c r="B178" s="6">
        <v>39703</v>
      </c>
      <c r="C178">
        <v>36.47</v>
      </c>
      <c r="D178">
        <v>37.11</v>
      </c>
      <c r="E178">
        <v>38.33</v>
      </c>
      <c r="F178">
        <v>39.35</v>
      </c>
      <c r="G178">
        <v>39.68</v>
      </c>
      <c r="H178">
        <v>40.020000000000003</v>
      </c>
      <c r="I178">
        <v>32.119999999999997</v>
      </c>
      <c r="J178">
        <v>32.18</v>
      </c>
      <c r="K178">
        <v>32.25</v>
      </c>
      <c r="L178">
        <v>38.159999999999997</v>
      </c>
      <c r="M178">
        <v>38.28</v>
      </c>
      <c r="N178">
        <v>38.4</v>
      </c>
    </row>
    <row r="179" spans="2:14" x14ac:dyDescent="0.25">
      <c r="B179" s="6">
        <v>39706</v>
      </c>
      <c r="C179">
        <v>35.04</v>
      </c>
      <c r="D179">
        <v>35.65</v>
      </c>
      <c r="E179">
        <v>36.82</v>
      </c>
      <c r="F179">
        <v>37.409999999999997</v>
      </c>
      <c r="G179">
        <v>37.729999999999997</v>
      </c>
      <c r="H179">
        <v>38.049999999999997</v>
      </c>
      <c r="I179">
        <v>30.78</v>
      </c>
      <c r="J179">
        <v>30.85</v>
      </c>
      <c r="K179">
        <v>30.91</v>
      </c>
      <c r="L179">
        <v>36.340000000000003</v>
      </c>
      <c r="M179">
        <v>36.450000000000003</v>
      </c>
      <c r="N179">
        <v>36.57</v>
      </c>
    </row>
    <row r="180" spans="2:14" x14ac:dyDescent="0.25">
      <c r="B180" s="6">
        <v>39707</v>
      </c>
      <c r="C180">
        <v>34.020000000000003</v>
      </c>
      <c r="D180">
        <v>34.630000000000003</v>
      </c>
      <c r="E180">
        <v>35.76</v>
      </c>
      <c r="F180">
        <v>36.1</v>
      </c>
      <c r="G180">
        <v>36.409999999999997</v>
      </c>
      <c r="H180">
        <v>36.72</v>
      </c>
      <c r="I180">
        <v>29.65</v>
      </c>
      <c r="J180">
        <v>29.71</v>
      </c>
      <c r="K180">
        <v>29.77</v>
      </c>
      <c r="L180">
        <v>35.89</v>
      </c>
      <c r="M180">
        <v>36.01</v>
      </c>
      <c r="N180">
        <v>36.119999999999997</v>
      </c>
    </row>
    <row r="181" spans="2:14" x14ac:dyDescent="0.25">
      <c r="B181" s="6">
        <v>39708</v>
      </c>
      <c r="C181">
        <v>33.61</v>
      </c>
      <c r="D181">
        <v>34.200000000000003</v>
      </c>
      <c r="E181">
        <v>35.32</v>
      </c>
      <c r="F181">
        <v>34.799999999999997</v>
      </c>
      <c r="G181">
        <v>35.1</v>
      </c>
      <c r="H181">
        <v>35.4</v>
      </c>
      <c r="I181">
        <v>28.65</v>
      </c>
      <c r="J181">
        <v>28.71</v>
      </c>
      <c r="K181">
        <v>28.77</v>
      </c>
      <c r="L181">
        <v>34.81</v>
      </c>
      <c r="M181">
        <v>34.93</v>
      </c>
      <c r="N181">
        <v>35.04</v>
      </c>
    </row>
    <row r="182" spans="2:14" x14ac:dyDescent="0.25">
      <c r="B182" s="6">
        <v>39709</v>
      </c>
      <c r="C182">
        <v>33.22</v>
      </c>
      <c r="D182">
        <v>33.81</v>
      </c>
      <c r="E182">
        <v>34.92</v>
      </c>
      <c r="F182">
        <v>34.22</v>
      </c>
      <c r="G182">
        <v>34.520000000000003</v>
      </c>
      <c r="H182">
        <v>34.82</v>
      </c>
      <c r="I182">
        <v>28.02</v>
      </c>
      <c r="J182">
        <v>28.09</v>
      </c>
      <c r="K182">
        <v>28.15</v>
      </c>
      <c r="L182">
        <v>34.47</v>
      </c>
      <c r="M182">
        <v>34.58</v>
      </c>
      <c r="N182">
        <v>34.69</v>
      </c>
    </row>
    <row r="183" spans="2:14" x14ac:dyDescent="0.25">
      <c r="B183" s="6">
        <v>39710</v>
      </c>
      <c r="C183">
        <v>35.54</v>
      </c>
      <c r="D183">
        <v>36.17</v>
      </c>
      <c r="E183">
        <v>37.35</v>
      </c>
      <c r="F183">
        <v>38.119999999999997</v>
      </c>
      <c r="G183">
        <v>38.450000000000003</v>
      </c>
      <c r="H183">
        <v>38.78</v>
      </c>
      <c r="I183">
        <v>30.75</v>
      </c>
      <c r="J183">
        <v>30.82</v>
      </c>
      <c r="K183">
        <v>30.89</v>
      </c>
      <c r="L183">
        <v>37.56</v>
      </c>
      <c r="M183">
        <v>37.68</v>
      </c>
      <c r="N183">
        <v>37.799999999999997</v>
      </c>
    </row>
    <row r="184" spans="2:14" x14ac:dyDescent="0.25">
      <c r="B184" s="6">
        <v>39713</v>
      </c>
      <c r="C184">
        <v>35.01</v>
      </c>
      <c r="D184">
        <v>35.64</v>
      </c>
      <c r="E184">
        <v>36.81</v>
      </c>
      <c r="F184">
        <v>37.130000000000003</v>
      </c>
      <c r="G184">
        <v>37.46</v>
      </c>
      <c r="H184">
        <v>37.78</v>
      </c>
      <c r="I184">
        <v>29.96</v>
      </c>
      <c r="J184">
        <v>30.02</v>
      </c>
      <c r="K184">
        <v>30.09</v>
      </c>
      <c r="L184">
        <v>36.51</v>
      </c>
      <c r="M184">
        <v>36.630000000000003</v>
      </c>
      <c r="N184">
        <v>36.75</v>
      </c>
    </row>
    <row r="185" spans="2:14" x14ac:dyDescent="0.25">
      <c r="B185" s="6">
        <v>39714</v>
      </c>
      <c r="C185">
        <v>34.26</v>
      </c>
      <c r="D185">
        <v>34.869999999999997</v>
      </c>
      <c r="E185">
        <v>36.020000000000003</v>
      </c>
      <c r="F185">
        <v>36.229999999999997</v>
      </c>
      <c r="G185">
        <v>36.549999999999997</v>
      </c>
      <c r="H185">
        <v>36.869999999999997</v>
      </c>
      <c r="I185">
        <v>29.18</v>
      </c>
      <c r="J185">
        <v>29.24</v>
      </c>
      <c r="K185">
        <v>29.31</v>
      </c>
      <c r="L185">
        <v>35.86</v>
      </c>
      <c r="M185">
        <v>35.979999999999997</v>
      </c>
      <c r="N185">
        <v>36.1</v>
      </c>
    </row>
    <row r="186" spans="2:14" x14ac:dyDescent="0.25">
      <c r="B186" s="6">
        <v>39715</v>
      </c>
      <c r="C186">
        <v>34.36</v>
      </c>
      <c r="D186">
        <v>34.97</v>
      </c>
      <c r="E186">
        <v>36.119999999999997</v>
      </c>
      <c r="F186">
        <v>36.229999999999997</v>
      </c>
      <c r="G186">
        <v>36.549999999999997</v>
      </c>
      <c r="H186">
        <v>36.869999999999997</v>
      </c>
      <c r="I186">
        <v>29.16</v>
      </c>
      <c r="J186">
        <v>29.22</v>
      </c>
      <c r="K186">
        <v>29.29</v>
      </c>
      <c r="L186">
        <v>36.31</v>
      </c>
      <c r="M186">
        <v>36.43</v>
      </c>
      <c r="N186">
        <v>36.549999999999997</v>
      </c>
    </row>
    <row r="187" spans="2:14" x14ac:dyDescent="0.25">
      <c r="B187" s="6">
        <v>39716</v>
      </c>
      <c r="C187">
        <v>35.19</v>
      </c>
      <c r="D187">
        <v>35.82</v>
      </c>
      <c r="E187">
        <v>37</v>
      </c>
      <c r="F187">
        <v>37.19</v>
      </c>
      <c r="G187">
        <v>37.51</v>
      </c>
      <c r="H187">
        <v>37.840000000000003</v>
      </c>
      <c r="I187">
        <v>30.12</v>
      </c>
      <c r="J187">
        <v>30.19</v>
      </c>
      <c r="K187">
        <v>30.25</v>
      </c>
      <c r="L187">
        <v>36.96</v>
      </c>
      <c r="M187">
        <v>37.090000000000003</v>
      </c>
      <c r="N187">
        <v>37.21</v>
      </c>
    </row>
    <row r="188" spans="2:14" x14ac:dyDescent="0.25">
      <c r="B188" s="6">
        <v>39717</v>
      </c>
      <c r="C188">
        <v>35.01</v>
      </c>
      <c r="D188">
        <v>35.630000000000003</v>
      </c>
      <c r="E188">
        <v>36.81</v>
      </c>
      <c r="F188">
        <v>37</v>
      </c>
      <c r="G188">
        <v>37.33</v>
      </c>
      <c r="H188">
        <v>37.659999999999997</v>
      </c>
      <c r="I188">
        <v>29.96</v>
      </c>
      <c r="J188">
        <v>30.02</v>
      </c>
      <c r="K188">
        <v>30.09</v>
      </c>
      <c r="L188">
        <v>35.729999999999997</v>
      </c>
      <c r="M188">
        <v>35.86</v>
      </c>
      <c r="N188">
        <v>35.979999999999997</v>
      </c>
    </row>
    <row r="189" spans="2:14" x14ac:dyDescent="0.25">
      <c r="B189" s="6">
        <v>39720</v>
      </c>
      <c r="C189">
        <v>33.42</v>
      </c>
      <c r="D189">
        <v>34.01</v>
      </c>
      <c r="E189">
        <v>35.14</v>
      </c>
      <c r="F189">
        <v>35.43</v>
      </c>
      <c r="G189">
        <v>35.74</v>
      </c>
      <c r="H189">
        <v>36.06</v>
      </c>
      <c r="I189">
        <v>28.6</v>
      </c>
      <c r="J189">
        <v>28.67</v>
      </c>
      <c r="K189">
        <v>28.73</v>
      </c>
      <c r="L189">
        <v>32.94</v>
      </c>
      <c r="M189">
        <v>33.049999999999997</v>
      </c>
      <c r="N189">
        <v>33.159999999999997</v>
      </c>
    </row>
    <row r="190" spans="2:14" x14ac:dyDescent="0.25">
      <c r="B190" s="6">
        <v>39721</v>
      </c>
      <c r="C190">
        <v>33.700000000000003</v>
      </c>
      <c r="D190">
        <v>34.31</v>
      </c>
      <c r="E190">
        <v>35.44</v>
      </c>
      <c r="F190">
        <v>35.340000000000003</v>
      </c>
      <c r="G190">
        <v>35.65</v>
      </c>
      <c r="H190">
        <v>35.96</v>
      </c>
      <c r="I190">
        <v>28.51</v>
      </c>
      <c r="J190">
        <v>28.57</v>
      </c>
      <c r="K190">
        <v>28.64</v>
      </c>
      <c r="L190">
        <v>33.89</v>
      </c>
      <c r="M190">
        <v>34.01</v>
      </c>
      <c r="N190">
        <v>34.119999999999997</v>
      </c>
    </row>
    <row r="191" spans="2:14" x14ac:dyDescent="0.25">
      <c r="B191" s="6">
        <v>39722</v>
      </c>
      <c r="C191">
        <v>33.799999999999997</v>
      </c>
      <c r="D191">
        <v>34.409999999999997</v>
      </c>
      <c r="E191">
        <v>35.54</v>
      </c>
      <c r="F191">
        <v>35.42</v>
      </c>
      <c r="G191">
        <v>35.729999999999997</v>
      </c>
      <c r="H191">
        <v>36.049999999999997</v>
      </c>
      <c r="I191">
        <v>28.61</v>
      </c>
      <c r="J191">
        <v>28.67</v>
      </c>
      <c r="K191">
        <v>28.74</v>
      </c>
      <c r="L191">
        <v>33.130000000000003</v>
      </c>
      <c r="M191">
        <v>33.24</v>
      </c>
      <c r="N191">
        <v>33.35</v>
      </c>
    </row>
    <row r="192" spans="2:14" x14ac:dyDescent="0.25">
      <c r="B192" s="6">
        <v>39723</v>
      </c>
      <c r="C192">
        <v>33.28</v>
      </c>
      <c r="D192">
        <v>33.869999999999997</v>
      </c>
      <c r="E192">
        <v>34.99</v>
      </c>
      <c r="F192">
        <v>35.04</v>
      </c>
      <c r="G192">
        <v>35.35</v>
      </c>
      <c r="H192">
        <v>35.67</v>
      </c>
      <c r="I192">
        <v>28.29</v>
      </c>
      <c r="J192">
        <v>28.35</v>
      </c>
      <c r="K192">
        <v>28.41</v>
      </c>
      <c r="L192">
        <v>31.45</v>
      </c>
      <c r="M192">
        <v>31.56</v>
      </c>
      <c r="N192">
        <v>31.66</v>
      </c>
    </row>
    <row r="193" spans="2:14" x14ac:dyDescent="0.25">
      <c r="B193" s="6">
        <v>39724</v>
      </c>
      <c r="C193">
        <v>33.51</v>
      </c>
      <c r="D193">
        <v>34.11</v>
      </c>
      <c r="E193">
        <v>35.24</v>
      </c>
      <c r="F193">
        <v>35.17</v>
      </c>
      <c r="G193">
        <v>35.479999999999997</v>
      </c>
      <c r="H193">
        <v>35.799999999999997</v>
      </c>
      <c r="I193">
        <v>28.52</v>
      </c>
      <c r="J193">
        <v>28.58</v>
      </c>
      <c r="K193">
        <v>28.65</v>
      </c>
      <c r="L193">
        <v>32.380000000000003</v>
      </c>
      <c r="M193">
        <v>32.5</v>
      </c>
      <c r="N193">
        <v>32.61</v>
      </c>
    </row>
    <row r="194" spans="2:14" x14ac:dyDescent="0.25">
      <c r="B194" s="6">
        <v>39727</v>
      </c>
      <c r="C194">
        <v>31.36</v>
      </c>
      <c r="D194">
        <v>31.92</v>
      </c>
      <c r="E194">
        <v>32.979999999999997</v>
      </c>
      <c r="F194">
        <v>31.8</v>
      </c>
      <c r="G194">
        <v>32.090000000000003</v>
      </c>
      <c r="H194">
        <v>32.369999999999997</v>
      </c>
      <c r="I194">
        <v>25.9</v>
      </c>
      <c r="J194">
        <v>25.96</v>
      </c>
      <c r="K194">
        <v>26.02</v>
      </c>
      <c r="L194">
        <v>29.51</v>
      </c>
      <c r="M194">
        <v>29.61</v>
      </c>
      <c r="N194">
        <v>29.71</v>
      </c>
    </row>
    <row r="195" spans="2:14" x14ac:dyDescent="0.25">
      <c r="B195" s="6">
        <v>39728</v>
      </c>
      <c r="C195">
        <v>30.58</v>
      </c>
      <c r="D195">
        <v>31.13</v>
      </c>
      <c r="E195">
        <v>32.159999999999997</v>
      </c>
      <c r="F195">
        <v>31.13</v>
      </c>
      <c r="G195">
        <v>31.41</v>
      </c>
      <c r="H195">
        <v>31.69</v>
      </c>
      <c r="I195">
        <v>25.47</v>
      </c>
      <c r="J195">
        <v>25.53</v>
      </c>
      <c r="K195">
        <v>25.59</v>
      </c>
      <c r="L195">
        <v>27.71</v>
      </c>
      <c r="M195">
        <v>27.81</v>
      </c>
      <c r="N195">
        <v>27.9</v>
      </c>
    </row>
    <row r="196" spans="2:14" x14ac:dyDescent="0.25">
      <c r="B196" s="6">
        <v>39729</v>
      </c>
      <c r="C196">
        <v>29.42</v>
      </c>
      <c r="D196">
        <v>29.94</v>
      </c>
      <c r="E196">
        <v>30.94</v>
      </c>
      <c r="F196">
        <v>29.09</v>
      </c>
      <c r="G196">
        <v>29.35</v>
      </c>
      <c r="H196">
        <v>29.61</v>
      </c>
      <c r="I196">
        <v>23.86</v>
      </c>
      <c r="J196">
        <v>23.91</v>
      </c>
      <c r="K196">
        <v>23.97</v>
      </c>
      <c r="L196">
        <v>26.72</v>
      </c>
      <c r="M196">
        <v>26.82</v>
      </c>
      <c r="N196">
        <v>26.91</v>
      </c>
    </row>
    <row r="197" spans="2:14" x14ac:dyDescent="0.25">
      <c r="B197" s="6">
        <v>39730</v>
      </c>
      <c r="C197">
        <v>29.01</v>
      </c>
      <c r="D197">
        <v>29.53</v>
      </c>
      <c r="E197">
        <v>30.51</v>
      </c>
      <c r="F197">
        <v>28.03</v>
      </c>
      <c r="G197">
        <v>28.29</v>
      </c>
      <c r="H197">
        <v>28.54</v>
      </c>
      <c r="I197">
        <v>23.49</v>
      </c>
      <c r="J197">
        <v>23.54</v>
      </c>
      <c r="K197">
        <v>23.6</v>
      </c>
      <c r="L197">
        <v>25.67</v>
      </c>
      <c r="M197">
        <v>25.76</v>
      </c>
      <c r="N197">
        <v>25.86</v>
      </c>
    </row>
    <row r="198" spans="2:14" x14ac:dyDescent="0.25">
      <c r="B198" s="6">
        <v>39731</v>
      </c>
      <c r="C198">
        <v>26.56</v>
      </c>
      <c r="D198">
        <v>27.04</v>
      </c>
      <c r="E198">
        <v>27.94</v>
      </c>
      <c r="F198">
        <v>25.77</v>
      </c>
      <c r="G198">
        <v>26</v>
      </c>
      <c r="H198">
        <v>26.23</v>
      </c>
      <c r="I198">
        <v>21.38</v>
      </c>
      <c r="J198">
        <v>21.43</v>
      </c>
      <c r="K198">
        <v>21.48</v>
      </c>
      <c r="L198">
        <v>25.01</v>
      </c>
      <c r="M198">
        <v>25.1</v>
      </c>
      <c r="N198">
        <v>25.19</v>
      </c>
    </row>
    <row r="199" spans="2:14" x14ac:dyDescent="0.25">
      <c r="B199" s="6">
        <v>39734</v>
      </c>
      <c r="C199">
        <v>27.75</v>
      </c>
      <c r="D199">
        <v>28.25</v>
      </c>
      <c r="E199">
        <v>29.19</v>
      </c>
      <c r="F199">
        <v>27.25</v>
      </c>
      <c r="G199">
        <v>27.5</v>
      </c>
      <c r="H199">
        <v>27.75</v>
      </c>
      <c r="I199">
        <v>22.31</v>
      </c>
      <c r="J199">
        <v>22.36</v>
      </c>
      <c r="K199">
        <v>22.41</v>
      </c>
      <c r="L199">
        <v>28.34</v>
      </c>
      <c r="M199">
        <v>28.44</v>
      </c>
      <c r="N199">
        <v>28.54</v>
      </c>
    </row>
    <row r="200" spans="2:14" x14ac:dyDescent="0.25">
      <c r="B200" s="6">
        <v>39735</v>
      </c>
      <c r="C200">
        <v>28.94</v>
      </c>
      <c r="D200">
        <v>29.46</v>
      </c>
      <c r="E200">
        <v>30.44</v>
      </c>
      <c r="F200">
        <v>28.96</v>
      </c>
      <c r="G200">
        <v>29.22</v>
      </c>
      <c r="H200">
        <v>29.48</v>
      </c>
      <c r="I200">
        <v>23.44</v>
      </c>
      <c r="J200">
        <v>23.49</v>
      </c>
      <c r="K200">
        <v>23.55</v>
      </c>
      <c r="L200">
        <v>28.9</v>
      </c>
      <c r="M200">
        <v>29</v>
      </c>
      <c r="N200">
        <v>29.11</v>
      </c>
    </row>
    <row r="201" spans="2:14" x14ac:dyDescent="0.25">
      <c r="B201" s="6">
        <v>39736</v>
      </c>
      <c r="C201">
        <v>27.09</v>
      </c>
      <c r="D201">
        <v>27.58</v>
      </c>
      <c r="E201">
        <v>28.5</v>
      </c>
      <c r="F201">
        <v>26.8</v>
      </c>
      <c r="G201">
        <v>27.05</v>
      </c>
      <c r="H201">
        <v>27.29</v>
      </c>
      <c r="I201">
        <v>21.96</v>
      </c>
      <c r="J201">
        <v>22.01</v>
      </c>
      <c r="K201">
        <v>22.06</v>
      </c>
      <c r="L201">
        <v>26</v>
      </c>
      <c r="M201">
        <v>26.1</v>
      </c>
      <c r="N201">
        <v>26.19</v>
      </c>
    </row>
    <row r="202" spans="2:14" x14ac:dyDescent="0.25">
      <c r="B202" s="6">
        <v>39737</v>
      </c>
      <c r="C202">
        <v>25.71</v>
      </c>
      <c r="D202">
        <v>26.17</v>
      </c>
      <c r="E202">
        <v>27.04</v>
      </c>
      <c r="F202">
        <v>24.73</v>
      </c>
      <c r="G202">
        <v>24.95</v>
      </c>
      <c r="H202">
        <v>25.18</v>
      </c>
      <c r="I202">
        <v>20.079999999999998</v>
      </c>
      <c r="J202">
        <v>20.13</v>
      </c>
      <c r="K202">
        <v>20.18</v>
      </c>
      <c r="L202">
        <v>24.95</v>
      </c>
      <c r="M202">
        <v>25.04</v>
      </c>
      <c r="N202">
        <v>25.13</v>
      </c>
    </row>
    <row r="203" spans="2:14" x14ac:dyDescent="0.25">
      <c r="B203" s="6">
        <v>39738</v>
      </c>
      <c r="C203">
        <v>24.79</v>
      </c>
      <c r="D203">
        <v>25.24</v>
      </c>
      <c r="E203">
        <v>26.08</v>
      </c>
      <c r="F203">
        <v>23.37</v>
      </c>
      <c r="G203">
        <v>23.59</v>
      </c>
      <c r="H203">
        <v>23.8</v>
      </c>
      <c r="I203">
        <v>19.09</v>
      </c>
      <c r="J203">
        <v>19.13</v>
      </c>
      <c r="K203">
        <v>19.18</v>
      </c>
      <c r="L203">
        <v>25.04</v>
      </c>
      <c r="M203">
        <v>25.14</v>
      </c>
      <c r="N203">
        <v>25.23</v>
      </c>
    </row>
    <row r="204" spans="2:14" x14ac:dyDescent="0.25">
      <c r="B204" s="6">
        <v>39741</v>
      </c>
      <c r="C204">
        <v>25.22</v>
      </c>
      <c r="D204">
        <v>25.68</v>
      </c>
      <c r="E204">
        <v>26.54</v>
      </c>
      <c r="F204">
        <v>23.63</v>
      </c>
      <c r="G204">
        <v>23.85</v>
      </c>
      <c r="H204">
        <v>24.07</v>
      </c>
      <c r="I204">
        <v>19.48</v>
      </c>
      <c r="J204">
        <v>19.53</v>
      </c>
      <c r="K204">
        <v>19.579999999999998</v>
      </c>
      <c r="L204">
        <v>26.41</v>
      </c>
      <c r="M204">
        <v>26.5</v>
      </c>
      <c r="N204">
        <v>26.6</v>
      </c>
    </row>
    <row r="205" spans="2:14" x14ac:dyDescent="0.25">
      <c r="B205" s="6">
        <v>39742</v>
      </c>
      <c r="C205">
        <v>25.38</v>
      </c>
      <c r="D205">
        <v>25.84</v>
      </c>
      <c r="E205">
        <v>26.7</v>
      </c>
      <c r="F205">
        <v>23.64</v>
      </c>
      <c r="G205">
        <v>23.85</v>
      </c>
      <c r="H205">
        <v>24.07</v>
      </c>
      <c r="I205">
        <v>19.59</v>
      </c>
      <c r="J205">
        <v>19.64</v>
      </c>
      <c r="K205">
        <v>19.690000000000001</v>
      </c>
      <c r="L205">
        <v>26.77</v>
      </c>
      <c r="M205">
        <v>26.88</v>
      </c>
      <c r="N205">
        <v>26.98</v>
      </c>
    </row>
    <row r="206" spans="2:14" x14ac:dyDescent="0.25">
      <c r="B206" s="6">
        <v>39743</v>
      </c>
      <c r="C206">
        <v>24.09</v>
      </c>
      <c r="D206">
        <v>24.52</v>
      </c>
      <c r="E206">
        <v>25.34</v>
      </c>
      <c r="F206">
        <v>22.69</v>
      </c>
      <c r="G206">
        <v>22.9</v>
      </c>
      <c r="H206">
        <v>23.11</v>
      </c>
      <c r="I206">
        <v>18.71</v>
      </c>
      <c r="J206">
        <v>18.75</v>
      </c>
      <c r="K206">
        <v>18.8</v>
      </c>
      <c r="L206">
        <v>25.49</v>
      </c>
      <c r="M206">
        <v>25.59</v>
      </c>
      <c r="N206">
        <v>25.68</v>
      </c>
    </row>
    <row r="207" spans="2:14" x14ac:dyDescent="0.25">
      <c r="B207" s="6">
        <v>39744</v>
      </c>
      <c r="C207">
        <v>23.59</v>
      </c>
      <c r="D207">
        <v>24.02</v>
      </c>
      <c r="E207">
        <v>24.82</v>
      </c>
      <c r="F207">
        <v>22.45</v>
      </c>
      <c r="G207">
        <v>22.65</v>
      </c>
      <c r="H207">
        <v>22.86</v>
      </c>
      <c r="I207">
        <v>18.34</v>
      </c>
      <c r="J207">
        <v>18.39</v>
      </c>
      <c r="K207">
        <v>18.43</v>
      </c>
      <c r="L207">
        <v>25.39</v>
      </c>
      <c r="M207">
        <v>25.48</v>
      </c>
      <c r="N207">
        <v>25.58</v>
      </c>
    </row>
    <row r="208" spans="2:14" x14ac:dyDescent="0.25">
      <c r="B208" s="6">
        <v>39745</v>
      </c>
      <c r="C208">
        <v>23.07</v>
      </c>
      <c r="D208">
        <v>23.49</v>
      </c>
      <c r="E208">
        <v>24.28</v>
      </c>
      <c r="F208">
        <v>22</v>
      </c>
      <c r="G208">
        <v>22.2</v>
      </c>
      <c r="H208">
        <v>22.41</v>
      </c>
      <c r="I208">
        <v>17.84</v>
      </c>
      <c r="J208">
        <v>17.88</v>
      </c>
      <c r="K208">
        <v>17.93</v>
      </c>
      <c r="L208">
        <v>24.91</v>
      </c>
      <c r="M208">
        <v>25.01</v>
      </c>
      <c r="N208">
        <v>25.1</v>
      </c>
    </row>
    <row r="209" spans="2:14" x14ac:dyDescent="0.25">
      <c r="B209" s="6">
        <v>39748</v>
      </c>
      <c r="C209">
        <v>22.24</v>
      </c>
      <c r="D209">
        <v>22.64</v>
      </c>
      <c r="E209">
        <v>23.4</v>
      </c>
      <c r="F209">
        <v>20.99</v>
      </c>
      <c r="G209">
        <v>21.18</v>
      </c>
      <c r="H209">
        <v>21.38</v>
      </c>
      <c r="I209">
        <v>17.350000000000001</v>
      </c>
      <c r="J209">
        <v>17.39</v>
      </c>
      <c r="K209">
        <v>17.43</v>
      </c>
      <c r="L209">
        <v>22.48</v>
      </c>
      <c r="M209">
        <v>22.57</v>
      </c>
      <c r="N209">
        <v>22.65</v>
      </c>
    </row>
    <row r="210" spans="2:14" x14ac:dyDescent="0.25">
      <c r="B210" s="6">
        <v>39749</v>
      </c>
      <c r="C210">
        <v>22.53</v>
      </c>
      <c r="D210">
        <v>22.94</v>
      </c>
      <c r="E210">
        <v>23.7</v>
      </c>
      <c r="F210">
        <v>21.52</v>
      </c>
      <c r="G210">
        <v>21.72</v>
      </c>
      <c r="H210">
        <v>21.92</v>
      </c>
      <c r="I210">
        <v>17.77</v>
      </c>
      <c r="J210">
        <v>17.82</v>
      </c>
      <c r="K210">
        <v>17.86</v>
      </c>
      <c r="L210">
        <v>22.48</v>
      </c>
      <c r="M210">
        <v>22.57</v>
      </c>
      <c r="N210">
        <v>22.65</v>
      </c>
    </row>
    <row r="211" spans="2:14" x14ac:dyDescent="0.25">
      <c r="B211" s="6">
        <v>39750</v>
      </c>
      <c r="C211">
        <v>23.68</v>
      </c>
      <c r="D211">
        <v>24.11</v>
      </c>
      <c r="E211">
        <v>24.91</v>
      </c>
      <c r="F211">
        <v>22.17</v>
      </c>
      <c r="G211">
        <v>22.37</v>
      </c>
      <c r="H211">
        <v>22.58</v>
      </c>
      <c r="I211">
        <v>18.13</v>
      </c>
      <c r="J211">
        <v>18.18</v>
      </c>
      <c r="K211">
        <v>18.22</v>
      </c>
      <c r="L211">
        <v>23.7</v>
      </c>
      <c r="M211">
        <v>23.79</v>
      </c>
      <c r="N211">
        <v>23.88</v>
      </c>
    </row>
    <row r="212" spans="2:14" x14ac:dyDescent="0.25">
      <c r="B212" s="6">
        <v>39751</v>
      </c>
      <c r="C212">
        <v>24.22</v>
      </c>
      <c r="D212">
        <v>24.66</v>
      </c>
      <c r="E212">
        <v>25.49</v>
      </c>
      <c r="F212">
        <v>23.16</v>
      </c>
      <c r="G212">
        <v>23.37</v>
      </c>
      <c r="H212">
        <v>23.59</v>
      </c>
      <c r="I212">
        <v>18.940000000000001</v>
      </c>
      <c r="J212">
        <v>18.989999999999998</v>
      </c>
      <c r="K212">
        <v>19.03</v>
      </c>
      <c r="L212">
        <v>24.66</v>
      </c>
      <c r="M212">
        <v>24.75</v>
      </c>
      <c r="N212">
        <v>24.85</v>
      </c>
    </row>
    <row r="213" spans="2:14" x14ac:dyDescent="0.25">
      <c r="B213" s="6">
        <v>39752</v>
      </c>
      <c r="C213">
        <v>24.82</v>
      </c>
      <c r="D213">
        <v>25.27</v>
      </c>
      <c r="E213">
        <v>26.11</v>
      </c>
      <c r="F213">
        <v>23.77</v>
      </c>
      <c r="G213">
        <v>23.99</v>
      </c>
      <c r="H213">
        <v>24.22</v>
      </c>
      <c r="I213">
        <v>19.649999999999999</v>
      </c>
      <c r="J213">
        <v>19.7</v>
      </c>
      <c r="K213">
        <v>19.75</v>
      </c>
      <c r="L213">
        <v>25.98</v>
      </c>
      <c r="M213">
        <v>26.09</v>
      </c>
      <c r="N213">
        <v>26.19</v>
      </c>
    </row>
    <row r="214" spans="2:14" x14ac:dyDescent="0.25">
      <c r="B214" s="6">
        <v>39755</v>
      </c>
      <c r="C214">
        <v>25.05</v>
      </c>
      <c r="D214">
        <v>25.5</v>
      </c>
      <c r="E214">
        <v>26.36</v>
      </c>
      <c r="F214">
        <v>24</v>
      </c>
      <c r="G214">
        <v>24.23</v>
      </c>
      <c r="H214">
        <v>24.45</v>
      </c>
      <c r="I214">
        <v>19.87</v>
      </c>
      <c r="J214">
        <v>19.920000000000002</v>
      </c>
      <c r="K214">
        <v>19.97</v>
      </c>
      <c r="L214">
        <v>26.01</v>
      </c>
      <c r="M214">
        <v>26.11</v>
      </c>
      <c r="N214">
        <v>26.22</v>
      </c>
    </row>
    <row r="215" spans="2:14" x14ac:dyDescent="0.25">
      <c r="B215" s="6">
        <v>39756</v>
      </c>
      <c r="C215">
        <v>26.31</v>
      </c>
      <c r="D215">
        <v>26.8</v>
      </c>
      <c r="E215">
        <v>27.69</v>
      </c>
      <c r="F215">
        <v>25.46</v>
      </c>
      <c r="G215">
        <v>25.69</v>
      </c>
      <c r="H215">
        <v>25.93</v>
      </c>
      <c r="I215">
        <v>21.15</v>
      </c>
      <c r="J215">
        <v>21.2</v>
      </c>
      <c r="K215">
        <v>21.26</v>
      </c>
      <c r="L215">
        <v>28.23</v>
      </c>
      <c r="M215">
        <v>28.34</v>
      </c>
      <c r="N215">
        <v>28.45</v>
      </c>
    </row>
    <row r="216" spans="2:14" x14ac:dyDescent="0.25">
      <c r="B216" s="6">
        <v>39757</v>
      </c>
      <c r="C216">
        <v>25.61</v>
      </c>
      <c r="D216">
        <v>26.08</v>
      </c>
      <c r="E216">
        <v>26.96</v>
      </c>
      <c r="F216">
        <v>24.19</v>
      </c>
      <c r="G216">
        <v>24.42</v>
      </c>
      <c r="H216">
        <v>24.64</v>
      </c>
      <c r="I216">
        <v>20.04</v>
      </c>
      <c r="J216">
        <v>20.09</v>
      </c>
      <c r="K216">
        <v>20.14</v>
      </c>
      <c r="L216">
        <v>26.84</v>
      </c>
      <c r="M216">
        <v>26.95</v>
      </c>
      <c r="N216">
        <v>27.06</v>
      </c>
    </row>
    <row r="217" spans="2:14" x14ac:dyDescent="0.25">
      <c r="B217" s="6">
        <v>39758</v>
      </c>
      <c r="C217">
        <v>24.83</v>
      </c>
      <c r="D217">
        <v>25.28</v>
      </c>
      <c r="E217">
        <v>26.13</v>
      </c>
      <c r="F217">
        <v>23.28</v>
      </c>
      <c r="G217">
        <v>23.5</v>
      </c>
      <c r="H217">
        <v>23.72</v>
      </c>
      <c r="I217">
        <v>19.440000000000001</v>
      </c>
      <c r="J217">
        <v>19.489999999999998</v>
      </c>
      <c r="K217">
        <v>19.54</v>
      </c>
      <c r="L217">
        <v>24.99</v>
      </c>
      <c r="M217">
        <v>25.09</v>
      </c>
      <c r="N217">
        <v>25.19</v>
      </c>
    </row>
    <row r="218" spans="2:14" x14ac:dyDescent="0.25">
      <c r="B218" s="6">
        <v>39759</v>
      </c>
      <c r="C218">
        <v>25.21</v>
      </c>
      <c r="D218">
        <v>25.68</v>
      </c>
      <c r="E218">
        <v>26.54</v>
      </c>
      <c r="F218">
        <v>23.71</v>
      </c>
      <c r="G218">
        <v>23.93</v>
      </c>
      <c r="H218">
        <v>24.15</v>
      </c>
      <c r="I218">
        <v>19.7</v>
      </c>
      <c r="J218">
        <v>19.75</v>
      </c>
      <c r="K218">
        <v>19.8</v>
      </c>
      <c r="L218">
        <v>26.01</v>
      </c>
      <c r="M218">
        <v>26.12</v>
      </c>
      <c r="N218">
        <v>26.22</v>
      </c>
    </row>
    <row r="219" spans="2:14" x14ac:dyDescent="0.25">
      <c r="B219" s="6">
        <v>39762</v>
      </c>
      <c r="C219">
        <v>25.28</v>
      </c>
      <c r="D219">
        <v>25.75</v>
      </c>
      <c r="E219">
        <v>26.61</v>
      </c>
      <c r="F219">
        <v>23.46</v>
      </c>
      <c r="G219">
        <v>23.68</v>
      </c>
      <c r="H219">
        <v>23.9</v>
      </c>
      <c r="I219">
        <v>19.53</v>
      </c>
      <c r="J219">
        <v>19.579999999999998</v>
      </c>
      <c r="K219">
        <v>19.63</v>
      </c>
      <c r="L219">
        <v>26.58</v>
      </c>
      <c r="M219">
        <v>26.69</v>
      </c>
      <c r="N219">
        <v>26.8</v>
      </c>
    </row>
    <row r="220" spans="2:14" x14ac:dyDescent="0.25">
      <c r="B220" s="6">
        <v>39764</v>
      </c>
      <c r="C220">
        <v>24.23</v>
      </c>
      <c r="D220">
        <v>24.68</v>
      </c>
      <c r="E220">
        <v>25.51</v>
      </c>
      <c r="F220">
        <v>21.59</v>
      </c>
      <c r="G220">
        <v>21.79</v>
      </c>
      <c r="H220">
        <v>22</v>
      </c>
      <c r="I220">
        <v>18.350000000000001</v>
      </c>
      <c r="J220">
        <v>18.399999999999999</v>
      </c>
      <c r="K220">
        <v>18.440000000000001</v>
      </c>
      <c r="L220">
        <v>24.26</v>
      </c>
      <c r="M220">
        <v>24.35</v>
      </c>
      <c r="N220">
        <v>24.45</v>
      </c>
    </row>
    <row r="221" spans="2:14" x14ac:dyDescent="0.25">
      <c r="B221" s="6">
        <v>39765</v>
      </c>
      <c r="C221">
        <v>23.23</v>
      </c>
      <c r="D221">
        <v>23.66</v>
      </c>
      <c r="E221">
        <v>24.46</v>
      </c>
      <c r="F221">
        <v>20.93</v>
      </c>
      <c r="G221">
        <v>21.13</v>
      </c>
      <c r="H221">
        <v>21.33</v>
      </c>
      <c r="I221">
        <v>17.850000000000001</v>
      </c>
      <c r="J221">
        <v>17.899999999999999</v>
      </c>
      <c r="K221">
        <v>17.95</v>
      </c>
      <c r="L221">
        <v>24.49</v>
      </c>
      <c r="M221">
        <v>24.59</v>
      </c>
      <c r="N221">
        <v>24.69</v>
      </c>
    </row>
    <row r="222" spans="2:14" x14ac:dyDescent="0.25">
      <c r="B222" s="6">
        <v>39766</v>
      </c>
      <c r="C222">
        <v>23.54</v>
      </c>
      <c r="D222">
        <v>23.98</v>
      </c>
      <c r="E222">
        <v>24.78</v>
      </c>
      <c r="F222">
        <v>21.25</v>
      </c>
      <c r="G222">
        <v>21.45</v>
      </c>
      <c r="H222">
        <v>21.65</v>
      </c>
      <c r="I222">
        <v>18.18</v>
      </c>
      <c r="J222">
        <v>18.22</v>
      </c>
      <c r="K222">
        <v>18.27</v>
      </c>
      <c r="L222">
        <v>24.12</v>
      </c>
      <c r="M222">
        <v>24.21</v>
      </c>
      <c r="N222">
        <v>24.31</v>
      </c>
    </row>
    <row r="223" spans="2:14" x14ac:dyDescent="0.25">
      <c r="B223" s="6">
        <v>39769</v>
      </c>
      <c r="C223">
        <v>22.82</v>
      </c>
      <c r="D223">
        <v>23.25</v>
      </c>
      <c r="E223">
        <v>24.03</v>
      </c>
      <c r="F223">
        <v>20.78</v>
      </c>
      <c r="G223">
        <v>20.97</v>
      </c>
      <c r="H223">
        <v>21.17</v>
      </c>
      <c r="I223">
        <v>17.510000000000002</v>
      </c>
      <c r="J223">
        <v>17.559999999999999</v>
      </c>
      <c r="K223">
        <v>17.61</v>
      </c>
      <c r="L223">
        <v>23.76</v>
      </c>
      <c r="M223">
        <v>23.86</v>
      </c>
      <c r="N223">
        <v>23.96</v>
      </c>
    </row>
    <row r="224" spans="2:14" x14ac:dyDescent="0.25">
      <c r="B224" s="6">
        <v>39770</v>
      </c>
      <c r="C224">
        <v>22.32</v>
      </c>
      <c r="D224">
        <v>22.73</v>
      </c>
      <c r="E224">
        <v>23.49</v>
      </c>
      <c r="F224">
        <v>20.6</v>
      </c>
      <c r="G224">
        <v>20.79</v>
      </c>
      <c r="H224">
        <v>20.99</v>
      </c>
      <c r="I224">
        <v>17.489999999999998</v>
      </c>
      <c r="J224">
        <v>17.53</v>
      </c>
      <c r="K224">
        <v>17.579999999999998</v>
      </c>
      <c r="L224">
        <v>23.86</v>
      </c>
      <c r="M224">
        <v>23.96</v>
      </c>
      <c r="N224">
        <v>24.05</v>
      </c>
    </row>
    <row r="225" spans="2:14" x14ac:dyDescent="0.25">
      <c r="B225" s="6">
        <v>39771</v>
      </c>
      <c r="C225">
        <v>21.88</v>
      </c>
      <c r="D225">
        <v>22.29</v>
      </c>
      <c r="E225">
        <v>23.04</v>
      </c>
      <c r="F225">
        <v>19.579999999999998</v>
      </c>
      <c r="G225">
        <v>19.77</v>
      </c>
      <c r="H225">
        <v>19.96</v>
      </c>
      <c r="I225">
        <v>16.64</v>
      </c>
      <c r="J225">
        <v>16.690000000000001</v>
      </c>
      <c r="K225">
        <v>16.73</v>
      </c>
      <c r="L225">
        <v>22.15</v>
      </c>
      <c r="M225">
        <v>22.24</v>
      </c>
      <c r="N225">
        <v>22.34</v>
      </c>
    </row>
    <row r="226" spans="2:14" x14ac:dyDescent="0.25">
      <c r="B226" s="6">
        <v>39772</v>
      </c>
      <c r="C226">
        <v>20.82</v>
      </c>
      <c r="D226">
        <v>21.21</v>
      </c>
      <c r="E226">
        <v>21.92</v>
      </c>
      <c r="F226">
        <v>18.760000000000002</v>
      </c>
      <c r="G226">
        <v>18.940000000000001</v>
      </c>
      <c r="H226">
        <v>19.12</v>
      </c>
      <c r="I226">
        <v>16.04</v>
      </c>
      <c r="J226">
        <v>16.079999999999998</v>
      </c>
      <c r="K226">
        <v>16.12</v>
      </c>
      <c r="L226">
        <v>20.62</v>
      </c>
      <c r="M226">
        <v>20.71</v>
      </c>
      <c r="N226">
        <v>20.8</v>
      </c>
    </row>
    <row r="227" spans="2:14" x14ac:dyDescent="0.25">
      <c r="B227" s="6">
        <v>39773</v>
      </c>
      <c r="C227">
        <v>21.17</v>
      </c>
      <c r="D227">
        <v>21.57</v>
      </c>
      <c r="E227">
        <v>22.29</v>
      </c>
      <c r="F227">
        <v>18.97</v>
      </c>
      <c r="G227">
        <v>19.149999999999999</v>
      </c>
      <c r="H227">
        <v>19.329999999999998</v>
      </c>
      <c r="I227">
        <v>16.309999999999999</v>
      </c>
      <c r="J227">
        <v>16.350000000000001</v>
      </c>
      <c r="K227">
        <v>16.39</v>
      </c>
      <c r="L227">
        <v>20.329999999999998</v>
      </c>
      <c r="M227">
        <v>20.41</v>
      </c>
      <c r="N227">
        <v>20.5</v>
      </c>
    </row>
    <row r="228" spans="2:14" x14ac:dyDescent="0.25">
      <c r="B228" s="6">
        <v>39776</v>
      </c>
      <c r="C228">
        <v>22.57</v>
      </c>
      <c r="D228">
        <v>22.99</v>
      </c>
      <c r="E228">
        <v>23.77</v>
      </c>
      <c r="F228">
        <v>21.12</v>
      </c>
      <c r="G228">
        <v>21.32</v>
      </c>
      <c r="H228">
        <v>21.53</v>
      </c>
      <c r="I228">
        <v>18.12</v>
      </c>
      <c r="J228">
        <v>18.170000000000002</v>
      </c>
      <c r="K228">
        <v>18.21</v>
      </c>
      <c r="L228">
        <v>22.54</v>
      </c>
      <c r="M228">
        <v>22.64</v>
      </c>
      <c r="N228">
        <v>22.74</v>
      </c>
    </row>
    <row r="229" spans="2:14" x14ac:dyDescent="0.25">
      <c r="B229" s="6">
        <v>39777</v>
      </c>
      <c r="C229">
        <v>22.78</v>
      </c>
      <c r="D229">
        <v>23.21</v>
      </c>
      <c r="E229">
        <v>23.99</v>
      </c>
      <c r="F229">
        <v>21.58</v>
      </c>
      <c r="G229">
        <v>21.79</v>
      </c>
      <c r="H229">
        <v>22</v>
      </c>
      <c r="I229">
        <v>18.2</v>
      </c>
      <c r="J229">
        <v>18.239999999999998</v>
      </c>
      <c r="K229">
        <v>18.29</v>
      </c>
      <c r="L229">
        <v>23.11</v>
      </c>
      <c r="M229">
        <v>23.21</v>
      </c>
      <c r="N229">
        <v>23.31</v>
      </c>
    </row>
    <row r="230" spans="2:14" x14ac:dyDescent="0.25">
      <c r="B230" s="6">
        <v>39778</v>
      </c>
      <c r="C230">
        <v>22.81</v>
      </c>
      <c r="D230">
        <v>23.23</v>
      </c>
      <c r="E230">
        <v>24.02</v>
      </c>
      <c r="F230">
        <v>21.23</v>
      </c>
      <c r="G230">
        <v>21.44</v>
      </c>
      <c r="H230">
        <v>21.64</v>
      </c>
      <c r="I230">
        <v>17.93</v>
      </c>
      <c r="J230">
        <v>17.98</v>
      </c>
      <c r="K230">
        <v>18.03</v>
      </c>
      <c r="L230">
        <v>23.49</v>
      </c>
      <c r="M230">
        <v>23.59</v>
      </c>
      <c r="N230">
        <v>23.69</v>
      </c>
    </row>
    <row r="231" spans="2:14" x14ac:dyDescent="0.25">
      <c r="B231" s="6">
        <v>39779</v>
      </c>
      <c r="C231">
        <v>23.21</v>
      </c>
      <c r="D231">
        <v>23.64</v>
      </c>
      <c r="E231">
        <v>24.44</v>
      </c>
      <c r="F231">
        <v>22.03</v>
      </c>
      <c r="G231">
        <v>22.24</v>
      </c>
      <c r="H231">
        <v>22.45</v>
      </c>
      <c r="I231">
        <v>18.45</v>
      </c>
      <c r="J231">
        <v>18.5</v>
      </c>
      <c r="K231">
        <v>18.55</v>
      </c>
      <c r="L231">
        <v>24.2</v>
      </c>
      <c r="M231">
        <v>24.31</v>
      </c>
      <c r="N231">
        <v>24.41</v>
      </c>
    </row>
    <row r="232" spans="2:14" x14ac:dyDescent="0.25">
      <c r="B232" s="6">
        <v>39780</v>
      </c>
      <c r="C232">
        <v>23.12</v>
      </c>
      <c r="D232">
        <v>23.55</v>
      </c>
      <c r="E232">
        <v>24.35</v>
      </c>
      <c r="F232">
        <v>22.2</v>
      </c>
      <c r="G232">
        <v>22.42</v>
      </c>
      <c r="H232">
        <v>22.63</v>
      </c>
      <c r="I232">
        <v>18.489999999999998</v>
      </c>
      <c r="J232">
        <v>18.54</v>
      </c>
      <c r="K232">
        <v>18.59</v>
      </c>
      <c r="L232">
        <v>24.25</v>
      </c>
      <c r="M232">
        <v>24.35</v>
      </c>
      <c r="N232">
        <v>24.45</v>
      </c>
    </row>
    <row r="233" spans="2:14" x14ac:dyDescent="0.25">
      <c r="B233" s="6">
        <v>39783</v>
      </c>
      <c r="C233">
        <v>22.23</v>
      </c>
      <c r="D233">
        <v>22.64</v>
      </c>
      <c r="E233">
        <v>23.41</v>
      </c>
      <c r="F233">
        <v>21.45</v>
      </c>
      <c r="G233">
        <v>21.66</v>
      </c>
      <c r="H233">
        <v>21.87</v>
      </c>
      <c r="I233">
        <v>17.91</v>
      </c>
      <c r="J233">
        <v>17.96</v>
      </c>
      <c r="K233">
        <v>18.010000000000002</v>
      </c>
      <c r="L233">
        <v>22.51</v>
      </c>
      <c r="M233">
        <v>22.61</v>
      </c>
      <c r="N233">
        <v>22.71</v>
      </c>
    </row>
    <row r="234" spans="2:14" x14ac:dyDescent="0.25">
      <c r="B234" s="6">
        <v>39784</v>
      </c>
      <c r="C234">
        <v>22.35</v>
      </c>
      <c r="D234">
        <v>22.77</v>
      </c>
      <c r="E234">
        <v>23.54</v>
      </c>
      <c r="F234">
        <v>21.6</v>
      </c>
      <c r="G234">
        <v>21.81</v>
      </c>
      <c r="H234">
        <v>22.02</v>
      </c>
      <c r="I234">
        <v>18.010000000000002</v>
      </c>
      <c r="J234">
        <v>18.059999999999999</v>
      </c>
      <c r="K234">
        <v>18.11</v>
      </c>
      <c r="L234">
        <v>22.84</v>
      </c>
      <c r="M234">
        <v>22.94</v>
      </c>
      <c r="N234">
        <v>23.04</v>
      </c>
    </row>
    <row r="235" spans="2:14" x14ac:dyDescent="0.25">
      <c r="B235" s="6">
        <v>39785</v>
      </c>
      <c r="C235">
        <v>22.27</v>
      </c>
      <c r="D235">
        <v>22.69</v>
      </c>
      <c r="E235">
        <v>23.46</v>
      </c>
      <c r="F235">
        <v>21.39</v>
      </c>
      <c r="G235">
        <v>21.6</v>
      </c>
      <c r="H235">
        <v>21.81</v>
      </c>
      <c r="I235">
        <v>17.899999999999999</v>
      </c>
      <c r="J235">
        <v>17.95</v>
      </c>
      <c r="K235">
        <v>18</v>
      </c>
      <c r="L235">
        <v>22.8</v>
      </c>
      <c r="M235">
        <v>22.9</v>
      </c>
      <c r="N235">
        <v>23</v>
      </c>
    </row>
    <row r="236" spans="2:14" x14ac:dyDescent="0.25">
      <c r="B236" s="6">
        <v>39786</v>
      </c>
      <c r="C236">
        <v>22.7</v>
      </c>
      <c r="D236">
        <v>23.12</v>
      </c>
      <c r="E236">
        <v>23.91</v>
      </c>
      <c r="F236">
        <v>22.19</v>
      </c>
      <c r="G236">
        <v>22.41</v>
      </c>
      <c r="H236">
        <v>22.63</v>
      </c>
      <c r="I236">
        <v>18.510000000000002</v>
      </c>
      <c r="J236">
        <v>18.559999999999999</v>
      </c>
      <c r="K236">
        <v>18.61</v>
      </c>
      <c r="L236">
        <v>22.78</v>
      </c>
      <c r="M236">
        <v>22.88</v>
      </c>
      <c r="N236">
        <v>22.98</v>
      </c>
    </row>
    <row r="237" spans="2:14" x14ac:dyDescent="0.25">
      <c r="B237" s="6">
        <v>39787</v>
      </c>
      <c r="C237">
        <v>22.14</v>
      </c>
      <c r="D237">
        <v>22.56</v>
      </c>
      <c r="E237">
        <v>23.32</v>
      </c>
      <c r="F237">
        <v>21.24</v>
      </c>
      <c r="G237">
        <v>21.45</v>
      </c>
      <c r="H237">
        <v>21.66</v>
      </c>
      <c r="I237">
        <v>17.86</v>
      </c>
      <c r="J237">
        <v>17.899999999999999</v>
      </c>
      <c r="K237">
        <v>17.95</v>
      </c>
      <c r="L237">
        <v>21.93</v>
      </c>
      <c r="M237">
        <v>22.03</v>
      </c>
      <c r="N237">
        <v>22.12</v>
      </c>
    </row>
    <row r="238" spans="2:14" x14ac:dyDescent="0.25">
      <c r="B238" s="6">
        <v>39790</v>
      </c>
      <c r="C238">
        <v>22.68</v>
      </c>
      <c r="D238">
        <v>23.1</v>
      </c>
      <c r="E238">
        <v>23.89</v>
      </c>
      <c r="F238">
        <v>21.26</v>
      </c>
      <c r="G238">
        <v>21.47</v>
      </c>
      <c r="H238">
        <v>21.68</v>
      </c>
      <c r="I238">
        <v>17.829999999999998</v>
      </c>
      <c r="J238">
        <v>17.88</v>
      </c>
      <c r="K238">
        <v>17.93</v>
      </c>
      <c r="L238">
        <v>23.05</v>
      </c>
      <c r="M238">
        <v>23.15</v>
      </c>
      <c r="N238">
        <v>23.26</v>
      </c>
    </row>
    <row r="239" spans="2:14" x14ac:dyDescent="0.25">
      <c r="B239" s="6">
        <v>39791</v>
      </c>
      <c r="C239">
        <v>23.17</v>
      </c>
      <c r="D239">
        <v>23.61</v>
      </c>
      <c r="E239">
        <v>24.41</v>
      </c>
      <c r="F239">
        <v>22.02</v>
      </c>
      <c r="G239">
        <v>22.23</v>
      </c>
      <c r="H239">
        <v>22.45</v>
      </c>
      <c r="I239">
        <v>18.37</v>
      </c>
      <c r="J239">
        <v>18.420000000000002</v>
      </c>
      <c r="K239">
        <v>18.47</v>
      </c>
      <c r="L239">
        <v>23.91</v>
      </c>
      <c r="M239">
        <v>24.01</v>
      </c>
      <c r="N239">
        <v>24.12</v>
      </c>
    </row>
    <row r="240" spans="2:14" x14ac:dyDescent="0.25">
      <c r="B240" s="6">
        <v>39792</v>
      </c>
      <c r="C240">
        <v>23.28</v>
      </c>
      <c r="D240">
        <v>23.72</v>
      </c>
      <c r="E240">
        <v>24.52</v>
      </c>
      <c r="F240">
        <v>22.36</v>
      </c>
      <c r="G240">
        <v>22.58</v>
      </c>
      <c r="H240">
        <v>22.8</v>
      </c>
      <c r="I240">
        <v>18.62</v>
      </c>
      <c r="J240">
        <v>18.670000000000002</v>
      </c>
      <c r="K240">
        <v>18.72</v>
      </c>
      <c r="L240">
        <v>24.82</v>
      </c>
      <c r="M240">
        <v>24.93</v>
      </c>
      <c r="N240">
        <v>25.04</v>
      </c>
    </row>
    <row r="241" spans="2:14" x14ac:dyDescent="0.25">
      <c r="B241" s="6">
        <v>39793</v>
      </c>
      <c r="C241">
        <v>23.21</v>
      </c>
      <c r="D241">
        <v>23.65</v>
      </c>
      <c r="E241">
        <v>24.46</v>
      </c>
      <c r="F241">
        <v>22.39</v>
      </c>
      <c r="G241">
        <v>22.61</v>
      </c>
      <c r="H241">
        <v>22.83</v>
      </c>
      <c r="I241">
        <v>18.690000000000001</v>
      </c>
      <c r="J241">
        <v>18.739999999999998</v>
      </c>
      <c r="K241">
        <v>18.79</v>
      </c>
      <c r="L241">
        <v>24.29</v>
      </c>
      <c r="M241">
        <v>24.4</v>
      </c>
      <c r="N241">
        <v>24.51</v>
      </c>
    </row>
    <row r="242" spans="2:14" x14ac:dyDescent="0.25">
      <c r="B242" s="6">
        <v>39794</v>
      </c>
      <c r="C242">
        <v>22.69</v>
      </c>
      <c r="D242">
        <v>23.12</v>
      </c>
      <c r="E242">
        <v>23.9</v>
      </c>
      <c r="F242">
        <v>21.77</v>
      </c>
      <c r="G242">
        <v>21.99</v>
      </c>
      <c r="H242">
        <v>22.2</v>
      </c>
      <c r="I242">
        <v>18.37</v>
      </c>
      <c r="J242">
        <v>18.43</v>
      </c>
      <c r="K242">
        <v>18.48</v>
      </c>
      <c r="L242">
        <v>23.71</v>
      </c>
      <c r="M242">
        <v>23.81</v>
      </c>
      <c r="N242">
        <v>23.92</v>
      </c>
    </row>
    <row r="243" spans="2:14" x14ac:dyDescent="0.25">
      <c r="B243" s="6">
        <v>39797</v>
      </c>
      <c r="C243">
        <v>22.95</v>
      </c>
      <c r="D243">
        <v>23.38</v>
      </c>
      <c r="E243">
        <v>24.18</v>
      </c>
      <c r="F243">
        <v>21.87</v>
      </c>
      <c r="G243">
        <v>22.09</v>
      </c>
      <c r="H243">
        <v>22.31</v>
      </c>
      <c r="I243">
        <v>18.53</v>
      </c>
      <c r="J243">
        <v>18.59</v>
      </c>
      <c r="K243">
        <v>18.64</v>
      </c>
      <c r="L243">
        <v>23.89</v>
      </c>
      <c r="M243">
        <v>23.99</v>
      </c>
      <c r="N243">
        <v>24.1</v>
      </c>
    </row>
    <row r="244" spans="2:14" x14ac:dyDescent="0.25">
      <c r="B244" s="6">
        <v>39798</v>
      </c>
      <c r="C244">
        <v>23.28</v>
      </c>
      <c r="D244">
        <v>23.72</v>
      </c>
      <c r="E244">
        <v>24.53</v>
      </c>
      <c r="F244">
        <v>22.27</v>
      </c>
      <c r="G244">
        <v>22.49</v>
      </c>
      <c r="H244">
        <v>22.71</v>
      </c>
      <c r="I244">
        <v>18.91</v>
      </c>
      <c r="J244">
        <v>18.96</v>
      </c>
      <c r="K244">
        <v>19.010000000000002</v>
      </c>
      <c r="L244">
        <v>24.52</v>
      </c>
      <c r="M244">
        <v>24.64</v>
      </c>
      <c r="N244">
        <v>24.75</v>
      </c>
    </row>
    <row r="245" spans="2:14" x14ac:dyDescent="0.25">
      <c r="B245" s="6">
        <v>39799</v>
      </c>
      <c r="C245">
        <v>23.22</v>
      </c>
      <c r="D245">
        <v>23.66</v>
      </c>
      <c r="E245">
        <v>24.47</v>
      </c>
      <c r="F245">
        <v>22.57</v>
      </c>
      <c r="G245">
        <v>22.79</v>
      </c>
      <c r="H245">
        <v>23.02</v>
      </c>
      <c r="I245">
        <v>19.059999999999999</v>
      </c>
      <c r="J245">
        <v>19.12</v>
      </c>
      <c r="K245">
        <v>19.170000000000002</v>
      </c>
      <c r="L245">
        <v>24.8</v>
      </c>
      <c r="M245">
        <v>24.91</v>
      </c>
      <c r="N245">
        <v>25.02</v>
      </c>
    </row>
    <row r="246" spans="2:14" x14ac:dyDescent="0.25">
      <c r="B246" s="6">
        <v>39800</v>
      </c>
      <c r="C246">
        <v>22.98</v>
      </c>
      <c r="D246">
        <v>23.42</v>
      </c>
      <c r="E246">
        <v>24.21</v>
      </c>
      <c r="F246">
        <v>22.31</v>
      </c>
      <c r="G246">
        <v>22.53</v>
      </c>
      <c r="H246">
        <v>22.76</v>
      </c>
      <c r="I246">
        <v>18.88</v>
      </c>
      <c r="J246">
        <v>18.93</v>
      </c>
      <c r="K246">
        <v>18.98</v>
      </c>
      <c r="L246">
        <v>24.36</v>
      </c>
      <c r="M246">
        <v>24.47</v>
      </c>
      <c r="N246">
        <v>24.58</v>
      </c>
    </row>
    <row r="247" spans="2:14" x14ac:dyDescent="0.25">
      <c r="B247" s="6">
        <v>39801</v>
      </c>
      <c r="C247">
        <v>22.83</v>
      </c>
      <c r="D247">
        <v>23.27</v>
      </c>
      <c r="E247">
        <v>24.06</v>
      </c>
      <c r="F247">
        <v>22.3</v>
      </c>
      <c r="G247">
        <v>22.52</v>
      </c>
      <c r="H247">
        <v>22.75</v>
      </c>
      <c r="I247">
        <v>18.670000000000002</v>
      </c>
      <c r="J247">
        <v>18.72</v>
      </c>
      <c r="K247">
        <v>18.77</v>
      </c>
      <c r="L247">
        <v>23.71</v>
      </c>
      <c r="M247">
        <v>23.82</v>
      </c>
      <c r="N247">
        <v>23.92</v>
      </c>
    </row>
    <row r="248" spans="2:14" x14ac:dyDescent="0.25">
      <c r="B248" s="6">
        <v>39804</v>
      </c>
      <c r="C248">
        <v>22.62</v>
      </c>
      <c r="D248">
        <v>23.05</v>
      </c>
      <c r="E248">
        <v>23.84</v>
      </c>
      <c r="F248">
        <v>22.3</v>
      </c>
      <c r="G248">
        <v>22.52</v>
      </c>
      <c r="H248">
        <v>22.75</v>
      </c>
      <c r="I248">
        <v>18.690000000000001</v>
      </c>
      <c r="J248">
        <v>18.739999999999998</v>
      </c>
      <c r="K248">
        <v>18.79</v>
      </c>
      <c r="L248">
        <v>23</v>
      </c>
      <c r="M248">
        <v>23.11</v>
      </c>
      <c r="N248">
        <v>23.22</v>
      </c>
    </row>
    <row r="249" spans="2:14" x14ac:dyDescent="0.25">
      <c r="B249" s="6">
        <v>39805</v>
      </c>
      <c r="C249">
        <v>22.7</v>
      </c>
      <c r="D249">
        <v>23.13</v>
      </c>
      <c r="E249">
        <v>23.92</v>
      </c>
      <c r="F249">
        <v>22.71</v>
      </c>
      <c r="G249">
        <v>22.94</v>
      </c>
      <c r="H249">
        <v>23.17</v>
      </c>
      <c r="I249">
        <v>18.899999999999999</v>
      </c>
      <c r="J249">
        <v>18.96</v>
      </c>
      <c r="K249">
        <v>19.010000000000002</v>
      </c>
      <c r="L249">
        <v>23.32</v>
      </c>
      <c r="M249">
        <v>23.43</v>
      </c>
      <c r="N249">
        <v>23.54</v>
      </c>
    </row>
    <row r="250" spans="2:14" x14ac:dyDescent="0.25">
      <c r="B250" s="6">
        <v>39811</v>
      </c>
      <c r="C250">
        <v>22.84</v>
      </c>
      <c r="D250">
        <v>23.28</v>
      </c>
      <c r="E250">
        <v>24.08</v>
      </c>
      <c r="F250">
        <v>23.14</v>
      </c>
      <c r="G250">
        <v>23.37</v>
      </c>
      <c r="H250">
        <v>23.61</v>
      </c>
      <c r="I250">
        <v>19.13</v>
      </c>
      <c r="J250">
        <v>19.190000000000001</v>
      </c>
      <c r="K250">
        <v>19.239999999999998</v>
      </c>
      <c r="L250">
        <v>23.85</v>
      </c>
      <c r="M250">
        <v>23.96</v>
      </c>
      <c r="N250">
        <v>24.08</v>
      </c>
    </row>
    <row r="251" spans="2:14" x14ac:dyDescent="0.25">
      <c r="B251" s="6">
        <v>39812</v>
      </c>
      <c r="C251">
        <v>22.94</v>
      </c>
      <c r="D251">
        <v>23.37</v>
      </c>
      <c r="E251">
        <v>24.18</v>
      </c>
      <c r="F251">
        <v>22.95</v>
      </c>
      <c r="G251">
        <v>23.18</v>
      </c>
      <c r="H251">
        <v>23.41</v>
      </c>
      <c r="I251">
        <v>19</v>
      </c>
      <c r="J251">
        <v>19.05</v>
      </c>
      <c r="K251">
        <v>19.11</v>
      </c>
      <c r="L251">
        <v>24.12</v>
      </c>
      <c r="M251">
        <v>24.23</v>
      </c>
      <c r="N251">
        <v>24.35</v>
      </c>
    </row>
    <row r="252" spans="2:14" x14ac:dyDescent="0.25">
      <c r="B252" s="6">
        <v>39813</v>
      </c>
      <c r="C252">
        <v>23.08</v>
      </c>
      <c r="D252">
        <v>23.52</v>
      </c>
      <c r="E252">
        <v>24.33</v>
      </c>
      <c r="F252">
        <v>23.23</v>
      </c>
      <c r="G252">
        <v>23.46</v>
      </c>
      <c r="H252">
        <v>23.7</v>
      </c>
      <c r="I252">
        <v>19.190000000000001</v>
      </c>
      <c r="J252">
        <v>19.239999999999998</v>
      </c>
      <c r="K252">
        <v>19.3</v>
      </c>
      <c r="L252">
        <v>24.66</v>
      </c>
      <c r="M252">
        <v>24.77</v>
      </c>
      <c r="N252">
        <v>24.89</v>
      </c>
    </row>
    <row r="253" spans="2:14" x14ac:dyDescent="0.25">
      <c r="B253" t="s">
        <v>246</v>
      </c>
      <c r="C253">
        <f>MIN(C2:C252)</f>
        <v>20.82</v>
      </c>
      <c r="D253">
        <f t="shared" ref="D253:N253" si="0">MIN(D2:D252)</f>
        <v>21.21</v>
      </c>
      <c r="E253">
        <f t="shared" si="0"/>
        <v>21.92</v>
      </c>
      <c r="F253">
        <f t="shared" si="0"/>
        <v>18.760000000000002</v>
      </c>
      <c r="G253">
        <f t="shared" si="0"/>
        <v>18.940000000000001</v>
      </c>
      <c r="H253">
        <f t="shared" si="0"/>
        <v>19.12</v>
      </c>
      <c r="I253">
        <f t="shared" si="0"/>
        <v>16.04</v>
      </c>
      <c r="J253">
        <f t="shared" si="0"/>
        <v>16.079999999999998</v>
      </c>
      <c r="K253">
        <f t="shared" si="0"/>
        <v>16.12</v>
      </c>
      <c r="L253">
        <f t="shared" si="0"/>
        <v>20.329999999999998</v>
      </c>
      <c r="M253">
        <f t="shared" si="0"/>
        <v>20.41</v>
      </c>
      <c r="N253">
        <f t="shared" si="0"/>
        <v>20.5</v>
      </c>
    </row>
    <row r="254" spans="2:14" x14ac:dyDescent="0.25">
      <c r="B254" t="s">
        <v>245</v>
      </c>
      <c r="C254">
        <f>MAX(C2:C252)</f>
        <v>50.9</v>
      </c>
      <c r="D254">
        <f t="shared" ref="D254:N254" si="1">MAX(D2:D252)</f>
        <v>51.62</v>
      </c>
      <c r="E254">
        <f t="shared" si="1"/>
        <v>53.12</v>
      </c>
      <c r="F254">
        <f t="shared" si="1"/>
        <v>58.66</v>
      </c>
      <c r="G254">
        <f t="shared" si="1"/>
        <v>58.96</v>
      </c>
      <c r="H254">
        <f t="shared" si="1"/>
        <v>59.26</v>
      </c>
      <c r="I254">
        <f t="shared" si="1"/>
        <v>48.15</v>
      </c>
      <c r="J254">
        <f t="shared" si="1"/>
        <v>48.17</v>
      </c>
      <c r="K254">
        <f t="shared" si="1"/>
        <v>48.19</v>
      </c>
      <c r="L254">
        <f t="shared" si="1"/>
        <v>50.23</v>
      </c>
      <c r="M254">
        <f t="shared" si="1"/>
        <v>50.23</v>
      </c>
      <c r="N254">
        <f t="shared" si="1"/>
        <v>50.23</v>
      </c>
    </row>
    <row r="255" spans="2:14" x14ac:dyDescent="0.25">
      <c r="B255" t="s">
        <v>416</v>
      </c>
      <c r="C255" s="7">
        <f>AVERAGE(C2:C252)</f>
        <v>36.542191235059754</v>
      </c>
      <c r="D255" s="7">
        <f>AVERAGE(D2:D252)</f>
        <v>37.138685258964117</v>
      </c>
      <c r="E255" s="7">
        <f>AVERAGE(E2:E252)</f>
        <v>38.30470119521916</v>
      </c>
      <c r="F255" s="7">
        <f>AVERAGE(F2:F252)</f>
        <v>38.995617529880477</v>
      </c>
      <c r="G255" s="7">
        <f>AVERAGE(G2:G252)</f>
        <v>39.278565737051814</v>
      </c>
      <c r="H255" s="7">
        <f>AVERAGE(H2:H252)</f>
        <v>39.563545816733061</v>
      </c>
      <c r="I255" s="7">
        <f>AVERAGE(I2:I252)</f>
        <v>33.395936254980064</v>
      </c>
      <c r="J255" s="7">
        <f>AVERAGE(J2:J252)</f>
        <v>33.444780876494008</v>
      </c>
      <c r="K255" s="7">
        <f>AVERAGE(K2:K252)</f>
        <v>33.492988047808801</v>
      </c>
      <c r="L255" s="7">
        <f>AVERAGE(L2:L252)</f>
        <v>38.342509960159383</v>
      </c>
      <c r="M255" s="7">
        <f>AVERAGE(M2:M252)</f>
        <v>38.417569721115527</v>
      </c>
      <c r="N255" s="7">
        <f>AVERAGE(N2:N252)</f>
        <v>38.491952191235058</v>
      </c>
    </row>
  </sheetData>
  <autoFilter ref="B1:N253" xr:uid="{E064E102-0A67-4D9B-8FAA-4E13A56BBB3A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97B4-E061-4F3A-86FF-4FBC746D536E}">
  <dimension ref="B1:V5002"/>
  <sheetViews>
    <sheetView tabSelected="1" topLeftCell="B1" workbookViewId="0">
      <selection activeCell="O10" sqref="O10"/>
    </sheetView>
  </sheetViews>
  <sheetFormatPr defaultRowHeight="15" x14ac:dyDescent="0.25"/>
  <cols>
    <col min="2" max="2" width="9.28515625" bestFit="1" customWidth="1"/>
    <col min="3" max="3" width="15.140625" bestFit="1" customWidth="1"/>
    <col min="4" max="4" width="9.28515625" bestFit="1" customWidth="1"/>
    <col min="5" max="5" width="7.28515625" bestFit="1" customWidth="1"/>
    <col min="6" max="6" width="11.28515625" bestFit="1" customWidth="1"/>
    <col min="7" max="7" width="16.140625" bestFit="1" customWidth="1"/>
    <col min="8" max="9" width="9.28515625" customWidth="1"/>
    <col min="11" max="11" width="16.85546875" bestFit="1" customWidth="1"/>
    <col min="12" max="12" width="12" bestFit="1" customWidth="1"/>
    <col min="17" max="17" width="13.42578125" bestFit="1" customWidth="1"/>
    <col min="18" max="18" width="11.140625" bestFit="1" customWidth="1"/>
    <col min="19" max="19" width="12.5703125" bestFit="1" customWidth="1"/>
    <col min="20" max="20" width="9.28515625" customWidth="1"/>
    <col min="21" max="21" width="11.140625" bestFit="1" customWidth="1"/>
    <col min="22" max="22" width="4.5703125" bestFit="1" customWidth="1"/>
  </cols>
  <sheetData>
    <row r="1" spans="2:22" x14ac:dyDescent="0.25">
      <c r="Q1" s="1" t="s">
        <v>5426</v>
      </c>
      <c r="U1" t="s">
        <v>5435</v>
      </c>
    </row>
    <row r="2" spans="2:22" ht="16.5" x14ac:dyDescent="0.25">
      <c r="B2" s="1" t="s">
        <v>419</v>
      </c>
      <c r="C2" t="s">
        <v>420</v>
      </c>
      <c r="D2" s="1" t="s">
        <v>421</v>
      </c>
      <c r="E2" s="1" t="s">
        <v>422</v>
      </c>
      <c r="F2" s="1" t="s">
        <v>5438</v>
      </c>
      <c r="G2" s="1" t="s">
        <v>5442</v>
      </c>
      <c r="K2" s="1" t="s">
        <v>421</v>
      </c>
      <c r="L2" s="1" t="s">
        <v>5436</v>
      </c>
      <c r="M2" s="1" t="s">
        <v>5437</v>
      </c>
      <c r="Q2" s="1" t="s">
        <v>5427</v>
      </c>
      <c r="R2" s="1" t="s">
        <v>5433</v>
      </c>
      <c r="S2" s="1" t="s">
        <v>5434</v>
      </c>
      <c r="U2" s="1" t="s">
        <v>5433</v>
      </c>
    </row>
    <row r="3" spans="2:22" x14ac:dyDescent="0.25">
      <c r="B3" s="1" t="s">
        <v>3530</v>
      </c>
      <c r="C3">
        <v>1500</v>
      </c>
      <c r="D3" s="1" t="s">
        <v>446</v>
      </c>
      <c r="E3" s="1" t="s">
        <v>404</v>
      </c>
      <c r="F3" s="9">
        <f>PRODUCT(C3,$S$7)</f>
        <v>645</v>
      </c>
      <c r="G3" s="9">
        <f>F3-PRODUCT(F3,$V$3)</f>
        <v>516</v>
      </c>
      <c r="K3" s="1" t="s">
        <v>426</v>
      </c>
      <c r="L3">
        <f>COUNTIFS(D$3:D5002,K3)</f>
        <v>708</v>
      </c>
      <c r="M3" s="7">
        <f>AVERAGEIFS(C3:C5002,D3:D5002,K3)</f>
        <v>989.97973163841732</v>
      </c>
      <c r="Q3" s="1" t="s">
        <v>5428</v>
      </c>
      <c r="R3" s="1" t="s">
        <v>426</v>
      </c>
      <c r="S3" s="10">
        <v>0.65</v>
      </c>
      <c r="U3" t="s">
        <v>404</v>
      </c>
      <c r="V3" s="8">
        <v>0.2</v>
      </c>
    </row>
    <row r="4" spans="2:22" x14ac:dyDescent="0.25">
      <c r="B4" s="1" t="s">
        <v>2154</v>
      </c>
      <c r="C4">
        <v>1499.27</v>
      </c>
      <c r="D4" s="1" t="s">
        <v>405</v>
      </c>
      <c r="E4" s="1" t="s">
        <v>404</v>
      </c>
      <c r="F4" s="9">
        <f>PRODUCT(C4,$S$4)</f>
        <v>1154.4378999999999</v>
      </c>
      <c r="G4" s="9">
        <f>F4-PRODUCT(F4,$V$3)</f>
        <v>923.55031999999994</v>
      </c>
      <c r="K4" s="1" t="s">
        <v>405</v>
      </c>
      <c r="L4">
        <f>COUNTIFS(D$3:D5003,K4)</f>
        <v>1775</v>
      </c>
      <c r="M4" s="7">
        <f>AVERAGEIFS(C4:C5003,D4:D5003,K4)</f>
        <v>999.59122816901345</v>
      </c>
      <c r="Q4" s="1" t="s">
        <v>5429</v>
      </c>
      <c r="R4" s="1" t="s">
        <v>405</v>
      </c>
      <c r="S4" s="10">
        <v>0.77</v>
      </c>
      <c r="U4" t="s">
        <v>405</v>
      </c>
      <c r="V4" s="8">
        <v>0.5</v>
      </c>
    </row>
    <row r="5" spans="2:22" x14ac:dyDescent="0.25">
      <c r="B5" s="1" t="s">
        <v>3265</v>
      </c>
      <c r="C5">
        <v>1499.24</v>
      </c>
      <c r="D5" s="1" t="s">
        <v>405</v>
      </c>
      <c r="E5" s="1" t="s">
        <v>405</v>
      </c>
      <c r="F5" s="9">
        <f t="shared" ref="F5:F7" si="0">PRODUCT(C5,$S$4)</f>
        <v>1154.4148</v>
      </c>
      <c r="G5" s="9">
        <f>F5-PRODUCT(F5,$V$4)</f>
        <v>577.20740000000001</v>
      </c>
      <c r="K5" s="1" t="s">
        <v>467</v>
      </c>
      <c r="L5">
        <f>COUNTIFS(D$3:D5004,K5)</f>
        <v>964</v>
      </c>
      <c r="M5" s="7">
        <f>AVERAGEIFS(C5:C5004,D5:D5004,K5)</f>
        <v>986.12290456431595</v>
      </c>
      <c r="Q5" s="1" t="s">
        <v>5430</v>
      </c>
      <c r="R5" s="1" t="s">
        <v>467</v>
      </c>
      <c r="S5" s="10">
        <v>0.21</v>
      </c>
      <c r="U5" t="s">
        <v>406</v>
      </c>
      <c r="V5" s="8">
        <v>0.9</v>
      </c>
    </row>
    <row r="6" spans="2:22" x14ac:dyDescent="0.25">
      <c r="B6" s="1" t="s">
        <v>2399</v>
      </c>
      <c r="C6">
        <v>1498.85</v>
      </c>
      <c r="D6" s="1" t="s">
        <v>405</v>
      </c>
      <c r="E6" s="1" t="s">
        <v>406</v>
      </c>
      <c r="F6" s="9">
        <f t="shared" si="0"/>
        <v>1154.1144999999999</v>
      </c>
      <c r="G6" s="9">
        <f>F6-PRODUCT(F6,$V$5)</f>
        <v>115.41145000000006</v>
      </c>
      <c r="K6" s="1" t="s">
        <v>415</v>
      </c>
      <c r="L6">
        <f>COUNTIFS(D$3:D5005,K6)</f>
        <v>559</v>
      </c>
      <c r="M6" s="7">
        <f>AVERAGEIFS(C6:C5005,D6:D5005,K6)</f>
        <v>1016.7451878354209</v>
      </c>
      <c r="Q6" s="1" t="s">
        <v>5431</v>
      </c>
      <c r="R6" s="1" t="s">
        <v>415</v>
      </c>
      <c r="S6" s="10">
        <v>0.04</v>
      </c>
      <c r="U6" t="s">
        <v>407</v>
      </c>
      <c r="V6" s="8">
        <v>0</v>
      </c>
    </row>
    <row r="7" spans="2:22" x14ac:dyDescent="0.25">
      <c r="B7" s="1" t="s">
        <v>5343</v>
      </c>
      <c r="C7">
        <v>1498.21</v>
      </c>
      <c r="D7" s="1" t="s">
        <v>405</v>
      </c>
      <c r="E7" s="1" t="s">
        <v>405</v>
      </c>
      <c r="F7" s="9">
        <f t="shared" si="0"/>
        <v>1153.6217000000001</v>
      </c>
      <c r="G7" s="9">
        <f>F7-PRODUCT(F7,$V$4)</f>
        <v>576.81085000000007</v>
      </c>
      <c r="K7" s="1" t="s">
        <v>446</v>
      </c>
      <c r="L7">
        <f>COUNTIFS(D$3:D5006,K7)</f>
        <v>994</v>
      </c>
      <c r="M7" s="7">
        <f>AVERAGEIFS(C7:C5006,D7:D5006,K7)</f>
        <v>989.42474320241695</v>
      </c>
      <c r="Q7" s="1" t="s">
        <v>5432</v>
      </c>
      <c r="R7" s="1" t="s">
        <v>446</v>
      </c>
      <c r="S7" s="10">
        <v>0.43</v>
      </c>
    </row>
    <row r="8" spans="2:22" x14ac:dyDescent="0.25">
      <c r="B8" s="1" t="s">
        <v>4240</v>
      </c>
      <c r="C8">
        <v>1498.07</v>
      </c>
      <c r="D8" s="1" t="s">
        <v>446</v>
      </c>
      <c r="E8" s="1" t="s">
        <v>406</v>
      </c>
      <c r="F8" s="9">
        <f t="shared" ref="F8:F9" si="1">PRODUCT(C8,$S$7)</f>
        <v>644.17009999999993</v>
      </c>
      <c r="G8" s="9">
        <f>F8-PRODUCT(F8,$V$5)</f>
        <v>64.417010000000005</v>
      </c>
    </row>
    <row r="9" spans="2:22" x14ac:dyDescent="0.25">
      <c r="B9" s="1" t="s">
        <v>3274</v>
      </c>
      <c r="C9">
        <v>1498.03</v>
      </c>
      <c r="D9" s="1" t="s">
        <v>446</v>
      </c>
      <c r="E9" s="1" t="s">
        <v>405</v>
      </c>
      <c r="F9" s="9">
        <f t="shared" si="1"/>
        <v>644.15289999999993</v>
      </c>
      <c r="G9" s="9">
        <f t="shared" ref="G9:G10" si="2">F9-PRODUCT(F9,$V$4)</f>
        <v>322.07644999999997</v>
      </c>
      <c r="K9" s="1" t="s">
        <v>5439</v>
      </c>
      <c r="L9" t="s">
        <v>5441</v>
      </c>
    </row>
    <row r="10" spans="2:22" x14ac:dyDescent="0.25">
      <c r="B10" s="1" t="s">
        <v>474</v>
      </c>
      <c r="C10">
        <v>1497.78</v>
      </c>
      <c r="D10" s="1" t="s">
        <v>467</v>
      </c>
      <c r="E10" s="1" t="s">
        <v>405</v>
      </c>
      <c r="F10" s="9">
        <f>PRODUCT(C10,$S$5)</f>
        <v>314.53379999999999</v>
      </c>
      <c r="G10" s="9">
        <f t="shared" si="2"/>
        <v>157.26689999999999</v>
      </c>
      <c r="K10" s="1" t="s">
        <v>5444</v>
      </c>
      <c r="L10">
        <f>COUNTIFS(G3:G5002,K10)</f>
        <v>2096</v>
      </c>
    </row>
    <row r="11" spans="2:22" x14ac:dyDescent="0.25">
      <c r="B11" s="1" t="s">
        <v>3851</v>
      </c>
      <c r="C11">
        <v>1497.69</v>
      </c>
      <c r="D11" s="1" t="s">
        <v>446</v>
      </c>
      <c r="E11" s="1" t="s">
        <v>407</v>
      </c>
      <c r="F11" s="9">
        <f>PRODUCT(C11,$S$7)</f>
        <v>644.00670000000002</v>
      </c>
      <c r="G11" s="9">
        <f>F11-PRODUCT(F11,$V$6)</f>
        <v>644.00670000000002</v>
      </c>
      <c r="K11" s="1" t="s">
        <v>5443</v>
      </c>
      <c r="L11">
        <f>COUNTIFS(G3:G5002,K11)-L10</f>
        <v>2133</v>
      </c>
    </row>
    <row r="12" spans="2:22" x14ac:dyDescent="0.25">
      <c r="B12" s="1" t="s">
        <v>739</v>
      </c>
      <c r="C12">
        <v>1497.68</v>
      </c>
      <c r="D12" s="1" t="s">
        <v>405</v>
      </c>
      <c r="E12" s="1" t="s">
        <v>407</v>
      </c>
      <c r="F12" s="9">
        <f>PRODUCT(C12,$S$4)</f>
        <v>1153.2136</v>
      </c>
      <c r="G12" s="9">
        <f>F12-PRODUCT(F12,$V$6)</f>
        <v>1153.2136</v>
      </c>
      <c r="K12" s="1" t="s">
        <v>5440</v>
      </c>
      <c r="L12">
        <f>COUNTIFS(G3:G5004,K12)</f>
        <v>771</v>
      </c>
    </row>
    <row r="13" spans="2:22" x14ac:dyDescent="0.25">
      <c r="B13" s="1" t="s">
        <v>4288</v>
      </c>
      <c r="C13">
        <v>1497.17</v>
      </c>
      <c r="D13" s="1" t="s">
        <v>467</v>
      </c>
      <c r="E13" s="1" t="s">
        <v>406</v>
      </c>
      <c r="F13" s="9">
        <f>PRODUCT(C13,$S$5)</f>
        <v>314.40570000000002</v>
      </c>
      <c r="G13" s="9">
        <f>F13-PRODUCT(F13,$V$5)</f>
        <v>31.44056999999998</v>
      </c>
    </row>
    <row r="14" spans="2:22" x14ac:dyDescent="0.25">
      <c r="B14" s="1" t="s">
        <v>3772</v>
      </c>
      <c r="C14">
        <v>1497.01</v>
      </c>
      <c r="D14" s="1" t="s">
        <v>426</v>
      </c>
      <c r="E14" s="1" t="s">
        <v>405</v>
      </c>
      <c r="F14" s="9">
        <f>PRODUCT(C14,$S$3)</f>
        <v>973.05650000000003</v>
      </c>
      <c r="G14" s="9">
        <f>F14-PRODUCT(F14,$V$4)</f>
        <v>486.52825000000001</v>
      </c>
    </row>
    <row r="15" spans="2:22" x14ac:dyDescent="0.25">
      <c r="B15" s="1" t="s">
        <v>3848</v>
      </c>
      <c r="C15">
        <v>1496.76</v>
      </c>
      <c r="D15" s="1" t="s">
        <v>426</v>
      </c>
      <c r="E15" s="1" t="s">
        <v>406</v>
      </c>
      <c r="F15" s="9">
        <f>PRODUCT(C15,$S$3)</f>
        <v>972.89400000000001</v>
      </c>
      <c r="G15" s="9">
        <f>F15-PRODUCT(F15,$V$5)</f>
        <v>97.289400000000001</v>
      </c>
    </row>
    <row r="16" spans="2:22" x14ac:dyDescent="0.25">
      <c r="B16" s="1" t="s">
        <v>3000</v>
      </c>
      <c r="C16">
        <v>1496.72</v>
      </c>
      <c r="D16" s="1" t="s">
        <v>405</v>
      </c>
      <c r="E16" s="1" t="s">
        <v>404</v>
      </c>
      <c r="F16" s="9">
        <f>PRODUCT(C16,$S$4)</f>
        <v>1152.4744000000001</v>
      </c>
      <c r="G16" s="9">
        <f>F16-PRODUCT(F16,$V$3)</f>
        <v>921.97952000000009</v>
      </c>
    </row>
    <row r="17" spans="2:7" x14ac:dyDescent="0.25">
      <c r="B17" s="1" t="s">
        <v>4812</v>
      </c>
      <c r="C17">
        <v>1496.58</v>
      </c>
      <c r="D17" s="1" t="s">
        <v>415</v>
      </c>
      <c r="E17" s="1" t="s">
        <v>406</v>
      </c>
      <c r="F17" s="9">
        <f>PRODUCT(C17,$S$6)</f>
        <v>59.863199999999999</v>
      </c>
      <c r="G17" s="9">
        <f>F17-PRODUCT(F17,$V$5)</f>
        <v>5.9863199999999992</v>
      </c>
    </row>
    <row r="18" spans="2:7" x14ac:dyDescent="0.25">
      <c r="B18" s="1" t="s">
        <v>1526</v>
      </c>
      <c r="C18">
        <v>1496.51</v>
      </c>
      <c r="D18" s="1" t="s">
        <v>426</v>
      </c>
      <c r="E18" s="1" t="s">
        <v>405</v>
      </c>
      <c r="F18" s="9">
        <f>PRODUCT(C18,$S$3)</f>
        <v>972.73149999999998</v>
      </c>
      <c r="G18" s="9">
        <f>F18-PRODUCT(F18,$V$4)</f>
        <v>486.36574999999999</v>
      </c>
    </row>
    <row r="19" spans="2:7" x14ac:dyDescent="0.25">
      <c r="B19" s="1" t="s">
        <v>1944</v>
      </c>
      <c r="C19">
        <v>1496.38</v>
      </c>
      <c r="D19" s="1" t="s">
        <v>405</v>
      </c>
      <c r="E19" s="1" t="s">
        <v>404</v>
      </c>
      <c r="F19" s="9">
        <f>PRODUCT(C19,$S$4)</f>
        <v>1152.2126000000001</v>
      </c>
      <c r="G19" s="9">
        <f>F19-PRODUCT(F19,$V$3)</f>
        <v>921.77008000000001</v>
      </c>
    </row>
    <row r="20" spans="2:7" x14ac:dyDescent="0.25">
      <c r="B20" s="1" t="s">
        <v>4070</v>
      </c>
      <c r="C20">
        <v>1495.59</v>
      </c>
      <c r="D20" s="1" t="s">
        <v>426</v>
      </c>
      <c r="E20" s="1" t="s">
        <v>405</v>
      </c>
      <c r="F20" s="9">
        <f>PRODUCT(C20,$S$3)</f>
        <v>972.13350000000003</v>
      </c>
      <c r="G20" s="9">
        <f>F20-PRODUCT(F20,$V$4)</f>
        <v>486.06675000000001</v>
      </c>
    </row>
    <row r="21" spans="2:7" x14ac:dyDescent="0.25">
      <c r="B21" s="1" t="s">
        <v>2832</v>
      </c>
      <c r="C21">
        <v>1495.51</v>
      </c>
      <c r="D21" s="1" t="s">
        <v>405</v>
      </c>
      <c r="E21" s="1" t="s">
        <v>407</v>
      </c>
      <c r="F21" s="9">
        <f t="shared" ref="F21:F22" si="3">PRODUCT(C21,$S$4)</f>
        <v>1151.5427</v>
      </c>
      <c r="G21" s="9">
        <f>F21-PRODUCT(F21,$V$6)</f>
        <v>1151.5427</v>
      </c>
    </row>
    <row r="22" spans="2:7" x14ac:dyDescent="0.25">
      <c r="B22" s="1" t="s">
        <v>2647</v>
      </c>
      <c r="C22">
        <v>1495.43</v>
      </c>
      <c r="D22" s="1" t="s">
        <v>405</v>
      </c>
      <c r="E22" s="1" t="s">
        <v>405</v>
      </c>
      <c r="F22" s="9">
        <f t="shared" si="3"/>
        <v>1151.4811</v>
      </c>
      <c r="G22" s="9">
        <f>F22-PRODUCT(F22,$V$4)</f>
        <v>575.74054999999998</v>
      </c>
    </row>
    <row r="23" spans="2:7" x14ac:dyDescent="0.25">
      <c r="B23" s="1" t="s">
        <v>1913</v>
      </c>
      <c r="C23">
        <v>1495.08</v>
      </c>
      <c r="D23" s="1" t="s">
        <v>446</v>
      </c>
      <c r="E23" s="1" t="s">
        <v>404</v>
      </c>
      <c r="F23" s="9">
        <f t="shared" ref="F23:F25" si="4">PRODUCT(C23,$S$7)</f>
        <v>642.88439999999991</v>
      </c>
      <c r="G23" s="9">
        <f t="shared" ref="G23:G24" si="5">F23-PRODUCT(F23,$V$3)</f>
        <v>514.30751999999995</v>
      </c>
    </row>
    <row r="24" spans="2:7" x14ac:dyDescent="0.25">
      <c r="B24" s="1" t="s">
        <v>2098</v>
      </c>
      <c r="C24">
        <v>1495.07</v>
      </c>
      <c r="D24" s="1" t="s">
        <v>446</v>
      </c>
      <c r="E24" s="1" t="s">
        <v>404</v>
      </c>
      <c r="F24" s="9">
        <f t="shared" si="4"/>
        <v>642.88009999999997</v>
      </c>
      <c r="G24" s="9">
        <f t="shared" si="5"/>
        <v>514.30408</v>
      </c>
    </row>
    <row r="25" spans="2:7" x14ac:dyDescent="0.25">
      <c r="B25" s="1" t="s">
        <v>3793</v>
      </c>
      <c r="C25">
        <v>1494.62</v>
      </c>
      <c r="D25" s="1" t="s">
        <v>446</v>
      </c>
      <c r="E25" s="1" t="s">
        <v>407</v>
      </c>
      <c r="F25" s="9">
        <f t="shared" si="4"/>
        <v>642.6866</v>
      </c>
      <c r="G25" s="9">
        <f t="shared" ref="G25:G26" si="6">F25-PRODUCT(F25,$V$6)</f>
        <v>642.6866</v>
      </c>
    </row>
    <row r="26" spans="2:7" x14ac:dyDescent="0.25">
      <c r="B26" s="1" t="s">
        <v>1537</v>
      </c>
      <c r="C26">
        <v>1494.49</v>
      </c>
      <c r="D26" s="1" t="s">
        <v>467</v>
      </c>
      <c r="E26" s="1" t="s">
        <v>407</v>
      </c>
      <c r="F26" s="9">
        <f t="shared" ref="F26:F27" si="7">PRODUCT(C26,$S$5)</f>
        <v>313.84289999999999</v>
      </c>
      <c r="G26" s="9">
        <f t="shared" si="6"/>
        <v>313.84289999999999</v>
      </c>
    </row>
    <row r="27" spans="2:7" x14ac:dyDescent="0.25">
      <c r="B27" s="1" t="s">
        <v>3513</v>
      </c>
      <c r="C27">
        <v>1494.24</v>
      </c>
      <c r="D27" s="1" t="s">
        <v>467</v>
      </c>
      <c r="E27" s="1" t="s">
        <v>406</v>
      </c>
      <c r="F27" s="9">
        <f t="shared" si="7"/>
        <v>313.79039999999998</v>
      </c>
      <c r="G27" s="9">
        <f t="shared" ref="G27:G28" si="8">F27-PRODUCT(F27,$V$5)</f>
        <v>31.379039999999975</v>
      </c>
    </row>
    <row r="28" spans="2:7" x14ac:dyDescent="0.25">
      <c r="B28" s="1" t="s">
        <v>1329</v>
      </c>
      <c r="C28">
        <v>1494.2</v>
      </c>
      <c r="D28" s="1" t="s">
        <v>446</v>
      </c>
      <c r="E28" s="1" t="s">
        <v>406</v>
      </c>
      <c r="F28" s="9">
        <f t="shared" ref="F28:F31" si="9">PRODUCT(C28,$S$7)</f>
        <v>642.50599999999997</v>
      </c>
      <c r="G28" s="9">
        <f t="shared" si="8"/>
        <v>64.250599999999963</v>
      </c>
    </row>
    <row r="29" spans="2:7" x14ac:dyDescent="0.25">
      <c r="B29" s="1" t="s">
        <v>2202</v>
      </c>
      <c r="C29">
        <v>1493.61</v>
      </c>
      <c r="D29" s="1" t="s">
        <v>446</v>
      </c>
      <c r="E29" s="1" t="s">
        <v>404</v>
      </c>
      <c r="F29" s="9">
        <f t="shared" si="9"/>
        <v>642.25229999999999</v>
      </c>
      <c r="G29" s="9">
        <f>F29-PRODUCT(F29,$V$3)</f>
        <v>513.80183999999997</v>
      </c>
    </row>
    <row r="30" spans="2:7" x14ac:dyDescent="0.25">
      <c r="B30" s="1" t="s">
        <v>2641</v>
      </c>
      <c r="C30">
        <v>1493.53</v>
      </c>
      <c r="D30" s="1" t="s">
        <v>446</v>
      </c>
      <c r="E30" s="1" t="s">
        <v>405</v>
      </c>
      <c r="F30" s="9">
        <f t="shared" si="9"/>
        <v>642.21789999999999</v>
      </c>
      <c r="G30" s="9">
        <f t="shared" ref="G30:G31" si="10">F30-PRODUCT(F30,$V$4)</f>
        <v>321.10894999999999</v>
      </c>
    </row>
    <row r="31" spans="2:7" x14ac:dyDescent="0.25">
      <c r="B31" s="1" t="s">
        <v>3316</v>
      </c>
      <c r="C31">
        <v>1493.46</v>
      </c>
      <c r="D31" s="1" t="s">
        <v>446</v>
      </c>
      <c r="E31" s="1" t="s">
        <v>405</v>
      </c>
      <c r="F31" s="9">
        <f t="shared" si="9"/>
        <v>642.18780000000004</v>
      </c>
      <c r="G31" s="9">
        <f t="shared" si="10"/>
        <v>321.09390000000002</v>
      </c>
    </row>
    <row r="32" spans="2:7" x14ac:dyDescent="0.25">
      <c r="B32" s="1" t="s">
        <v>2188</v>
      </c>
      <c r="C32">
        <v>1493.15</v>
      </c>
      <c r="D32" s="1" t="s">
        <v>415</v>
      </c>
      <c r="E32" s="1" t="s">
        <v>406</v>
      </c>
      <c r="F32" s="9">
        <f>PRODUCT(C32,$S$6)</f>
        <v>59.726000000000006</v>
      </c>
      <c r="G32" s="9">
        <f t="shared" ref="G32:G34" si="11">F32-PRODUCT(F32,$V$5)</f>
        <v>5.9725999999999999</v>
      </c>
    </row>
    <row r="33" spans="2:7" x14ac:dyDescent="0.25">
      <c r="B33" s="1" t="s">
        <v>2837</v>
      </c>
      <c r="C33">
        <v>1493.03</v>
      </c>
      <c r="D33" s="1" t="s">
        <v>405</v>
      </c>
      <c r="E33" s="1" t="s">
        <v>406</v>
      </c>
      <c r="F33" s="9">
        <f>PRODUCT(C33,$S$4)</f>
        <v>1149.6331</v>
      </c>
      <c r="G33" s="9">
        <f t="shared" si="11"/>
        <v>114.96330999999986</v>
      </c>
    </row>
    <row r="34" spans="2:7" x14ac:dyDescent="0.25">
      <c r="B34" s="1" t="s">
        <v>2155</v>
      </c>
      <c r="C34">
        <v>1492.93</v>
      </c>
      <c r="D34" s="1" t="s">
        <v>467</v>
      </c>
      <c r="E34" s="1" t="s">
        <v>406</v>
      </c>
      <c r="F34" s="9">
        <f>PRODUCT(C34,$S$5)</f>
        <v>313.51530000000002</v>
      </c>
      <c r="G34" s="9">
        <f t="shared" si="11"/>
        <v>31.351529999999968</v>
      </c>
    </row>
    <row r="35" spans="2:7" x14ac:dyDescent="0.25">
      <c r="B35" s="1" t="s">
        <v>567</v>
      </c>
      <c r="C35">
        <v>1492.88</v>
      </c>
      <c r="D35" s="1" t="s">
        <v>405</v>
      </c>
      <c r="E35" s="1" t="s">
        <v>405</v>
      </c>
      <c r="F35" s="9">
        <f>PRODUCT(C35,$S$4)</f>
        <v>1149.5176000000001</v>
      </c>
      <c r="G35" s="9">
        <f>F35-PRODUCT(F35,$V$4)</f>
        <v>574.75880000000006</v>
      </c>
    </row>
    <row r="36" spans="2:7" x14ac:dyDescent="0.25">
      <c r="B36" s="1" t="s">
        <v>1028</v>
      </c>
      <c r="C36">
        <v>1492.68</v>
      </c>
      <c r="D36" s="1" t="s">
        <v>446</v>
      </c>
      <c r="E36" s="1" t="s">
        <v>407</v>
      </c>
      <c r="F36" s="9">
        <f>PRODUCT(C36,$S$7)</f>
        <v>641.85239999999999</v>
      </c>
      <c r="G36" s="9">
        <f t="shared" ref="G36:G37" si="12">F36-PRODUCT(F36,$V$6)</f>
        <v>641.85239999999999</v>
      </c>
    </row>
    <row r="37" spans="2:7" x14ac:dyDescent="0.25">
      <c r="B37" s="1" t="s">
        <v>3281</v>
      </c>
      <c r="C37">
        <v>1492.5</v>
      </c>
      <c r="D37" s="1" t="s">
        <v>467</v>
      </c>
      <c r="E37" s="1" t="s">
        <v>407</v>
      </c>
      <c r="F37" s="9">
        <f t="shared" ref="F37:F38" si="13">PRODUCT(C37,$S$5)</f>
        <v>313.42500000000001</v>
      </c>
      <c r="G37" s="9">
        <f t="shared" si="12"/>
        <v>313.42500000000001</v>
      </c>
    </row>
    <row r="38" spans="2:7" x14ac:dyDescent="0.25">
      <c r="B38" s="1" t="s">
        <v>3197</v>
      </c>
      <c r="C38">
        <v>1492.47</v>
      </c>
      <c r="D38" s="1" t="s">
        <v>467</v>
      </c>
      <c r="E38" s="1" t="s">
        <v>406</v>
      </c>
      <c r="F38" s="9">
        <f t="shared" si="13"/>
        <v>313.4187</v>
      </c>
      <c r="G38" s="9">
        <f>F38-PRODUCT(F38,$V$5)</f>
        <v>31.341869999999972</v>
      </c>
    </row>
    <row r="39" spans="2:7" x14ac:dyDescent="0.25">
      <c r="B39" s="1" t="s">
        <v>1129</v>
      </c>
      <c r="C39">
        <v>1492.4</v>
      </c>
      <c r="D39" s="1" t="s">
        <v>405</v>
      </c>
      <c r="E39" s="1" t="s">
        <v>407</v>
      </c>
      <c r="F39" s="9">
        <f t="shared" ref="F39:F40" si="14">PRODUCT(C39,$S$4)</f>
        <v>1149.1480000000001</v>
      </c>
      <c r="G39" s="9">
        <f>F39-PRODUCT(F39,$V$6)</f>
        <v>1149.1480000000001</v>
      </c>
    </row>
    <row r="40" spans="2:7" x14ac:dyDescent="0.25">
      <c r="B40" s="1" t="s">
        <v>2695</v>
      </c>
      <c r="C40">
        <v>1492.22</v>
      </c>
      <c r="D40" s="1" t="s">
        <v>405</v>
      </c>
      <c r="E40" s="1" t="s">
        <v>404</v>
      </c>
      <c r="F40" s="9">
        <f t="shared" si="14"/>
        <v>1149.0094000000001</v>
      </c>
      <c r="G40" s="9">
        <f>F40-PRODUCT(F40,$V$3)</f>
        <v>919.20752000000016</v>
      </c>
    </row>
    <row r="41" spans="2:7" x14ac:dyDescent="0.25">
      <c r="B41" s="1" t="s">
        <v>3541</v>
      </c>
      <c r="C41">
        <v>1492.15</v>
      </c>
      <c r="D41" s="1" t="s">
        <v>415</v>
      </c>
      <c r="E41" s="1" t="s">
        <v>406</v>
      </c>
      <c r="F41" s="9">
        <f>PRODUCT(C41,$S$6)</f>
        <v>59.686000000000007</v>
      </c>
      <c r="G41" s="9">
        <f t="shared" ref="G41:G42" si="15">F41-PRODUCT(F41,$V$5)</f>
        <v>5.9686000000000021</v>
      </c>
    </row>
    <row r="42" spans="2:7" x14ac:dyDescent="0.25">
      <c r="B42" s="1" t="s">
        <v>3878</v>
      </c>
      <c r="C42">
        <v>1491.83</v>
      </c>
      <c r="D42" s="1" t="s">
        <v>467</v>
      </c>
      <c r="E42" s="1" t="s">
        <v>406</v>
      </c>
      <c r="F42" s="9">
        <f>PRODUCT(C42,$S$5)</f>
        <v>313.28429999999997</v>
      </c>
      <c r="G42" s="9">
        <f t="shared" si="15"/>
        <v>31.328429999999969</v>
      </c>
    </row>
    <row r="43" spans="2:7" x14ac:dyDescent="0.25">
      <c r="B43" s="1" t="s">
        <v>3110</v>
      </c>
      <c r="C43">
        <v>1491.77</v>
      </c>
      <c r="D43" s="1" t="s">
        <v>405</v>
      </c>
      <c r="E43" s="1" t="s">
        <v>405</v>
      </c>
      <c r="F43" s="9">
        <f>PRODUCT(C43,$S$4)</f>
        <v>1148.6629</v>
      </c>
      <c r="G43" s="9">
        <f>F43-PRODUCT(F43,$V$4)</f>
        <v>574.33145000000002</v>
      </c>
    </row>
    <row r="44" spans="2:7" x14ac:dyDescent="0.25">
      <c r="B44" s="1" t="s">
        <v>1368</v>
      </c>
      <c r="C44">
        <v>1491.7</v>
      </c>
      <c r="D44" s="1" t="s">
        <v>446</v>
      </c>
      <c r="E44" s="1" t="s">
        <v>406</v>
      </c>
      <c r="F44" s="9">
        <f>PRODUCT(C44,$S$7)</f>
        <v>641.43100000000004</v>
      </c>
      <c r="G44" s="9">
        <f t="shared" ref="G44:G46" si="16">F44-PRODUCT(F44,$V$5)</f>
        <v>64.143100000000004</v>
      </c>
    </row>
    <row r="45" spans="2:7" x14ac:dyDescent="0.25">
      <c r="B45" s="1" t="s">
        <v>3357</v>
      </c>
      <c r="C45">
        <v>1491.61</v>
      </c>
      <c r="D45" s="1" t="s">
        <v>405</v>
      </c>
      <c r="E45" s="1" t="s">
        <v>406</v>
      </c>
      <c r="F45" s="9">
        <f>PRODUCT(C45,$S$4)</f>
        <v>1148.5397</v>
      </c>
      <c r="G45" s="9">
        <f t="shared" si="16"/>
        <v>114.85396999999989</v>
      </c>
    </row>
    <row r="46" spans="2:7" x14ac:dyDescent="0.25">
      <c r="B46" s="1" t="s">
        <v>4260</v>
      </c>
      <c r="C46">
        <v>1491.5</v>
      </c>
      <c r="D46" s="1" t="s">
        <v>426</v>
      </c>
      <c r="E46" s="1" t="s">
        <v>406</v>
      </c>
      <c r="F46" s="9">
        <f>PRODUCT(C46,$S$3)</f>
        <v>969.47500000000002</v>
      </c>
      <c r="G46" s="9">
        <f t="shared" si="16"/>
        <v>96.947499999999991</v>
      </c>
    </row>
    <row r="47" spans="2:7" x14ac:dyDescent="0.25">
      <c r="B47" s="1" t="s">
        <v>697</v>
      </c>
      <c r="C47">
        <v>1491.04</v>
      </c>
      <c r="D47" s="1" t="s">
        <v>405</v>
      </c>
      <c r="E47" s="1" t="s">
        <v>405</v>
      </c>
      <c r="F47" s="9">
        <f t="shared" ref="F47:F48" si="17">PRODUCT(C47,$S$4)</f>
        <v>1148.1007999999999</v>
      </c>
      <c r="G47" s="9">
        <f>F47-PRODUCT(F47,$V$4)</f>
        <v>574.05039999999997</v>
      </c>
    </row>
    <row r="48" spans="2:7" x14ac:dyDescent="0.25">
      <c r="B48" s="1" t="s">
        <v>2960</v>
      </c>
      <c r="C48">
        <v>1490.88</v>
      </c>
      <c r="D48" s="1" t="s">
        <v>405</v>
      </c>
      <c r="E48" s="1" t="s">
        <v>406</v>
      </c>
      <c r="F48" s="9">
        <f t="shared" si="17"/>
        <v>1147.9776000000002</v>
      </c>
      <c r="G48" s="9">
        <f>F48-PRODUCT(F48,$V$5)</f>
        <v>114.79775999999993</v>
      </c>
    </row>
    <row r="49" spans="2:7" x14ac:dyDescent="0.25">
      <c r="B49" s="1" t="s">
        <v>1273</v>
      </c>
      <c r="C49">
        <v>1490.3</v>
      </c>
      <c r="D49" s="1" t="s">
        <v>415</v>
      </c>
      <c r="E49" s="1" t="s">
        <v>407</v>
      </c>
      <c r="F49" s="9">
        <f>PRODUCT(C49,$S$6)</f>
        <v>59.612000000000002</v>
      </c>
      <c r="G49" s="9">
        <f>F49-PRODUCT(F49,$V$6)</f>
        <v>59.612000000000002</v>
      </c>
    </row>
    <row r="50" spans="2:7" x14ac:dyDescent="0.25">
      <c r="B50" s="1" t="s">
        <v>2537</v>
      </c>
      <c r="C50">
        <v>1490.07</v>
      </c>
      <c r="D50" s="1" t="s">
        <v>426</v>
      </c>
      <c r="E50" s="1" t="s">
        <v>406</v>
      </c>
      <c r="F50" s="9">
        <f t="shared" ref="F50:F51" si="18">PRODUCT(C50,$S$3)</f>
        <v>968.54549999999995</v>
      </c>
      <c r="G50" s="9">
        <f t="shared" ref="G50:G51" si="19">F50-PRODUCT(F50,$V$5)</f>
        <v>96.854550000000017</v>
      </c>
    </row>
    <row r="51" spans="2:7" x14ac:dyDescent="0.25">
      <c r="B51" s="1" t="s">
        <v>3698</v>
      </c>
      <c r="C51">
        <v>1489.69</v>
      </c>
      <c r="D51" s="1" t="s">
        <v>426</v>
      </c>
      <c r="E51" s="1" t="s">
        <v>406</v>
      </c>
      <c r="F51" s="9">
        <f t="shared" si="18"/>
        <v>968.2985000000001</v>
      </c>
      <c r="G51" s="9">
        <f t="shared" si="19"/>
        <v>96.829849999999965</v>
      </c>
    </row>
    <row r="52" spans="2:7" x14ac:dyDescent="0.25">
      <c r="B52" s="1" t="s">
        <v>3011</v>
      </c>
      <c r="C52">
        <v>1489.66</v>
      </c>
      <c r="D52" s="1" t="s">
        <v>467</v>
      </c>
      <c r="E52" s="1" t="s">
        <v>404</v>
      </c>
      <c r="F52" s="9">
        <f>PRODUCT(C52,$S$5)</f>
        <v>312.82859999999999</v>
      </c>
      <c r="G52" s="9">
        <f>F52-PRODUCT(F52,$V$3)</f>
        <v>250.26288</v>
      </c>
    </row>
    <row r="53" spans="2:7" x14ac:dyDescent="0.25">
      <c r="B53" s="1" t="s">
        <v>5014</v>
      </c>
      <c r="C53">
        <v>1489.62</v>
      </c>
      <c r="D53" s="1" t="s">
        <v>426</v>
      </c>
      <c r="E53" s="1" t="s">
        <v>405</v>
      </c>
      <c r="F53" s="9">
        <f t="shared" ref="F53:F55" si="20">PRODUCT(C53,$S$3)</f>
        <v>968.25299999999993</v>
      </c>
      <c r="G53" s="9">
        <f t="shared" ref="G53:G54" si="21">F53-PRODUCT(F53,$V$4)</f>
        <v>484.12649999999996</v>
      </c>
    </row>
    <row r="54" spans="2:7" x14ac:dyDescent="0.25">
      <c r="B54" s="1" t="s">
        <v>488</v>
      </c>
      <c r="C54">
        <v>1489.38</v>
      </c>
      <c r="D54" s="1" t="s">
        <v>426</v>
      </c>
      <c r="E54" s="1" t="s">
        <v>405</v>
      </c>
      <c r="F54" s="9">
        <f t="shared" si="20"/>
        <v>968.09700000000009</v>
      </c>
      <c r="G54" s="9">
        <f t="shared" si="21"/>
        <v>484.04850000000005</v>
      </c>
    </row>
    <row r="55" spans="2:7" x14ac:dyDescent="0.25">
      <c r="B55" s="1" t="s">
        <v>3437</v>
      </c>
      <c r="C55">
        <v>1489.01</v>
      </c>
      <c r="D55" s="1" t="s">
        <v>426</v>
      </c>
      <c r="E55" s="1" t="s">
        <v>404</v>
      </c>
      <c r="F55" s="9">
        <f t="shared" si="20"/>
        <v>967.85649999999998</v>
      </c>
      <c r="G55" s="9">
        <f>F55-PRODUCT(F55,$V$3)</f>
        <v>774.28520000000003</v>
      </c>
    </row>
    <row r="56" spans="2:7" x14ac:dyDescent="0.25">
      <c r="B56" s="1" t="s">
        <v>5261</v>
      </c>
      <c r="C56">
        <v>1488.67</v>
      </c>
      <c r="D56" s="1" t="s">
        <v>405</v>
      </c>
      <c r="E56" s="1" t="s">
        <v>405</v>
      </c>
      <c r="F56" s="9">
        <f>PRODUCT(C56,$S$4)</f>
        <v>1146.2759000000001</v>
      </c>
      <c r="G56" s="9">
        <f>F56-PRODUCT(F56,$V$4)</f>
        <v>573.13795000000005</v>
      </c>
    </row>
    <row r="57" spans="2:7" x14ac:dyDescent="0.25">
      <c r="B57" s="1" t="s">
        <v>3208</v>
      </c>
      <c r="C57">
        <v>1488.61</v>
      </c>
      <c r="D57" s="1" t="s">
        <v>446</v>
      </c>
      <c r="E57" s="1" t="s">
        <v>406</v>
      </c>
      <c r="F57" s="9">
        <f>PRODUCT(C57,$S$7)</f>
        <v>640.1022999999999</v>
      </c>
      <c r="G57" s="9">
        <f t="shared" ref="G57:G58" si="22">F57-PRODUCT(F57,$V$5)</f>
        <v>64.010229999999979</v>
      </c>
    </row>
    <row r="58" spans="2:7" x14ac:dyDescent="0.25">
      <c r="B58" s="1" t="s">
        <v>2405</v>
      </c>
      <c r="C58">
        <v>1488.54</v>
      </c>
      <c r="D58" s="1" t="s">
        <v>405</v>
      </c>
      <c r="E58" s="1" t="s">
        <v>406</v>
      </c>
      <c r="F58" s="9">
        <f t="shared" ref="F58:F59" si="23">PRODUCT(C58,$S$4)</f>
        <v>1146.1758</v>
      </c>
      <c r="G58" s="9">
        <f t="shared" si="22"/>
        <v>114.61757999999986</v>
      </c>
    </row>
    <row r="59" spans="2:7" x14ac:dyDescent="0.25">
      <c r="B59" s="1" t="s">
        <v>3862</v>
      </c>
      <c r="C59">
        <v>1488.49</v>
      </c>
      <c r="D59" s="1" t="s">
        <v>405</v>
      </c>
      <c r="E59" s="1" t="s">
        <v>405</v>
      </c>
      <c r="F59" s="9">
        <f t="shared" si="23"/>
        <v>1146.1373000000001</v>
      </c>
      <c r="G59" s="9">
        <f>F59-PRODUCT(F59,$V$4)</f>
        <v>573.06865000000005</v>
      </c>
    </row>
    <row r="60" spans="2:7" x14ac:dyDescent="0.25">
      <c r="B60" s="1" t="s">
        <v>2078</v>
      </c>
      <c r="C60">
        <v>1488.1</v>
      </c>
      <c r="D60" s="1" t="s">
        <v>415</v>
      </c>
      <c r="E60" s="1" t="s">
        <v>406</v>
      </c>
      <c r="F60" s="9">
        <f>PRODUCT(C60,$S$6)</f>
        <v>59.524000000000001</v>
      </c>
      <c r="G60" s="9">
        <f>F60-PRODUCT(F60,$V$5)</f>
        <v>5.9523999999999972</v>
      </c>
    </row>
    <row r="61" spans="2:7" x14ac:dyDescent="0.25">
      <c r="B61" s="1" t="s">
        <v>3941</v>
      </c>
      <c r="C61">
        <v>1488.02</v>
      </c>
      <c r="D61" s="1" t="s">
        <v>405</v>
      </c>
      <c r="E61" s="1" t="s">
        <v>404</v>
      </c>
      <c r="F61" s="9">
        <f t="shared" ref="F61:F62" si="24">PRODUCT(C61,$S$4)</f>
        <v>1145.7754</v>
      </c>
      <c r="G61" s="9">
        <f>F61-PRODUCT(F61,$V$3)</f>
        <v>916.62031999999999</v>
      </c>
    </row>
    <row r="62" spans="2:7" x14ac:dyDescent="0.25">
      <c r="B62" s="1" t="s">
        <v>2336</v>
      </c>
      <c r="C62">
        <v>1487.75</v>
      </c>
      <c r="D62" s="1" t="s">
        <v>405</v>
      </c>
      <c r="E62" s="1" t="s">
        <v>405</v>
      </c>
      <c r="F62" s="9">
        <f t="shared" si="24"/>
        <v>1145.5675000000001</v>
      </c>
      <c r="G62" s="9">
        <f>F62-PRODUCT(F62,$V$4)</f>
        <v>572.78375000000005</v>
      </c>
    </row>
    <row r="63" spans="2:7" x14ac:dyDescent="0.25">
      <c r="B63" s="1" t="s">
        <v>4390</v>
      </c>
      <c r="C63">
        <v>1487.69</v>
      </c>
      <c r="D63" s="1" t="s">
        <v>467</v>
      </c>
      <c r="E63" s="1" t="s">
        <v>404</v>
      </c>
      <c r="F63" s="9">
        <f>PRODUCT(C63,$S$5)</f>
        <v>312.41489999999999</v>
      </c>
      <c r="G63" s="9">
        <f>F63-PRODUCT(F63,$V$3)</f>
        <v>249.93191999999999</v>
      </c>
    </row>
    <row r="64" spans="2:7" x14ac:dyDescent="0.25">
      <c r="B64" s="1" t="s">
        <v>1678</v>
      </c>
      <c r="C64">
        <v>1487.59</v>
      </c>
      <c r="D64" s="1" t="s">
        <v>446</v>
      </c>
      <c r="E64" s="1" t="s">
        <v>406</v>
      </c>
      <c r="F64" s="9">
        <f t="shared" ref="F64:F65" si="25">PRODUCT(C64,$S$7)</f>
        <v>639.66369999999995</v>
      </c>
      <c r="G64" s="9">
        <f>F64-PRODUCT(F64,$V$5)</f>
        <v>63.966369999999984</v>
      </c>
    </row>
    <row r="65" spans="2:7" x14ac:dyDescent="0.25">
      <c r="B65" s="1" t="s">
        <v>3362</v>
      </c>
      <c r="C65">
        <v>1487.58</v>
      </c>
      <c r="D65" s="1" t="s">
        <v>446</v>
      </c>
      <c r="E65" s="1" t="s">
        <v>405</v>
      </c>
      <c r="F65" s="9">
        <f t="shared" si="25"/>
        <v>639.65940000000001</v>
      </c>
      <c r="G65" s="9">
        <f>F65-PRODUCT(F65,$V$4)</f>
        <v>319.8297</v>
      </c>
    </row>
    <row r="66" spans="2:7" x14ac:dyDescent="0.25">
      <c r="B66" s="1" t="s">
        <v>768</v>
      </c>
      <c r="C66">
        <v>1487.38</v>
      </c>
      <c r="D66" s="1" t="s">
        <v>405</v>
      </c>
      <c r="E66" s="1" t="s">
        <v>404</v>
      </c>
      <c r="F66" s="9">
        <f>PRODUCT(C66,$S$4)</f>
        <v>1145.2826</v>
      </c>
      <c r="G66" s="9">
        <f>F66-PRODUCT(F66,$V$3)</f>
        <v>916.22608000000002</v>
      </c>
    </row>
    <row r="67" spans="2:7" x14ac:dyDescent="0.25">
      <c r="B67" s="1" t="s">
        <v>852</v>
      </c>
      <c r="C67">
        <v>1487.37</v>
      </c>
      <c r="D67" s="1" t="s">
        <v>415</v>
      </c>
      <c r="E67" s="1" t="s">
        <v>405</v>
      </c>
      <c r="F67" s="9">
        <f>PRODUCT(C67,$S$6)</f>
        <v>59.494799999999998</v>
      </c>
      <c r="G67" s="9">
        <f>F67-PRODUCT(F67,$V$4)</f>
        <v>29.747399999999999</v>
      </c>
    </row>
    <row r="68" spans="2:7" x14ac:dyDescent="0.25">
      <c r="B68" s="1" t="s">
        <v>3821</v>
      </c>
      <c r="C68">
        <v>1487.35</v>
      </c>
      <c r="D68" s="1" t="s">
        <v>467</v>
      </c>
      <c r="E68" s="1" t="s">
        <v>406</v>
      </c>
      <c r="F68" s="9">
        <f>PRODUCT(C68,$S$5)</f>
        <v>312.34349999999995</v>
      </c>
      <c r="G68" s="9">
        <f>F68-PRODUCT(F68,$V$5)</f>
        <v>31.234350000000006</v>
      </c>
    </row>
    <row r="69" spans="2:7" x14ac:dyDescent="0.25">
      <c r="B69" s="1" t="s">
        <v>545</v>
      </c>
      <c r="C69">
        <v>1487.31</v>
      </c>
      <c r="D69" s="1" t="s">
        <v>415</v>
      </c>
      <c r="E69" s="1" t="s">
        <v>405</v>
      </c>
      <c r="F69" s="9">
        <f t="shared" ref="F69:F70" si="26">PRODUCT(C69,$S$6)</f>
        <v>59.492399999999996</v>
      </c>
      <c r="G69" s="9">
        <f>F69-PRODUCT(F69,$V$4)</f>
        <v>29.746199999999998</v>
      </c>
    </row>
    <row r="70" spans="2:7" x14ac:dyDescent="0.25">
      <c r="B70" s="1" t="s">
        <v>3619</v>
      </c>
      <c r="C70">
        <v>1487.13</v>
      </c>
      <c r="D70" s="1" t="s">
        <v>415</v>
      </c>
      <c r="E70" s="1" t="s">
        <v>406</v>
      </c>
      <c r="F70" s="9">
        <f t="shared" si="26"/>
        <v>59.485200000000006</v>
      </c>
      <c r="G70" s="9">
        <f t="shared" ref="G70:G71" si="27">F70-PRODUCT(F70,$V$5)</f>
        <v>5.948520000000002</v>
      </c>
    </row>
    <row r="71" spans="2:7" x14ac:dyDescent="0.25">
      <c r="B71" s="1" t="s">
        <v>2792</v>
      </c>
      <c r="C71">
        <v>1486.82</v>
      </c>
      <c r="D71" s="1" t="s">
        <v>467</v>
      </c>
      <c r="E71" s="1" t="s">
        <v>406</v>
      </c>
      <c r="F71" s="9">
        <f>PRODUCT(C71,$S$5)</f>
        <v>312.23219999999998</v>
      </c>
      <c r="G71" s="9">
        <f t="shared" si="27"/>
        <v>31.223219999999969</v>
      </c>
    </row>
    <row r="72" spans="2:7" x14ac:dyDescent="0.25">
      <c r="B72" s="1" t="s">
        <v>2116</v>
      </c>
      <c r="C72">
        <v>1486.56</v>
      </c>
      <c r="D72" s="1" t="s">
        <v>405</v>
      </c>
      <c r="E72" s="1" t="s">
        <v>405</v>
      </c>
      <c r="F72" s="9">
        <f>PRODUCT(C72,$S$4)</f>
        <v>1144.6512</v>
      </c>
      <c r="G72" s="9">
        <f>F72-PRODUCT(F72,$V$4)</f>
        <v>572.32560000000001</v>
      </c>
    </row>
    <row r="73" spans="2:7" x14ac:dyDescent="0.25">
      <c r="B73" s="1" t="s">
        <v>1561</v>
      </c>
      <c r="C73">
        <v>1486.17</v>
      </c>
      <c r="D73" s="1" t="s">
        <v>446</v>
      </c>
      <c r="E73" s="1" t="s">
        <v>404</v>
      </c>
      <c r="F73" s="9">
        <f>PRODUCT(C73,$S$7)</f>
        <v>639.05309999999997</v>
      </c>
      <c r="G73" s="9">
        <f>F73-PRODUCT(F73,$V$3)</f>
        <v>511.24248</v>
      </c>
    </row>
    <row r="74" spans="2:7" x14ac:dyDescent="0.25">
      <c r="B74" s="1" t="s">
        <v>5182</v>
      </c>
      <c r="C74">
        <v>1486.15</v>
      </c>
      <c r="D74" s="1" t="s">
        <v>405</v>
      </c>
      <c r="E74" s="1" t="s">
        <v>405</v>
      </c>
      <c r="F74" s="9">
        <f>PRODUCT(C74,$S$4)</f>
        <v>1144.3355000000001</v>
      </c>
      <c r="G74" s="9">
        <f>F74-PRODUCT(F74,$V$4)</f>
        <v>572.16775000000007</v>
      </c>
    </row>
    <row r="75" spans="2:7" x14ac:dyDescent="0.25">
      <c r="B75" s="1" t="s">
        <v>3899</v>
      </c>
      <c r="C75">
        <v>1485.56</v>
      </c>
      <c r="D75" s="1" t="s">
        <v>415</v>
      </c>
      <c r="E75" s="1" t="s">
        <v>406</v>
      </c>
      <c r="F75" s="9">
        <f>PRODUCT(C75,$S$6)</f>
        <v>59.422399999999996</v>
      </c>
      <c r="G75" s="9">
        <f>F75-PRODUCT(F75,$V$5)</f>
        <v>5.9422399999999982</v>
      </c>
    </row>
    <row r="76" spans="2:7" x14ac:dyDescent="0.25">
      <c r="B76" s="1" t="s">
        <v>2087</v>
      </c>
      <c r="C76">
        <v>1484.93</v>
      </c>
      <c r="D76" s="1" t="s">
        <v>405</v>
      </c>
      <c r="E76" s="1" t="s">
        <v>404</v>
      </c>
      <c r="F76" s="9">
        <f>PRODUCT(C76,$S$4)</f>
        <v>1143.3961000000002</v>
      </c>
      <c r="G76" s="9">
        <f>F76-PRODUCT(F76,$V$3)</f>
        <v>914.71688000000017</v>
      </c>
    </row>
    <row r="77" spans="2:7" x14ac:dyDescent="0.25">
      <c r="B77" s="1" t="s">
        <v>1274</v>
      </c>
      <c r="C77">
        <v>1484.79</v>
      </c>
      <c r="D77" s="1" t="s">
        <v>415</v>
      </c>
      <c r="E77" s="1" t="s">
        <v>405</v>
      </c>
      <c r="F77" s="9">
        <f>PRODUCT(C77,$S$6)</f>
        <v>59.391599999999997</v>
      </c>
      <c r="G77" s="9">
        <f t="shared" ref="G77:G79" si="28">F77-PRODUCT(F77,$V$4)</f>
        <v>29.695799999999998</v>
      </c>
    </row>
    <row r="78" spans="2:7" x14ac:dyDescent="0.25">
      <c r="B78" s="1" t="s">
        <v>1429</v>
      </c>
      <c r="C78">
        <v>1484.72</v>
      </c>
      <c r="D78" s="1" t="s">
        <v>467</v>
      </c>
      <c r="E78" s="1" t="s">
        <v>405</v>
      </c>
      <c r="F78" s="9">
        <f>PRODUCT(C78,$S$5)</f>
        <v>311.7912</v>
      </c>
      <c r="G78" s="9">
        <f t="shared" si="28"/>
        <v>155.8956</v>
      </c>
    </row>
    <row r="79" spans="2:7" x14ac:dyDescent="0.25">
      <c r="B79" s="1" t="s">
        <v>4524</v>
      </c>
      <c r="C79">
        <v>1484.43</v>
      </c>
      <c r="D79" s="1" t="s">
        <v>405</v>
      </c>
      <c r="E79" s="1" t="s">
        <v>405</v>
      </c>
      <c r="F79" s="9">
        <f>PRODUCT(C79,$S$4)</f>
        <v>1143.0111000000002</v>
      </c>
      <c r="G79" s="9">
        <f t="shared" si="28"/>
        <v>571.50555000000008</v>
      </c>
    </row>
    <row r="80" spans="2:7" x14ac:dyDescent="0.25">
      <c r="B80" s="1" t="s">
        <v>1403</v>
      </c>
      <c r="C80">
        <v>1484.17</v>
      </c>
      <c r="D80" s="1" t="s">
        <v>426</v>
      </c>
      <c r="E80" s="1" t="s">
        <v>404</v>
      </c>
      <c r="F80" s="9">
        <f>PRODUCT(C80,$S$3)</f>
        <v>964.71050000000002</v>
      </c>
      <c r="G80" s="9">
        <f>F80-PRODUCT(F80,$V$3)</f>
        <v>771.76840000000004</v>
      </c>
    </row>
    <row r="81" spans="2:7" x14ac:dyDescent="0.25">
      <c r="B81" s="1" t="s">
        <v>1053</v>
      </c>
      <c r="C81">
        <v>1484.05</v>
      </c>
      <c r="D81" s="1" t="s">
        <v>405</v>
      </c>
      <c r="E81" s="1" t="s">
        <v>406</v>
      </c>
      <c r="F81" s="9">
        <f t="shared" ref="F81:F83" si="29">PRODUCT(C81,$S$4)</f>
        <v>1142.7184999999999</v>
      </c>
      <c r="G81" s="9">
        <f>F81-PRODUCT(F81,$V$5)</f>
        <v>114.27184999999986</v>
      </c>
    </row>
    <row r="82" spans="2:7" x14ac:dyDescent="0.25">
      <c r="B82" s="1" t="s">
        <v>2435</v>
      </c>
      <c r="C82">
        <v>1483.73</v>
      </c>
      <c r="D82" s="1" t="s">
        <v>405</v>
      </c>
      <c r="E82" s="1" t="s">
        <v>404</v>
      </c>
      <c r="F82" s="9">
        <f t="shared" si="29"/>
        <v>1142.4721</v>
      </c>
      <c r="G82" s="9">
        <f>F82-PRODUCT(F82,$V$3)</f>
        <v>913.97767999999996</v>
      </c>
    </row>
    <row r="83" spans="2:7" x14ac:dyDescent="0.25">
      <c r="B83" s="1" t="s">
        <v>3806</v>
      </c>
      <c r="C83">
        <v>1483.72</v>
      </c>
      <c r="D83" s="1" t="s">
        <v>405</v>
      </c>
      <c r="E83" s="1" t="s">
        <v>407</v>
      </c>
      <c r="F83" s="9">
        <f t="shared" si="29"/>
        <v>1142.4644000000001</v>
      </c>
      <c r="G83" s="9">
        <f>F83-PRODUCT(F83,$V$6)</f>
        <v>1142.4644000000001</v>
      </c>
    </row>
    <row r="84" spans="2:7" x14ac:dyDescent="0.25">
      <c r="B84" s="1" t="s">
        <v>1406</v>
      </c>
      <c r="C84">
        <v>1483.56</v>
      </c>
      <c r="D84" s="1" t="s">
        <v>415</v>
      </c>
      <c r="E84" s="1" t="s">
        <v>406</v>
      </c>
      <c r="F84" s="9">
        <f>PRODUCT(C84,$S$6)</f>
        <v>59.342399999999998</v>
      </c>
      <c r="G84" s="9">
        <f>F84-PRODUCT(F84,$V$5)</f>
        <v>5.9342399999999955</v>
      </c>
    </row>
    <row r="85" spans="2:7" x14ac:dyDescent="0.25">
      <c r="B85" s="1" t="s">
        <v>3338</v>
      </c>
      <c r="C85">
        <v>1483.14</v>
      </c>
      <c r="D85" s="1" t="s">
        <v>467</v>
      </c>
      <c r="E85" s="1" t="s">
        <v>407</v>
      </c>
      <c r="F85" s="9">
        <f>PRODUCT(C85,$S$5)</f>
        <v>311.45940000000002</v>
      </c>
      <c r="G85" s="9">
        <f>F85-PRODUCT(F85,$V$6)</f>
        <v>311.45940000000002</v>
      </c>
    </row>
    <row r="86" spans="2:7" x14ac:dyDescent="0.25">
      <c r="B86" s="1" t="s">
        <v>516</v>
      </c>
      <c r="C86">
        <v>1482.82</v>
      </c>
      <c r="D86" s="1" t="s">
        <v>415</v>
      </c>
      <c r="E86" s="1" t="s">
        <v>405</v>
      </c>
      <c r="F86" s="9">
        <f>PRODUCT(C86,$S$6)</f>
        <v>59.312799999999996</v>
      </c>
      <c r="G86" s="9">
        <f>F86-PRODUCT(F86,$V$4)</f>
        <v>29.656399999999998</v>
      </c>
    </row>
    <row r="87" spans="2:7" x14ac:dyDescent="0.25">
      <c r="B87" s="1" t="s">
        <v>1469</v>
      </c>
      <c r="C87">
        <v>1482.8</v>
      </c>
      <c r="D87" s="1" t="s">
        <v>446</v>
      </c>
      <c r="E87" s="1" t="s">
        <v>404</v>
      </c>
      <c r="F87" s="9">
        <f>PRODUCT(C87,$S$7)</f>
        <v>637.60399999999993</v>
      </c>
      <c r="G87" s="9">
        <f>F87-PRODUCT(F87,$V$3)</f>
        <v>510.08319999999992</v>
      </c>
    </row>
    <row r="88" spans="2:7" x14ac:dyDescent="0.25">
      <c r="B88" s="1" t="s">
        <v>4292</v>
      </c>
      <c r="C88">
        <v>1482.1</v>
      </c>
      <c r="D88" s="1" t="s">
        <v>426</v>
      </c>
      <c r="E88" s="1" t="s">
        <v>405</v>
      </c>
      <c r="F88" s="9">
        <f>PRODUCT(C88,$S$3)</f>
        <v>963.36500000000001</v>
      </c>
      <c r="G88" s="9">
        <f>F88-PRODUCT(F88,$V$4)</f>
        <v>481.6825</v>
      </c>
    </row>
    <row r="89" spans="2:7" x14ac:dyDescent="0.25">
      <c r="B89" s="1" t="s">
        <v>1760</v>
      </c>
      <c r="C89">
        <v>1482.02</v>
      </c>
      <c r="D89" s="1" t="s">
        <v>467</v>
      </c>
      <c r="E89" s="1" t="s">
        <v>407</v>
      </c>
      <c r="F89" s="9">
        <f>PRODUCT(C89,$S$5)</f>
        <v>311.2242</v>
      </c>
      <c r="G89" s="9">
        <f>F89-PRODUCT(F89,$V$6)</f>
        <v>311.2242</v>
      </c>
    </row>
    <row r="90" spans="2:7" x14ac:dyDescent="0.25">
      <c r="B90" s="1" t="s">
        <v>2273</v>
      </c>
      <c r="C90">
        <v>1481.89</v>
      </c>
      <c r="D90" s="1" t="s">
        <v>405</v>
      </c>
      <c r="E90" s="1" t="s">
        <v>405</v>
      </c>
      <c r="F90" s="9">
        <f t="shared" ref="F90:F91" si="30">PRODUCT(C90,$S$4)</f>
        <v>1141.0553000000002</v>
      </c>
      <c r="G90" s="9">
        <f>F90-PRODUCT(F90,$V$4)</f>
        <v>570.52765000000011</v>
      </c>
    </row>
    <row r="91" spans="2:7" x14ac:dyDescent="0.25">
      <c r="B91" s="1" t="s">
        <v>827</v>
      </c>
      <c r="C91">
        <v>1481.5</v>
      </c>
      <c r="D91" s="1" t="s">
        <v>405</v>
      </c>
      <c r="E91" s="1" t="s">
        <v>404</v>
      </c>
      <c r="F91" s="9">
        <f t="shared" si="30"/>
        <v>1140.7550000000001</v>
      </c>
      <c r="G91" s="9">
        <f>F91-PRODUCT(F91,$V$3)</f>
        <v>912.60400000000004</v>
      </c>
    </row>
    <row r="92" spans="2:7" x14ac:dyDescent="0.25">
      <c r="B92" s="1" t="s">
        <v>4764</v>
      </c>
      <c r="C92">
        <v>1481.5</v>
      </c>
      <c r="D92" s="1" t="s">
        <v>426</v>
      </c>
      <c r="E92" s="1" t="s">
        <v>406</v>
      </c>
      <c r="F92" s="9">
        <f>PRODUCT(C92,$S$3)</f>
        <v>962.97500000000002</v>
      </c>
      <c r="G92" s="9">
        <f t="shared" ref="G92:G93" si="31">F92-PRODUCT(F92,$V$5)</f>
        <v>96.297500000000014</v>
      </c>
    </row>
    <row r="93" spans="2:7" x14ac:dyDescent="0.25">
      <c r="B93" s="1" t="s">
        <v>1118</v>
      </c>
      <c r="C93">
        <v>1481.26</v>
      </c>
      <c r="D93" s="1" t="s">
        <v>405</v>
      </c>
      <c r="E93" s="1" t="s">
        <v>406</v>
      </c>
      <c r="F93" s="9">
        <f t="shared" ref="F93:F95" si="32">PRODUCT(C93,$S$4)</f>
        <v>1140.5702000000001</v>
      </c>
      <c r="G93" s="9">
        <f t="shared" si="31"/>
        <v>114.05701999999997</v>
      </c>
    </row>
    <row r="94" spans="2:7" x14ac:dyDescent="0.25">
      <c r="B94" s="1" t="s">
        <v>2928</v>
      </c>
      <c r="C94">
        <v>1481.15</v>
      </c>
      <c r="D94" s="1" t="s">
        <v>405</v>
      </c>
      <c r="E94" s="1" t="s">
        <v>405</v>
      </c>
      <c r="F94" s="9">
        <f t="shared" si="32"/>
        <v>1140.4855</v>
      </c>
      <c r="G94" s="9">
        <f>F94-PRODUCT(F94,$V$4)</f>
        <v>570.24275</v>
      </c>
    </row>
    <row r="95" spans="2:7" x14ac:dyDescent="0.25">
      <c r="B95" s="1" t="s">
        <v>3037</v>
      </c>
      <c r="C95">
        <v>1480.9</v>
      </c>
      <c r="D95" s="1" t="s">
        <v>405</v>
      </c>
      <c r="E95" s="1" t="s">
        <v>404</v>
      </c>
      <c r="F95" s="9">
        <f t="shared" si="32"/>
        <v>1140.2930000000001</v>
      </c>
      <c r="G95" s="9">
        <f>F95-PRODUCT(F95,$V$3)</f>
        <v>912.23440000000005</v>
      </c>
    </row>
    <row r="96" spans="2:7" x14ac:dyDescent="0.25">
      <c r="B96" s="1" t="s">
        <v>3532</v>
      </c>
      <c r="C96">
        <v>1480.03</v>
      </c>
      <c r="D96" s="1" t="s">
        <v>467</v>
      </c>
      <c r="E96" s="1" t="s">
        <v>405</v>
      </c>
      <c r="F96" s="9">
        <f>PRODUCT(C96,$S$5)</f>
        <v>310.80629999999996</v>
      </c>
      <c r="G96" s="9">
        <f>F96-PRODUCT(F96,$V$4)</f>
        <v>155.40314999999998</v>
      </c>
    </row>
    <row r="97" spans="2:7" x14ac:dyDescent="0.25">
      <c r="B97" s="1" t="s">
        <v>2239</v>
      </c>
      <c r="C97">
        <v>1480.01</v>
      </c>
      <c r="D97" s="1" t="s">
        <v>405</v>
      </c>
      <c r="E97" s="1" t="s">
        <v>407</v>
      </c>
      <c r="F97" s="9">
        <f>PRODUCT(C97,$S$4)</f>
        <v>1139.6077</v>
      </c>
      <c r="G97" s="9">
        <f>F97-PRODUCT(F97,$V$6)</f>
        <v>1139.6077</v>
      </c>
    </row>
    <row r="98" spans="2:7" x14ac:dyDescent="0.25">
      <c r="B98" s="1" t="s">
        <v>1333</v>
      </c>
      <c r="C98">
        <v>1479.77</v>
      </c>
      <c r="D98" s="1" t="s">
        <v>446</v>
      </c>
      <c r="E98" s="1" t="s">
        <v>404</v>
      </c>
      <c r="F98" s="9">
        <f>PRODUCT(C98,$S$7)</f>
        <v>636.30110000000002</v>
      </c>
      <c r="G98" s="9">
        <f>F98-PRODUCT(F98,$V$3)</f>
        <v>509.04088000000002</v>
      </c>
    </row>
    <row r="99" spans="2:7" x14ac:dyDescent="0.25">
      <c r="B99" s="1" t="s">
        <v>943</v>
      </c>
      <c r="C99">
        <v>1479.4</v>
      </c>
      <c r="D99" s="1" t="s">
        <v>467</v>
      </c>
      <c r="E99" s="1" t="s">
        <v>405</v>
      </c>
      <c r="F99" s="9">
        <f>PRODUCT(C99,$S$5)</f>
        <v>310.67400000000004</v>
      </c>
      <c r="G99" s="9">
        <f t="shared" ref="G99:G100" si="33">F99-PRODUCT(F99,$V$4)</f>
        <v>155.33700000000002</v>
      </c>
    </row>
    <row r="100" spans="2:7" x14ac:dyDescent="0.25">
      <c r="B100" s="1" t="s">
        <v>1992</v>
      </c>
      <c r="C100">
        <v>1479.13</v>
      </c>
      <c r="D100" s="1" t="s">
        <v>415</v>
      </c>
      <c r="E100" s="1" t="s">
        <v>405</v>
      </c>
      <c r="F100" s="9">
        <f>PRODUCT(C100,$S$6)</f>
        <v>59.165200000000006</v>
      </c>
      <c r="G100" s="9">
        <f t="shared" si="33"/>
        <v>29.582600000000003</v>
      </c>
    </row>
    <row r="101" spans="2:7" x14ac:dyDescent="0.25">
      <c r="B101" s="1" t="s">
        <v>1410</v>
      </c>
      <c r="C101">
        <v>1478.98</v>
      </c>
      <c r="D101" s="1" t="s">
        <v>446</v>
      </c>
      <c r="E101" s="1" t="s">
        <v>407</v>
      </c>
      <c r="F101" s="9">
        <f>PRODUCT(C101,$S$7)</f>
        <v>635.96140000000003</v>
      </c>
      <c r="G101" s="9">
        <f>F101-PRODUCT(F101,$V$6)</f>
        <v>635.96140000000003</v>
      </c>
    </row>
    <row r="102" spans="2:7" x14ac:dyDescent="0.25">
      <c r="B102" s="1" t="s">
        <v>4159</v>
      </c>
      <c r="C102">
        <v>1478.43</v>
      </c>
      <c r="D102" s="1" t="s">
        <v>405</v>
      </c>
      <c r="E102" s="1" t="s">
        <v>404</v>
      </c>
      <c r="F102" s="9">
        <f>PRODUCT(C102,$S$4)</f>
        <v>1138.3911000000001</v>
      </c>
      <c r="G102" s="9">
        <f t="shared" ref="G102:G103" si="34">F102-PRODUCT(F102,$V$3)</f>
        <v>910.71288000000004</v>
      </c>
    </row>
    <row r="103" spans="2:7" x14ac:dyDescent="0.25">
      <c r="B103" s="1" t="s">
        <v>3998</v>
      </c>
      <c r="C103">
        <v>1478.21</v>
      </c>
      <c r="D103" s="1" t="s">
        <v>467</v>
      </c>
      <c r="E103" s="1" t="s">
        <v>404</v>
      </c>
      <c r="F103" s="9">
        <f>PRODUCT(C103,$S$5)</f>
        <v>310.42410000000001</v>
      </c>
      <c r="G103" s="9">
        <f t="shared" si="34"/>
        <v>248.33928</v>
      </c>
    </row>
    <row r="104" spans="2:7" x14ac:dyDescent="0.25">
      <c r="B104" s="1" t="s">
        <v>1824</v>
      </c>
      <c r="C104">
        <v>1478.06</v>
      </c>
      <c r="D104" s="1" t="s">
        <v>446</v>
      </c>
      <c r="E104" s="1" t="s">
        <v>407</v>
      </c>
      <c r="F104" s="9">
        <f>PRODUCT(C104,$S$7)</f>
        <v>635.56579999999997</v>
      </c>
      <c r="G104" s="9">
        <f>F104-PRODUCT(F104,$V$6)</f>
        <v>635.56579999999997</v>
      </c>
    </row>
    <row r="105" spans="2:7" x14ac:dyDescent="0.25">
      <c r="B105" s="1" t="s">
        <v>2654</v>
      </c>
      <c r="C105">
        <v>1478.03</v>
      </c>
      <c r="D105" s="1" t="s">
        <v>405</v>
      </c>
      <c r="E105" s="1" t="s">
        <v>405</v>
      </c>
      <c r="F105" s="9">
        <f>PRODUCT(C105,$S$4)</f>
        <v>1138.0831000000001</v>
      </c>
      <c r="G105" s="9">
        <f t="shared" ref="G105:G106" si="35">F105-PRODUCT(F105,$V$4)</f>
        <v>569.04155000000003</v>
      </c>
    </row>
    <row r="106" spans="2:7" x14ac:dyDescent="0.25">
      <c r="B106" s="1" t="s">
        <v>5128</v>
      </c>
      <c r="C106">
        <v>1477.99</v>
      </c>
      <c r="D106" s="1" t="s">
        <v>467</v>
      </c>
      <c r="E106" s="1" t="s">
        <v>405</v>
      </c>
      <c r="F106" s="9">
        <f>PRODUCT(C106,$S$5)</f>
        <v>310.37790000000001</v>
      </c>
      <c r="G106" s="9">
        <f t="shared" si="35"/>
        <v>155.18895000000001</v>
      </c>
    </row>
    <row r="107" spans="2:7" x14ac:dyDescent="0.25">
      <c r="B107" s="1" t="s">
        <v>979</v>
      </c>
      <c r="C107">
        <v>1477.84</v>
      </c>
      <c r="D107" s="1" t="s">
        <v>415</v>
      </c>
      <c r="E107" s="1" t="s">
        <v>406</v>
      </c>
      <c r="F107" s="9">
        <f>PRODUCT(C107,$S$6)</f>
        <v>59.113599999999998</v>
      </c>
      <c r="G107" s="9">
        <f t="shared" ref="G107:G109" si="36">F107-PRODUCT(F107,$V$5)</f>
        <v>5.9113600000000019</v>
      </c>
    </row>
    <row r="108" spans="2:7" x14ac:dyDescent="0.25">
      <c r="B108" s="1" t="s">
        <v>754</v>
      </c>
      <c r="C108">
        <v>1477.73</v>
      </c>
      <c r="D108" s="1" t="s">
        <v>405</v>
      </c>
      <c r="E108" s="1" t="s">
        <v>406</v>
      </c>
      <c r="F108" s="9">
        <f>PRODUCT(C108,$S$4)</f>
        <v>1137.8521000000001</v>
      </c>
      <c r="G108" s="9">
        <f t="shared" si="36"/>
        <v>113.78521000000001</v>
      </c>
    </row>
    <row r="109" spans="2:7" x14ac:dyDescent="0.25">
      <c r="B109" s="1" t="s">
        <v>558</v>
      </c>
      <c r="C109">
        <v>1477.63</v>
      </c>
      <c r="D109" s="1" t="s">
        <v>415</v>
      </c>
      <c r="E109" s="1" t="s">
        <v>406</v>
      </c>
      <c r="F109" s="9">
        <f>PRODUCT(C109,$S$6)</f>
        <v>59.105200000000004</v>
      </c>
      <c r="G109" s="9">
        <f t="shared" si="36"/>
        <v>5.9105199999999982</v>
      </c>
    </row>
    <row r="110" spans="2:7" x14ac:dyDescent="0.25">
      <c r="B110" s="1" t="s">
        <v>4281</v>
      </c>
      <c r="C110">
        <v>1477.21</v>
      </c>
      <c r="D110" s="1" t="s">
        <v>467</v>
      </c>
      <c r="E110" s="1" t="s">
        <v>405</v>
      </c>
      <c r="F110" s="9">
        <f>PRODUCT(C110,$S$5)</f>
        <v>310.21409999999997</v>
      </c>
      <c r="G110" s="9">
        <f>F110-PRODUCT(F110,$V$4)</f>
        <v>155.10704999999999</v>
      </c>
    </row>
    <row r="111" spans="2:7" x14ac:dyDescent="0.25">
      <c r="B111" s="1" t="s">
        <v>4397</v>
      </c>
      <c r="C111">
        <v>1477.19</v>
      </c>
      <c r="D111" s="1" t="s">
        <v>415</v>
      </c>
      <c r="E111" s="1" t="s">
        <v>406</v>
      </c>
      <c r="F111" s="9">
        <f>PRODUCT(C111,$S$6)</f>
        <v>59.087600000000002</v>
      </c>
      <c r="G111" s="9">
        <f>F111-PRODUCT(F111,$V$5)</f>
        <v>5.9087600000000009</v>
      </c>
    </row>
    <row r="112" spans="2:7" x14ac:dyDescent="0.25">
      <c r="B112" s="1" t="s">
        <v>1981</v>
      </c>
      <c r="C112">
        <v>1476.91</v>
      </c>
      <c r="D112" s="1" t="s">
        <v>467</v>
      </c>
      <c r="E112" s="1" t="s">
        <v>407</v>
      </c>
      <c r="F112" s="9">
        <f>PRODUCT(C112,$S$5)</f>
        <v>310.15109999999999</v>
      </c>
      <c r="G112" s="9">
        <f>F112-PRODUCT(F112,$V$6)</f>
        <v>310.15109999999999</v>
      </c>
    </row>
    <row r="113" spans="2:7" x14ac:dyDescent="0.25">
      <c r="B113" s="1" t="s">
        <v>2921</v>
      </c>
      <c r="C113">
        <v>1476.56</v>
      </c>
      <c r="D113" s="1" t="s">
        <v>415</v>
      </c>
      <c r="E113" s="1" t="s">
        <v>405</v>
      </c>
      <c r="F113" s="9">
        <f>PRODUCT(C113,$S$6)</f>
        <v>59.062399999999997</v>
      </c>
      <c r="G113" s="9">
        <f>F113-PRODUCT(F113,$V$4)</f>
        <v>29.531199999999998</v>
      </c>
    </row>
    <row r="114" spans="2:7" x14ac:dyDescent="0.25">
      <c r="B114" s="1" t="s">
        <v>1285</v>
      </c>
      <c r="C114">
        <v>1476.42</v>
      </c>
      <c r="D114" s="1" t="s">
        <v>467</v>
      </c>
      <c r="E114" s="1" t="s">
        <v>406</v>
      </c>
      <c r="F114" s="9">
        <f>PRODUCT(C114,$S$5)</f>
        <v>310.04820000000001</v>
      </c>
      <c r="G114" s="9">
        <f t="shared" ref="G114:G117" si="37">F114-PRODUCT(F114,$V$5)</f>
        <v>31.004819999999995</v>
      </c>
    </row>
    <row r="115" spans="2:7" x14ac:dyDescent="0.25">
      <c r="B115" s="1" t="s">
        <v>3410</v>
      </c>
      <c r="C115">
        <v>1475.73</v>
      </c>
      <c r="D115" s="1" t="s">
        <v>426</v>
      </c>
      <c r="E115" s="1" t="s">
        <v>406</v>
      </c>
      <c r="F115" s="9">
        <f>PRODUCT(C115,$S$3)</f>
        <v>959.22450000000003</v>
      </c>
      <c r="G115" s="9">
        <f t="shared" si="37"/>
        <v>95.922450000000026</v>
      </c>
    </row>
    <row r="116" spans="2:7" x14ac:dyDescent="0.25">
      <c r="B116" s="1" t="s">
        <v>4729</v>
      </c>
      <c r="C116">
        <v>1475.63</v>
      </c>
      <c r="D116" s="1" t="s">
        <v>415</v>
      </c>
      <c r="E116" s="1" t="s">
        <v>406</v>
      </c>
      <c r="F116" s="9">
        <f>PRODUCT(C116,$S$6)</f>
        <v>59.025200000000005</v>
      </c>
      <c r="G116" s="9">
        <f t="shared" si="37"/>
        <v>5.9025200000000027</v>
      </c>
    </row>
    <row r="117" spans="2:7" x14ac:dyDescent="0.25">
      <c r="B117" s="1" t="s">
        <v>3210</v>
      </c>
      <c r="C117">
        <v>1475.6</v>
      </c>
      <c r="D117" s="1" t="s">
        <v>426</v>
      </c>
      <c r="E117" s="1" t="s">
        <v>406</v>
      </c>
      <c r="F117" s="9">
        <f>PRODUCT(C117,$S$3)</f>
        <v>959.14</v>
      </c>
      <c r="G117" s="9">
        <f t="shared" si="37"/>
        <v>95.913999999999987</v>
      </c>
    </row>
    <row r="118" spans="2:7" x14ac:dyDescent="0.25">
      <c r="B118" s="1" t="s">
        <v>1081</v>
      </c>
      <c r="C118">
        <v>1475.57</v>
      </c>
      <c r="D118" s="1" t="s">
        <v>405</v>
      </c>
      <c r="E118" s="1" t="s">
        <v>405</v>
      </c>
      <c r="F118" s="9">
        <f t="shared" ref="F118:F120" si="38">PRODUCT(C118,$S$4)</f>
        <v>1136.1888999999999</v>
      </c>
      <c r="G118" s="9">
        <f>F118-PRODUCT(F118,$V$4)</f>
        <v>568.09444999999994</v>
      </c>
    </row>
    <row r="119" spans="2:7" x14ac:dyDescent="0.25">
      <c r="B119" s="1" t="s">
        <v>813</v>
      </c>
      <c r="C119">
        <v>1475.51</v>
      </c>
      <c r="D119" s="1" t="s">
        <v>405</v>
      </c>
      <c r="E119" s="1" t="s">
        <v>404</v>
      </c>
      <c r="F119" s="9">
        <f t="shared" si="38"/>
        <v>1136.1427000000001</v>
      </c>
      <c r="G119" s="9">
        <f>F119-PRODUCT(F119,$V$3)</f>
        <v>908.91416000000004</v>
      </c>
    </row>
    <row r="120" spans="2:7" x14ac:dyDescent="0.25">
      <c r="B120" s="1" t="s">
        <v>1137</v>
      </c>
      <c r="C120">
        <v>1475.42</v>
      </c>
      <c r="D120" s="1" t="s">
        <v>405</v>
      </c>
      <c r="E120" s="1" t="s">
        <v>406</v>
      </c>
      <c r="F120" s="9">
        <f t="shared" si="38"/>
        <v>1136.0734</v>
      </c>
      <c r="G120" s="9">
        <f>F120-PRODUCT(F120,$V$5)</f>
        <v>113.60734000000002</v>
      </c>
    </row>
    <row r="121" spans="2:7" x14ac:dyDescent="0.25">
      <c r="B121" s="1" t="s">
        <v>4420</v>
      </c>
      <c r="C121">
        <v>1475.32</v>
      </c>
      <c r="D121" s="1" t="s">
        <v>467</v>
      </c>
      <c r="E121" s="1" t="s">
        <v>407</v>
      </c>
      <c r="F121" s="9">
        <f t="shared" ref="F121:F122" si="39">PRODUCT(C121,$S$5)</f>
        <v>309.81719999999996</v>
      </c>
      <c r="G121" s="9">
        <f>F121-PRODUCT(F121,$V$6)</f>
        <v>309.81719999999996</v>
      </c>
    </row>
    <row r="122" spans="2:7" x14ac:dyDescent="0.25">
      <c r="B122" s="1" t="s">
        <v>2661</v>
      </c>
      <c r="C122">
        <v>1475.31</v>
      </c>
      <c r="D122" s="1" t="s">
        <v>467</v>
      </c>
      <c r="E122" s="1" t="s">
        <v>406</v>
      </c>
      <c r="F122" s="9">
        <f t="shared" si="39"/>
        <v>309.81509999999997</v>
      </c>
      <c r="G122" s="9">
        <f>F122-PRODUCT(F122,$V$5)</f>
        <v>30.981510000000014</v>
      </c>
    </row>
    <row r="123" spans="2:7" x14ac:dyDescent="0.25">
      <c r="B123" s="1" t="s">
        <v>3710</v>
      </c>
      <c r="C123">
        <v>1475.01</v>
      </c>
      <c r="D123" s="1" t="s">
        <v>405</v>
      </c>
      <c r="E123" s="1" t="s">
        <v>405</v>
      </c>
      <c r="F123" s="9">
        <f>PRODUCT(C123,$S$4)</f>
        <v>1135.7577000000001</v>
      </c>
      <c r="G123" s="9">
        <f t="shared" ref="G123:G124" si="40">F123-PRODUCT(F123,$V$4)</f>
        <v>567.87885000000006</v>
      </c>
    </row>
    <row r="124" spans="2:7" x14ac:dyDescent="0.25">
      <c r="B124" s="1" t="s">
        <v>4861</v>
      </c>
      <c r="C124">
        <v>1474.98</v>
      </c>
      <c r="D124" s="1" t="s">
        <v>446</v>
      </c>
      <c r="E124" s="1" t="s">
        <v>405</v>
      </c>
      <c r="F124" s="9">
        <f>PRODUCT(C124,$S$7)</f>
        <v>634.2414</v>
      </c>
      <c r="G124" s="9">
        <f t="shared" si="40"/>
        <v>317.1207</v>
      </c>
    </row>
    <row r="125" spans="2:7" x14ac:dyDescent="0.25">
      <c r="B125" s="1" t="s">
        <v>4193</v>
      </c>
      <c r="C125">
        <v>1474.91</v>
      </c>
      <c r="D125" s="1" t="s">
        <v>415</v>
      </c>
      <c r="E125" s="1" t="s">
        <v>406</v>
      </c>
      <c r="F125" s="9">
        <f>PRODUCT(C125,$S$6)</f>
        <v>58.996400000000001</v>
      </c>
      <c r="G125" s="9">
        <f t="shared" ref="G125:G126" si="41">F125-PRODUCT(F125,$V$5)</f>
        <v>5.899639999999998</v>
      </c>
    </row>
    <row r="126" spans="2:7" x14ac:dyDescent="0.25">
      <c r="B126" s="1" t="s">
        <v>4980</v>
      </c>
      <c r="C126">
        <v>1474.64</v>
      </c>
      <c r="D126" s="1" t="s">
        <v>467</v>
      </c>
      <c r="E126" s="1" t="s">
        <v>406</v>
      </c>
      <c r="F126" s="9">
        <f>PRODUCT(C126,$S$5)</f>
        <v>309.67439999999999</v>
      </c>
      <c r="G126" s="9">
        <f t="shared" si="41"/>
        <v>30.967440000000011</v>
      </c>
    </row>
    <row r="127" spans="2:7" x14ac:dyDescent="0.25">
      <c r="B127" s="1" t="s">
        <v>2424</v>
      </c>
      <c r="C127">
        <v>1474.28</v>
      </c>
      <c r="D127" s="1" t="s">
        <v>405</v>
      </c>
      <c r="E127" s="1" t="s">
        <v>405</v>
      </c>
      <c r="F127" s="9">
        <f>PRODUCT(C127,$S$4)</f>
        <v>1135.1956</v>
      </c>
      <c r="G127" s="9">
        <f>F127-PRODUCT(F127,$V$4)</f>
        <v>567.59780000000001</v>
      </c>
    </row>
    <row r="128" spans="2:7" x14ac:dyDescent="0.25">
      <c r="B128" s="1" t="s">
        <v>907</v>
      </c>
      <c r="C128">
        <v>1474.26</v>
      </c>
      <c r="D128" s="1" t="s">
        <v>426</v>
      </c>
      <c r="E128" s="1" t="s">
        <v>407</v>
      </c>
      <c r="F128" s="9">
        <f>PRODUCT(C128,$S$3)</f>
        <v>958.26900000000001</v>
      </c>
      <c r="G128" s="9">
        <f>F128-PRODUCT(F128,$V$6)</f>
        <v>958.26900000000001</v>
      </c>
    </row>
    <row r="129" spans="2:7" x14ac:dyDescent="0.25">
      <c r="B129" s="1" t="s">
        <v>2218</v>
      </c>
      <c r="C129">
        <v>1474.26</v>
      </c>
      <c r="D129" s="1" t="s">
        <v>415</v>
      </c>
      <c r="E129" s="1" t="s">
        <v>405</v>
      </c>
      <c r="F129" s="9">
        <f>PRODUCT(C129,$S$6)</f>
        <v>58.970399999999998</v>
      </c>
      <c r="G129" s="9">
        <f>F129-PRODUCT(F129,$V$4)</f>
        <v>29.485199999999999</v>
      </c>
    </row>
    <row r="130" spans="2:7" x14ac:dyDescent="0.25">
      <c r="B130" s="1" t="s">
        <v>4875</v>
      </c>
      <c r="C130">
        <v>1474.2</v>
      </c>
      <c r="D130" s="1" t="s">
        <v>405</v>
      </c>
      <c r="E130" s="1" t="s">
        <v>407</v>
      </c>
      <c r="F130" s="9">
        <f t="shared" ref="F130:F131" si="42">PRODUCT(C130,$S$4)</f>
        <v>1135.134</v>
      </c>
      <c r="G130" s="9">
        <f t="shared" ref="G130:G131" si="43">F130-PRODUCT(F130,$V$6)</f>
        <v>1135.134</v>
      </c>
    </row>
    <row r="131" spans="2:7" x14ac:dyDescent="0.25">
      <c r="B131" s="1" t="s">
        <v>2946</v>
      </c>
      <c r="C131">
        <v>1473.86</v>
      </c>
      <c r="D131" s="1" t="s">
        <v>405</v>
      </c>
      <c r="E131" s="1" t="s">
        <v>407</v>
      </c>
      <c r="F131" s="9">
        <f t="shared" si="42"/>
        <v>1134.8722</v>
      </c>
      <c r="G131" s="9">
        <f t="shared" si="43"/>
        <v>1134.8722</v>
      </c>
    </row>
    <row r="132" spans="2:7" x14ac:dyDescent="0.25">
      <c r="B132" s="1" t="s">
        <v>1107</v>
      </c>
      <c r="C132">
        <v>1473.77</v>
      </c>
      <c r="D132" s="1" t="s">
        <v>426</v>
      </c>
      <c r="E132" s="1" t="s">
        <v>405</v>
      </c>
      <c r="F132" s="9">
        <f>PRODUCT(C132,$S$3)</f>
        <v>957.95050000000003</v>
      </c>
      <c r="G132" s="9">
        <f>F132-PRODUCT(F132,$V$4)</f>
        <v>478.97525000000002</v>
      </c>
    </row>
    <row r="133" spans="2:7" x14ac:dyDescent="0.25">
      <c r="B133" s="1" t="s">
        <v>2124</v>
      </c>
      <c r="C133">
        <v>1473.77</v>
      </c>
      <c r="D133" s="1" t="s">
        <v>405</v>
      </c>
      <c r="E133" s="1" t="s">
        <v>407</v>
      </c>
      <c r="F133" s="9">
        <f>PRODUCT(C133,$S$4)</f>
        <v>1134.8028999999999</v>
      </c>
      <c r="G133" s="9">
        <f>F133-PRODUCT(F133,$V$6)</f>
        <v>1134.8028999999999</v>
      </c>
    </row>
    <row r="134" spans="2:7" x14ac:dyDescent="0.25">
      <c r="B134" s="1" t="s">
        <v>3687</v>
      </c>
      <c r="C134">
        <v>1473.76</v>
      </c>
      <c r="D134" s="1" t="s">
        <v>467</v>
      </c>
      <c r="E134" s="1" t="s">
        <v>406</v>
      </c>
      <c r="F134" s="9">
        <f>PRODUCT(C134,$S$5)</f>
        <v>309.4896</v>
      </c>
      <c r="G134" s="9">
        <f>F134-PRODUCT(F134,$V$5)</f>
        <v>30.94896</v>
      </c>
    </row>
    <row r="135" spans="2:7" x14ac:dyDescent="0.25">
      <c r="B135" s="1" t="s">
        <v>2450</v>
      </c>
      <c r="C135">
        <v>1473.75</v>
      </c>
      <c r="D135" s="1" t="s">
        <v>405</v>
      </c>
      <c r="E135" s="1" t="s">
        <v>407</v>
      </c>
      <c r="F135" s="9">
        <f t="shared" ref="F135:F138" si="44">PRODUCT(C135,$S$4)</f>
        <v>1134.7875000000001</v>
      </c>
      <c r="G135" s="9">
        <f t="shared" ref="G135:G136" si="45">F135-PRODUCT(F135,$V$6)</f>
        <v>1134.7875000000001</v>
      </c>
    </row>
    <row r="136" spans="2:7" x14ac:dyDescent="0.25">
      <c r="B136" s="1" t="s">
        <v>1291</v>
      </c>
      <c r="C136">
        <v>1472.92</v>
      </c>
      <c r="D136" s="1" t="s">
        <v>405</v>
      </c>
      <c r="E136" s="1" t="s">
        <v>407</v>
      </c>
      <c r="F136" s="9">
        <f t="shared" si="44"/>
        <v>1134.1484</v>
      </c>
      <c r="G136" s="9">
        <f t="shared" si="45"/>
        <v>1134.1484</v>
      </c>
    </row>
    <row r="137" spans="2:7" x14ac:dyDescent="0.25">
      <c r="B137" s="1" t="s">
        <v>895</v>
      </c>
      <c r="C137">
        <v>1472.74</v>
      </c>
      <c r="D137" s="1" t="s">
        <v>405</v>
      </c>
      <c r="E137" s="1" t="s">
        <v>406</v>
      </c>
      <c r="F137" s="9">
        <f t="shared" si="44"/>
        <v>1134.0098</v>
      </c>
      <c r="G137" s="9">
        <f>F137-PRODUCT(F137,$V$5)</f>
        <v>113.40098</v>
      </c>
    </row>
    <row r="138" spans="2:7" x14ac:dyDescent="0.25">
      <c r="B138" s="1" t="s">
        <v>3375</v>
      </c>
      <c r="C138">
        <v>1472.64</v>
      </c>
      <c r="D138" s="1" t="s">
        <v>405</v>
      </c>
      <c r="E138" s="1" t="s">
        <v>405</v>
      </c>
      <c r="F138" s="9">
        <f t="shared" si="44"/>
        <v>1133.9328</v>
      </c>
      <c r="G138" s="9">
        <f>F138-PRODUCT(F138,$V$4)</f>
        <v>566.96640000000002</v>
      </c>
    </row>
    <row r="139" spans="2:7" x14ac:dyDescent="0.25">
      <c r="B139" s="1" t="s">
        <v>1514</v>
      </c>
      <c r="C139">
        <v>1472.02</v>
      </c>
      <c r="D139" s="1" t="s">
        <v>446</v>
      </c>
      <c r="E139" s="1" t="s">
        <v>407</v>
      </c>
      <c r="F139" s="9">
        <f>PRODUCT(C139,$S$7)</f>
        <v>632.96860000000004</v>
      </c>
      <c r="G139" s="9">
        <f>F139-PRODUCT(F139,$V$6)</f>
        <v>632.96860000000004</v>
      </c>
    </row>
    <row r="140" spans="2:7" x14ac:dyDescent="0.25">
      <c r="B140" s="1" t="s">
        <v>2442</v>
      </c>
      <c r="C140">
        <v>1471.84</v>
      </c>
      <c r="D140" s="1" t="s">
        <v>405</v>
      </c>
      <c r="E140" s="1" t="s">
        <v>404</v>
      </c>
      <c r="F140" s="9">
        <f t="shared" ref="F140:F143" si="46">PRODUCT(C140,$S$4)</f>
        <v>1133.3168000000001</v>
      </c>
      <c r="G140" s="9">
        <f t="shared" ref="G140:G142" si="47">F140-PRODUCT(F140,$V$3)</f>
        <v>906.65344000000005</v>
      </c>
    </row>
    <row r="141" spans="2:7" x14ac:dyDescent="0.25">
      <c r="B141" s="1" t="s">
        <v>1724</v>
      </c>
      <c r="C141">
        <v>1470.81</v>
      </c>
      <c r="D141" s="1" t="s">
        <v>405</v>
      </c>
      <c r="E141" s="1" t="s">
        <v>404</v>
      </c>
      <c r="F141" s="9">
        <f t="shared" si="46"/>
        <v>1132.5237</v>
      </c>
      <c r="G141" s="9">
        <f t="shared" si="47"/>
        <v>906.01895999999999</v>
      </c>
    </row>
    <row r="142" spans="2:7" x14ac:dyDescent="0.25">
      <c r="B142" s="1" t="s">
        <v>4439</v>
      </c>
      <c r="C142">
        <v>1470.55</v>
      </c>
      <c r="D142" s="1" t="s">
        <v>405</v>
      </c>
      <c r="E142" s="1" t="s">
        <v>404</v>
      </c>
      <c r="F142" s="9">
        <f t="shared" si="46"/>
        <v>1132.3235</v>
      </c>
      <c r="G142" s="9">
        <f t="shared" si="47"/>
        <v>905.85879999999997</v>
      </c>
    </row>
    <row r="143" spans="2:7" x14ac:dyDescent="0.25">
      <c r="B143" s="1" t="s">
        <v>1812</v>
      </c>
      <c r="C143">
        <v>1470.53</v>
      </c>
      <c r="D143" s="1" t="s">
        <v>405</v>
      </c>
      <c r="E143" s="1" t="s">
        <v>406</v>
      </c>
      <c r="F143" s="9">
        <f t="shared" si="46"/>
        <v>1132.3081</v>
      </c>
      <c r="G143" s="9">
        <f>F143-PRODUCT(F143,$V$5)</f>
        <v>113.23081000000002</v>
      </c>
    </row>
    <row r="144" spans="2:7" x14ac:dyDescent="0.25">
      <c r="B144" s="1" t="s">
        <v>2873</v>
      </c>
      <c r="C144">
        <v>1470.5</v>
      </c>
      <c r="D144" s="1" t="s">
        <v>467</v>
      </c>
      <c r="E144" s="1" t="s">
        <v>404</v>
      </c>
      <c r="F144" s="9">
        <f>PRODUCT(C144,$S$5)</f>
        <v>308.80500000000001</v>
      </c>
      <c r="G144" s="9">
        <f>F144-PRODUCT(F144,$V$3)</f>
        <v>247.04400000000001</v>
      </c>
    </row>
    <row r="145" spans="2:7" x14ac:dyDescent="0.25">
      <c r="B145" s="1" t="s">
        <v>849</v>
      </c>
      <c r="C145">
        <v>1470.37</v>
      </c>
      <c r="D145" s="1" t="s">
        <v>415</v>
      </c>
      <c r="E145" s="1" t="s">
        <v>406</v>
      </c>
      <c r="F145" s="9">
        <f>PRODUCT(C145,$S$6)</f>
        <v>58.814799999999998</v>
      </c>
      <c r="G145" s="9">
        <f>F145-PRODUCT(F145,$V$5)</f>
        <v>5.8814799999999963</v>
      </c>
    </row>
    <row r="146" spans="2:7" x14ac:dyDescent="0.25">
      <c r="B146" s="1" t="s">
        <v>5211</v>
      </c>
      <c r="C146">
        <v>1470.32</v>
      </c>
      <c r="D146" s="1" t="s">
        <v>426</v>
      </c>
      <c r="E146" s="1" t="s">
        <v>404</v>
      </c>
      <c r="F146" s="9">
        <f>PRODUCT(C146,$S$3)</f>
        <v>955.70799999999997</v>
      </c>
      <c r="G146" s="9">
        <f>F146-PRODUCT(F146,$V$3)</f>
        <v>764.56639999999993</v>
      </c>
    </row>
    <row r="147" spans="2:7" x14ac:dyDescent="0.25">
      <c r="B147" s="1" t="s">
        <v>2853</v>
      </c>
      <c r="C147">
        <v>1470.23</v>
      </c>
      <c r="D147" s="1" t="s">
        <v>405</v>
      </c>
      <c r="E147" s="1" t="s">
        <v>406</v>
      </c>
      <c r="F147" s="9">
        <f t="shared" ref="F147:F148" si="48">PRODUCT(C147,$S$4)</f>
        <v>1132.0771</v>
      </c>
      <c r="G147" s="9">
        <f>F147-PRODUCT(F147,$V$5)</f>
        <v>113.20771000000002</v>
      </c>
    </row>
    <row r="148" spans="2:7" x14ac:dyDescent="0.25">
      <c r="B148" s="1" t="s">
        <v>1775</v>
      </c>
      <c r="C148">
        <v>1470.07</v>
      </c>
      <c r="D148" s="1" t="s">
        <v>405</v>
      </c>
      <c r="E148" s="1" t="s">
        <v>405</v>
      </c>
      <c r="F148" s="9">
        <f t="shared" si="48"/>
        <v>1131.9539</v>
      </c>
      <c r="G148" s="9">
        <f t="shared" ref="G148:G149" si="49">F148-PRODUCT(F148,$V$4)</f>
        <v>565.97694999999999</v>
      </c>
    </row>
    <row r="149" spans="2:7" x14ac:dyDescent="0.25">
      <c r="B149" s="1" t="s">
        <v>3175</v>
      </c>
      <c r="C149">
        <v>1469.89</v>
      </c>
      <c r="D149" s="1" t="s">
        <v>426</v>
      </c>
      <c r="E149" s="1" t="s">
        <v>405</v>
      </c>
      <c r="F149" s="9">
        <f>PRODUCT(C149,$S$3)</f>
        <v>955.4285000000001</v>
      </c>
      <c r="G149" s="9">
        <f t="shared" si="49"/>
        <v>477.71425000000005</v>
      </c>
    </row>
    <row r="150" spans="2:7" x14ac:dyDescent="0.25">
      <c r="B150" s="1" t="s">
        <v>3261</v>
      </c>
      <c r="C150">
        <v>1469.18</v>
      </c>
      <c r="D150" s="1" t="s">
        <v>467</v>
      </c>
      <c r="E150" s="1" t="s">
        <v>407</v>
      </c>
      <c r="F150" s="9">
        <f>PRODUCT(C150,$S$5)</f>
        <v>308.52780000000001</v>
      </c>
      <c r="G150" s="9">
        <f>F150-PRODUCT(F150,$V$6)</f>
        <v>308.52780000000001</v>
      </c>
    </row>
    <row r="151" spans="2:7" x14ac:dyDescent="0.25">
      <c r="B151" s="1" t="s">
        <v>2342</v>
      </c>
      <c r="C151">
        <v>1468.98</v>
      </c>
      <c r="D151" s="1" t="s">
        <v>415</v>
      </c>
      <c r="E151" s="1" t="s">
        <v>405</v>
      </c>
      <c r="F151" s="9">
        <f t="shared" ref="F151:F152" si="50">PRODUCT(C151,$S$6)</f>
        <v>58.7592</v>
      </c>
      <c r="G151" s="9">
        <f>F151-PRODUCT(F151,$V$4)</f>
        <v>29.3796</v>
      </c>
    </row>
    <row r="152" spans="2:7" x14ac:dyDescent="0.25">
      <c r="B152" s="1" t="s">
        <v>3680</v>
      </c>
      <c r="C152">
        <v>1468.9</v>
      </c>
      <c r="D152" s="1" t="s">
        <v>415</v>
      </c>
      <c r="E152" s="1" t="s">
        <v>406</v>
      </c>
      <c r="F152" s="9">
        <f t="shared" si="50"/>
        <v>58.756000000000007</v>
      </c>
      <c r="G152" s="9">
        <f>F152-PRODUCT(F152,$V$5)</f>
        <v>5.8755999999999986</v>
      </c>
    </row>
    <row r="153" spans="2:7" x14ac:dyDescent="0.25">
      <c r="B153" s="1" t="s">
        <v>5379</v>
      </c>
      <c r="C153">
        <v>1468.71</v>
      </c>
      <c r="D153" s="1" t="s">
        <v>405</v>
      </c>
      <c r="E153" s="1" t="s">
        <v>407</v>
      </c>
      <c r="F153" s="9">
        <f>PRODUCT(C153,$S$4)</f>
        <v>1130.9067</v>
      </c>
      <c r="G153" s="9">
        <f>F153-PRODUCT(F153,$V$6)</f>
        <v>1130.9067</v>
      </c>
    </row>
    <row r="154" spans="2:7" x14ac:dyDescent="0.25">
      <c r="B154" s="1" t="s">
        <v>1964</v>
      </c>
      <c r="C154">
        <v>1468.36</v>
      </c>
      <c r="D154" s="1" t="s">
        <v>426</v>
      </c>
      <c r="E154" s="1" t="s">
        <v>405</v>
      </c>
      <c r="F154" s="9">
        <f>PRODUCT(C154,$S$3)</f>
        <v>954.43399999999997</v>
      </c>
      <c r="G154" s="9">
        <f t="shared" ref="G154:G155" si="51">F154-PRODUCT(F154,$V$4)</f>
        <v>477.21699999999998</v>
      </c>
    </row>
    <row r="155" spans="2:7" x14ac:dyDescent="0.25">
      <c r="B155" s="1" t="s">
        <v>1026</v>
      </c>
      <c r="C155">
        <v>1468.29</v>
      </c>
      <c r="D155" s="1" t="s">
        <v>415</v>
      </c>
      <c r="E155" s="1" t="s">
        <v>405</v>
      </c>
      <c r="F155" s="9">
        <f t="shared" ref="F155:F156" si="52">PRODUCT(C155,$S$6)</f>
        <v>58.7316</v>
      </c>
      <c r="G155" s="9">
        <f t="shared" si="51"/>
        <v>29.3658</v>
      </c>
    </row>
    <row r="156" spans="2:7" x14ac:dyDescent="0.25">
      <c r="B156" s="1" t="s">
        <v>2668</v>
      </c>
      <c r="C156">
        <v>1468.24</v>
      </c>
      <c r="D156" s="1" t="s">
        <v>415</v>
      </c>
      <c r="E156" s="1" t="s">
        <v>406</v>
      </c>
      <c r="F156" s="9">
        <f t="shared" si="52"/>
        <v>58.729600000000005</v>
      </c>
      <c r="G156" s="9">
        <f>F156-PRODUCT(F156,$V$5)</f>
        <v>5.8729599999999991</v>
      </c>
    </row>
    <row r="157" spans="2:7" x14ac:dyDescent="0.25">
      <c r="B157" s="1" t="s">
        <v>2939</v>
      </c>
      <c r="C157">
        <v>1468.13</v>
      </c>
      <c r="D157" s="1" t="s">
        <v>467</v>
      </c>
      <c r="E157" s="1" t="s">
        <v>407</v>
      </c>
      <c r="F157" s="9">
        <f>PRODUCT(C157,$S$5)</f>
        <v>308.3073</v>
      </c>
      <c r="G157" s="9">
        <f t="shared" ref="G157:G158" si="53">F157-PRODUCT(F157,$V$6)</f>
        <v>308.3073</v>
      </c>
    </row>
    <row r="158" spans="2:7" x14ac:dyDescent="0.25">
      <c r="B158" s="1" t="s">
        <v>796</v>
      </c>
      <c r="C158">
        <v>1468.06</v>
      </c>
      <c r="D158" s="1" t="s">
        <v>426</v>
      </c>
      <c r="E158" s="1" t="s">
        <v>407</v>
      </c>
      <c r="F158" s="9">
        <f>PRODUCT(C158,$S$3)</f>
        <v>954.23900000000003</v>
      </c>
      <c r="G158" s="9">
        <f t="shared" si="53"/>
        <v>954.23900000000003</v>
      </c>
    </row>
    <row r="159" spans="2:7" x14ac:dyDescent="0.25">
      <c r="B159" s="1" t="s">
        <v>3001</v>
      </c>
      <c r="C159">
        <v>1467.96</v>
      </c>
      <c r="D159" s="1" t="s">
        <v>405</v>
      </c>
      <c r="E159" s="1" t="s">
        <v>406</v>
      </c>
      <c r="F159" s="9">
        <f>PRODUCT(C159,$S$4)</f>
        <v>1130.3292000000001</v>
      </c>
      <c r="G159" s="9">
        <f>F159-PRODUCT(F159,$V$5)</f>
        <v>113.03291999999999</v>
      </c>
    </row>
    <row r="160" spans="2:7" x14ac:dyDescent="0.25">
      <c r="B160" s="1" t="s">
        <v>4186</v>
      </c>
      <c r="C160">
        <v>1467.44</v>
      </c>
      <c r="D160" s="1" t="s">
        <v>426</v>
      </c>
      <c r="E160" s="1" t="s">
        <v>405</v>
      </c>
      <c r="F160" s="9">
        <f>PRODUCT(C160,$S$3)</f>
        <v>953.83600000000001</v>
      </c>
      <c r="G160" s="9">
        <f>F160-PRODUCT(F160,$V$4)</f>
        <v>476.91800000000001</v>
      </c>
    </row>
    <row r="161" spans="2:7" x14ac:dyDescent="0.25">
      <c r="B161" s="1" t="s">
        <v>3664</v>
      </c>
      <c r="C161">
        <v>1467.29</v>
      </c>
      <c r="D161" s="1" t="s">
        <v>405</v>
      </c>
      <c r="E161" s="1" t="s">
        <v>407</v>
      </c>
      <c r="F161" s="9">
        <f t="shared" ref="F161:F164" si="54">PRODUCT(C161,$S$4)</f>
        <v>1129.8133</v>
      </c>
      <c r="G161" s="9">
        <f>F161-PRODUCT(F161,$V$6)</f>
        <v>1129.8133</v>
      </c>
    </row>
    <row r="162" spans="2:7" x14ac:dyDescent="0.25">
      <c r="B162" s="1" t="s">
        <v>5393</v>
      </c>
      <c r="C162">
        <v>1467.04</v>
      </c>
      <c r="D162" s="1" t="s">
        <v>405</v>
      </c>
      <c r="E162" s="1" t="s">
        <v>406</v>
      </c>
      <c r="F162" s="9">
        <f t="shared" si="54"/>
        <v>1129.6207999999999</v>
      </c>
      <c r="G162" s="9">
        <f>F162-PRODUCT(F162,$V$5)</f>
        <v>112.96208000000001</v>
      </c>
    </row>
    <row r="163" spans="2:7" x14ac:dyDescent="0.25">
      <c r="B163" s="1" t="s">
        <v>4320</v>
      </c>
      <c r="C163">
        <v>1466.72</v>
      </c>
      <c r="D163" s="1" t="s">
        <v>405</v>
      </c>
      <c r="E163" s="1" t="s">
        <v>404</v>
      </c>
      <c r="F163" s="9">
        <f t="shared" si="54"/>
        <v>1129.3744000000002</v>
      </c>
      <c r="G163" s="9">
        <f t="shared" ref="G163:G164" si="55">F163-PRODUCT(F163,$V$3)</f>
        <v>903.49952000000008</v>
      </c>
    </row>
    <row r="164" spans="2:7" x14ac:dyDescent="0.25">
      <c r="B164" s="1" t="s">
        <v>2858</v>
      </c>
      <c r="C164">
        <v>1466.41</v>
      </c>
      <c r="D164" s="1" t="s">
        <v>405</v>
      </c>
      <c r="E164" s="1" t="s">
        <v>404</v>
      </c>
      <c r="F164" s="9">
        <f t="shared" si="54"/>
        <v>1129.1357</v>
      </c>
      <c r="G164" s="9">
        <f t="shared" si="55"/>
        <v>903.30856000000006</v>
      </c>
    </row>
    <row r="165" spans="2:7" x14ac:dyDescent="0.25">
      <c r="B165" s="1" t="s">
        <v>3354</v>
      </c>
      <c r="C165">
        <v>1466.41</v>
      </c>
      <c r="D165" s="1" t="s">
        <v>426</v>
      </c>
      <c r="E165" s="1" t="s">
        <v>405</v>
      </c>
      <c r="F165" s="9">
        <f>PRODUCT(C165,$S$3)</f>
        <v>953.16650000000004</v>
      </c>
      <c r="G165" s="9">
        <f t="shared" ref="G165:G166" si="56">F165-PRODUCT(F165,$V$4)</f>
        <v>476.58325000000002</v>
      </c>
    </row>
    <row r="166" spans="2:7" x14ac:dyDescent="0.25">
      <c r="B166" s="1" t="s">
        <v>3024</v>
      </c>
      <c r="C166">
        <v>1466.34</v>
      </c>
      <c r="D166" s="1" t="s">
        <v>467</v>
      </c>
      <c r="E166" s="1" t="s">
        <v>405</v>
      </c>
      <c r="F166" s="9">
        <f>PRODUCT(C166,$S$5)</f>
        <v>307.9314</v>
      </c>
      <c r="G166" s="9">
        <f t="shared" si="56"/>
        <v>153.9657</v>
      </c>
    </row>
    <row r="167" spans="2:7" x14ac:dyDescent="0.25">
      <c r="B167" s="1" t="s">
        <v>5242</v>
      </c>
      <c r="C167">
        <v>1466.33</v>
      </c>
      <c r="D167" s="1" t="s">
        <v>446</v>
      </c>
      <c r="E167" s="1" t="s">
        <v>407</v>
      </c>
      <c r="F167" s="9">
        <f t="shared" ref="F167:F168" si="57">PRODUCT(C167,$S$7)</f>
        <v>630.52189999999996</v>
      </c>
      <c r="G167" s="9">
        <f>F167-PRODUCT(F167,$V$6)</f>
        <v>630.52189999999996</v>
      </c>
    </row>
    <row r="168" spans="2:7" x14ac:dyDescent="0.25">
      <c r="B168" s="1" t="s">
        <v>1139</v>
      </c>
      <c r="C168">
        <v>1466.12</v>
      </c>
      <c r="D168" s="1" t="s">
        <v>446</v>
      </c>
      <c r="E168" s="1" t="s">
        <v>406</v>
      </c>
      <c r="F168" s="9">
        <f t="shared" si="57"/>
        <v>630.43159999999989</v>
      </c>
      <c r="G168" s="9">
        <f>F168-PRODUCT(F168,$V$5)</f>
        <v>63.043159999999943</v>
      </c>
    </row>
    <row r="169" spans="2:7" x14ac:dyDescent="0.25">
      <c r="B169" s="1" t="s">
        <v>1527</v>
      </c>
      <c r="C169">
        <v>1466.09</v>
      </c>
      <c r="D169" s="1" t="s">
        <v>405</v>
      </c>
      <c r="E169" s="1" t="s">
        <v>404</v>
      </c>
      <c r="F169" s="9">
        <f>PRODUCT(C169,$S$4)</f>
        <v>1128.8893</v>
      </c>
      <c r="G169" s="9">
        <f>F169-PRODUCT(F169,$V$3)</f>
        <v>903.11144000000002</v>
      </c>
    </row>
    <row r="170" spans="2:7" x14ac:dyDescent="0.25">
      <c r="B170" s="1" t="s">
        <v>3041</v>
      </c>
      <c r="C170">
        <v>1465.95</v>
      </c>
      <c r="D170" s="1" t="s">
        <v>467</v>
      </c>
      <c r="E170" s="1" t="s">
        <v>406</v>
      </c>
      <c r="F170" s="9">
        <f>PRODUCT(C170,$S$5)</f>
        <v>307.84949999999998</v>
      </c>
      <c r="G170" s="9">
        <f t="shared" ref="G170:G171" si="58">F170-PRODUCT(F170,$V$5)</f>
        <v>30.784949999999981</v>
      </c>
    </row>
    <row r="171" spans="2:7" x14ac:dyDescent="0.25">
      <c r="B171" s="1" t="s">
        <v>2004</v>
      </c>
      <c r="C171">
        <v>1465.68</v>
      </c>
      <c r="D171" s="1" t="s">
        <v>405</v>
      </c>
      <c r="E171" s="1" t="s">
        <v>406</v>
      </c>
      <c r="F171" s="9">
        <f>PRODUCT(C171,$S$4)</f>
        <v>1128.5736000000002</v>
      </c>
      <c r="G171" s="9">
        <f t="shared" si="58"/>
        <v>112.85735999999997</v>
      </c>
    </row>
    <row r="172" spans="2:7" x14ac:dyDescent="0.25">
      <c r="B172" s="1" t="s">
        <v>3441</v>
      </c>
      <c r="C172">
        <v>1465.09</v>
      </c>
      <c r="D172" s="1" t="s">
        <v>467</v>
      </c>
      <c r="E172" s="1" t="s">
        <v>405</v>
      </c>
      <c r="F172" s="9">
        <f>PRODUCT(C172,$S$5)</f>
        <v>307.66889999999995</v>
      </c>
      <c r="G172" s="9">
        <f t="shared" ref="G172:G173" si="59">F172-PRODUCT(F172,$V$4)</f>
        <v>153.83444999999998</v>
      </c>
    </row>
    <row r="173" spans="2:7" x14ac:dyDescent="0.25">
      <c r="B173" s="1" t="s">
        <v>2952</v>
      </c>
      <c r="C173">
        <v>1464.77</v>
      </c>
      <c r="D173" s="1" t="s">
        <v>446</v>
      </c>
      <c r="E173" s="1" t="s">
        <v>405</v>
      </c>
      <c r="F173" s="9">
        <f>PRODUCT(C173,$S$7)</f>
        <v>629.85109999999997</v>
      </c>
      <c r="G173" s="9">
        <f t="shared" si="59"/>
        <v>314.92554999999999</v>
      </c>
    </row>
    <row r="174" spans="2:7" x14ac:dyDescent="0.25">
      <c r="B174" s="1" t="s">
        <v>4721</v>
      </c>
      <c r="C174">
        <v>1464.68</v>
      </c>
      <c r="D174" s="1" t="s">
        <v>405</v>
      </c>
      <c r="E174" s="1" t="s">
        <v>406</v>
      </c>
      <c r="F174" s="9">
        <f>PRODUCT(C174,$S$4)</f>
        <v>1127.8036000000002</v>
      </c>
      <c r="G174" s="9">
        <f>F174-PRODUCT(F174,$V$5)</f>
        <v>112.78035999999997</v>
      </c>
    </row>
    <row r="175" spans="2:7" x14ac:dyDescent="0.25">
      <c r="B175" s="1" t="s">
        <v>2480</v>
      </c>
      <c r="C175">
        <v>1464.38</v>
      </c>
      <c r="D175" s="1" t="s">
        <v>467</v>
      </c>
      <c r="E175" s="1" t="s">
        <v>405</v>
      </c>
      <c r="F175" s="9">
        <f>PRODUCT(C175,$S$5)</f>
        <v>307.51980000000003</v>
      </c>
      <c r="G175" s="9">
        <f t="shared" ref="G175:G176" si="60">F175-PRODUCT(F175,$V$4)</f>
        <v>153.75990000000002</v>
      </c>
    </row>
    <row r="176" spans="2:7" x14ac:dyDescent="0.25">
      <c r="B176" s="1" t="s">
        <v>2948</v>
      </c>
      <c r="C176">
        <v>1464.22</v>
      </c>
      <c r="D176" s="1" t="s">
        <v>405</v>
      </c>
      <c r="E176" s="1" t="s">
        <v>405</v>
      </c>
      <c r="F176" s="9">
        <f>PRODUCT(C176,$S$4)</f>
        <v>1127.4494</v>
      </c>
      <c r="G176" s="9">
        <f t="shared" si="60"/>
        <v>563.72469999999998</v>
      </c>
    </row>
    <row r="177" spans="2:7" x14ac:dyDescent="0.25">
      <c r="B177" s="1" t="s">
        <v>1418</v>
      </c>
      <c r="C177">
        <v>1464.17</v>
      </c>
      <c r="D177" s="1" t="s">
        <v>415</v>
      </c>
      <c r="E177" s="1" t="s">
        <v>406</v>
      </c>
      <c r="F177" s="9">
        <f>PRODUCT(C177,$S$6)</f>
        <v>58.566800000000001</v>
      </c>
      <c r="G177" s="9">
        <f t="shared" ref="G177:G180" si="61">F177-PRODUCT(F177,$V$5)</f>
        <v>5.8566799999999972</v>
      </c>
    </row>
    <row r="178" spans="2:7" x14ac:dyDescent="0.25">
      <c r="B178" s="1" t="s">
        <v>4740</v>
      </c>
      <c r="C178">
        <v>1463.87</v>
      </c>
      <c r="D178" s="1" t="s">
        <v>467</v>
      </c>
      <c r="E178" s="1" t="s">
        <v>406</v>
      </c>
      <c r="F178" s="9">
        <f>PRODUCT(C178,$S$5)</f>
        <v>307.41269999999997</v>
      </c>
      <c r="G178" s="9">
        <f t="shared" si="61"/>
        <v>30.741269999999986</v>
      </c>
    </row>
    <row r="179" spans="2:7" x14ac:dyDescent="0.25">
      <c r="B179" s="1" t="s">
        <v>3054</v>
      </c>
      <c r="C179">
        <v>1463.8</v>
      </c>
      <c r="D179" s="1" t="s">
        <v>426</v>
      </c>
      <c r="E179" s="1" t="s">
        <v>406</v>
      </c>
      <c r="F179" s="9">
        <f>PRODUCT(C179,$S$3)</f>
        <v>951.47</v>
      </c>
      <c r="G179" s="9">
        <f t="shared" si="61"/>
        <v>95.146999999999935</v>
      </c>
    </row>
    <row r="180" spans="2:7" x14ac:dyDescent="0.25">
      <c r="B180" s="1" t="s">
        <v>1636</v>
      </c>
      <c r="C180">
        <v>1463.78</v>
      </c>
      <c r="D180" s="1" t="s">
        <v>446</v>
      </c>
      <c r="E180" s="1" t="s">
        <v>406</v>
      </c>
      <c r="F180" s="9">
        <f>PRODUCT(C180,$S$7)</f>
        <v>629.42539999999997</v>
      </c>
      <c r="G180" s="9">
        <f t="shared" si="61"/>
        <v>62.942540000000008</v>
      </c>
    </row>
    <row r="181" spans="2:7" x14ac:dyDescent="0.25">
      <c r="B181" s="1" t="s">
        <v>3146</v>
      </c>
      <c r="C181">
        <v>1463.74</v>
      </c>
      <c r="D181" s="1" t="s">
        <v>405</v>
      </c>
      <c r="E181" s="1" t="s">
        <v>407</v>
      </c>
      <c r="F181" s="9">
        <f>PRODUCT(C181,$S$4)</f>
        <v>1127.0798</v>
      </c>
      <c r="G181" s="9">
        <f>F181-PRODUCT(F181,$V$6)</f>
        <v>1127.0798</v>
      </c>
    </row>
    <row r="182" spans="2:7" x14ac:dyDescent="0.25">
      <c r="B182" s="1" t="s">
        <v>2526</v>
      </c>
      <c r="C182">
        <v>1463.63</v>
      </c>
      <c r="D182" s="1" t="s">
        <v>446</v>
      </c>
      <c r="E182" s="1" t="s">
        <v>405</v>
      </c>
      <c r="F182" s="9">
        <f>PRODUCT(C182,$S$7)</f>
        <v>629.36090000000002</v>
      </c>
      <c r="G182" s="9">
        <f>F182-PRODUCT(F182,$V$4)</f>
        <v>314.68045000000001</v>
      </c>
    </row>
    <row r="183" spans="2:7" x14ac:dyDescent="0.25">
      <c r="B183" s="1" t="s">
        <v>807</v>
      </c>
      <c r="C183">
        <v>1463.47</v>
      </c>
      <c r="D183" s="1" t="s">
        <v>426</v>
      </c>
      <c r="E183" s="1" t="s">
        <v>404</v>
      </c>
      <c r="F183" s="9">
        <f>PRODUCT(C183,$S$3)</f>
        <v>951.2555000000001</v>
      </c>
      <c r="G183" s="9">
        <f>F183-PRODUCT(F183,$V$3)</f>
        <v>761.00440000000003</v>
      </c>
    </row>
    <row r="184" spans="2:7" x14ac:dyDescent="0.25">
      <c r="B184" s="1" t="s">
        <v>473</v>
      </c>
      <c r="C184">
        <v>1463.32</v>
      </c>
      <c r="D184" s="1" t="s">
        <v>446</v>
      </c>
      <c r="E184" s="1" t="s">
        <v>406</v>
      </c>
      <c r="F184" s="9">
        <f>PRODUCT(C184,$S$7)</f>
        <v>629.22759999999994</v>
      </c>
      <c r="G184" s="9">
        <f>F184-PRODUCT(F184,$V$5)</f>
        <v>62.922759999999926</v>
      </c>
    </row>
    <row r="185" spans="2:7" x14ac:dyDescent="0.25">
      <c r="B185" s="1" t="s">
        <v>1565</v>
      </c>
      <c r="C185">
        <v>1463.12</v>
      </c>
      <c r="D185" s="1" t="s">
        <v>467</v>
      </c>
      <c r="E185" s="1" t="s">
        <v>405</v>
      </c>
      <c r="F185" s="9">
        <f>PRODUCT(C185,$S$5)</f>
        <v>307.25519999999995</v>
      </c>
      <c r="G185" s="9">
        <f>F185-PRODUCT(F185,$V$4)</f>
        <v>153.62759999999997</v>
      </c>
    </row>
    <row r="186" spans="2:7" x14ac:dyDescent="0.25">
      <c r="B186" s="1" t="s">
        <v>4304</v>
      </c>
      <c r="C186">
        <v>1463</v>
      </c>
      <c r="D186" s="1" t="s">
        <v>446</v>
      </c>
      <c r="E186" s="1" t="s">
        <v>407</v>
      </c>
      <c r="F186" s="9">
        <f>PRODUCT(C186,$S$7)</f>
        <v>629.09</v>
      </c>
      <c r="G186" s="9">
        <f>F186-PRODUCT(F186,$V$6)</f>
        <v>629.09</v>
      </c>
    </row>
    <row r="187" spans="2:7" x14ac:dyDescent="0.25">
      <c r="B187" s="1" t="s">
        <v>708</v>
      </c>
      <c r="C187">
        <v>1462.86</v>
      </c>
      <c r="D187" s="1" t="s">
        <v>405</v>
      </c>
      <c r="E187" s="1" t="s">
        <v>405</v>
      </c>
      <c r="F187" s="9">
        <f>PRODUCT(C187,$S$4)</f>
        <v>1126.4022</v>
      </c>
      <c r="G187" s="9">
        <f>F187-PRODUCT(F187,$V$4)</f>
        <v>563.2011</v>
      </c>
    </row>
    <row r="188" spans="2:7" x14ac:dyDescent="0.25">
      <c r="B188" s="1" t="s">
        <v>5119</v>
      </c>
      <c r="C188">
        <v>1462.72</v>
      </c>
      <c r="D188" s="1" t="s">
        <v>426</v>
      </c>
      <c r="E188" s="1" t="s">
        <v>406</v>
      </c>
      <c r="F188" s="9">
        <f>PRODUCT(C188,$S$3)</f>
        <v>950.76800000000003</v>
      </c>
      <c r="G188" s="9">
        <f t="shared" ref="G188:G189" si="62">F188-PRODUCT(F188,$V$5)</f>
        <v>95.076799999999935</v>
      </c>
    </row>
    <row r="189" spans="2:7" x14ac:dyDescent="0.25">
      <c r="B189" s="1" t="s">
        <v>3470</v>
      </c>
      <c r="C189">
        <v>1462.26</v>
      </c>
      <c r="D189" s="1" t="s">
        <v>446</v>
      </c>
      <c r="E189" s="1" t="s">
        <v>406</v>
      </c>
      <c r="F189" s="9">
        <f>PRODUCT(C189,$S$7)</f>
        <v>628.77179999999998</v>
      </c>
      <c r="G189" s="9">
        <f t="shared" si="62"/>
        <v>62.877179999999953</v>
      </c>
    </row>
    <row r="190" spans="2:7" x14ac:dyDescent="0.25">
      <c r="B190" s="1" t="s">
        <v>5403</v>
      </c>
      <c r="C190">
        <v>1462.24</v>
      </c>
      <c r="D190" s="1" t="s">
        <v>467</v>
      </c>
      <c r="E190" s="1" t="s">
        <v>405</v>
      </c>
      <c r="F190" s="9">
        <f>PRODUCT(C190,$S$5)</f>
        <v>307.07040000000001</v>
      </c>
      <c r="G190" s="9">
        <f>F190-PRODUCT(F190,$V$4)</f>
        <v>153.5352</v>
      </c>
    </row>
    <row r="191" spans="2:7" x14ac:dyDescent="0.25">
      <c r="B191" s="1" t="s">
        <v>4504</v>
      </c>
      <c r="C191">
        <v>1462.18</v>
      </c>
      <c r="D191" s="1" t="s">
        <v>426</v>
      </c>
      <c r="E191" s="1" t="s">
        <v>407</v>
      </c>
      <c r="F191" s="9">
        <f>PRODUCT(C191,$S$3)</f>
        <v>950.41700000000003</v>
      </c>
      <c r="G191" s="9">
        <f>F191-PRODUCT(F191,$V$6)</f>
        <v>950.41700000000003</v>
      </c>
    </row>
    <row r="192" spans="2:7" x14ac:dyDescent="0.25">
      <c r="B192" s="1" t="s">
        <v>2589</v>
      </c>
      <c r="C192">
        <v>1461.82</v>
      </c>
      <c r="D192" s="1" t="s">
        <v>405</v>
      </c>
      <c r="E192" s="1" t="s">
        <v>406</v>
      </c>
      <c r="F192" s="9">
        <f t="shared" ref="F192:F193" si="63">PRODUCT(C192,$S$4)</f>
        <v>1125.6014</v>
      </c>
      <c r="G192" s="9">
        <f>F192-PRODUCT(F192,$V$5)</f>
        <v>112.56013999999993</v>
      </c>
    </row>
    <row r="193" spans="2:7" x14ac:dyDescent="0.25">
      <c r="B193" s="1" t="s">
        <v>2400</v>
      </c>
      <c r="C193">
        <v>1461.63</v>
      </c>
      <c r="D193" s="1" t="s">
        <v>405</v>
      </c>
      <c r="E193" s="1" t="s">
        <v>404</v>
      </c>
      <c r="F193" s="9">
        <f t="shared" si="63"/>
        <v>1125.4551000000001</v>
      </c>
      <c r="G193" s="9">
        <f>F193-PRODUCT(F193,$V$3)</f>
        <v>900.36408000000006</v>
      </c>
    </row>
    <row r="194" spans="2:7" x14ac:dyDescent="0.25">
      <c r="B194" s="1" t="s">
        <v>3501</v>
      </c>
      <c r="C194">
        <v>1461.36</v>
      </c>
      <c r="D194" s="1" t="s">
        <v>446</v>
      </c>
      <c r="E194" s="1" t="s">
        <v>407</v>
      </c>
      <c r="F194" s="9">
        <f t="shared" ref="F194:F195" si="64">PRODUCT(C194,$S$7)</f>
        <v>628.38479999999993</v>
      </c>
      <c r="G194" s="9">
        <f>F194-PRODUCT(F194,$V$6)</f>
        <v>628.38479999999993</v>
      </c>
    </row>
    <row r="195" spans="2:7" x14ac:dyDescent="0.25">
      <c r="B195" s="1" t="s">
        <v>5311</v>
      </c>
      <c r="C195">
        <v>1460.9</v>
      </c>
      <c r="D195" s="1" t="s">
        <v>446</v>
      </c>
      <c r="E195" s="1" t="s">
        <v>406</v>
      </c>
      <c r="F195" s="9">
        <f t="shared" si="64"/>
        <v>628.18700000000001</v>
      </c>
      <c r="G195" s="9">
        <f>F195-PRODUCT(F195,$V$5)</f>
        <v>62.818700000000035</v>
      </c>
    </row>
    <row r="196" spans="2:7" x14ac:dyDescent="0.25">
      <c r="B196" s="1" t="s">
        <v>449</v>
      </c>
      <c r="C196">
        <v>1460.83</v>
      </c>
      <c r="D196" s="1" t="s">
        <v>426</v>
      </c>
      <c r="E196" s="1" t="s">
        <v>407</v>
      </c>
      <c r="F196" s="9">
        <f>PRODUCT(C196,$S$3)</f>
        <v>949.53949999999998</v>
      </c>
      <c r="G196" s="9">
        <f>F196-PRODUCT(F196,$V$6)</f>
        <v>949.53949999999998</v>
      </c>
    </row>
    <row r="197" spans="2:7" x14ac:dyDescent="0.25">
      <c r="B197" s="1" t="s">
        <v>610</v>
      </c>
      <c r="C197">
        <v>1460.78</v>
      </c>
      <c r="D197" s="1" t="s">
        <v>405</v>
      </c>
      <c r="E197" s="1" t="s">
        <v>404</v>
      </c>
      <c r="F197" s="9">
        <f t="shared" ref="F197:F199" si="65">PRODUCT(C197,$S$4)</f>
        <v>1124.8006</v>
      </c>
      <c r="G197" s="9">
        <f t="shared" ref="G197:G198" si="66">F197-PRODUCT(F197,$V$3)</f>
        <v>899.84048000000007</v>
      </c>
    </row>
    <row r="198" spans="2:7" x14ac:dyDescent="0.25">
      <c r="B198" s="1" t="s">
        <v>3874</v>
      </c>
      <c r="C198">
        <v>1460.73</v>
      </c>
      <c r="D198" s="1" t="s">
        <v>405</v>
      </c>
      <c r="E198" s="1" t="s">
        <v>404</v>
      </c>
      <c r="F198" s="9">
        <f t="shared" si="65"/>
        <v>1124.7621000000001</v>
      </c>
      <c r="G198" s="9">
        <f t="shared" si="66"/>
        <v>899.80968000000007</v>
      </c>
    </row>
    <row r="199" spans="2:7" x14ac:dyDescent="0.25">
      <c r="B199" s="1" t="s">
        <v>2019</v>
      </c>
      <c r="C199">
        <v>1460.55</v>
      </c>
      <c r="D199" s="1" t="s">
        <v>405</v>
      </c>
      <c r="E199" s="1" t="s">
        <v>406</v>
      </c>
      <c r="F199" s="9">
        <f t="shared" si="65"/>
        <v>1124.6234999999999</v>
      </c>
      <c r="G199" s="9">
        <f>F199-PRODUCT(F199,$V$5)</f>
        <v>112.46235000000001</v>
      </c>
    </row>
    <row r="200" spans="2:7" x14ac:dyDescent="0.25">
      <c r="B200" s="1" t="s">
        <v>794</v>
      </c>
      <c r="C200">
        <v>1460.27</v>
      </c>
      <c r="D200" s="1" t="s">
        <v>415</v>
      </c>
      <c r="E200" s="1" t="s">
        <v>407</v>
      </c>
      <c r="F200" s="9">
        <f>PRODUCT(C200,$S$6)</f>
        <v>58.410800000000002</v>
      </c>
      <c r="G200" s="9">
        <f>F200-PRODUCT(F200,$V$6)</f>
        <v>58.410800000000002</v>
      </c>
    </row>
    <row r="201" spans="2:7" x14ac:dyDescent="0.25">
      <c r="B201" s="1" t="s">
        <v>4846</v>
      </c>
      <c r="C201">
        <v>1460</v>
      </c>
      <c r="D201" s="1" t="s">
        <v>405</v>
      </c>
      <c r="E201" s="1" t="s">
        <v>405</v>
      </c>
      <c r="F201" s="9">
        <f t="shared" ref="F201:F202" si="67">PRODUCT(C201,$S$4)</f>
        <v>1124.2</v>
      </c>
      <c r="G201" s="9">
        <f>F201-PRODUCT(F201,$V$4)</f>
        <v>562.1</v>
      </c>
    </row>
    <row r="202" spans="2:7" x14ac:dyDescent="0.25">
      <c r="B202" s="1" t="s">
        <v>4352</v>
      </c>
      <c r="C202">
        <v>1459.92</v>
      </c>
      <c r="D202" s="1" t="s">
        <v>405</v>
      </c>
      <c r="E202" s="1" t="s">
        <v>406</v>
      </c>
      <c r="F202" s="9">
        <f t="shared" si="67"/>
        <v>1124.1384</v>
      </c>
      <c r="G202" s="9">
        <f>F202-PRODUCT(F202,$V$5)</f>
        <v>112.41383999999994</v>
      </c>
    </row>
    <row r="203" spans="2:7" x14ac:dyDescent="0.25">
      <c r="B203" s="1" t="s">
        <v>5296</v>
      </c>
      <c r="C203">
        <v>1459.73</v>
      </c>
      <c r="D203" s="1" t="s">
        <v>446</v>
      </c>
      <c r="E203" s="1" t="s">
        <v>405</v>
      </c>
      <c r="F203" s="9">
        <f>PRODUCT(C203,$S$7)</f>
        <v>627.68389999999999</v>
      </c>
      <c r="G203" s="9">
        <f>F203-PRODUCT(F203,$V$4)</f>
        <v>313.84195</v>
      </c>
    </row>
    <row r="204" spans="2:7" x14ac:dyDescent="0.25">
      <c r="B204" s="1" t="s">
        <v>5341</v>
      </c>
      <c r="C204">
        <v>1459.41</v>
      </c>
      <c r="D204" s="1" t="s">
        <v>426</v>
      </c>
      <c r="E204" s="1" t="s">
        <v>406</v>
      </c>
      <c r="F204" s="9">
        <f t="shared" ref="F204:F205" si="68">PRODUCT(C204,$S$3)</f>
        <v>948.61650000000009</v>
      </c>
      <c r="G204" s="9">
        <f>F204-PRODUCT(F204,$V$5)</f>
        <v>94.861649999999941</v>
      </c>
    </row>
    <row r="205" spans="2:7" x14ac:dyDescent="0.25">
      <c r="B205" s="1" t="s">
        <v>3511</v>
      </c>
      <c r="C205">
        <v>1459.22</v>
      </c>
      <c r="D205" s="1" t="s">
        <v>426</v>
      </c>
      <c r="E205" s="1" t="s">
        <v>405</v>
      </c>
      <c r="F205" s="9">
        <f t="shared" si="68"/>
        <v>948.49300000000005</v>
      </c>
      <c r="G205" s="9">
        <f>F205-PRODUCT(F205,$V$4)</f>
        <v>474.24650000000003</v>
      </c>
    </row>
    <row r="206" spans="2:7" x14ac:dyDescent="0.25">
      <c r="B206" s="1" t="s">
        <v>1428</v>
      </c>
      <c r="C206">
        <v>1458.94</v>
      </c>
      <c r="D206" s="1" t="s">
        <v>467</v>
      </c>
      <c r="E206" s="1" t="s">
        <v>404</v>
      </c>
      <c r="F206" s="9">
        <f>PRODUCT(C206,$S$5)</f>
        <v>306.37740000000002</v>
      </c>
      <c r="G206" s="9">
        <f>F206-PRODUCT(F206,$V$3)</f>
        <v>245.10192000000001</v>
      </c>
    </row>
    <row r="207" spans="2:7" x14ac:dyDescent="0.25">
      <c r="B207" s="1" t="s">
        <v>4178</v>
      </c>
      <c r="C207">
        <v>1458.66</v>
      </c>
      <c r="D207" s="1" t="s">
        <v>415</v>
      </c>
      <c r="E207" s="1" t="s">
        <v>406</v>
      </c>
      <c r="F207" s="9">
        <f>PRODUCT(C207,$S$6)</f>
        <v>58.346400000000003</v>
      </c>
      <c r="G207" s="9">
        <f>F207-PRODUCT(F207,$V$5)</f>
        <v>5.8346400000000003</v>
      </c>
    </row>
    <row r="208" spans="2:7" x14ac:dyDescent="0.25">
      <c r="B208" s="1" t="s">
        <v>4772</v>
      </c>
      <c r="C208">
        <v>1458.48</v>
      </c>
      <c r="D208" s="1" t="s">
        <v>405</v>
      </c>
      <c r="E208" s="1" t="s">
        <v>405</v>
      </c>
      <c r="F208" s="9">
        <f>PRODUCT(C208,$S$4)</f>
        <v>1123.0296000000001</v>
      </c>
      <c r="G208" s="9">
        <f>F208-PRODUCT(F208,$V$4)</f>
        <v>561.51480000000004</v>
      </c>
    </row>
    <row r="209" spans="2:7" x14ac:dyDescent="0.25">
      <c r="B209" s="1" t="s">
        <v>2967</v>
      </c>
      <c r="C209">
        <v>1458.41</v>
      </c>
      <c r="D209" s="1" t="s">
        <v>446</v>
      </c>
      <c r="E209" s="1" t="s">
        <v>407</v>
      </c>
      <c r="F209" s="9">
        <f>PRODUCT(C209,$S$7)</f>
        <v>627.11630000000002</v>
      </c>
      <c r="G209" s="9">
        <f>F209-PRODUCT(F209,$V$6)</f>
        <v>627.11630000000002</v>
      </c>
    </row>
    <row r="210" spans="2:7" x14ac:dyDescent="0.25">
      <c r="B210" s="1" t="s">
        <v>2836</v>
      </c>
      <c r="C210">
        <v>1457.52</v>
      </c>
      <c r="D210" s="1" t="s">
        <v>405</v>
      </c>
      <c r="E210" s="1" t="s">
        <v>406</v>
      </c>
      <c r="F210" s="9">
        <f t="shared" ref="F210:F215" si="69">PRODUCT(C210,$S$4)</f>
        <v>1122.2904000000001</v>
      </c>
      <c r="G210" s="9">
        <f>F210-PRODUCT(F210,$V$5)</f>
        <v>112.22903999999994</v>
      </c>
    </row>
    <row r="211" spans="2:7" x14ac:dyDescent="0.25">
      <c r="B211" s="1" t="s">
        <v>2477</v>
      </c>
      <c r="C211">
        <v>1457.51</v>
      </c>
      <c r="D211" s="1" t="s">
        <v>405</v>
      </c>
      <c r="E211" s="1" t="s">
        <v>405</v>
      </c>
      <c r="F211" s="9">
        <f t="shared" si="69"/>
        <v>1122.2827</v>
      </c>
      <c r="G211" s="9">
        <f>F211-PRODUCT(F211,$V$4)</f>
        <v>561.14134999999999</v>
      </c>
    </row>
    <row r="212" spans="2:7" x14ac:dyDescent="0.25">
      <c r="B212" s="1" t="s">
        <v>4486</v>
      </c>
      <c r="C212">
        <v>1457.26</v>
      </c>
      <c r="D212" s="1" t="s">
        <v>405</v>
      </c>
      <c r="E212" s="1" t="s">
        <v>404</v>
      </c>
      <c r="F212" s="9">
        <f t="shared" si="69"/>
        <v>1122.0902000000001</v>
      </c>
      <c r="G212" s="9">
        <f t="shared" ref="G212:G214" si="70">F212-PRODUCT(F212,$V$3)</f>
        <v>897.67216000000008</v>
      </c>
    </row>
    <row r="213" spans="2:7" x14ac:dyDescent="0.25">
      <c r="B213" s="1" t="s">
        <v>3822</v>
      </c>
      <c r="C213">
        <v>1457.19</v>
      </c>
      <c r="D213" s="1" t="s">
        <v>405</v>
      </c>
      <c r="E213" s="1" t="s">
        <v>404</v>
      </c>
      <c r="F213" s="9">
        <f t="shared" si="69"/>
        <v>1122.0363</v>
      </c>
      <c r="G213" s="9">
        <f t="shared" si="70"/>
        <v>897.62904000000003</v>
      </c>
    </row>
    <row r="214" spans="2:7" x14ac:dyDescent="0.25">
      <c r="B214" s="1" t="s">
        <v>3572</v>
      </c>
      <c r="C214">
        <v>1456.9</v>
      </c>
      <c r="D214" s="1" t="s">
        <v>405</v>
      </c>
      <c r="E214" s="1" t="s">
        <v>404</v>
      </c>
      <c r="F214" s="9">
        <f t="shared" si="69"/>
        <v>1121.8130000000001</v>
      </c>
      <c r="G214" s="9">
        <f t="shared" si="70"/>
        <v>897.45040000000006</v>
      </c>
    </row>
    <row r="215" spans="2:7" x14ac:dyDescent="0.25">
      <c r="B215" s="1" t="s">
        <v>3573</v>
      </c>
      <c r="C215">
        <v>1456.49</v>
      </c>
      <c r="D215" s="1" t="s">
        <v>405</v>
      </c>
      <c r="E215" s="1" t="s">
        <v>405</v>
      </c>
      <c r="F215" s="9">
        <f t="shared" si="69"/>
        <v>1121.4973</v>
      </c>
      <c r="G215" s="9">
        <f t="shared" ref="G215:G216" si="71">F215-PRODUCT(F215,$V$4)</f>
        <v>560.74865</v>
      </c>
    </row>
    <row r="216" spans="2:7" x14ac:dyDescent="0.25">
      <c r="B216" s="1" t="s">
        <v>2301</v>
      </c>
      <c r="C216">
        <v>1456.27</v>
      </c>
      <c r="D216" s="1" t="s">
        <v>446</v>
      </c>
      <c r="E216" s="1" t="s">
        <v>405</v>
      </c>
      <c r="F216" s="9">
        <f t="shared" ref="F216:F217" si="72">PRODUCT(C216,$S$7)</f>
        <v>626.1961</v>
      </c>
      <c r="G216" s="9">
        <f t="shared" si="71"/>
        <v>313.09805</v>
      </c>
    </row>
    <row r="217" spans="2:7" x14ac:dyDescent="0.25">
      <c r="B217" s="1" t="s">
        <v>2843</v>
      </c>
      <c r="C217">
        <v>1456.22</v>
      </c>
      <c r="D217" s="1" t="s">
        <v>446</v>
      </c>
      <c r="E217" s="1" t="s">
        <v>406</v>
      </c>
      <c r="F217" s="9">
        <f t="shared" si="72"/>
        <v>626.17460000000005</v>
      </c>
      <c r="G217" s="9">
        <f>F217-PRODUCT(F217,$V$5)</f>
        <v>62.617459999999937</v>
      </c>
    </row>
    <row r="218" spans="2:7" x14ac:dyDescent="0.25">
      <c r="B218" s="1" t="s">
        <v>1342</v>
      </c>
      <c r="C218">
        <v>1455.98</v>
      </c>
      <c r="D218" s="1" t="s">
        <v>467</v>
      </c>
      <c r="E218" s="1" t="s">
        <v>405</v>
      </c>
      <c r="F218" s="9">
        <f t="shared" ref="F218:F219" si="73">PRODUCT(C218,$S$5)</f>
        <v>305.75579999999997</v>
      </c>
      <c r="G218" s="9">
        <f>F218-PRODUCT(F218,$V$4)</f>
        <v>152.87789999999998</v>
      </c>
    </row>
    <row r="219" spans="2:7" x14ac:dyDescent="0.25">
      <c r="B219" s="1" t="s">
        <v>5250</v>
      </c>
      <c r="C219">
        <v>1455.96</v>
      </c>
      <c r="D219" s="1" t="s">
        <v>467</v>
      </c>
      <c r="E219" s="1" t="s">
        <v>404</v>
      </c>
      <c r="F219" s="9">
        <f t="shared" si="73"/>
        <v>305.7516</v>
      </c>
      <c r="G219" s="9">
        <f t="shared" ref="G219:G220" si="74">F219-PRODUCT(F219,$V$3)</f>
        <v>244.60128</v>
      </c>
    </row>
    <row r="220" spans="2:7" x14ac:dyDescent="0.25">
      <c r="B220" s="1" t="s">
        <v>4682</v>
      </c>
      <c r="C220">
        <v>1455.87</v>
      </c>
      <c r="D220" s="1" t="s">
        <v>446</v>
      </c>
      <c r="E220" s="1" t="s">
        <v>404</v>
      </c>
      <c r="F220" s="9">
        <f>PRODUCT(C220,$S$7)</f>
        <v>626.02409999999998</v>
      </c>
      <c r="G220" s="9">
        <f t="shared" si="74"/>
        <v>500.81927999999999</v>
      </c>
    </row>
    <row r="221" spans="2:7" x14ac:dyDescent="0.25">
      <c r="B221" s="1" t="s">
        <v>2002</v>
      </c>
      <c r="C221">
        <v>1455.81</v>
      </c>
      <c r="D221" s="1" t="s">
        <v>405</v>
      </c>
      <c r="E221" s="1" t="s">
        <v>406</v>
      </c>
      <c r="F221" s="9">
        <f t="shared" ref="F221:F222" si="75">PRODUCT(C221,$S$4)</f>
        <v>1120.9737</v>
      </c>
      <c r="G221" s="9">
        <f t="shared" ref="G221:G224" si="76">F221-PRODUCT(F221,$V$5)</f>
        <v>112.09736999999996</v>
      </c>
    </row>
    <row r="222" spans="2:7" x14ac:dyDescent="0.25">
      <c r="B222" s="1" t="s">
        <v>1363</v>
      </c>
      <c r="C222">
        <v>1455.77</v>
      </c>
      <c r="D222" s="1" t="s">
        <v>405</v>
      </c>
      <c r="E222" s="1" t="s">
        <v>406</v>
      </c>
      <c r="F222" s="9">
        <f t="shared" si="75"/>
        <v>1120.9429</v>
      </c>
      <c r="G222" s="9">
        <f t="shared" si="76"/>
        <v>112.09429</v>
      </c>
    </row>
    <row r="223" spans="2:7" x14ac:dyDescent="0.25">
      <c r="B223" s="1" t="s">
        <v>1622</v>
      </c>
      <c r="C223">
        <v>1455.53</v>
      </c>
      <c r="D223" s="1" t="s">
        <v>446</v>
      </c>
      <c r="E223" s="1" t="s">
        <v>406</v>
      </c>
      <c r="F223" s="9">
        <f t="shared" ref="F223:F224" si="77">PRODUCT(C223,$S$7)</f>
        <v>625.87789999999995</v>
      </c>
      <c r="G223" s="9">
        <f t="shared" si="76"/>
        <v>62.587789999999927</v>
      </c>
    </row>
    <row r="224" spans="2:7" x14ac:dyDescent="0.25">
      <c r="B224" s="1" t="s">
        <v>3960</v>
      </c>
      <c r="C224">
        <v>1455.34</v>
      </c>
      <c r="D224" s="1" t="s">
        <v>446</v>
      </c>
      <c r="E224" s="1" t="s">
        <v>406</v>
      </c>
      <c r="F224" s="9">
        <f t="shared" si="77"/>
        <v>625.7962</v>
      </c>
      <c r="G224" s="9">
        <f t="shared" si="76"/>
        <v>62.579619999999977</v>
      </c>
    </row>
    <row r="225" spans="2:7" x14ac:dyDescent="0.25">
      <c r="B225" s="1" t="s">
        <v>504</v>
      </c>
      <c r="C225">
        <v>1455.29</v>
      </c>
      <c r="D225" s="1" t="s">
        <v>467</v>
      </c>
      <c r="E225" s="1" t="s">
        <v>405</v>
      </c>
      <c r="F225" s="9">
        <f>PRODUCT(C225,$S$5)</f>
        <v>305.61089999999996</v>
      </c>
      <c r="G225" s="9">
        <f>F225-PRODUCT(F225,$V$4)</f>
        <v>152.80544999999998</v>
      </c>
    </row>
    <row r="226" spans="2:7" x14ac:dyDescent="0.25">
      <c r="B226" s="1" t="s">
        <v>4696</v>
      </c>
      <c r="C226">
        <v>1455.16</v>
      </c>
      <c r="D226" s="1" t="s">
        <v>426</v>
      </c>
      <c r="E226" s="1" t="s">
        <v>404</v>
      </c>
      <c r="F226" s="9">
        <f>PRODUCT(C226,$S$3)</f>
        <v>945.85400000000004</v>
      </c>
      <c r="G226" s="9">
        <f>F226-PRODUCT(F226,$V$3)</f>
        <v>756.68320000000006</v>
      </c>
    </row>
    <row r="227" spans="2:7" x14ac:dyDescent="0.25">
      <c r="B227" s="1" t="s">
        <v>3777</v>
      </c>
      <c r="C227">
        <v>1455.13</v>
      </c>
      <c r="D227" s="1" t="s">
        <v>446</v>
      </c>
      <c r="E227" s="1" t="s">
        <v>406</v>
      </c>
      <c r="F227" s="9">
        <f>PRODUCT(C227,$S$7)</f>
        <v>625.70590000000004</v>
      </c>
      <c r="G227" s="9">
        <f>F227-PRODUCT(F227,$V$5)</f>
        <v>62.570590000000038</v>
      </c>
    </row>
    <row r="228" spans="2:7" x14ac:dyDescent="0.25">
      <c r="B228" s="1" t="s">
        <v>3665</v>
      </c>
      <c r="C228">
        <v>1455.01</v>
      </c>
      <c r="D228" s="1" t="s">
        <v>405</v>
      </c>
      <c r="E228" s="1" t="s">
        <v>405</v>
      </c>
      <c r="F228" s="9">
        <f>PRODUCT(C228,$S$4)</f>
        <v>1120.3577</v>
      </c>
      <c r="G228" s="9">
        <f t="shared" ref="G228:G229" si="78">F228-PRODUCT(F228,$V$4)</f>
        <v>560.17885000000001</v>
      </c>
    </row>
    <row r="229" spans="2:7" x14ac:dyDescent="0.25">
      <c r="B229" s="1" t="s">
        <v>1247</v>
      </c>
      <c r="C229">
        <v>1454.78</v>
      </c>
      <c r="D229" s="1" t="s">
        <v>467</v>
      </c>
      <c r="E229" s="1" t="s">
        <v>405</v>
      </c>
      <c r="F229" s="9">
        <f>PRODUCT(C229,$S$5)</f>
        <v>305.50379999999996</v>
      </c>
      <c r="G229" s="9">
        <f t="shared" si="78"/>
        <v>152.75189999999998</v>
      </c>
    </row>
    <row r="230" spans="2:7" x14ac:dyDescent="0.25">
      <c r="B230" s="1" t="s">
        <v>5262</v>
      </c>
      <c r="C230">
        <v>1454.3</v>
      </c>
      <c r="D230" s="1" t="s">
        <v>405</v>
      </c>
      <c r="E230" s="1" t="s">
        <v>404</v>
      </c>
      <c r="F230" s="9">
        <f t="shared" ref="F230:F232" si="79">PRODUCT(C230,$S$4)</f>
        <v>1119.8109999999999</v>
      </c>
      <c r="G230" s="9">
        <f t="shared" ref="G230:G231" si="80">F230-PRODUCT(F230,$V$3)</f>
        <v>895.84879999999998</v>
      </c>
    </row>
    <row r="231" spans="2:7" x14ac:dyDescent="0.25">
      <c r="B231" s="1" t="s">
        <v>3313</v>
      </c>
      <c r="C231">
        <v>1453.77</v>
      </c>
      <c r="D231" s="1" t="s">
        <v>405</v>
      </c>
      <c r="E231" s="1" t="s">
        <v>404</v>
      </c>
      <c r="F231" s="9">
        <f t="shared" si="79"/>
        <v>1119.4029</v>
      </c>
      <c r="G231" s="9">
        <f t="shared" si="80"/>
        <v>895.52232000000004</v>
      </c>
    </row>
    <row r="232" spans="2:7" x14ac:dyDescent="0.25">
      <c r="B232" s="1" t="s">
        <v>1484</v>
      </c>
      <c r="C232">
        <v>1453.09</v>
      </c>
      <c r="D232" s="1" t="s">
        <v>405</v>
      </c>
      <c r="E232" s="1" t="s">
        <v>406</v>
      </c>
      <c r="F232" s="9">
        <f t="shared" si="79"/>
        <v>1118.8793000000001</v>
      </c>
      <c r="G232" s="9">
        <f t="shared" ref="G232:G234" si="81">F232-PRODUCT(F232,$V$5)</f>
        <v>111.88792999999998</v>
      </c>
    </row>
    <row r="233" spans="2:7" x14ac:dyDescent="0.25">
      <c r="B233" s="1" t="s">
        <v>3417</v>
      </c>
      <c r="C233">
        <v>1453.01</v>
      </c>
      <c r="D233" s="1" t="s">
        <v>415</v>
      </c>
      <c r="E233" s="1" t="s">
        <v>406</v>
      </c>
      <c r="F233" s="9">
        <f>PRODUCT(C233,$S$6)</f>
        <v>58.120400000000004</v>
      </c>
      <c r="G233" s="9">
        <f t="shared" si="81"/>
        <v>5.8120399999999961</v>
      </c>
    </row>
    <row r="234" spans="2:7" x14ac:dyDescent="0.25">
      <c r="B234" s="1" t="s">
        <v>4936</v>
      </c>
      <c r="C234">
        <v>1452.81</v>
      </c>
      <c r="D234" s="1" t="s">
        <v>467</v>
      </c>
      <c r="E234" s="1" t="s">
        <v>406</v>
      </c>
      <c r="F234" s="9">
        <f>PRODUCT(C234,$S$5)</f>
        <v>305.09009999999995</v>
      </c>
      <c r="G234" s="9">
        <f t="shared" si="81"/>
        <v>30.509009999999989</v>
      </c>
    </row>
    <row r="235" spans="2:7" x14ac:dyDescent="0.25">
      <c r="B235" s="1" t="s">
        <v>2184</v>
      </c>
      <c r="C235">
        <v>1452.71</v>
      </c>
      <c r="D235" s="1" t="s">
        <v>405</v>
      </c>
      <c r="E235" s="1" t="s">
        <v>404</v>
      </c>
      <c r="F235" s="9">
        <f>PRODUCT(C235,$S$4)</f>
        <v>1118.5867000000001</v>
      </c>
      <c r="G235" s="9">
        <f>F235-PRODUCT(F235,$V$3)</f>
        <v>894.86936000000003</v>
      </c>
    </row>
    <row r="236" spans="2:7" x14ac:dyDescent="0.25">
      <c r="B236" s="1" t="s">
        <v>851</v>
      </c>
      <c r="C236">
        <v>1452.22</v>
      </c>
      <c r="D236" s="1" t="s">
        <v>415</v>
      </c>
      <c r="E236" s="1" t="s">
        <v>405</v>
      </c>
      <c r="F236" s="9">
        <f>PRODUCT(C236,$S$6)</f>
        <v>58.088799999999999</v>
      </c>
      <c r="G236" s="9">
        <f>F236-PRODUCT(F236,$V$4)</f>
        <v>29.0444</v>
      </c>
    </row>
    <row r="237" spans="2:7" x14ac:dyDescent="0.25">
      <c r="B237" s="1" t="s">
        <v>3909</v>
      </c>
      <c r="C237">
        <v>1452.22</v>
      </c>
      <c r="D237" s="1" t="s">
        <v>467</v>
      </c>
      <c r="E237" s="1" t="s">
        <v>406</v>
      </c>
      <c r="F237" s="9">
        <f>PRODUCT(C237,$S$5)</f>
        <v>304.96620000000001</v>
      </c>
      <c r="G237" s="9">
        <f t="shared" ref="G237:G238" si="82">F237-PRODUCT(F237,$V$5)</f>
        <v>30.496620000000007</v>
      </c>
    </row>
    <row r="238" spans="2:7" x14ac:dyDescent="0.25">
      <c r="B238" s="1" t="s">
        <v>1385</v>
      </c>
      <c r="C238">
        <v>1452.2</v>
      </c>
      <c r="D238" s="1" t="s">
        <v>405</v>
      </c>
      <c r="E238" s="1" t="s">
        <v>406</v>
      </c>
      <c r="F238" s="9">
        <f>PRODUCT(C238,$S$4)</f>
        <v>1118.194</v>
      </c>
      <c r="G238" s="9">
        <f t="shared" si="82"/>
        <v>111.81939999999997</v>
      </c>
    </row>
    <row r="239" spans="2:7" x14ac:dyDescent="0.25">
      <c r="B239" s="1" t="s">
        <v>4640</v>
      </c>
      <c r="C239">
        <v>1451.84</v>
      </c>
      <c r="D239" s="1" t="s">
        <v>415</v>
      </c>
      <c r="E239" s="1" t="s">
        <v>405</v>
      </c>
      <c r="F239" s="9">
        <f t="shared" ref="F239:F240" si="83">PRODUCT(C239,$S$6)</f>
        <v>58.073599999999999</v>
      </c>
      <c r="G239" s="9">
        <f t="shared" ref="G239:G242" si="84">F239-PRODUCT(F239,$V$4)</f>
        <v>29.036799999999999</v>
      </c>
    </row>
    <row r="240" spans="2:7" x14ac:dyDescent="0.25">
      <c r="B240" s="1" t="s">
        <v>3149</v>
      </c>
      <c r="C240">
        <v>1451.69</v>
      </c>
      <c r="D240" s="1" t="s">
        <v>415</v>
      </c>
      <c r="E240" s="1" t="s">
        <v>405</v>
      </c>
      <c r="F240" s="9">
        <f t="shared" si="83"/>
        <v>58.067600000000006</v>
      </c>
      <c r="G240" s="9">
        <f t="shared" si="84"/>
        <v>29.033800000000003</v>
      </c>
    </row>
    <row r="241" spans="2:7" x14ac:dyDescent="0.25">
      <c r="B241" s="1" t="s">
        <v>3259</v>
      </c>
      <c r="C241">
        <v>1451.6</v>
      </c>
      <c r="D241" s="1" t="s">
        <v>426</v>
      </c>
      <c r="E241" s="1" t="s">
        <v>405</v>
      </c>
      <c r="F241" s="9">
        <f>PRODUCT(C241,$S$3)</f>
        <v>943.54</v>
      </c>
      <c r="G241" s="9">
        <f t="shared" si="84"/>
        <v>471.77</v>
      </c>
    </row>
    <row r="242" spans="2:7" x14ac:dyDescent="0.25">
      <c r="B242" s="1" t="s">
        <v>1933</v>
      </c>
      <c r="C242">
        <v>1451.39</v>
      </c>
      <c r="D242" s="1" t="s">
        <v>405</v>
      </c>
      <c r="E242" s="1" t="s">
        <v>405</v>
      </c>
      <c r="F242" s="9">
        <f>PRODUCT(C242,$S$4)</f>
        <v>1117.5703000000001</v>
      </c>
      <c r="G242" s="9">
        <f t="shared" si="84"/>
        <v>558.78515000000004</v>
      </c>
    </row>
    <row r="243" spans="2:7" x14ac:dyDescent="0.25">
      <c r="B243" s="1" t="s">
        <v>1192</v>
      </c>
      <c r="C243">
        <v>1450.68</v>
      </c>
      <c r="D243" s="1" t="s">
        <v>467</v>
      </c>
      <c r="E243" s="1" t="s">
        <v>407</v>
      </c>
      <c r="F243" s="9">
        <f>PRODUCT(C243,$S$5)</f>
        <v>304.64280000000002</v>
      </c>
      <c r="G243" s="9">
        <f>F243-PRODUCT(F243,$V$6)</f>
        <v>304.64280000000002</v>
      </c>
    </row>
    <row r="244" spans="2:7" x14ac:dyDescent="0.25">
      <c r="B244" s="1" t="s">
        <v>4190</v>
      </c>
      <c r="C244">
        <v>1450.61</v>
      </c>
      <c r="D244" s="1" t="s">
        <v>405</v>
      </c>
      <c r="E244" s="1" t="s">
        <v>406</v>
      </c>
      <c r="F244" s="9">
        <f>PRODUCT(C244,$S$4)</f>
        <v>1116.9696999999999</v>
      </c>
      <c r="G244" s="9">
        <f>F244-PRODUCT(F244,$V$5)</f>
        <v>111.69696999999996</v>
      </c>
    </row>
    <row r="245" spans="2:7" x14ac:dyDescent="0.25">
      <c r="B245" s="1" t="s">
        <v>683</v>
      </c>
      <c r="C245">
        <v>1450.53</v>
      </c>
      <c r="D245" s="1" t="s">
        <v>415</v>
      </c>
      <c r="E245" s="1" t="s">
        <v>405</v>
      </c>
      <c r="F245" s="9">
        <f>PRODUCT(C245,$S$6)</f>
        <v>58.0212</v>
      </c>
      <c r="G245" s="9">
        <f>F245-PRODUCT(F245,$V$4)</f>
        <v>29.0106</v>
      </c>
    </row>
    <row r="246" spans="2:7" x14ac:dyDescent="0.25">
      <c r="B246" s="1" t="s">
        <v>4322</v>
      </c>
      <c r="C246">
        <v>1450.39</v>
      </c>
      <c r="D246" s="1" t="s">
        <v>405</v>
      </c>
      <c r="E246" s="1" t="s">
        <v>406</v>
      </c>
      <c r="F246" s="9">
        <f t="shared" ref="F246:F247" si="85">PRODUCT(C246,$S$4)</f>
        <v>1116.8003000000001</v>
      </c>
      <c r="G246" s="9">
        <f>F246-PRODUCT(F246,$V$5)</f>
        <v>111.68002999999999</v>
      </c>
    </row>
    <row r="247" spans="2:7" x14ac:dyDescent="0.25">
      <c r="B247" s="1" t="s">
        <v>2643</v>
      </c>
      <c r="C247">
        <v>1450.29</v>
      </c>
      <c r="D247" s="1" t="s">
        <v>405</v>
      </c>
      <c r="E247" s="1" t="s">
        <v>407</v>
      </c>
      <c r="F247" s="9">
        <f t="shared" si="85"/>
        <v>1116.7233000000001</v>
      </c>
      <c r="G247" s="9">
        <f>F247-PRODUCT(F247,$V$6)</f>
        <v>1116.7233000000001</v>
      </c>
    </row>
    <row r="248" spans="2:7" x14ac:dyDescent="0.25">
      <c r="B248" s="1" t="s">
        <v>2619</v>
      </c>
      <c r="C248">
        <v>1450.13</v>
      </c>
      <c r="D248" s="1" t="s">
        <v>446</v>
      </c>
      <c r="E248" s="1" t="s">
        <v>406</v>
      </c>
      <c r="F248" s="9">
        <f>PRODUCT(C248,$S$7)</f>
        <v>623.55590000000007</v>
      </c>
      <c r="G248" s="9">
        <f>F248-PRODUCT(F248,$V$5)</f>
        <v>62.355590000000007</v>
      </c>
    </row>
    <row r="249" spans="2:7" x14ac:dyDescent="0.25">
      <c r="B249" s="1" t="s">
        <v>3879</v>
      </c>
      <c r="C249">
        <v>1450.13</v>
      </c>
      <c r="D249" s="1" t="s">
        <v>405</v>
      </c>
      <c r="E249" s="1" t="s">
        <v>407</v>
      </c>
      <c r="F249" s="9">
        <f t="shared" ref="F249:F250" si="86">PRODUCT(C249,$S$4)</f>
        <v>1116.6001000000001</v>
      </c>
      <c r="G249" s="9">
        <f t="shared" ref="G249:G250" si="87">F249-PRODUCT(F249,$V$6)</f>
        <v>1116.6001000000001</v>
      </c>
    </row>
    <row r="250" spans="2:7" x14ac:dyDescent="0.25">
      <c r="B250" s="1" t="s">
        <v>448</v>
      </c>
      <c r="C250">
        <v>1450.08</v>
      </c>
      <c r="D250" s="1" t="s">
        <v>405</v>
      </c>
      <c r="E250" s="1" t="s">
        <v>407</v>
      </c>
      <c r="F250" s="9">
        <f t="shared" si="86"/>
        <v>1116.5616</v>
      </c>
      <c r="G250" s="9">
        <f t="shared" si="87"/>
        <v>1116.5616</v>
      </c>
    </row>
    <row r="251" spans="2:7" x14ac:dyDescent="0.25">
      <c r="B251" s="1" t="s">
        <v>5069</v>
      </c>
      <c r="C251">
        <v>1448.98</v>
      </c>
      <c r="D251" s="1" t="s">
        <v>446</v>
      </c>
      <c r="E251" s="1" t="s">
        <v>406</v>
      </c>
      <c r="F251" s="9">
        <f>PRODUCT(C251,$S$7)</f>
        <v>623.06140000000005</v>
      </c>
      <c r="G251" s="9">
        <f t="shared" ref="G251:G252" si="88">F251-PRODUCT(F251,$V$5)</f>
        <v>62.306140000000028</v>
      </c>
    </row>
    <row r="252" spans="2:7" x14ac:dyDescent="0.25">
      <c r="B252" s="1" t="s">
        <v>2573</v>
      </c>
      <c r="C252">
        <v>1448.9</v>
      </c>
      <c r="D252" s="1" t="s">
        <v>405</v>
      </c>
      <c r="E252" s="1" t="s">
        <v>406</v>
      </c>
      <c r="F252" s="9">
        <f>PRODUCT(C252,$S$4)</f>
        <v>1115.653</v>
      </c>
      <c r="G252" s="9">
        <f t="shared" si="88"/>
        <v>111.56529999999998</v>
      </c>
    </row>
    <row r="253" spans="2:7" x14ac:dyDescent="0.25">
      <c r="B253" s="1" t="s">
        <v>2518</v>
      </c>
      <c r="C253">
        <v>1448.76</v>
      </c>
      <c r="D253" s="1" t="s">
        <v>467</v>
      </c>
      <c r="E253" s="1" t="s">
        <v>407</v>
      </c>
      <c r="F253" s="9">
        <f>PRODUCT(C253,$S$5)</f>
        <v>304.2396</v>
      </c>
      <c r="G253" s="9">
        <f>F253-PRODUCT(F253,$V$6)</f>
        <v>304.2396</v>
      </c>
    </row>
    <row r="254" spans="2:7" x14ac:dyDescent="0.25">
      <c r="B254" s="1" t="s">
        <v>481</v>
      </c>
      <c r="C254">
        <v>1448.7</v>
      </c>
      <c r="D254" s="1" t="s">
        <v>446</v>
      </c>
      <c r="E254" s="1" t="s">
        <v>405</v>
      </c>
      <c r="F254" s="9">
        <f>PRODUCT(C254,$S$7)</f>
        <v>622.94100000000003</v>
      </c>
      <c r="G254" s="9">
        <f>F254-PRODUCT(F254,$V$4)</f>
        <v>311.47050000000002</v>
      </c>
    </row>
    <row r="255" spans="2:7" x14ac:dyDescent="0.25">
      <c r="B255" s="1" t="s">
        <v>811</v>
      </c>
      <c r="C255">
        <v>1448.55</v>
      </c>
      <c r="D255" s="1" t="s">
        <v>415</v>
      </c>
      <c r="E255" s="1" t="s">
        <v>406</v>
      </c>
      <c r="F255" s="9">
        <f>PRODUCT(C255,$S$6)</f>
        <v>57.942</v>
      </c>
      <c r="G255" s="9">
        <f>F255-PRODUCT(F255,$V$5)</f>
        <v>5.7941999999999965</v>
      </c>
    </row>
    <row r="256" spans="2:7" x14ac:dyDescent="0.25">
      <c r="B256" s="1" t="s">
        <v>4845</v>
      </c>
      <c r="C256">
        <v>1448.35</v>
      </c>
      <c r="D256" s="1" t="s">
        <v>426</v>
      </c>
      <c r="E256" s="1" t="s">
        <v>407</v>
      </c>
      <c r="F256" s="9">
        <f t="shared" ref="F256:F260" si="89">PRODUCT(C256,$S$3)</f>
        <v>941.42750000000001</v>
      </c>
      <c r="G256" s="9">
        <f>F256-PRODUCT(F256,$V$6)</f>
        <v>941.42750000000001</v>
      </c>
    </row>
    <row r="257" spans="2:7" x14ac:dyDescent="0.25">
      <c r="B257" s="1" t="s">
        <v>2389</v>
      </c>
      <c r="C257">
        <v>1448.2</v>
      </c>
      <c r="D257" s="1" t="s">
        <v>426</v>
      </c>
      <c r="E257" s="1" t="s">
        <v>406</v>
      </c>
      <c r="F257" s="9">
        <f t="shared" si="89"/>
        <v>941.33</v>
      </c>
      <c r="G257" s="9">
        <f>F257-PRODUCT(F257,$V$5)</f>
        <v>94.133000000000038</v>
      </c>
    </row>
    <row r="258" spans="2:7" x14ac:dyDescent="0.25">
      <c r="B258" s="1" t="s">
        <v>4689</v>
      </c>
      <c r="C258">
        <v>1448.15</v>
      </c>
      <c r="D258" s="1" t="s">
        <v>426</v>
      </c>
      <c r="E258" s="1" t="s">
        <v>407</v>
      </c>
      <c r="F258" s="9">
        <f t="shared" si="89"/>
        <v>941.29750000000013</v>
      </c>
      <c r="G258" s="9">
        <f>F258-PRODUCT(F258,$V$6)</f>
        <v>941.29750000000013</v>
      </c>
    </row>
    <row r="259" spans="2:7" x14ac:dyDescent="0.25">
      <c r="B259" s="1" t="s">
        <v>3075</v>
      </c>
      <c r="C259">
        <v>1447.8</v>
      </c>
      <c r="D259" s="1" t="s">
        <v>426</v>
      </c>
      <c r="E259" s="1" t="s">
        <v>406</v>
      </c>
      <c r="F259" s="9">
        <f t="shared" si="89"/>
        <v>941.07</v>
      </c>
      <c r="G259" s="9">
        <f>F259-PRODUCT(F259,$V$5)</f>
        <v>94.106999999999971</v>
      </c>
    </row>
    <row r="260" spans="2:7" x14ac:dyDescent="0.25">
      <c r="B260" s="1" t="s">
        <v>1249</v>
      </c>
      <c r="C260">
        <v>1447.62</v>
      </c>
      <c r="D260" s="1" t="s">
        <v>426</v>
      </c>
      <c r="E260" s="1" t="s">
        <v>404</v>
      </c>
      <c r="F260" s="9">
        <f t="shared" si="89"/>
        <v>940.95299999999997</v>
      </c>
      <c r="G260" s="9">
        <f t="shared" ref="G260:G261" si="90">F260-PRODUCT(F260,$V$3)</f>
        <v>752.76239999999996</v>
      </c>
    </row>
    <row r="261" spans="2:7" x14ac:dyDescent="0.25">
      <c r="B261" s="1" t="s">
        <v>2289</v>
      </c>
      <c r="C261">
        <v>1447.47</v>
      </c>
      <c r="D261" s="1" t="s">
        <v>405</v>
      </c>
      <c r="E261" s="1" t="s">
        <v>404</v>
      </c>
      <c r="F261" s="9">
        <f>PRODUCT(C261,$S$4)</f>
        <v>1114.5519000000002</v>
      </c>
      <c r="G261" s="9">
        <f t="shared" si="90"/>
        <v>891.64152000000013</v>
      </c>
    </row>
    <row r="262" spans="2:7" x14ac:dyDescent="0.25">
      <c r="B262" s="1" t="s">
        <v>2127</v>
      </c>
      <c r="C262">
        <v>1447.41</v>
      </c>
      <c r="D262" s="1" t="s">
        <v>467</v>
      </c>
      <c r="E262" s="1" t="s">
        <v>407</v>
      </c>
      <c r="F262" s="9">
        <f>PRODUCT(C262,$S$5)</f>
        <v>303.95609999999999</v>
      </c>
      <c r="G262" s="9">
        <f>F262-PRODUCT(F262,$V$6)</f>
        <v>303.95609999999999</v>
      </c>
    </row>
    <row r="263" spans="2:7" x14ac:dyDescent="0.25">
      <c r="B263" s="1" t="s">
        <v>1225</v>
      </c>
      <c r="C263">
        <v>1447.18</v>
      </c>
      <c r="D263" s="1" t="s">
        <v>405</v>
      </c>
      <c r="E263" s="1" t="s">
        <v>406</v>
      </c>
      <c r="F263" s="9">
        <f t="shared" ref="F263:F269" si="91">PRODUCT(C263,$S$4)</f>
        <v>1114.3286000000001</v>
      </c>
      <c r="G263" s="9">
        <f>F263-PRODUCT(F263,$V$5)</f>
        <v>111.43286000000001</v>
      </c>
    </row>
    <row r="264" spans="2:7" x14ac:dyDescent="0.25">
      <c r="B264" s="1" t="s">
        <v>925</v>
      </c>
      <c r="C264">
        <v>1446.84</v>
      </c>
      <c r="D264" s="1" t="s">
        <v>405</v>
      </c>
      <c r="E264" s="1" t="s">
        <v>407</v>
      </c>
      <c r="F264" s="9">
        <f t="shared" si="91"/>
        <v>1114.0668000000001</v>
      </c>
      <c r="G264" s="9">
        <f>F264-PRODUCT(F264,$V$6)</f>
        <v>1114.0668000000001</v>
      </c>
    </row>
    <row r="265" spans="2:7" x14ac:dyDescent="0.25">
      <c r="B265" s="1" t="s">
        <v>1171</v>
      </c>
      <c r="C265">
        <v>1446.66</v>
      </c>
      <c r="D265" s="1" t="s">
        <v>405</v>
      </c>
      <c r="E265" s="1" t="s">
        <v>404</v>
      </c>
      <c r="F265" s="9">
        <f t="shared" si="91"/>
        <v>1113.9282000000001</v>
      </c>
      <c r="G265" s="9">
        <f>F265-PRODUCT(F265,$V$3)</f>
        <v>891.14256</v>
      </c>
    </row>
    <row r="266" spans="2:7" x14ac:dyDescent="0.25">
      <c r="B266" s="1" t="s">
        <v>3431</v>
      </c>
      <c r="C266">
        <v>1446.23</v>
      </c>
      <c r="D266" s="1" t="s">
        <v>405</v>
      </c>
      <c r="E266" s="1" t="s">
        <v>406</v>
      </c>
      <c r="F266" s="9">
        <f t="shared" si="91"/>
        <v>1113.5971</v>
      </c>
      <c r="G266" s="9">
        <f t="shared" ref="G266:G267" si="92">F266-PRODUCT(F266,$V$5)</f>
        <v>111.35970999999995</v>
      </c>
    </row>
    <row r="267" spans="2:7" x14ac:dyDescent="0.25">
      <c r="B267" s="1" t="s">
        <v>5293</v>
      </c>
      <c r="C267">
        <v>1446</v>
      </c>
      <c r="D267" s="1" t="s">
        <v>405</v>
      </c>
      <c r="E267" s="1" t="s">
        <v>406</v>
      </c>
      <c r="F267" s="9">
        <f t="shared" si="91"/>
        <v>1113.42</v>
      </c>
      <c r="G267" s="9">
        <f t="shared" si="92"/>
        <v>111.34199999999998</v>
      </c>
    </row>
    <row r="268" spans="2:7" x14ac:dyDescent="0.25">
      <c r="B268" s="1" t="s">
        <v>2258</v>
      </c>
      <c r="C268">
        <v>1445.95</v>
      </c>
      <c r="D268" s="1" t="s">
        <v>405</v>
      </c>
      <c r="E268" s="1" t="s">
        <v>404</v>
      </c>
      <c r="F268" s="9">
        <f t="shared" si="91"/>
        <v>1113.3815</v>
      </c>
      <c r="G268" s="9">
        <f>F268-PRODUCT(F268,$V$3)</f>
        <v>890.70519999999999</v>
      </c>
    </row>
    <row r="269" spans="2:7" x14ac:dyDescent="0.25">
      <c r="B269" s="1" t="s">
        <v>961</v>
      </c>
      <c r="C269">
        <v>1445.83</v>
      </c>
      <c r="D269" s="1" t="s">
        <v>405</v>
      </c>
      <c r="E269" s="1" t="s">
        <v>407</v>
      </c>
      <c r="F269" s="9">
        <f t="shared" si="91"/>
        <v>1113.2891</v>
      </c>
      <c r="G269" s="9">
        <f>F269-PRODUCT(F269,$V$6)</f>
        <v>1113.2891</v>
      </c>
    </row>
    <row r="270" spans="2:7" x14ac:dyDescent="0.25">
      <c r="B270" s="1" t="s">
        <v>1196</v>
      </c>
      <c r="C270">
        <v>1445.47</v>
      </c>
      <c r="D270" s="1" t="s">
        <v>415</v>
      </c>
      <c r="E270" s="1" t="s">
        <v>406</v>
      </c>
      <c r="F270" s="9">
        <f>PRODUCT(C270,$S$6)</f>
        <v>57.818800000000003</v>
      </c>
      <c r="G270" s="9">
        <f t="shared" ref="G270:G272" si="93">F270-PRODUCT(F270,$V$5)</f>
        <v>5.781880000000001</v>
      </c>
    </row>
    <row r="271" spans="2:7" x14ac:dyDescent="0.25">
      <c r="B271" s="1" t="s">
        <v>3039</v>
      </c>
      <c r="C271">
        <v>1445.43</v>
      </c>
      <c r="D271" s="1" t="s">
        <v>405</v>
      </c>
      <c r="E271" s="1" t="s">
        <v>406</v>
      </c>
      <c r="F271" s="9">
        <f>PRODUCT(C271,$S$4)</f>
        <v>1112.9811</v>
      </c>
      <c r="G271" s="9">
        <f t="shared" si="93"/>
        <v>111.29810999999995</v>
      </c>
    </row>
    <row r="272" spans="2:7" x14ac:dyDescent="0.25">
      <c r="B272" s="1" t="s">
        <v>3322</v>
      </c>
      <c r="C272">
        <v>1445.38</v>
      </c>
      <c r="D272" s="1" t="s">
        <v>467</v>
      </c>
      <c r="E272" s="1" t="s">
        <v>406</v>
      </c>
      <c r="F272" s="9">
        <f t="shared" ref="F272:F273" si="94">PRODUCT(C272,$S$5)</f>
        <v>303.52980000000002</v>
      </c>
      <c r="G272" s="9">
        <f t="shared" si="93"/>
        <v>30.352980000000002</v>
      </c>
    </row>
    <row r="273" spans="2:7" x14ac:dyDescent="0.25">
      <c r="B273" s="1" t="s">
        <v>1339</v>
      </c>
      <c r="C273">
        <v>1445.12</v>
      </c>
      <c r="D273" s="1" t="s">
        <v>467</v>
      </c>
      <c r="E273" s="1" t="s">
        <v>407</v>
      </c>
      <c r="F273" s="9">
        <f t="shared" si="94"/>
        <v>303.47519999999997</v>
      </c>
      <c r="G273" s="9">
        <f>F273-PRODUCT(F273,$V$6)</f>
        <v>303.47519999999997</v>
      </c>
    </row>
    <row r="274" spans="2:7" x14ac:dyDescent="0.25">
      <c r="B274" s="1" t="s">
        <v>4278</v>
      </c>
      <c r="C274">
        <v>1444.79</v>
      </c>
      <c r="D274" s="1" t="s">
        <v>426</v>
      </c>
      <c r="E274" s="1" t="s">
        <v>406</v>
      </c>
      <c r="F274" s="9">
        <f>PRODUCT(C274,$S$3)</f>
        <v>939.11350000000004</v>
      </c>
      <c r="G274" s="9">
        <f>F274-PRODUCT(F274,$V$5)</f>
        <v>93.91134999999997</v>
      </c>
    </row>
    <row r="275" spans="2:7" x14ac:dyDescent="0.25">
      <c r="B275" s="1" t="s">
        <v>4559</v>
      </c>
      <c r="C275">
        <v>1444.4</v>
      </c>
      <c r="D275" s="1" t="s">
        <v>467</v>
      </c>
      <c r="E275" s="1" t="s">
        <v>404</v>
      </c>
      <c r="F275" s="9">
        <f>PRODUCT(C275,$S$5)</f>
        <v>303.32400000000001</v>
      </c>
      <c r="G275" s="9">
        <f>F275-PRODUCT(F275,$V$3)</f>
        <v>242.6592</v>
      </c>
    </row>
    <row r="276" spans="2:7" x14ac:dyDescent="0.25">
      <c r="B276" s="1" t="s">
        <v>3692</v>
      </c>
      <c r="C276">
        <v>1444.25</v>
      </c>
      <c r="D276" s="1" t="s">
        <v>405</v>
      </c>
      <c r="E276" s="1" t="s">
        <v>405</v>
      </c>
      <c r="F276" s="9">
        <f>PRODUCT(C276,$S$4)</f>
        <v>1112.0725</v>
      </c>
      <c r="G276" s="9">
        <f t="shared" ref="G276:G277" si="95">F276-PRODUCT(F276,$V$4)</f>
        <v>556.03625</v>
      </c>
    </row>
    <row r="277" spans="2:7" x14ac:dyDescent="0.25">
      <c r="B277" s="1" t="s">
        <v>1836</v>
      </c>
      <c r="C277">
        <v>1444</v>
      </c>
      <c r="D277" s="1" t="s">
        <v>426</v>
      </c>
      <c r="E277" s="1" t="s">
        <v>405</v>
      </c>
      <c r="F277" s="9">
        <f>PRODUCT(C277,$S$3)</f>
        <v>938.6</v>
      </c>
      <c r="G277" s="9">
        <f t="shared" si="95"/>
        <v>469.3</v>
      </c>
    </row>
    <row r="278" spans="2:7" x14ac:dyDescent="0.25">
      <c r="B278" s="1" t="s">
        <v>1048</v>
      </c>
      <c r="C278">
        <v>1443.75</v>
      </c>
      <c r="D278" s="1" t="s">
        <v>467</v>
      </c>
      <c r="E278" s="1" t="s">
        <v>407</v>
      </c>
      <c r="F278" s="9">
        <f>PRODUCT(C278,$S$5)</f>
        <v>303.1875</v>
      </c>
      <c r="G278" s="9">
        <f t="shared" ref="G278:G279" si="96">F278-PRODUCT(F278,$V$6)</f>
        <v>303.1875</v>
      </c>
    </row>
    <row r="279" spans="2:7" x14ac:dyDescent="0.25">
      <c r="B279" s="1" t="s">
        <v>1736</v>
      </c>
      <c r="C279">
        <v>1443.71</v>
      </c>
      <c r="D279" s="1" t="s">
        <v>405</v>
      </c>
      <c r="E279" s="1" t="s">
        <v>407</v>
      </c>
      <c r="F279" s="9">
        <f t="shared" ref="F279:F280" si="97">PRODUCT(C279,$S$4)</f>
        <v>1111.6567</v>
      </c>
      <c r="G279" s="9">
        <f t="shared" si="96"/>
        <v>1111.6567</v>
      </c>
    </row>
    <row r="280" spans="2:7" x14ac:dyDescent="0.25">
      <c r="B280" s="1" t="s">
        <v>459</v>
      </c>
      <c r="C280">
        <v>1443.6</v>
      </c>
      <c r="D280" s="1" t="s">
        <v>405</v>
      </c>
      <c r="E280" s="1" t="s">
        <v>405</v>
      </c>
      <c r="F280" s="9">
        <f t="shared" si="97"/>
        <v>1111.5719999999999</v>
      </c>
      <c r="G280" s="9">
        <f t="shared" ref="G280:G281" si="98">F280-PRODUCT(F280,$V$4)</f>
        <v>555.78599999999994</v>
      </c>
    </row>
    <row r="281" spans="2:7" x14ac:dyDescent="0.25">
      <c r="B281" s="1" t="s">
        <v>599</v>
      </c>
      <c r="C281">
        <v>1443.46</v>
      </c>
      <c r="D281" s="1" t="s">
        <v>426</v>
      </c>
      <c r="E281" s="1" t="s">
        <v>405</v>
      </c>
      <c r="F281" s="9">
        <f>PRODUCT(C281,$S$3)</f>
        <v>938.24900000000002</v>
      </c>
      <c r="G281" s="9">
        <f t="shared" si="98"/>
        <v>469.12450000000001</v>
      </c>
    </row>
    <row r="282" spans="2:7" x14ac:dyDescent="0.25">
      <c r="B282" s="1" t="s">
        <v>1698</v>
      </c>
      <c r="C282">
        <v>1442.99</v>
      </c>
      <c r="D282" s="1" t="s">
        <v>405</v>
      </c>
      <c r="E282" s="1" t="s">
        <v>407</v>
      </c>
      <c r="F282" s="9">
        <f>PRODUCT(C282,$S$4)</f>
        <v>1111.1023</v>
      </c>
      <c r="G282" s="9">
        <f>F282-PRODUCT(F282,$V$6)</f>
        <v>1111.1023</v>
      </c>
    </row>
    <row r="283" spans="2:7" x14ac:dyDescent="0.25">
      <c r="B283" s="1" t="s">
        <v>2781</v>
      </c>
      <c r="C283">
        <v>1442.83</v>
      </c>
      <c r="D283" s="1" t="s">
        <v>415</v>
      </c>
      <c r="E283" s="1" t="s">
        <v>406</v>
      </c>
      <c r="F283" s="9">
        <f>PRODUCT(C283,$S$6)</f>
        <v>57.713200000000001</v>
      </c>
      <c r="G283" s="9">
        <f>F283-PRODUCT(F283,$V$5)</f>
        <v>5.7713199999999958</v>
      </c>
    </row>
    <row r="284" spans="2:7" x14ac:dyDescent="0.25">
      <c r="B284" s="1" t="s">
        <v>4053</v>
      </c>
      <c r="C284">
        <v>1442.65</v>
      </c>
      <c r="D284" s="1" t="s">
        <v>467</v>
      </c>
      <c r="E284" s="1" t="s">
        <v>407</v>
      </c>
      <c r="F284" s="9">
        <f t="shared" ref="F284:F287" si="99">PRODUCT(C284,$S$5)</f>
        <v>302.95650000000001</v>
      </c>
      <c r="G284" s="9">
        <f t="shared" ref="G284:G285" si="100">F284-PRODUCT(F284,$V$6)</f>
        <v>302.95650000000001</v>
      </c>
    </row>
    <row r="285" spans="2:7" x14ac:dyDescent="0.25">
      <c r="B285" s="1" t="s">
        <v>3163</v>
      </c>
      <c r="C285">
        <v>1442.53</v>
      </c>
      <c r="D285" s="1" t="s">
        <v>467</v>
      </c>
      <c r="E285" s="1" t="s">
        <v>407</v>
      </c>
      <c r="F285" s="9">
        <f t="shared" si="99"/>
        <v>302.93129999999996</v>
      </c>
      <c r="G285" s="9">
        <f t="shared" si="100"/>
        <v>302.93129999999996</v>
      </c>
    </row>
    <row r="286" spans="2:7" x14ac:dyDescent="0.25">
      <c r="B286" s="1" t="s">
        <v>5236</v>
      </c>
      <c r="C286">
        <v>1442.07</v>
      </c>
      <c r="D286" s="1" t="s">
        <v>467</v>
      </c>
      <c r="E286" s="1" t="s">
        <v>404</v>
      </c>
      <c r="F286" s="9">
        <f t="shared" si="99"/>
        <v>302.8347</v>
      </c>
      <c r="G286" s="9">
        <f>F286-PRODUCT(F286,$V$3)</f>
        <v>242.26776000000001</v>
      </c>
    </row>
    <row r="287" spans="2:7" x14ac:dyDescent="0.25">
      <c r="B287" s="1" t="s">
        <v>2474</v>
      </c>
      <c r="C287">
        <v>1441.9</v>
      </c>
      <c r="D287" s="1" t="s">
        <v>467</v>
      </c>
      <c r="E287" s="1" t="s">
        <v>405</v>
      </c>
      <c r="F287" s="9">
        <f t="shared" si="99"/>
        <v>302.79900000000004</v>
      </c>
      <c r="G287" s="9">
        <f>F287-PRODUCT(F287,$V$4)</f>
        <v>151.39950000000002</v>
      </c>
    </row>
    <row r="288" spans="2:7" x14ac:dyDescent="0.25">
      <c r="B288" s="1" t="s">
        <v>2261</v>
      </c>
      <c r="C288">
        <v>1441.72</v>
      </c>
      <c r="D288" s="1" t="s">
        <v>405</v>
      </c>
      <c r="E288" s="1" t="s">
        <v>407</v>
      </c>
      <c r="F288" s="9">
        <f t="shared" ref="F288:F289" si="101">PRODUCT(C288,$S$4)</f>
        <v>1110.1244000000002</v>
      </c>
      <c r="G288" s="9">
        <f>F288-PRODUCT(F288,$V$6)</f>
        <v>1110.1244000000002</v>
      </c>
    </row>
    <row r="289" spans="2:7" x14ac:dyDescent="0.25">
      <c r="B289" s="1" t="s">
        <v>1243</v>
      </c>
      <c r="C289">
        <v>1441.66</v>
      </c>
      <c r="D289" s="1" t="s">
        <v>405</v>
      </c>
      <c r="E289" s="1" t="s">
        <v>405</v>
      </c>
      <c r="F289" s="9">
        <f t="shared" si="101"/>
        <v>1110.0782000000002</v>
      </c>
      <c r="G289" s="9">
        <f>F289-PRODUCT(F289,$V$4)</f>
        <v>555.03910000000008</v>
      </c>
    </row>
    <row r="290" spans="2:7" x14ac:dyDescent="0.25">
      <c r="B290" s="1" t="s">
        <v>2546</v>
      </c>
      <c r="C290">
        <v>1441.35</v>
      </c>
      <c r="D290" s="1" t="s">
        <v>446</v>
      </c>
      <c r="E290" s="1" t="s">
        <v>406</v>
      </c>
      <c r="F290" s="9">
        <f>PRODUCT(C290,$S$7)</f>
        <v>619.78049999999996</v>
      </c>
      <c r="G290" s="9">
        <f t="shared" ref="G290:G293" si="102">F290-PRODUCT(F290,$V$5)</f>
        <v>61.978049999999939</v>
      </c>
    </row>
    <row r="291" spans="2:7" x14ac:dyDescent="0.25">
      <c r="B291" s="1" t="s">
        <v>4930</v>
      </c>
      <c r="C291">
        <v>1441.03</v>
      </c>
      <c r="D291" s="1" t="s">
        <v>426</v>
      </c>
      <c r="E291" s="1" t="s">
        <v>406</v>
      </c>
      <c r="F291" s="9">
        <f>PRODUCT(C291,$S$3)</f>
        <v>936.66949999999997</v>
      </c>
      <c r="G291" s="9">
        <f t="shared" si="102"/>
        <v>93.666949999999929</v>
      </c>
    </row>
    <row r="292" spans="2:7" x14ac:dyDescent="0.25">
      <c r="B292" s="1" t="s">
        <v>1997</v>
      </c>
      <c r="C292">
        <v>1441</v>
      </c>
      <c r="D292" s="1" t="s">
        <v>415</v>
      </c>
      <c r="E292" s="1" t="s">
        <v>406</v>
      </c>
      <c r="F292" s="9">
        <f t="shared" ref="F292:F293" si="103">PRODUCT(C292,$S$6)</f>
        <v>57.64</v>
      </c>
      <c r="G292" s="9">
        <f t="shared" si="102"/>
        <v>5.7639999999999958</v>
      </c>
    </row>
    <row r="293" spans="2:7" x14ac:dyDescent="0.25">
      <c r="B293" s="1" t="s">
        <v>1327</v>
      </c>
      <c r="C293">
        <v>1440.75</v>
      </c>
      <c r="D293" s="1" t="s">
        <v>415</v>
      </c>
      <c r="E293" s="1" t="s">
        <v>406</v>
      </c>
      <c r="F293" s="9">
        <f t="shared" si="103"/>
        <v>57.63</v>
      </c>
      <c r="G293" s="9">
        <f t="shared" si="102"/>
        <v>5.7629999999999981</v>
      </c>
    </row>
    <row r="294" spans="2:7" x14ac:dyDescent="0.25">
      <c r="B294" s="1" t="s">
        <v>4325</v>
      </c>
      <c r="C294">
        <v>1440.7</v>
      </c>
      <c r="D294" s="1" t="s">
        <v>405</v>
      </c>
      <c r="E294" s="1" t="s">
        <v>405</v>
      </c>
      <c r="F294" s="9">
        <f t="shared" ref="F294:F295" si="104">PRODUCT(C294,$S$4)</f>
        <v>1109.3390000000002</v>
      </c>
      <c r="G294" s="9">
        <f t="shared" ref="G294:G295" si="105">F294-PRODUCT(F294,$V$4)</f>
        <v>554.66950000000008</v>
      </c>
    </row>
    <row r="295" spans="2:7" x14ac:dyDescent="0.25">
      <c r="B295" s="1" t="s">
        <v>1718</v>
      </c>
      <c r="C295">
        <v>1440.51</v>
      </c>
      <c r="D295" s="1" t="s">
        <v>405</v>
      </c>
      <c r="E295" s="1" t="s">
        <v>405</v>
      </c>
      <c r="F295" s="9">
        <f t="shared" si="104"/>
        <v>1109.1927000000001</v>
      </c>
      <c r="G295" s="9">
        <f t="shared" si="105"/>
        <v>554.59635000000003</v>
      </c>
    </row>
    <row r="296" spans="2:7" x14ac:dyDescent="0.25">
      <c r="B296" s="1" t="s">
        <v>812</v>
      </c>
      <c r="C296">
        <v>1440.41</v>
      </c>
      <c r="D296" s="1" t="s">
        <v>446</v>
      </c>
      <c r="E296" s="1" t="s">
        <v>406</v>
      </c>
      <c r="F296" s="9">
        <f>PRODUCT(C296,$S$7)</f>
        <v>619.37630000000001</v>
      </c>
      <c r="G296" s="9">
        <f>F296-PRODUCT(F296,$V$5)</f>
        <v>61.937630000000013</v>
      </c>
    </row>
    <row r="297" spans="2:7" x14ac:dyDescent="0.25">
      <c r="B297" s="1" t="s">
        <v>2236</v>
      </c>
      <c r="C297">
        <v>1440.27</v>
      </c>
      <c r="D297" s="1" t="s">
        <v>405</v>
      </c>
      <c r="E297" s="1" t="s">
        <v>405</v>
      </c>
      <c r="F297" s="9">
        <f t="shared" ref="F297:F298" si="106">PRODUCT(C297,$S$4)</f>
        <v>1109.0079000000001</v>
      </c>
      <c r="G297" s="9">
        <f>F297-PRODUCT(F297,$V$4)</f>
        <v>554.50395000000003</v>
      </c>
    </row>
    <row r="298" spans="2:7" x14ac:dyDescent="0.25">
      <c r="B298" s="1" t="s">
        <v>2168</v>
      </c>
      <c r="C298">
        <v>1440.26</v>
      </c>
      <c r="D298" s="1" t="s">
        <v>405</v>
      </c>
      <c r="E298" s="1" t="s">
        <v>404</v>
      </c>
      <c r="F298" s="9">
        <f t="shared" si="106"/>
        <v>1109.0001999999999</v>
      </c>
      <c r="G298" s="9">
        <f>F298-PRODUCT(F298,$V$3)</f>
        <v>887.20015999999998</v>
      </c>
    </row>
    <row r="299" spans="2:7" x14ac:dyDescent="0.25">
      <c r="B299" s="1" t="s">
        <v>2685</v>
      </c>
      <c r="C299">
        <v>1440.2</v>
      </c>
      <c r="D299" s="1" t="s">
        <v>467</v>
      </c>
      <c r="E299" s="1" t="s">
        <v>405</v>
      </c>
      <c r="F299" s="9">
        <f t="shared" ref="F299:F300" si="107">PRODUCT(C299,$S$5)</f>
        <v>302.44200000000001</v>
      </c>
      <c r="G299" s="9">
        <f>F299-PRODUCT(F299,$V$4)</f>
        <v>151.221</v>
      </c>
    </row>
    <row r="300" spans="2:7" x14ac:dyDescent="0.25">
      <c r="B300" s="1" t="s">
        <v>4235</v>
      </c>
      <c r="C300">
        <v>1440.18</v>
      </c>
      <c r="D300" s="1" t="s">
        <v>467</v>
      </c>
      <c r="E300" s="1" t="s">
        <v>406</v>
      </c>
      <c r="F300" s="9">
        <f t="shared" si="107"/>
        <v>302.43779999999998</v>
      </c>
      <c r="G300" s="9">
        <f t="shared" ref="G300:G303" si="108">F300-PRODUCT(F300,$V$5)</f>
        <v>30.243780000000015</v>
      </c>
    </row>
    <row r="301" spans="2:7" x14ac:dyDescent="0.25">
      <c r="B301" s="1" t="s">
        <v>1179</v>
      </c>
      <c r="C301">
        <v>1440.1</v>
      </c>
      <c r="D301" s="1" t="s">
        <v>446</v>
      </c>
      <c r="E301" s="1" t="s">
        <v>406</v>
      </c>
      <c r="F301" s="9">
        <f t="shared" ref="F301:F302" si="109">PRODUCT(C301,$S$7)</f>
        <v>619.24299999999994</v>
      </c>
      <c r="G301" s="9">
        <f t="shared" si="108"/>
        <v>61.924300000000017</v>
      </c>
    </row>
    <row r="302" spans="2:7" x14ac:dyDescent="0.25">
      <c r="B302" s="1" t="s">
        <v>5291</v>
      </c>
      <c r="C302">
        <v>1439.92</v>
      </c>
      <c r="D302" s="1" t="s">
        <v>446</v>
      </c>
      <c r="E302" s="1" t="s">
        <v>406</v>
      </c>
      <c r="F302" s="9">
        <f t="shared" si="109"/>
        <v>619.16560000000004</v>
      </c>
      <c r="G302" s="9">
        <f t="shared" si="108"/>
        <v>61.916560000000004</v>
      </c>
    </row>
    <row r="303" spans="2:7" x14ac:dyDescent="0.25">
      <c r="B303" s="1" t="s">
        <v>692</v>
      </c>
      <c r="C303">
        <v>1439.84</v>
      </c>
      <c r="D303" s="1" t="s">
        <v>405</v>
      </c>
      <c r="E303" s="1" t="s">
        <v>406</v>
      </c>
      <c r="F303" s="9">
        <f>PRODUCT(C303,$S$4)</f>
        <v>1108.6768</v>
      </c>
      <c r="G303" s="9">
        <f t="shared" si="108"/>
        <v>110.86767999999995</v>
      </c>
    </row>
    <row r="304" spans="2:7" x14ac:dyDescent="0.25">
      <c r="B304" s="1" t="s">
        <v>4337</v>
      </c>
      <c r="C304">
        <v>1439.74</v>
      </c>
      <c r="D304" s="1" t="s">
        <v>426</v>
      </c>
      <c r="E304" s="1" t="s">
        <v>404</v>
      </c>
      <c r="F304" s="9">
        <f t="shared" ref="F304:F305" si="110">PRODUCT(C304,$S$3)</f>
        <v>935.83100000000002</v>
      </c>
      <c r="G304" s="9">
        <f>F304-PRODUCT(F304,$V$3)</f>
        <v>748.66480000000001</v>
      </c>
    </row>
    <row r="305" spans="2:7" x14ac:dyDescent="0.25">
      <c r="B305" s="1" t="s">
        <v>4933</v>
      </c>
      <c r="C305">
        <v>1439.73</v>
      </c>
      <c r="D305" s="1" t="s">
        <v>426</v>
      </c>
      <c r="E305" s="1" t="s">
        <v>406</v>
      </c>
      <c r="F305" s="9">
        <f t="shared" si="110"/>
        <v>935.82450000000006</v>
      </c>
      <c r="G305" s="9">
        <f>F305-PRODUCT(F305,$V$5)</f>
        <v>93.582449999999994</v>
      </c>
    </row>
    <row r="306" spans="2:7" x14ac:dyDescent="0.25">
      <c r="B306" s="1" t="s">
        <v>3476</v>
      </c>
      <c r="C306">
        <v>1439.7</v>
      </c>
      <c r="D306" s="1" t="s">
        <v>446</v>
      </c>
      <c r="E306" s="1" t="s">
        <v>405</v>
      </c>
      <c r="F306" s="9">
        <f>PRODUCT(C306,$S$7)</f>
        <v>619.07100000000003</v>
      </c>
      <c r="G306" s="9">
        <f t="shared" ref="G306:G307" si="111">F306-PRODUCT(F306,$V$4)</f>
        <v>309.53550000000001</v>
      </c>
    </row>
    <row r="307" spans="2:7" x14ac:dyDescent="0.25">
      <c r="B307" s="1" t="s">
        <v>1884</v>
      </c>
      <c r="C307">
        <v>1439.34</v>
      </c>
      <c r="D307" s="1" t="s">
        <v>405</v>
      </c>
      <c r="E307" s="1" t="s">
        <v>405</v>
      </c>
      <c r="F307" s="9">
        <f t="shared" ref="F307:F308" si="112">PRODUCT(C307,$S$4)</f>
        <v>1108.2918</v>
      </c>
      <c r="G307" s="9">
        <f t="shared" si="111"/>
        <v>554.14589999999998</v>
      </c>
    </row>
    <row r="308" spans="2:7" x14ac:dyDescent="0.25">
      <c r="B308" s="1" t="s">
        <v>5358</v>
      </c>
      <c r="C308">
        <v>1438.96</v>
      </c>
      <c r="D308" s="1" t="s">
        <v>405</v>
      </c>
      <c r="E308" s="1" t="s">
        <v>406</v>
      </c>
      <c r="F308" s="9">
        <f t="shared" si="112"/>
        <v>1107.9992</v>
      </c>
      <c r="G308" s="9">
        <f>F308-PRODUCT(F308,$V$5)</f>
        <v>110.79991999999993</v>
      </c>
    </row>
    <row r="309" spans="2:7" x14ac:dyDescent="0.25">
      <c r="B309" s="1" t="s">
        <v>1010</v>
      </c>
      <c r="C309">
        <v>1438.6</v>
      </c>
      <c r="D309" s="1" t="s">
        <v>467</v>
      </c>
      <c r="E309" s="1" t="s">
        <v>405</v>
      </c>
      <c r="F309" s="9">
        <f>PRODUCT(C309,$S$5)</f>
        <v>302.10599999999999</v>
      </c>
      <c r="G309" s="9">
        <f t="shared" ref="G309:G310" si="113">F309-PRODUCT(F309,$V$4)</f>
        <v>151.053</v>
      </c>
    </row>
    <row r="310" spans="2:7" x14ac:dyDescent="0.25">
      <c r="B310" s="1" t="s">
        <v>2624</v>
      </c>
      <c r="C310">
        <v>1438.58</v>
      </c>
      <c r="D310" s="1" t="s">
        <v>405</v>
      </c>
      <c r="E310" s="1" t="s">
        <v>405</v>
      </c>
      <c r="F310" s="9">
        <f>PRODUCT(C310,$S$4)</f>
        <v>1107.7066</v>
      </c>
      <c r="G310" s="9">
        <f t="shared" si="113"/>
        <v>553.85329999999999</v>
      </c>
    </row>
    <row r="311" spans="2:7" x14ac:dyDescent="0.25">
      <c r="B311" s="1" t="s">
        <v>816</v>
      </c>
      <c r="C311">
        <v>1438.56</v>
      </c>
      <c r="D311" s="1" t="s">
        <v>415</v>
      </c>
      <c r="E311" s="1" t="s">
        <v>404</v>
      </c>
      <c r="F311" s="9">
        <f>PRODUCT(C311,$S$6)</f>
        <v>57.542400000000001</v>
      </c>
      <c r="G311" s="9">
        <f>F311-PRODUCT(F311,$V$3)</f>
        <v>46.033920000000002</v>
      </c>
    </row>
    <row r="312" spans="2:7" x14ac:dyDescent="0.25">
      <c r="B312" s="1" t="s">
        <v>880</v>
      </c>
      <c r="C312">
        <v>1438.41</v>
      </c>
      <c r="D312" s="1" t="s">
        <v>405</v>
      </c>
      <c r="E312" s="1" t="s">
        <v>407</v>
      </c>
      <c r="F312" s="9">
        <f>PRODUCT(C312,$S$4)</f>
        <v>1107.5757000000001</v>
      </c>
      <c r="G312" s="9">
        <f>F312-PRODUCT(F312,$V$6)</f>
        <v>1107.5757000000001</v>
      </c>
    </row>
    <row r="313" spans="2:7" x14ac:dyDescent="0.25">
      <c r="B313" s="1" t="s">
        <v>3522</v>
      </c>
      <c r="C313">
        <v>1438.24</v>
      </c>
      <c r="D313" s="1" t="s">
        <v>426</v>
      </c>
      <c r="E313" s="1" t="s">
        <v>406</v>
      </c>
      <c r="F313" s="9">
        <f>PRODUCT(C313,$S$3)</f>
        <v>934.85599999999999</v>
      </c>
      <c r="G313" s="9">
        <f>F313-PRODUCT(F313,$V$5)</f>
        <v>93.485599999999977</v>
      </c>
    </row>
    <row r="314" spans="2:7" x14ac:dyDescent="0.25">
      <c r="B314" s="1" t="s">
        <v>5328</v>
      </c>
      <c r="C314">
        <v>1438.02</v>
      </c>
      <c r="D314" s="1" t="s">
        <v>415</v>
      </c>
      <c r="E314" s="1" t="s">
        <v>407</v>
      </c>
      <c r="F314" s="9">
        <f>PRODUCT(C314,$S$6)</f>
        <v>57.520800000000001</v>
      </c>
      <c r="G314" s="9">
        <f>F314-PRODUCT(F314,$V$6)</f>
        <v>57.520800000000001</v>
      </c>
    </row>
    <row r="315" spans="2:7" x14ac:dyDescent="0.25">
      <c r="B315" s="1" t="s">
        <v>1088</v>
      </c>
      <c r="C315">
        <v>1437.87</v>
      </c>
      <c r="D315" s="1" t="s">
        <v>467</v>
      </c>
      <c r="E315" s="1" t="s">
        <v>406</v>
      </c>
      <c r="F315" s="9">
        <f t="shared" ref="F315:F317" si="114">PRODUCT(C315,$S$5)</f>
        <v>301.95269999999999</v>
      </c>
      <c r="G315" s="9">
        <f>F315-PRODUCT(F315,$V$5)</f>
        <v>30.195269999999994</v>
      </c>
    </row>
    <row r="316" spans="2:7" x14ac:dyDescent="0.25">
      <c r="B316" s="1" t="s">
        <v>1516</v>
      </c>
      <c r="C316">
        <v>1437.86</v>
      </c>
      <c r="D316" s="1" t="s">
        <v>467</v>
      </c>
      <c r="E316" s="1" t="s">
        <v>405</v>
      </c>
      <c r="F316" s="9">
        <f t="shared" si="114"/>
        <v>301.95059999999995</v>
      </c>
      <c r="G316" s="9">
        <f>F316-PRODUCT(F316,$V$4)</f>
        <v>150.97529999999998</v>
      </c>
    </row>
    <row r="317" spans="2:7" x14ac:dyDescent="0.25">
      <c r="B317" s="1" t="s">
        <v>1426</v>
      </c>
      <c r="C317">
        <v>1437.54</v>
      </c>
      <c r="D317" s="1" t="s">
        <v>467</v>
      </c>
      <c r="E317" s="1" t="s">
        <v>404</v>
      </c>
      <c r="F317" s="9">
        <f t="shared" si="114"/>
        <v>301.88339999999999</v>
      </c>
      <c r="G317" s="9">
        <f>F317-PRODUCT(F317,$V$3)</f>
        <v>241.50672</v>
      </c>
    </row>
    <row r="318" spans="2:7" x14ac:dyDescent="0.25">
      <c r="B318" s="1" t="s">
        <v>4615</v>
      </c>
      <c r="C318">
        <v>1437.22</v>
      </c>
      <c r="D318" s="1" t="s">
        <v>446</v>
      </c>
      <c r="E318" s="1" t="s">
        <v>406</v>
      </c>
      <c r="F318" s="9">
        <f t="shared" ref="F318:F319" si="115">PRODUCT(C318,$S$7)</f>
        <v>618.00459999999998</v>
      </c>
      <c r="G318" s="9">
        <f>F318-PRODUCT(F318,$V$5)</f>
        <v>61.80045999999993</v>
      </c>
    </row>
    <row r="319" spans="2:7" x14ac:dyDescent="0.25">
      <c r="B319" s="1" t="s">
        <v>4372</v>
      </c>
      <c r="C319">
        <v>1436.61</v>
      </c>
      <c r="D319" s="1" t="s">
        <v>446</v>
      </c>
      <c r="E319" s="1" t="s">
        <v>404</v>
      </c>
      <c r="F319" s="9">
        <f t="shared" si="115"/>
        <v>617.7423</v>
      </c>
      <c r="G319" s="9">
        <f>F319-PRODUCT(F319,$V$3)</f>
        <v>494.19384000000002</v>
      </c>
    </row>
    <row r="320" spans="2:7" x14ac:dyDescent="0.25">
      <c r="B320" s="1" t="s">
        <v>3173</v>
      </c>
      <c r="C320">
        <v>1436.37</v>
      </c>
      <c r="D320" s="1" t="s">
        <v>405</v>
      </c>
      <c r="E320" s="1" t="s">
        <v>407</v>
      </c>
      <c r="F320" s="9">
        <f>PRODUCT(C320,$S$4)</f>
        <v>1106.0048999999999</v>
      </c>
      <c r="G320" s="9">
        <f>F320-PRODUCT(F320,$V$6)</f>
        <v>1106.0048999999999</v>
      </c>
    </row>
    <row r="321" spans="2:7" x14ac:dyDescent="0.25">
      <c r="B321" s="1" t="s">
        <v>513</v>
      </c>
      <c r="C321">
        <v>1435.76</v>
      </c>
      <c r="D321" s="1" t="s">
        <v>415</v>
      </c>
      <c r="E321" s="1" t="s">
        <v>406</v>
      </c>
      <c r="F321" s="9">
        <f>PRODUCT(C321,$S$6)</f>
        <v>57.430399999999999</v>
      </c>
      <c r="G321" s="9">
        <f>F321-PRODUCT(F321,$V$5)</f>
        <v>5.7430400000000006</v>
      </c>
    </row>
    <row r="322" spans="2:7" x14ac:dyDescent="0.25">
      <c r="B322" s="1" t="s">
        <v>1888</v>
      </c>
      <c r="C322">
        <v>1435.44</v>
      </c>
      <c r="D322" s="1" t="s">
        <v>405</v>
      </c>
      <c r="E322" s="1" t="s">
        <v>405</v>
      </c>
      <c r="F322" s="9">
        <f>PRODUCT(C322,$S$4)</f>
        <v>1105.2888</v>
      </c>
      <c r="G322" s="9">
        <f t="shared" ref="G322:G323" si="116">F322-PRODUCT(F322,$V$4)</f>
        <v>552.64440000000002</v>
      </c>
    </row>
    <row r="323" spans="2:7" x14ac:dyDescent="0.25">
      <c r="B323" s="1" t="s">
        <v>675</v>
      </c>
      <c r="C323">
        <v>1434.9</v>
      </c>
      <c r="D323" s="1" t="s">
        <v>467</v>
      </c>
      <c r="E323" s="1" t="s">
        <v>405</v>
      </c>
      <c r="F323" s="9">
        <f>PRODUCT(C323,$S$5)</f>
        <v>301.32900000000001</v>
      </c>
      <c r="G323" s="9">
        <f t="shared" si="116"/>
        <v>150.6645</v>
      </c>
    </row>
    <row r="324" spans="2:7" x14ac:dyDescent="0.25">
      <c r="B324" s="1" t="s">
        <v>3177</v>
      </c>
      <c r="C324">
        <v>1434.55</v>
      </c>
      <c r="D324" s="1" t="s">
        <v>426</v>
      </c>
      <c r="E324" s="1" t="s">
        <v>404</v>
      </c>
      <c r="F324" s="9">
        <f>PRODUCT(C324,$S$3)</f>
        <v>932.45749999999998</v>
      </c>
      <c r="G324" s="9">
        <f>F324-PRODUCT(F324,$V$3)</f>
        <v>745.96600000000001</v>
      </c>
    </row>
    <row r="325" spans="2:7" x14ac:dyDescent="0.25">
      <c r="B325" s="1" t="s">
        <v>2337</v>
      </c>
      <c r="C325">
        <v>1434.15</v>
      </c>
      <c r="D325" s="1" t="s">
        <v>405</v>
      </c>
      <c r="E325" s="1" t="s">
        <v>406</v>
      </c>
      <c r="F325" s="9">
        <f t="shared" ref="F325:F328" si="117">PRODUCT(C325,$S$4)</f>
        <v>1104.2955000000002</v>
      </c>
      <c r="G325" s="9">
        <f t="shared" ref="G325:G326" si="118">F325-PRODUCT(F325,$V$5)</f>
        <v>110.42954999999995</v>
      </c>
    </row>
    <row r="326" spans="2:7" x14ac:dyDescent="0.25">
      <c r="B326" s="1" t="s">
        <v>4786</v>
      </c>
      <c r="C326">
        <v>1434.15</v>
      </c>
      <c r="D326" s="1" t="s">
        <v>405</v>
      </c>
      <c r="E326" s="1" t="s">
        <v>406</v>
      </c>
      <c r="F326" s="9">
        <f t="shared" si="117"/>
        <v>1104.2955000000002</v>
      </c>
      <c r="G326" s="9">
        <f t="shared" si="118"/>
        <v>110.42954999999995</v>
      </c>
    </row>
    <row r="327" spans="2:7" x14ac:dyDescent="0.25">
      <c r="B327" s="1" t="s">
        <v>974</v>
      </c>
      <c r="C327">
        <v>1434.03</v>
      </c>
      <c r="D327" s="1" t="s">
        <v>405</v>
      </c>
      <c r="E327" s="1" t="s">
        <v>405</v>
      </c>
      <c r="F327" s="9">
        <f t="shared" si="117"/>
        <v>1104.2030999999999</v>
      </c>
      <c r="G327" s="9">
        <f>F327-PRODUCT(F327,$V$4)</f>
        <v>552.10154999999997</v>
      </c>
    </row>
    <row r="328" spans="2:7" x14ac:dyDescent="0.25">
      <c r="B328" s="1" t="s">
        <v>2805</v>
      </c>
      <c r="C328">
        <v>1433.95</v>
      </c>
      <c r="D328" s="1" t="s">
        <v>405</v>
      </c>
      <c r="E328" s="1" t="s">
        <v>406</v>
      </c>
      <c r="F328" s="9">
        <f t="shared" si="117"/>
        <v>1104.1415</v>
      </c>
      <c r="G328" s="9">
        <f>F328-PRODUCT(F328,$V$5)</f>
        <v>110.41414999999995</v>
      </c>
    </row>
    <row r="329" spans="2:7" x14ac:dyDescent="0.25">
      <c r="B329" s="1" t="s">
        <v>3645</v>
      </c>
      <c r="C329">
        <v>1433.91</v>
      </c>
      <c r="D329" s="1" t="s">
        <v>467</v>
      </c>
      <c r="E329" s="1" t="s">
        <v>404</v>
      </c>
      <c r="F329" s="9">
        <f>PRODUCT(C329,$S$5)</f>
        <v>301.12110000000001</v>
      </c>
      <c r="G329" s="9">
        <f>F329-PRODUCT(F329,$V$3)</f>
        <v>240.89688000000001</v>
      </c>
    </row>
    <row r="330" spans="2:7" x14ac:dyDescent="0.25">
      <c r="B330" s="1" t="s">
        <v>3825</v>
      </c>
      <c r="C330">
        <v>1433.62</v>
      </c>
      <c r="D330" s="1" t="s">
        <v>426</v>
      </c>
      <c r="E330" s="1" t="s">
        <v>405</v>
      </c>
      <c r="F330" s="9">
        <f>PRODUCT(C330,$S$3)</f>
        <v>931.85299999999995</v>
      </c>
      <c r="G330" s="9">
        <f t="shared" ref="G330:G331" si="119">F330-PRODUCT(F330,$V$4)</f>
        <v>465.92649999999998</v>
      </c>
    </row>
    <row r="331" spans="2:7" x14ac:dyDescent="0.25">
      <c r="B331" s="1" t="s">
        <v>2566</v>
      </c>
      <c r="C331">
        <v>1433.13</v>
      </c>
      <c r="D331" s="1" t="s">
        <v>405</v>
      </c>
      <c r="E331" s="1" t="s">
        <v>405</v>
      </c>
      <c r="F331" s="9">
        <f t="shared" ref="F331:F332" si="120">PRODUCT(C331,$S$4)</f>
        <v>1103.5101000000002</v>
      </c>
      <c r="G331" s="9">
        <f t="shared" si="119"/>
        <v>551.7550500000001</v>
      </c>
    </row>
    <row r="332" spans="2:7" x14ac:dyDescent="0.25">
      <c r="B332" s="1" t="s">
        <v>1802</v>
      </c>
      <c r="C332">
        <v>1433</v>
      </c>
      <c r="D332" s="1" t="s">
        <v>405</v>
      </c>
      <c r="E332" s="1" t="s">
        <v>406</v>
      </c>
      <c r="F332" s="9">
        <f t="shared" si="120"/>
        <v>1103.4100000000001</v>
      </c>
      <c r="G332" s="9">
        <f>F332-PRODUCT(F332,$V$5)</f>
        <v>110.34100000000001</v>
      </c>
    </row>
    <row r="333" spans="2:7" x14ac:dyDescent="0.25">
      <c r="B333" s="1" t="s">
        <v>1660</v>
      </c>
      <c r="C333">
        <v>1432.62</v>
      </c>
      <c r="D333" s="1" t="s">
        <v>446</v>
      </c>
      <c r="E333" s="1" t="s">
        <v>405</v>
      </c>
      <c r="F333" s="9">
        <f>PRODUCT(C333,$S$7)</f>
        <v>616.02659999999992</v>
      </c>
      <c r="G333" s="9">
        <f>F333-PRODUCT(F333,$V$4)</f>
        <v>308.01329999999996</v>
      </c>
    </row>
    <row r="334" spans="2:7" x14ac:dyDescent="0.25">
      <c r="B334" s="1" t="s">
        <v>3701</v>
      </c>
      <c r="C334">
        <v>1432.57</v>
      </c>
      <c r="D334" s="1" t="s">
        <v>426</v>
      </c>
      <c r="E334" s="1" t="s">
        <v>406</v>
      </c>
      <c r="F334" s="9">
        <f>PRODUCT(C334,$S$3)</f>
        <v>931.17049999999995</v>
      </c>
      <c r="G334" s="9">
        <f t="shared" ref="G334:G336" si="121">F334-PRODUCT(F334,$V$5)</f>
        <v>93.117049999999949</v>
      </c>
    </row>
    <row r="335" spans="2:7" x14ac:dyDescent="0.25">
      <c r="B335" s="1" t="s">
        <v>1822</v>
      </c>
      <c r="C335">
        <v>1432.22</v>
      </c>
      <c r="D335" s="1" t="s">
        <v>405</v>
      </c>
      <c r="E335" s="1" t="s">
        <v>406</v>
      </c>
      <c r="F335" s="9">
        <f t="shared" ref="F335:F338" si="122">PRODUCT(C335,$S$4)</f>
        <v>1102.8094000000001</v>
      </c>
      <c r="G335" s="9">
        <f t="shared" si="121"/>
        <v>110.28093999999999</v>
      </c>
    </row>
    <row r="336" spans="2:7" x14ac:dyDescent="0.25">
      <c r="B336" s="1" t="s">
        <v>3740</v>
      </c>
      <c r="C336">
        <v>1431.61</v>
      </c>
      <c r="D336" s="1" t="s">
        <v>405</v>
      </c>
      <c r="E336" s="1" t="s">
        <v>406</v>
      </c>
      <c r="F336" s="9">
        <f t="shared" si="122"/>
        <v>1102.3397</v>
      </c>
      <c r="G336" s="9">
        <f t="shared" si="121"/>
        <v>110.23397</v>
      </c>
    </row>
    <row r="337" spans="2:7" x14ac:dyDescent="0.25">
      <c r="B337" s="1" t="s">
        <v>5077</v>
      </c>
      <c r="C337">
        <v>1431.57</v>
      </c>
      <c r="D337" s="1" t="s">
        <v>405</v>
      </c>
      <c r="E337" s="1" t="s">
        <v>405</v>
      </c>
      <c r="F337" s="9">
        <f t="shared" si="122"/>
        <v>1102.3089</v>
      </c>
      <c r="G337" s="9">
        <f>F337-PRODUCT(F337,$V$4)</f>
        <v>551.15445</v>
      </c>
    </row>
    <row r="338" spans="2:7" x14ac:dyDescent="0.25">
      <c r="B338" s="1" t="s">
        <v>5336</v>
      </c>
      <c r="C338">
        <v>1431.2</v>
      </c>
      <c r="D338" s="1" t="s">
        <v>405</v>
      </c>
      <c r="E338" s="1" t="s">
        <v>407</v>
      </c>
      <c r="F338" s="9">
        <f t="shared" si="122"/>
        <v>1102.0240000000001</v>
      </c>
      <c r="G338" s="9">
        <f>F338-PRODUCT(F338,$V$6)</f>
        <v>1102.0240000000001</v>
      </c>
    </row>
    <row r="339" spans="2:7" x14ac:dyDescent="0.25">
      <c r="B339" s="1" t="s">
        <v>3699</v>
      </c>
      <c r="C339">
        <v>1431.03</v>
      </c>
      <c r="D339" s="1" t="s">
        <v>446</v>
      </c>
      <c r="E339" s="1" t="s">
        <v>405</v>
      </c>
      <c r="F339" s="9">
        <f>PRODUCT(C339,$S$7)</f>
        <v>615.34289999999999</v>
      </c>
      <c r="G339" s="9">
        <f>F339-PRODUCT(F339,$V$4)</f>
        <v>307.67144999999999</v>
      </c>
    </row>
    <row r="340" spans="2:7" x14ac:dyDescent="0.25">
      <c r="B340" s="1" t="s">
        <v>3369</v>
      </c>
      <c r="C340">
        <v>1430.81</v>
      </c>
      <c r="D340" s="1" t="s">
        <v>467</v>
      </c>
      <c r="E340" s="1" t="s">
        <v>406</v>
      </c>
      <c r="F340" s="9">
        <f>PRODUCT(C340,$S$5)</f>
        <v>300.4701</v>
      </c>
      <c r="G340" s="9">
        <f>F340-PRODUCT(F340,$V$5)</f>
        <v>30.04701</v>
      </c>
    </row>
    <row r="341" spans="2:7" x14ac:dyDescent="0.25">
      <c r="B341" s="1" t="s">
        <v>2298</v>
      </c>
      <c r="C341">
        <v>1430.72</v>
      </c>
      <c r="D341" s="1" t="s">
        <v>405</v>
      </c>
      <c r="E341" s="1" t="s">
        <v>407</v>
      </c>
      <c r="F341" s="9">
        <f t="shared" ref="F341:F343" si="123">PRODUCT(C341,$S$4)</f>
        <v>1101.6544000000001</v>
      </c>
      <c r="G341" s="9">
        <f>F341-PRODUCT(F341,$V$6)</f>
        <v>1101.6544000000001</v>
      </c>
    </row>
    <row r="342" spans="2:7" x14ac:dyDescent="0.25">
      <c r="B342" s="1" t="s">
        <v>1517</v>
      </c>
      <c r="C342">
        <v>1430.59</v>
      </c>
      <c r="D342" s="1" t="s">
        <v>405</v>
      </c>
      <c r="E342" s="1" t="s">
        <v>405</v>
      </c>
      <c r="F342" s="9">
        <f t="shared" si="123"/>
        <v>1101.5543</v>
      </c>
      <c r="G342" s="9">
        <f>F342-PRODUCT(F342,$V$4)</f>
        <v>550.77715000000001</v>
      </c>
    </row>
    <row r="343" spans="2:7" x14ac:dyDescent="0.25">
      <c r="B343" s="1" t="s">
        <v>600</v>
      </c>
      <c r="C343">
        <v>1430.54</v>
      </c>
      <c r="D343" s="1" t="s">
        <v>405</v>
      </c>
      <c r="E343" s="1" t="s">
        <v>406</v>
      </c>
      <c r="F343" s="9">
        <f t="shared" si="123"/>
        <v>1101.5157999999999</v>
      </c>
      <c r="G343" s="9">
        <f>F343-PRODUCT(F343,$V$5)</f>
        <v>110.15157999999997</v>
      </c>
    </row>
    <row r="344" spans="2:7" x14ac:dyDescent="0.25">
      <c r="B344" s="1" t="s">
        <v>4840</v>
      </c>
      <c r="C344">
        <v>1430.51</v>
      </c>
      <c r="D344" s="1" t="s">
        <v>467</v>
      </c>
      <c r="E344" s="1" t="s">
        <v>405</v>
      </c>
      <c r="F344" s="9">
        <f>PRODUCT(C344,$S$5)</f>
        <v>300.40710000000001</v>
      </c>
      <c r="G344" s="9">
        <f t="shared" ref="G344:G345" si="124">F344-PRODUCT(F344,$V$4)</f>
        <v>150.20355000000001</v>
      </c>
    </row>
    <row r="345" spans="2:7" x14ac:dyDescent="0.25">
      <c r="B345" s="1" t="s">
        <v>1467</v>
      </c>
      <c r="C345">
        <v>1429.87</v>
      </c>
      <c r="D345" s="1" t="s">
        <v>415</v>
      </c>
      <c r="E345" s="1" t="s">
        <v>405</v>
      </c>
      <c r="F345" s="9">
        <f>PRODUCT(C345,$S$6)</f>
        <v>57.194799999999994</v>
      </c>
      <c r="G345" s="9">
        <f t="shared" si="124"/>
        <v>28.597399999999997</v>
      </c>
    </row>
    <row r="346" spans="2:7" x14ac:dyDescent="0.25">
      <c r="B346" s="1" t="s">
        <v>1932</v>
      </c>
      <c r="C346">
        <v>1429.72</v>
      </c>
      <c r="D346" s="1" t="s">
        <v>405</v>
      </c>
      <c r="E346" s="1" t="s">
        <v>406</v>
      </c>
      <c r="F346" s="9">
        <f t="shared" ref="F346:F350" si="125">PRODUCT(C346,$S$4)</f>
        <v>1100.8844000000001</v>
      </c>
      <c r="G346" s="9">
        <f>F346-PRODUCT(F346,$V$5)</f>
        <v>110.08843999999999</v>
      </c>
    </row>
    <row r="347" spans="2:7" x14ac:dyDescent="0.25">
      <c r="B347" s="1" t="s">
        <v>2978</v>
      </c>
      <c r="C347">
        <v>1429.6</v>
      </c>
      <c r="D347" s="1" t="s">
        <v>405</v>
      </c>
      <c r="E347" s="1" t="s">
        <v>405</v>
      </c>
      <c r="F347" s="9">
        <f t="shared" si="125"/>
        <v>1100.7919999999999</v>
      </c>
      <c r="G347" s="9">
        <f>F347-PRODUCT(F347,$V$4)</f>
        <v>550.39599999999996</v>
      </c>
    </row>
    <row r="348" spans="2:7" x14ac:dyDescent="0.25">
      <c r="B348" s="1" t="s">
        <v>4976</v>
      </c>
      <c r="C348">
        <v>1429.04</v>
      </c>
      <c r="D348" s="1" t="s">
        <v>405</v>
      </c>
      <c r="E348" s="1" t="s">
        <v>406</v>
      </c>
      <c r="F348" s="9">
        <f t="shared" si="125"/>
        <v>1100.3607999999999</v>
      </c>
      <c r="G348" s="9">
        <f t="shared" ref="G348:G349" si="126">F348-PRODUCT(F348,$V$5)</f>
        <v>110.03607999999997</v>
      </c>
    </row>
    <row r="349" spans="2:7" x14ac:dyDescent="0.25">
      <c r="B349" s="1" t="s">
        <v>4395</v>
      </c>
      <c r="C349">
        <v>1428.89</v>
      </c>
      <c r="D349" s="1" t="s">
        <v>405</v>
      </c>
      <c r="E349" s="1" t="s">
        <v>406</v>
      </c>
      <c r="F349" s="9">
        <f t="shared" si="125"/>
        <v>1100.2453</v>
      </c>
      <c r="G349" s="9">
        <f t="shared" si="126"/>
        <v>110.02453000000003</v>
      </c>
    </row>
    <row r="350" spans="2:7" x14ac:dyDescent="0.25">
      <c r="B350" s="1" t="s">
        <v>4185</v>
      </c>
      <c r="C350">
        <v>1428.09</v>
      </c>
      <c r="D350" s="1" t="s">
        <v>405</v>
      </c>
      <c r="E350" s="1" t="s">
        <v>405</v>
      </c>
      <c r="F350" s="9">
        <f t="shared" si="125"/>
        <v>1099.6293000000001</v>
      </c>
      <c r="G350" s="9">
        <f>F350-PRODUCT(F350,$V$4)</f>
        <v>549.81465000000003</v>
      </c>
    </row>
    <row r="351" spans="2:7" x14ac:dyDescent="0.25">
      <c r="B351" s="1" t="s">
        <v>3230</v>
      </c>
      <c r="C351">
        <v>1427.84</v>
      </c>
      <c r="D351" s="1" t="s">
        <v>426</v>
      </c>
      <c r="E351" s="1" t="s">
        <v>404</v>
      </c>
      <c r="F351" s="9">
        <f t="shared" ref="F351:F352" si="127">PRODUCT(C351,$S$3)</f>
        <v>928.096</v>
      </c>
      <c r="G351" s="9">
        <f t="shared" ref="G351:G352" si="128">F351-PRODUCT(F351,$V$3)</f>
        <v>742.47680000000003</v>
      </c>
    </row>
    <row r="352" spans="2:7" x14ac:dyDescent="0.25">
      <c r="B352" s="1" t="s">
        <v>3279</v>
      </c>
      <c r="C352">
        <v>1427.45</v>
      </c>
      <c r="D352" s="1" t="s">
        <v>426</v>
      </c>
      <c r="E352" s="1" t="s">
        <v>404</v>
      </c>
      <c r="F352" s="9">
        <f t="shared" si="127"/>
        <v>927.84250000000009</v>
      </c>
      <c r="G352" s="9">
        <f t="shared" si="128"/>
        <v>742.27400000000011</v>
      </c>
    </row>
    <row r="353" spans="2:7" x14ac:dyDescent="0.25">
      <c r="B353" s="1" t="s">
        <v>3291</v>
      </c>
      <c r="C353">
        <v>1427.21</v>
      </c>
      <c r="D353" s="1" t="s">
        <v>446</v>
      </c>
      <c r="E353" s="1" t="s">
        <v>407</v>
      </c>
      <c r="F353" s="9">
        <f>PRODUCT(C353,$S$7)</f>
        <v>613.70029999999997</v>
      </c>
      <c r="G353" s="9">
        <f>F353-PRODUCT(F353,$V$6)</f>
        <v>613.70029999999997</v>
      </c>
    </row>
    <row r="354" spans="2:7" x14ac:dyDescent="0.25">
      <c r="B354" s="1" t="s">
        <v>5115</v>
      </c>
      <c r="C354">
        <v>1427.05</v>
      </c>
      <c r="D354" s="1" t="s">
        <v>405</v>
      </c>
      <c r="E354" s="1" t="s">
        <v>405</v>
      </c>
      <c r="F354" s="9">
        <f t="shared" ref="F354:F355" si="129">PRODUCT(C354,$S$4)</f>
        <v>1098.8285000000001</v>
      </c>
      <c r="G354" s="9">
        <f>F354-PRODUCT(F354,$V$4)</f>
        <v>549.41425000000004</v>
      </c>
    </row>
    <row r="355" spans="2:7" x14ac:dyDescent="0.25">
      <c r="B355" s="1" t="s">
        <v>3712</v>
      </c>
      <c r="C355">
        <v>1426.96</v>
      </c>
      <c r="D355" s="1" t="s">
        <v>405</v>
      </c>
      <c r="E355" s="1" t="s">
        <v>406</v>
      </c>
      <c r="F355" s="9">
        <f t="shared" si="129"/>
        <v>1098.7592</v>
      </c>
      <c r="G355" s="9">
        <f t="shared" ref="G355:G356" si="130">F355-PRODUCT(F355,$V$5)</f>
        <v>109.87591999999995</v>
      </c>
    </row>
    <row r="356" spans="2:7" x14ac:dyDescent="0.25">
      <c r="B356" s="1" t="s">
        <v>2596</v>
      </c>
      <c r="C356">
        <v>1426.89</v>
      </c>
      <c r="D356" s="1" t="s">
        <v>415</v>
      </c>
      <c r="E356" s="1" t="s">
        <v>406</v>
      </c>
      <c r="F356" s="9">
        <f>PRODUCT(C356,$S$6)</f>
        <v>57.075600000000009</v>
      </c>
      <c r="G356" s="9">
        <f t="shared" si="130"/>
        <v>5.7075600000000009</v>
      </c>
    </row>
    <row r="357" spans="2:7" x14ac:dyDescent="0.25">
      <c r="B357" s="1" t="s">
        <v>2103</v>
      </c>
      <c r="C357">
        <v>1426.8</v>
      </c>
      <c r="D357" s="1" t="s">
        <v>446</v>
      </c>
      <c r="E357" s="1" t="s">
        <v>405</v>
      </c>
      <c r="F357" s="9">
        <f>PRODUCT(C357,$S$7)</f>
        <v>613.524</v>
      </c>
      <c r="G357" s="9">
        <f>F357-PRODUCT(F357,$V$4)</f>
        <v>306.762</v>
      </c>
    </row>
    <row r="358" spans="2:7" x14ac:dyDescent="0.25">
      <c r="B358" s="1" t="s">
        <v>4029</v>
      </c>
      <c r="C358">
        <v>1426.63</v>
      </c>
      <c r="D358" s="1" t="s">
        <v>415</v>
      </c>
      <c r="E358" s="1" t="s">
        <v>406</v>
      </c>
      <c r="F358" s="9">
        <f>PRODUCT(C358,$S$6)</f>
        <v>57.065200000000004</v>
      </c>
      <c r="G358" s="9">
        <f>F358-PRODUCT(F358,$V$5)</f>
        <v>5.7065199999999976</v>
      </c>
    </row>
    <row r="359" spans="2:7" x14ac:dyDescent="0.25">
      <c r="B359" s="1" t="s">
        <v>3910</v>
      </c>
      <c r="C359">
        <v>1426.55</v>
      </c>
      <c r="D359" s="1" t="s">
        <v>467</v>
      </c>
      <c r="E359" s="1" t="s">
        <v>407</v>
      </c>
      <c r="F359" s="9">
        <f>PRODUCT(C359,$S$5)</f>
        <v>299.57549999999998</v>
      </c>
      <c r="G359" s="9">
        <f>F359-PRODUCT(F359,$V$6)</f>
        <v>299.57549999999998</v>
      </c>
    </row>
    <row r="360" spans="2:7" x14ac:dyDescent="0.25">
      <c r="B360" s="1" t="s">
        <v>4610</v>
      </c>
      <c r="C360">
        <v>1426.23</v>
      </c>
      <c r="D360" s="1" t="s">
        <v>415</v>
      </c>
      <c r="E360" s="1" t="s">
        <v>406</v>
      </c>
      <c r="F360" s="9">
        <f>PRODUCT(C360,$S$6)</f>
        <v>57.049199999999999</v>
      </c>
      <c r="G360" s="9">
        <f t="shared" ref="G360:G361" si="131">F360-PRODUCT(F360,$V$5)</f>
        <v>5.7049200000000013</v>
      </c>
    </row>
    <row r="361" spans="2:7" x14ac:dyDescent="0.25">
      <c r="B361" s="1" t="s">
        <v>727</v>
      </c>
      <c r="C361">
        <v>1425.83</v>
      </c>
      <c r="D361" s="1" t="s">
        <v>446</v>
      </c>
      <c r="E361" s="1" t="s">
        <v>406</v>
      </c>
      <c r="F361" s="9">
        <f>PRODUCT(C361,$S$7)</f>
        <v>613.1069</v>
      </c>
      <c r="G361" s="9">
        <f t="shared" si="131"/>
        <v>61.310690000000022</v>
      </c>
    </row>
    <row r="362" spans="2:7" x14ac:dyDescent="0.25">
      <c r="B362" s="1" t="s">
        <v>5380</v>
      </c>
      <c r="C362">
        <v>1425.82</v>
      </c>
      <c r="D362" s="1" t="s">
        <v>467</v>
      </c>
      <c r="E362" s="1" t="s">
        <v>405</v>
      </c>
      <c r="F362" s="9">
        <f>PRODUCT(C362,$S$5)</f>
        <v>299.42219999999998</v>
      </c>
      <c r="G362" s="9">
        <f>F362-PRODUCT(F362,$V$4)</f>
        <v>149.71109999999999</v>
      </c>
    </row>
    <row r="363" spans="2:7" x14ac:dyDescent="0.25">
      <c r="B363" s="1" t="s">
        <v>3134</v>
      </c>
      <c r="C363">
        <v>1425.57</v>
      </c>
      <c r="D363" s="1" t="s">
        <v>415</v>
      </c>
      <c r="E363" s="1" t="s">
        <v>406</v>
      </c>
      <c r="F363" s="9">
        <f>PRODUCT(C363,$S$6)</f>
        <v>57.022799999999997</v>
      </c>
      <c r="G363" s="9">
        <f>F363-PRODUCT(F363,$V$5)</f>
        <v>5.7022800000000018</v>
      </c>
    </row>
    <row r="364" spans="2:7" x14ac:dyDescent="0.25">
      <c r="B364" s="1" t="s">
        <v>1826</v>
      </c>
      <c r="C364">
        <v>1424.96</v>
      </c>
      <c r="D364" s="1" t="s">
        <v>446</v>
      </c>
      <c r="E364" s="1" t="s">
        <v>405</v>
      </c>
      <c r="F364" s="9">
        <f>PRODUCT(C364,$S$7)</f>
        <v>612.7328</v>
      </c>
      <c r="G364" s="9">
        <f>F364-PRODUCT(F364,$V$4)</f>
        <v>306.3664</v>
      </c>
    </row>
    <row r="365" spans="2:7" x14ac:dyDescent="0.25">
      <c r="B365" s="1" t="s">
        <v>511</v>
      </c>
      <c r="C365">
        <v>1424.89</v>
      </c>
      <c r="D365" s="1" t="s">
        <v>405</v>
      </c>
      <c r="E365" s="1" t="s">
        <v>407</v>
      </c>
      <c r="F365" s="9">
        <f>PRODUCT(C365,$S$4)</f>
        <v>1097.1653000000001</v>
      </c>
      <c r="G365" s="9">
        <f t="shared" ref="G365:G366" si="132">F365-PRODUCT(F365,$V$6)</f>
        <v>1097.1653000000001</v>
      </c>
    </row>
    <row r="366" spans="2:7" x14ac:dyDescent="0.25">
      <c r="B366" s="1" t="s">
        <v>2728</v>
      </c>
      <c r="C366">
        <v>1424.62</v>
      </c>
      <c r="D366" s="1" t="s">
        <v>415</v>
      </c>
      <c r="E366" s="1" t="s">
        <v>407</v>
      </c>
      <c r="F366" s="9">
        <f>PRODUCT(C366,$S$6)</f>
        <v>56.9848</v>
      </c>
      <c r="G366" s="9">
        <f t="shared" si="132"/>
        <v>56.9848</v>
      </c>
    </row>
    <row r="367" spans="2:7" x14ac:dyDescent="0.25">
      <c r="B367" s="1" t="s">
        <v>1719</v>
      </c>
      <c r="C367">
        <v>1424.3</v>
      </c>
      <c r="D367" s="1" t="s">
        <v>446</v>
      </c>
      <c r="E367" s="1" t="s">
        <v>406</v>
      </c>
      <c r="F367" s="9">
        <f>PRODUCT(C367,$S$7)</f>
        <v>612.44899999999996</v>
      </c>
      <c r="G367" s="9">
        <f>F367-PRODUCT(F367,$V$5)</f>
        <v>61.24490000000003</v>
      </c>
    </row>
    <row r="368" spans="2:7" x14ac:dyDescent="0.25">
      <c r="B368" s="1" t="s">
        <v>1703</v>
      </c>
      <c r="C368">
        <v>1424.04</v>
      </c>
      <c r="D368" s="1" t="s">
        <v>467</v>
      </c>
      <c r="E368" s="1" t="s">
        <v>404</v>
      </c>
      <c r="F368" s="9">
        <f>PRODUCT(C368,$S$5)</f>
        <v>299.04839999999996</v>
      </c>
      <c r="G368" s="9">
        <f>F368-PRODUCT(F368,$V$3)</f>
        <v>239.23871999999997</v>
      </c>
    </row>
    <row r="369" spans="2:7" x14ac:dyDescent="0.25">
      <c r="B369" s="1" t="s">
        <v>598</v>
      </c>
      <c r="C369">
        <v>1424.01</v>
      </c>
      <c r="D369" s="1" t="s">
        <v>446</v>
      </c>
      <c r="E369" s="1" t="s">
        <v>406</v>
      </c>
      <c r="F369" s="9">
        <f>PRODUCT(C369,$S$7)</f>
        <v>612.32429999999999</v>
      </c>
      <c r="G369" s="9">
        <f>F369-PRODUCT(F369,$V$5)</f>
        <v>61.232430000000022</v>
      </c>
    </row>
    <row r="370" spans="2:7" x14ac:dyDescent="0.25">
      <c r="B370" s="1" t="s">
        <v>3194</v>
      </c>
      <c r="C370">
        <v>1423.58</v>
      </c>
      <c r="D370" s="1" t="s">
        <v>467</v>
      </c>
      <c r="E370" s="1" t="s">
        <v>405</v>
      </c>
      <c r="F370" s="9">
        <f>PRODUCT(C370,$S$5)</f>
        <v>298.95179999999999</v>
      </c>
      <c r="G370" s="9">
        <f>F370-PRODUCT(F370,$V$4)</f>
        <v>149.4759</v>
      </c>
    </row>
    <row r="371" spans="2:7" x14ac:dyDescent="0.25">
      <c r="B371" s="1" t="s">
        <v>1777</v>
      </c>
      <c r="C371">
        <v>1423.46</v>
      </c>
      <c r="D371" s="1" t="s">
        <v>446</v>
      </c>
      <c r="E371" s="1" t="s">
        <v>406</v>
      </c>
      <c r="F371" s="9">
        <f>PRODUCT(C371,$S$7)</f>
        <v>612.08780000000002</v>
      </c>
      <c r="G371" s="9">
        <f>F371-PRODUCT(F371,$V$5)</f>
        <v>61.208779999999933</v>
      </c>
    </row>
    <row r="372" spans="2:7" x14ac:dyDescent="0.25">
      <c r="B372" s="1" t="s">
        <v>2638</v>
      </c>
      <c r="C372">
        <v>1423.36</v>
      </c>
      <c r="D372" s="1" t="s">
        <v>415</v>
      </c>
      <c r="E372" s="1" t="s">
        <v>404</v>
      </c>
      <c r="F372" s="9">
        <f t="shared" ref="F372:F373" si="133">PRODUCT(C372,$S$6)</f>
        <v>56.934399999999997</v>
      </c>
      <c r="G372" s="9">
        <f t="shared" ref="G372:G373" si="134">F372-PRODUCT(F372,$V$3)</f>
        <v>45.547519999999999</v>
      </c>
    </row>
    <row r="373" spans="2:7" x14ac:dyDescent="0.25">
      <c r="B373" s="1" t="s">
        <v>2686</v>
      </c>
      <c r="C373">
        <v>1423.14</v>
      </c>
      <c r="D373" s="1" t="s">
        <v>415</v>
      </c>
      <c r="E373" s="1" t="s">
        <v>404</v>
      </c>
      <c r="F373" s="9">
        <f t="shared" si="133"/>
        <v>56.925600000000003</v>
      </c>
      <c r="G373" s="9">
        <f t="shared" si="134"/>
        <v>45.540480000000002</v>
      </c>
    </row>
    <row r="374" spans="2:7" x14ac:dyDescent="0.25">
      <c r="B374" s="1" t="s">
        <v>2752</v>
      </c>
      <c r="C374">
        <v>1422.86</v>
      </c>
      <c r="D374" s="1" t="s">
        <v>467</v>
      </c>
      <c r="E374" s="1" t="s">
        <v>406</v>
      </c>
      <c r="F374" s="9">
        <f>PRODUCT(C374,$S$5)</f>
        <v>298.80059999999997</v>
      </c>
      <c r="G374" s="9">
        <f>F374-PRODUCT(F374,$V$5)</f>
        <v>29.880060000000014</v>
      </c>
    </row>
    <row r="375" spans="2:7" x14ac:dyDescent="0.25">
      <c r="B375" s="1" t="s">
        <v>4431</v>
      </c>
      <c r="C375">
        <v>1422.57</v>
      </c>
      <c r="D375" s="1" t="s">
        <v>426</v>
      </c>
      <c r="E375" s="1" t="s">
        <v>405</v>
      </c>
      <c r="F375" s="9">
        <f>PRODUCT(C375,$S$3)</f>
        <v>924.67049999999995</v>
      </c>
      <c r="G375" s="9">
        <f t="shared" ref="G375:G376" si="135">F375-PRODUCT(F375,$V$4)</f>
        <v>462.33524999999997</v>
      </c>
    </row>
    <row r="376" spans="2:7" x14ac:dyDescent="0.25">
      <c r="B376" s="1" t="s">
        <v>4147</v>
      </c>
      <c r="C376">
        <v>1422.25</v>
      </c>
      <c r="D376" s="1" t="s">
        <v>415</v>
      </c>
      <c r="E376" s="1" t="s">
        <v>405</v>
      </c>
      <c r="F376" s="9">
        <f>PRODUCT(C376,$S$6)</f>
        <v>56.89</v>
      </c>
      <c r="G376" s="9">
        <f t="shared" si="135"/>
        <v>28.445</v>
      </c>
    </row>
    <row r="377" spans="2:7" x14ac:dyDescent="0.25">
      <c r="B377" s="1" t="s">
        <v>519</v>
      </c>
      <c r="C377">
        <v>1422.23</v>
      </c>
      <c r="D377" s="1" t="s">
        <v>446</v>
      </c>
      <c r="E377" s="1" t="s">
        <v>407</v>
      </c>
      <c r="F377" s="9">
        <f>PRODUCT(C377,$S$7)</f>
        <v>611.55889999999999</v>
      </c>
      <c r="G377" s="9">
        <f>F377-PRODUCT(F377,$V$6)</f>
        <v>611.55889999999999</v>
      </c>
    </row>
    <row r="378" spans="2:7" x14ac:dyDescent="0.25">
      <c r="B378" s="1" t="s">
        <v>3634</v>
      </c>
      <c r="C378">
        <v>1422.23</v>
      </c>
      <c r="D378" s="1" t="s">
        <v>426</v>
      </c>
      <c r="E378" s="1" t="s">
        <v>406</v>
      </c>
      <c r="F378" s="9">
        <f>PRODUCT(C378,$S$3)</f>
        <v>924.44950000000006</v>
      </c>
      <c r="G378" s="9">
        <f>F378-PRODUCT(F378,$V$5)</f>
        <v>92.444949999999949</v>
      </c>
    </row>
    <row r="379" spans="2:7" x14ac:dyDescent="0.25">
      <c r="B379" s="1" t="s">
        <v>1096</v>
      </c>
      <c r="C379">
        <v>1422.1</v>
      </c>
      <c r="D379" s="1" t="s">
        <v>405</v>
      </c>
      <c r="E379" s="1" t="s">
        <v>405</v>
      </c>
      <c r="F379" s="9">
        <f>PRODUCT(C379,$S$4)</f>
        <v>1095.0170000000001</v>
      </c>
      <c r="G379" s="9">
        <f t="shared" ref="G379:G380" si="136">F379-PRODUCT(F379,$V$4)</f>
        <v>547.50850000000003</v>
      </c>
    </row>
    <row r="380" spans="2:7" x14ac:dyDescent="0.25">
      <c r="B380" s="1" t="s">
        <v>2461</v>
      </c>
      <c r="C380">
        <v>1421.99</v>
      </c>
      <c r="D380" s="1" t="s">
        <v>446</v>
      </c>
      <c r="E380" s="1" t="s">
        <v>405</v>
      </c>
      <c r="F380" s="9">
        <f>PRODUCT(C380,$S$7)</f>
        <v>611.45569999999998</v>
      </c>
      <c r="G380" s="9">
        <f t="shared" si="136"/>
        <v>305.72784999999999</v>
      </c>
    </row>
    <row r="381" spans="2:7" x14ac:dyDescent="0.25">
      <c r="B381" s="1" t="s">
        <v>489</v>
      </c>
      <c r="C381">
        <v>1421.6</v>
      </c>
      <c r="D381" s="1" t="s">
        <v>405</v>
      </c>
      <c r="E381" s="1" t="s">
        <v>407</v>
      </c>
      <c r="F381" s="9">
        <f>PRODUCT(C381,$S$4)</f>
        <v>1094.6320000000001</v>
      </c>
      <c r="G381" s="9">
        <f>F381-PRODUCT(F381,$V$6)</f>
        <v>1094.6320000000001</v>
      </c>
    </row>
    <row r="382" spans="2:7" x14ac:dyDescent="0.25">
      <c r="B382" s="1" t="s">
        <v>1000</v>
      </c>
      <c r="C382">
        <v>1421.37</v>
      </c>
      <c r="D382" s="1" t="s">
        <v>467</v>
      </c>
      <c r="E382" s="1" t="s">
        <v>406</v>
      </c>
      <c r="F382" s="9">
        <f t="shared" ref="F382:F383" si="137">PRODUCT(C382,$S$5)</f>
        <v>298.48769999999996</v>
      </c>
      <c r="G382" s="9">
        <f>F382-PRODUCT(F382,$V$5)</f>
        <v>29.848770000000002</v>
      </c>
    </row>
    <row r="383" spans="2:7" x14ac:dyDescent="0.25">
      <c r="B383" s="1" t="s">
        <v>3420</v>
      </c>
      <c r="C383">
        <v>1421.34</v>
      </c>
      <c r="D383" s="1" t="s">
        <v>467</v>
      </c>
      <c r="E383" s="1" t="s">
        <v>407</v>
      </c>
      <c r="F383" s="9">
        <f t="shared" si="137"/>
        <v>298.48139999999995</v>
      </c>
      <c r="G383" s="9">
        <f>F383-PRODUCT(F383,$V$6)</f>
        <v>298.48139999999995</v>
      </c>
    </row>
    <row r="384" spans="2:7" x14ac:dyDescent="0.25">
      <c r="B384" s="1" t="s">
        <v>2404</v>
      </c>
      <c r="C384">
        <v>1421.27</v>
      </c>
      <c r="D384" s="1" t="s">
        <v>405</v>
      </c>
      <c r="E384" s="1" t="s">
        <v>404</v>
      </c>
      <c r="F384" s="9">
        <f t="shared" ref="F384:F387" si="138">PRODUCT(C384,$S$4)</f>
        <v>1094.3779</v>
      </c>
      <c r="G384" s="9">
        <f>F384-PRODUCT(F384,$V$3)</f>
        <v>875.50231999999994</v>
      </c>
    </row>
    <row r="385" spans="2:7" x14ac:dyDescent="0.25">
      <c r="B385" s="1" t="s">
        <v>1417</v>
      </c>
      <c r="C385">
        <v>1420.76</v>
      </c>
      <c r="D385" s="1" t="s">
        <v>405</v>
      </c>
      <c r="E385" s="1" t="s">
        <v>407</v>
      </c>
      <c r="F385" s="9">
        <f t="shared" si="138"/>
        <v>1093.9852000000001</v>
      </c>
      <c r="G385" s="9">
        <f>F385-PRODUCT(F385,$V$6)</f>
        <v>1093.9852000000001</v>
      </c>
    </row>
    <row r="386" spans="2:7" x14ac:dyDescent="0.25">
      <c r="B386" s="1" t="s">
        <v>1076</v>
      </c>
      <c r="C386">
        <v>1420.74</v>
      </c>
      <c r="D386" s="1" t="s">
        <v>405</v>
      </c>
      <c r="E386" s="1" t="s">
        <v>406</v>
      </c>
      <c r="F386" s="9">
        <f t="shared" si="138"/>
        <v>1093.9698000000001</v>
      </c>
      <c r="G386" s="9">
        <f>F386-PRODUCT(F386,$V$5)</f>
        <v>109.39697999999999</v>
      </c>
    </row>
    <row r="387" spans="2:7" x14ac:dyDescent="0.25">
      <c r="B387" s="1" t="s">
        <v>1554</v>
      </c>
      <c r="C387">
        <v>1420.62</v>
      </c>
      <c r="D387" s="1" t="s">
        <v>405</v>
      </c>
      <c r="E387" s="1" t="s">
        <v>405</v>
      </c>
      <c r="F387" s="9">
        <f t="shared" si="138"/>
        <v>1093.8773999999999</v>
      </c>
      <c r="G387" s="9">
        <f>F387-PRODUCT(F387,$V$4)</f>
        <v>546.93869999999993</v>
      </c>
    </row>
    <row r="388" spans="2:7" x14ac:dyDescent="0.25">
      <c r="B388" s="1" t="s">
        <v>4910</v>
      </c>
      <c r="C388">
        <v>1420.59</v>
      </c>
      <c r="D388" s="1" t="s">
        <v>446</v>
      </c>
      <c r="E388" s="1" t="s">
        <v>406</v>
      </c>
      <c r="F388" s="9">
        <f>PRODUCT(C388,$S$7)</f>
        <v>610.8537</v>
      </c>
      <c r="G388" s="9">
        <f>F388-PRODUCT(F388,$V$5)</f>
        <v>61.085370000000012</v>
      </c>
    </row>
    <row r="389" spans="2:7" x14ac:dyDescent="0.25">
      <c r="B389" s="1" t="s">
        <v>1104</v>
      </c>
      <c r="C389">
        <v>1420.52</v>
      </c>
      <c r="D389" s="1" t="s">
        <v>405</v>
      </c>
      <c r="E389" s="1" t="s">
        <v>407</v>
      </c>
      <c r="F389" s="9">
        <f>PRODUCT(C389,$S$4)</f>
        <v>1093.8004000000001</v>
      </c>
      <c r="G389" s="9">
        <f>F389-PRODUCT(F389,$V$6)</f>
        <v>1093.8004000000001</v>
      </c>
    </row>
    <row r="390" spans="2:7" x14ac:dyDescent="0.25">
      <c r="B390" s="1" t="s">
        <v>1451</v>
      </c>
      <c r="C390">
        <v>1419.63</v>
      </c>
      <c r="D390" s="1" t="s">
        <v>446</v>
      </c>
      <c r="E390" s="1" t="s">
        <v>404</v>
      </c>
      <c r="F390" s="9">
        <f t="shared" ref="F390:F391" si="139">PRODUCT(C390,$S$7)</f>
        <v>610.44090000000006</v>
      </c>
      <c r="G390" s="9">
        <f t="shared" ref="G390:G391" si="140">F390-PRODUCT(F390,$V$3)</f>
        <v>488.35272000000003</v>
      </c>
    </row>
    <row r="391" spans="2:7" x14ac:dyDescent="0.25">
      <c r="B391" s="1" t="s">
        <v>1412</v>
      </c>
      <c r="C391">
        <v>1419.46</v>
      </c>
      <c r="D391" s="1" t="s">
        <v>446</v>
      </c>
      <c r="E391" s="1" t="s">
        <v>404</v>
      </c>
      <c r="F391" s="9">
        <f t="shared" si="139"/>
        <v>610.36779999999999</v>
      </c>
      <c r="G391" s="9">
        <f t="shared" si="140"/>
        <v>488.29424</v>
      </c>
    </row>
    <row r="392" spans="2:7" x14ac:dyDescent="0.25">
      <c r="B392" s="1" t="s">
        <v>4898</v>
      </c>
      <c r="C392">
        <v>1419.27</v>
      </c>
      <c r="D392" s="1" t="s">
        <v>405</v>
      </c>
      <c r="E392" s="1" t="s">
        <v>406</v>
      </c>
      <c r="F392" s="9">
        <f t="shared" ref="F392:F394" si="141">PRODUCT(C392,$S$4)</f>
        <v>1092.8379</v>
      </c>
      <c r="G392" s="9">
        <f>F392-PRODUCT(F392,$V$5)</f>
        <v>109.28378999999995</v>
      </c>
    </row>
    <row r="393" spans="2:7" x14ac:dyDescent="0.25">
      <c r="B393" s="1" t="s">
        <v>1671</v>
      </c>
      <c r="C393">
        <v>1419.04</v>
      </c>
      <c r="D393" s="1" t="s">
        <v>405</v>
      </c>
      <c r="E393" s="1" t="s">
        <v>407</v>
      </c>
      <c r="F393" s="9">
        <f t="shared" si="141"/>
        <v>1092.6608000000001</v>
      </c>
      <c r="G393" s="9">
        <f>F393-PRODUCT(F393,$V$6)</f>
        <v>1092.6608000000001</v>
      </c>
    </row>
    <row r="394" spans="2:7" x14ac:dyDescent="0.25">
      <c r="B394" s="1" t="s">
        <v>4379</v>
      </c>
      <c r="C394">
        <v>1418.99</v>
      </c>
      <c r="D394" s="1" t="s">
        <v>405</v>
      </c>
      <c r="E394" s="1" t="s">
        <v>406</v>
      </c>
      <c r="F394" s="9">
        <f t="shared" si="141"/>
        <v>1092.6223</v>
      </c>
      <c r="G394" s="9">
        <f t="shared" ref="G394:G395" si="142">F394-PRODUCT(F394,$V$5)</f>
        <v>109.26222999999993</v>
      </c>
    </row>
    <row r="395" spans="2:7" x14ac:dyDescent="0.25">
      <c r="B395" s="1" t="s">
        <v>3151</v>
      </c>
      <c r="C395">
        <v>1418.83</v>
      </c>
      <c r="D395" s="1" t="s">
        <v>446</v>
      </c>
      <c r="E395" s="1" t="s">
        <v>406</v>
      </c>
      <c r="F395" s="9">
        <f t="shared" ref="F395:F396" si="143">PRODUCT(C395,$S$7)</f>
        <v>610.09690000000001</v>
      </c>
      <c r="G395" s="9">
        <f t="shared" si="142"/>
        <v>61.009689999999978</v>
      </c>
    </row>
    <row r="396" spans="2:7" x14ac:dyDescent="0.25">
      <c r="B396" s="1" t="s">
        <v>5131</v>
      </c>
      <c r="C396">
        <v>1418.71</v>
      </c>
      <c r="D396" s="1" t="s">
        <v>446</v>
      </c>
      <c r="E396" s="1" t="s">
        <v>405</v>
      </c>
      <c r="F396" s="9">
        <f t="shared" si="143"/>
        <v>610.0453</v>
      </c>
      <c r="G396" s="9">
        <f>F396-PRODUCT(F396,$V$4)</f>
        <v>305.02265</v>
      </c>
    </row>
    <row r="397" spans="2:7" x14ac:dyDescent="0.25">
      <c r="B397" s="1" t="s">
        <v>5249</v>
      </c>
      <c r="C397">
        <v>1418.41</v>
      </c>
      <c r="D397" s="1" t="s">
        <v>415</v>
      </c>
      <c r="E397" s="1" t="s">
        <v>404</v>
      </c>
      <c r="F397" s="9">
        <f>PRODUCT(C397,$S$6)</f>
        <v>56.736400000000003</v>
      </c>
      <c r="G397" s="9">
        <f>F397-PRODUCT(F397,$V$3)</f>
        <v>45.389120000000005</v>
      </c>
    </row>
    <row r="398" spans="2:7" x14ac:dyDescent="0.25">
      <c r="B398" s="1" t="s">
        <v>4758</v>
      </c>
      <c r="C398">
        <v>1418</v>
      </c>
      <c r="D398" s="1" t="s">
        <v>426</v>
      </c>
      <c r="E398" s="1" t="s">
        <v>407</v>
      </c>
      <c r="F398" s="9">
        <f t="shared" ref="F398:F399" si="144">PRODUCT(C398,$S$3)</f>
        <v>921.7</v>
      </c>
      <c r="G398" s="9">
        <f>F398-PRODUCT(F398,$V$6)</f>
        <v>921.7</v>
      </c>
    </row>
    <row r="399" spans="2:7" x14ac:dyDescent="0.25">
      <c r="B399" s="1" t="s">
        <v>4084</v>
      </c>
      <c r="C399">
        <v>1417.84</v>
      </c>
      <c r="D399" s="1" t="s">
        <v>426</v>
      </c>
      <c r="E399" s="1" t="s">
        <v>406</v>
      </c>
      <c r="F399" s="9">
        <f t="shared" si="144"/>
        <v>921.596</v>
      </c>
      <c r="G399" s="9">
        <f t="shared" ref="G399:G400" si="145">F399-PRODUCT(F399,$V$5)</f>
        <v>92.159599999999955</v>
      </c>
    </row>
    <row r="400" spans="2:7" x14ac:dyDescent="0.25">
      <c r="B400" s="1" t="s">
        <v>2210</v>
      </c>
      <c r="C400">
        <v>1417.69</v>
      </c>
      <c r="D400" s="1" t="s">
        <v>405</v>
      </c>
      <c r="E400" s="1" t="s">
        <v>406</v>
      </c>
      <c r="F400" s="9">
        <f>PRODUCT(C400,$S$4)</f>
        <v>1091.6213</v>
      </c>
      <c r="G400" s="9">
        <f t="shared" si="145"/>
        <v>109.16212999999993</v>
      </c>
    </row>
    <row r="401" spans="2:7" x14ac:dyDescent="0.25">
      <c r="B401" s="1" t="s">
        <v>2954</v>
      </c>
      <c r="C401">
        <v>1417.62</v>
      </c>
      <c r="D401" s="1" t="s">
        <v>446</v>
      </c>
      <c r="E401" s="1" t="s">
        <v>405</v>
      </c>
      <c r="F401" s="9">
        <f t="shared" ref="F401:F402" si="146">PRODUCT(C401,$S$7)</f>
        <v>609.57659999999998</v>
      </c>
      <c r="G401" s="9">
        <f>F401-PRODUCT(F401,$V$4)</f>
        <v>304.78829999999999</v>
      </c>
    </row>
    <row r="402" spans="2:7" x14ac:dyDescent="0.25">
      <c r="B402" s="1" t="s">
        <v>1483</v>
      </c>
      <c r="C402">
        <v>1417.6</v>
      </c>
      <c r="D402" s="1" t="s">
        <v>446</v>
      </c>
      <c r="E402" s="1" t="s">
        <v>404</v>
      </c>
      <c r="F402" s="9">
        <f t="shared" si="146"/>
        <v>609.56799999999998</v>
      </c>
      <c r="G402" s="9">
        <f>F402-PRODUCT(F402,$V$3)</f>
        <v>487.65440000000001</v>
      </c>
    </row>
    <row r="403" spans="2:7" x14ac:dyDescent="0.25">
      <c r="B403" s="1" t="s">
        <v>2964</v>
      </c>
      <c r="C403">
        <v>1417.47</v>
      </c>
      <c r="D403" s="1" t="s">
        <v>415</v>
      </c>
      <c r="E403" s="1" t="s">
        <v>405</v>
      </c>
      <c r="F403" s="9">
        <f>PRODUCT(C403,$S$6)</f>
        <v>56.698800000000006</v>
      </c>
      <c r="G403" s="9">
        <f t="shared" ref="G403:G404" si="147">F403-PRODUCT(F403,$V$4)</f>
        <v>28.349400000000003</v>
      </c>
    </row>
    <row r="404" spans="2:7" x14ac:dyDescent="0.25">
      <c r="B404" s="1" t="s">
        <v>3487</v>
      </c>
      <c r="C404">
        <v>1417.43</v>
      </c>
      <c r="D404" s="1" t="s">
        <v>405</v>
      </c>
      <c r="E404" s="1" t="s">
        <v>405</v>
      </c>
      <c r="F404" s="9">
        <f t="shared" ref="F404:F406" si="148">PRODUCT(C404,$S$4)</f>
        <v>1091.4211</v>
      </c>
      <c r="G404" s="9">
        <f t="shared" si="147"/>
        <v>545.71055000000001</v>
      </c>
    </row>
    <row r="405" spans="2:7" x14ac:dyDescent="0.25">
      <c r="B405" s="1" t="s">
        <v>2240</v>
      </c>
      <c r="C405">
        <v>1417.28</v>
      </c>
      <c r="D405" s="1" t="s">
        <v>405</v>
      </c>
      <c r="E405" s="1" t="s">
        <v>404</v>
      </c>
      <c r="F405" s="9">
        <f t="shared" si="148"/>
        <v>1091.3055999999999</v>
      </c>
      <c r="G405" s="9">
        <f t="shared" ref="G405:G406" si="149">F405-PRODUCT(F405,$V$3)</f>
        <v>873.04447999999991</v>
      </c>
    </row>
    <row r="406" spans="2:7" x14ac:dyDescent="0.25">
      <c r="B406" s="1" t="s">
        <v>2919</v>
      </c>
      <c r="C406">
        <v>1417.25</v>
      </c>
      <c r="D406" s="1" t="s">
        <v>405</v>
      </c>
      <c r="E406" s="1" t="s">
        <v>404</v>
      </c>
      <c r="F406" s="9">
        <f t="shared" si="148"/>
        <v>1091.2825</v>
      </c>
      <c r="G406" s="9">
        <f t="shared" si="149"/>
        <v>873.02600000000007</v>
      </c>
    </row>
    <row r="407" spans="2:7" x14ac:dyDescent="0.25">
      <c r="B407" s="1" t="s">
        <v>3077</v>
      </c>
      <c r="C407">
        <v>1416.84</v>
      </c>
      <c r="D407" s="1" t="s">
        <v>426</v>
      </c>
      <c r="E407" s="1" t="s">
        <v>407</v>
      </c>
      <c r="F407" s="9">
        <f>PRODUCT(C407,$S$3)</f>
        <v>920.94600000000003</v>
      </c>
      <c r="G407" s="9">
        <f>F407-PRODUCT(F407,$V$6)</f>
        <v>920.94600000000003</v>
      </c>
    </row>
    <row r="408" spans="2:7" x14ac:dyDescent="0.25">
      <c r="B408" s="1" t="s">
        <v>4912</v>
      </c>
      <c r="C408">
        <v>1416.5</v>
      </c>
      <c r="D408" s="1" t="s">
        <v>467</v>
      </c>
      <c r="E408" s="1" t="s">
        <v>405</v>
      </c>
      <c r="F408" s="9">
        <f>PRODUCT(C408,$S$5)</f>
        <v>297.46499999999997</v>
      </c>
      <c r="G408" s="9">
        <f t="shared" ref="G408:G409" si="150">F408-PRODUCT(F408,$V$4)</f>
        <v>148.73249999999999</v>
      </c>
    </row>
    <row r="409" spans="2:7" x14ac:dyDescent="0.25">
      <c r="B409" s="1" t="s">
        <v>3610</v>
      </c>
      <c r="C409">
        <v>1416.24</v>
      </c>
      <c r="D409" s="1" t="s">
        <v>415</v>
      </c>
      <c r="E409" s="1" t="s">
        <v>405</v>
      </c>
      <c r="F409" s="9">
        <f>PRODUCT(C409,$S$6)</f>
        <v>56.6496</v>
      </c>
      <c r="G409" s="9">
        <f t="shared" si="150"/>
        <v>28.3248</v>
      </c>
    </row>
    <row r="410" spans="2:7" x14ac:dyDescent="0.25">
      <c r="B410" s="1" t="s">
        <v>3162</v>
      </c>
      <c r="C410">
        <v>1415.66</v>
      </c>
      <c r="D410" s="1" t="s">
        <v>446</v>
      </c>
      <c r="E410" s="1" t="s">
        <v>406</v>
      </c>
      <c r="F410" s="9">
        <f>PRODUCT(C410,$S$7)</f>
        <v>608.73379999999997</v>
      </c>
      <c r="G410" s="9">
        <f t="shared" ref="G410:G411" si="151">F410-PRODUCT(F410,$V$5)</f>
        <v>60.873379999999997</v>
      </c>
    </row>
    <row r="411" spans="2:7" x14ac:dyDescent="0.25">
      <c r="B411" s="1" t="s">
        <v>2035</v>
      </c>
      <c r="C411">
        <v>1415.63</v>
      </c>
      <c r="D411" s="1" t="s">
        <v>415</v>
      </c>
      <c r="E411" s="1" t="s">
        <v>406</v>
      </c>
      <c r="F411" s="9">
        <f>PRODUCT(C411,$S$6)</f>
        <v>56.625200000000007</v>
      </c>
      <c r="G411" s="9">
        <f t="shared" si="151"/>
        <v>5.6625200000000007</v>
      </c>
    </row>
    <row r="412" spans="2:7" x14ac:dyDescent="0.25">
      <c r="B412" s="1" t="s">
        <v>3310</v>
      </c>
      <c r="C412">
        <v>1415.54</v>
      </c>
      <c r="D412" s="1" t="s">
        <v>426</v>
      </c>
      <c r="E412" s="1" t="s">
        <v>407</v>
      </c>
      <c r="F412" s="9">
        <f>PRODUCT(C412,$S$3)</f>
        <v>920.101</v>
      </c>
      <c r="G412" s="9">
        <f>F412-PRODUCT(F412,$V$6)</f>
        <v>920.101</v>
      </c>
    </row>
    <row r="413" spans="2:7" x14ac:dyDescent="0.25">
      <c r="B413" s="1" t="s">
        <v>2229</v>
      </c>
      <c r="C413">
        <v>1414.82</v>
      </c>
      <c r="D413" s="1" t="s">
        <v>405</v>
      </c>
      <c r="E413" s="1" t="s">
        <v>405</v>
      </c>
      <c r="F413" s="9">
        <f t="shared" ref="F413:F414" si="152">PRODUCT(C413,$S$4)</f>
        <v>1089.4114</v>
      </c>
      <c r="G413" s="9">
        <f>F413-PRODUCT(F413,$V$4)</f>
        <v>544.70569999999998</v>
      </c>
    </row>
    <row r="414" spans="2:7" x14ac:dyDescent="0.25">
      <c r="B414" s="1" t="s">
        <v>1541</v>
      </c>
      <c r="C414">
        <v>1414.52</v>
      </c>
      <c r="D414" s="1" t="s">
        <v>405</v>
      </c>
      <c r="E414" s="1" t="s">
        <v>407</v>
      </c>
      <c r="F414" s="9">
        <f t="shared" si="152"/>
        <v>1089.1804</v>
      </c>
      <c r="G414" s="9">
        <f t="shared" ref="G414:G415" si="153">F414-PRODUCT(F414,$V$6)</f>
        <v>1089.1804</v>
      </c>
    </row>
    <row r="415" spans="2:7" x14ac:dyDescent="0.25">
      <c r="B415" s="1" t="s">
        <v>3885</v>
      </c>
      <c r="C415">
        <v>1414.35</v>
      </c>
      <c r="D415" s="1" t="s">
        <v>426</v>
      </c>
      <c r="E415" s="1" t="s">
        <v>407</v>
      </c>
      <c r="F415" s="9">
        <f>PRODUCT(C415,$S$3)</f>
        <v>919.32749999999999</v>
      </c>
      <c r="G415" s="9">
        <f t="shared" si="153"/>
        <v>919.32749999999999</v>
      </c>
    </row>
    <row r="416" spans="2:7" x14ac:dyDescent="0.25">
      <c r="B416" s="1" t="s">
        <v>5307</v>
      </c>
      <c r="C416">
        <v>1414.3</v>
      </c>
      <c r="D416" s="1" t="s">
        <v>467</v>
      </c>
      <c r="E416" s="1" t="s">
        <v>405</v>
      </c>
      <c r="F416" s="9">
        <f>PRODUCT(C416,$S$5)</f>
        <v>297.00299999999999</v>
      </c>
      <c r="G416" s="9">
        <f t="shared" ref="G416:G417" si="154">F416-PRODUCT(F416,$V$4)</f>
        <v>148.50149999999999</v>
      </c>
    </row>
    <row r="417" spans="2:7" x14ac:dyDescent="0.25">
      <c r="B417" s="1" t="s">
        <v>4040</v>
      </c>
      <c r="C417">
        <v>1414.25</v>
      </c>
      <c r="D417" s="1" t="s">
        <v>405</v>
      </c>
      <c r="E417" s="1" t="s">
        <v>405</v>
      </c>
      <c r="F417" s="9">
        <f t="shared" ref="F417:F418" si="155">PRODUCT(C417,$S$4)</f>
        <v>1088.9725000000001</v>
      </c>
      <c r="G417" s="9">
        <f t="shared" si="154"/>
        <v>544.48625000000004</v>
      </c>
    </row>
    <row r="418" spans="2:7" x14ac:dyDescent="0.25">
      <c r="B418" s="1" t="s">
        <v>3368</v>
      </c>
      <c r="C418">
        <v>1414.13</v>
      </c>
      <c r="D418" s="1" t="s">
        <v>405</v>
      </c>
      <c r="E418" s="1" t="s">
        <v>406</v>
      </c>
      <c r="F418" s="9">
        <f t="shared" si="155"/>
        <v>1088.8801000000001</v>
      </c>
      <c r="G418" s="9">
        <f>F418-PRODUCT(F418,$V$5)</f>
        <v>108.88801000000001</v>
      </c>
    </row>
    <row r="419" spans="2:7" x14ac:dyDescent="0.25">
      <c r="B419" s="1" t="s">
        <v>3685</v>
      </c>
      <c r="C419">
        <v>1413.72</v>
      </c>
      <c r="D419" s="1" t="s">
        <v>415</v>
      </c>
      <c r="E419" s="1" t="s">
        <v>405</v>
      </c>
      <c r="F419" s="9">
        <f>PRODUCT(C419,$S$6)</f>
        <v>56.5488</v>
      </c>
      <c r="G419" s="9">
        <f>F419-PRODUCT(F419,$V$4)</f>
        <v>28.2744</v>
      </c>
    </row>
    <row r="420" spans="2:7" x14ac:dyDescent="0.25">
      <c r="B420" s="1" t="s">
        <v>5053</v>
      </c>
      <c r="C420">
        <v>1413.66</v>
      </c>
      <c r="D420" s="1" t="s">
        <v>405</v>
      </c>
      <c r="E420" s="1" t="s">
        <v>406</v>
      </c>
      <c r="F420" s="9">
        <f>PRODUCT(C420,$S$4)</f>
        <v>1088.5182</v>
      </c>
      <c r="G420" s="9">
        <f>F420-PRODUCT(F420,$V$5)</f>
        <v>108.85181999999998</v>
      </c>
    </row>
    <row r="421" spans="2:7" x14ac:dyDescent="0.25">
      <c r="B421" s="1" t="s">
        <v>3935</v>
      </c>
      <c r="C421">
        <v>1413.46</v>
      </c>
      <c r="D421" s="1" t="s">
        <v>467</v>
      </c>
      <c r="E421" s="1" t="s">
        <v>404</v>
      </c>
      <c r="F421" s="9">
        <f>PRODUCT(C421,$S$5)</f>
        <v>296.82659999999998</v>
      </c>
      <c r="G421" s="9">
        <f>F421-PRODUCT(F421,$V$3)</f>
        <v>237.46127999999999</v>
      </c>
    </row>
    <row r="422" spans="2:7" x14ac:dyDescent="0.25">
      <c r="B422" s="1" t="s">
        <v>5246</v>
      </c>
      <c r="C422">
        <v>1412.97</v>
      </c>
      <c r="D422" s="1" t="s">
        <v>426</v>
      </c>
      <c r="E422" s="1" t="s">
        <v>405</v>
      </c>
      <c r="F422" s="9">
        <f>PRODUCT(C422,$S$3)</f>
        <v>918.43050000000005</v>
      </c>
      <c r="G422" s="9">
        <f t="shared" ref="G422:G424" si="156">F422-PRODUCT(F422,$V$4)</f>
        <v>459.21525000000003</v>
      </c>
    </row>
    <row r="423" spans="2:7" x14ac:dyDescent="0.25">
      <c r="B423" s="1" t="s">
        <v>2512</v>
      </c>
      <c r="C423">
        <v>1412.79</v>
      </c>
      <c r="D423" s="1" t="s">
        <v>405</v>
      </c>
      <c r="E423" s="1" t="s">
        <v>405</v>
      </c>
      <c r="F423" s="9">
        <f>PRODUCT(C423,$S$4)</f>
        <v>1087.8483000000001</v>
      </c>
      <c r="G423" s="9">
        <f t="shared" si="156"/>
        <v>543.92415000000005</v>
      </c>
    </row>
    <row r="424" spans="2:7" x14ac:dyDescent="0.25">
      <c r="B424" s="1" t="s">
        <v>3289</v>
      </c>
      <c r="C424">
        <v>1412.71</v>
      </c>
      <c r="D424" s="1" t="s">
        <v>426</v>
      </c>
      <c r="E424" s="1" t="s">
        <v>405</v>
      </c>
      <c r="F424" s="9">
        <f>PRODUCT(C424,$S$3)</f>
        <v>918.26150000000007</v>
      </c>
      <c r="G424" s="9">
        <f t="shared" si="156"/>
        <v>459.13075000000003</v>
      </c>
    </row>
    <row r="425" spans="2:7" x14ac:dyDescent="0.25">
      <c r="B425" s="1" t="s">
        <v>3191</v>
      </c>
      <c r="C425">
        <v>1412.65</v>
      </c>
      <c r="D425" s="1" t="s">
        <v>405</v>
      </c>
      <c r="E425" s="1" t="s">
        <v>406</v>
      </c>
      <c r="F425" s="9">
        <f>PRODUCT(C425,$S$4)</f>
        <v>1087.7405000000001</v>
      </c>
      <c r="G425" s="9">
        <f>F425-PRODUCT(F425,$V$5)</f>
        <v>108.77404999999999</v>
      </c>
    </row>
    <row r="426" spans="2:7" x14ac:dyDescent="0.25">
      <c r="B426" s="1" t="s">
        <v>991</v>
      </c>
      <c r="C426">
        <v>1412.52</v>
      </c>
      <c r="D426" s="1" t="s">
        <v>446</v>
      </c>
      <c r="E426" s="1" t="s">
        <v>405</v>
      </c>
      <c r="F426" s="9">
        <f t="shared" ref="F426:F427" si="157">PRODUCT(C426,$S$7)</f>
        <v>607.3836</v>
      </c>
      <c r="G426" s="9">
        <f>F426-PRODUCT(F426,$V$4)</f>
        <v>303.6918</v>
      </c>
    </row>
    <row r="427" spans="2:7" x14ac:dyDescent="0.25">
      <c r="B427" s="1" t="s">
        <v>4877</v>
      </c>
      <c r="C427">
        <v>1412.13</v>
      </c>
      <c r="D427" s="1" t="s">
        <v>446</v>
      </c>
      <c r="E427" s="1" t="s">
        <v>406</v>
      </c>
      <c r="F427" s="9">
        <f t="shared" si="157"/>
        <v>607.21590000000003</v>
      </c>
      <c r="G427" s="9">
        <f t="shared" ref="G427:G430" si="158">F427-PRODUCT(F427,$V$5)</f>
        <v>60.721589999999992</v>
      </c>
    </row>
    <row r="428" spans="2:7" x14ac:dyDescent="0.25">
      <c r="B428" s="1" t="s">
        <v>3489</v>
      </c>
      <c r="C428">
        <v>1411.58</v>
      </c>
      <c r="D428" s="1" t="s">
        <v>426</v>
      </c>
      <c r="E428" s="1" t="s">
        <v>406</v>
      </c>
      <c r="F428" s="9">
        <f>PRODUCT(C428,$S$3)</f>
        <v>917.52699999999993</v>
      </c>
      <c r="G428" s="9">
        <f t="shared" si="158"/>
        <v>91.752700000000004</v>
      </c>
    </row>
    <row r="429" spans="2:7" x14ac:dyDescent="0.25">
      <c r="B429" s="1" t="s">
        <v>4825</v>
      </c>
      <c r="C429">
        <v>1411.5</v>
      </c>
      <c r="D429" s="1" t="s">
        <v>405</v>
      </c>
      <c r="E429" s="1" t="s">
        <v>406</v>
      </c>
      <c r="F429" s="9">
        <f>PRODUCT(C429,$S$4)</f>
        <v>1086.855</v>
      </c>
      <c r="G429" s="9">
        <f t="shared" si="158"/>
        <v>108.68549999999993</v>
      </c>
    </row>
    <row r="430" spans="2:7" x14ac:dyDescent="0.25">
      <c r="B430" s="1" t="s">
        <v>3493</v>
      </c>
      <c r="C430">
        <v>1411.44</v>
      </c>
      <c r="D430" s="1" t="s">
        <v>426</v>
      </c>
      <c r="E430" s="1" t="s">
        <v>406</v>
      </c>
      <c r="F430" s="9">
        <f>PRODUCT(C430,$S$3)</f>
        <v>917.43600000000004</v>
      </c>
      <c r="G430" s="9">
        <f t="shared" si="158"/>
        <v>91.743600000000015</v>
      </c>
    </row>
    <row r="431" spans="2:7" x14ac:dyDescent="0.25">
      <c r="B431" s="1" t="s">
        <v>3745</v>
      </c>
      <c r="C431">
        <v>1411.01</v>
      </c>
      <c r="D431" s="1" t="s">
        <v>415</v>
      </c>
      <c r="E431" s="1" t="s">
        <v>404</v>
      </c>
      <c r="F431" s="9">
        <f>PRODUCT(C431,$S$6)</f>
        <v>56.440400000000004</v>
      </c>
      <c r="G431" s="9">
        <f>F431-PRODUCT(F431,$V$3)</f>
        <v>45.152320000000003</v>
      </c>
    </row>
    <row r="432" spans="2:7" x14ac:dyDescent="0.25">
      <c r="B432" s="1" t="s">
        <v>4924</v>
      </c>
      <c r="C432">
        <v>1410.84</v>
      </c>
      <c r="D432" s="1" t="s">
        <v>405</v>
      </c>
      <c r="E432" s="1" t="s">
        <v>406</v>
      </c>
      <c r="F432" s="9">
        <f t="shared" ref="F432:F433" si="159">PRODUCT(C432,$S$4)</f>
        <v>1086.3468</v>
      </c>
      <c r="G432" s="9">
        <f>F432-PRODUCT(F432,$V$5)</f>
        <v>108.63468</v>
      </c>
    </row>
    <row r="433" spans="2:7" x14ac:dyDescent="0.25">
      <c r="B433" s="1" t="s">
        <v>874</v>
      </c>
      <c r="C433">
        <v>1410.77</v>
      </c>
      <c r="D433" s="1" t="s">
        <v>405</v>
      </c>
      <c r="E433" s="1" t="s">
        <v>405</v>
      </c>
      <c r="F433" s="9">
        <f t="shared" si="159"/>
        <v>1086.2928999999999</v>
      </c>
      <c r="G433" s="9">
        <f t="shared" ref="G433:G434" si="160">F433-PRODUCT(F433,$V$4)</f>
        <v>543.14644999999996</v>
      </c>
    </row>
    <row r="434" spans="2:7" x14ac:dyDescent="0.25">
      <c r="B434" s="1" t="s">
        <v>3275</v>
      </c>
      <c r="C434">
        <v>1410.58</v>
      </c>
      <c r="D434" s="1" t="s">
        <v>426</v>
      </c>
      <c r="E434" s="1" t="s">
        <v>405</v>
      </c>
      <c r="F434" s="9">
        <f>PRODUCT(C434,$S$3)</f>
        <v>916.87699999999995</v>
      </c>
      <c r="G434" s="9">
        <f t="shared" si="160"/>
        <v>458.43849999999998</v>
      </c>
    </row>
    <row r="435" spans="2:7" x14ac:dyDescent="0.25">
      <c r="B435" s="1" t="s">
        <v>1976</v>
      </c>
      <c r="C435">
        <v>1410.46</v>
      </c>
      <c r="D435" s="1" t="s">
        <v>446</v>
      </c>
      <c r="E435" s="1" t="s">
        <v>406</v>
      </c>
      <c r="F435" s="9">
        <f t="shared" ref="F435:F436" si="161">PRODUCT(C435,$S$7)</f>
        <v>606.49779999999998</v>
      </c>
      <c r="G435" s="9">
        <f t="shared" ref="G435:G436" si="162">F435-PRODUCT(F435,$V$5)</f>
        <v>60.649779999999964</v>
      </c>
    </row>
    <row r="436" spans="2:7" x14ac:dyDescent="0.25">
      <c r="B436" s="1" t="s">
        <v>5106</v>
      </c>
      <c r="C436">
        <v>1410.29</v>
      </c>
      <c r="D436" s="1" t="s">
        <v>446</v>
      </c>
      <c r="E436" s="1" t="s">
        <v>406</v>
      </c>
      <c r="F436" s="9">
        <f t="shared" si="161"/>
        <v>606.42470000000003</v>
      </c>
      <c r="G436" s="9">
        <f t="shared" si="162"/>
        <v>60.642470000000003</v>
      </c>
    </row>
    <row r="437" spans="2:7" x14ac:dyDescent="0.25">
      <c r="B437" s="1" t="s">
        <v>4810</v>
      </c>
      <c r="C437">
        <v>1409.87</v>
      </c>
      <c r="D437" s="1" t="s">
        <v>467</v>
      </c>
      <c r="E437" s="1" t="s">
        <v>405</v>
      </c>
      <c r="F437" s="9">
        <f>PRODUCT(C437,$S$5)</f>
        <v>296.07269999999994</v>
      </c>
      <c r="G437" s="9">
        <f>F437-PRODUCT(F437,$V$4)</f>
        <v>148.03634999999997</v>
      </c>
    </row>
    <row r="438" spans="2:7" x14ac:dyDescent="0.25">
      <c r="B438" s="1" t="s">
        <v>3056</v>
      </c>
      <c r="C438">
        <v>1409.79</v>
      </c>
      <c r="D438" s="1" t="s">
        <v>405</v>
      </c>
      <c r="E438" s="1" t="s">
        <v>407</v>
      </c>
      <c r="F438" s="9">
        <f>PRODUCT(C438,$S$4)</f>
        <v>1085.5382999999999</v>
      </c>
      <c r="G438" s="9">
        <f>F438-PRODUCT(F438,$V$6)</f>
        <v>1085.5382999999999</v>
      </c>
    </row>
    <row r="439" spans="2:7" x14ac:dyDescent="0.25">
      <c r="B439" s="1" t="s">
        <v>4884</v>
      </c>
      <c r="C439">
        <v>1409.73</v>
      </c>
      <c r="D439" s="1" t="s">
        <v>426</v>
      </c>
      <c r="E439" s="1" t="s">
        <v>404</v>
      </c>
      <c r="F439" s="9">
        <f>PRODUCT(C439,$S$3)</f>
        <v>916.32450000000006</v>
      </c>
      <c r="G439" s="9">
        <f>F439-PRODUCT(F439,$V$3)</f>
        <v>733.05960000000005</v>
      </c>
    </row>
    <row r="440" spans="2:7" x14ac:dyDescent="0.25">
      <c r="B440" s="1" t="s">
        <v>2601</v>
      </c>
      <c r="C440">
        <v>1409.58</v>
      </c>
      <c r="D440" s="1" t="s">
        <v>446</v>
      </c>
      <c r="E440" s="1" t="s">
        <v>405</v>
      </c>
      <c r="F440" s="9">
        <f>PRODUCT(C440,$S$7)</f>
        <v>606.11939999999993</v>
      </c>
      <c r="G440" s="9">
        <f>F440-PRODUCT(F440,$V$4)</f>
        <v>303.05969999999996</v>
      </c>
    </row>
    <row r="441" spans="2:7" x14ac:dyDescent="0.25">
      <c r="B441" s="1" t="s">
        <v>4793</v>
      </c>
      <c r="C441">
        <v>1409.36</v>
      </c>
      <c r="D441" s="1" t="s">
        <v>405</v>
      </c>
      <c r="E441" s="1" t="s">
        <v>407</v>
      </c>
      <c r="F441" s="9">
        <f>PRODUCT(C441,$S$4)</f>
        <v>1085.2072000000001</v>
      </c>
      <c r="G441" s="9">
        <f>F441-PRODUCT(F441,$V$6)</f>
        <v>1085.2072000000001</v>
      </c>
    </row>
    <row r="442" spans="2:7" x14ac:dyDescent="0.25">
      <c r="B442" s="1" t="s">
        <v>2023</v>
      </c>
      <c r="C442">
        <v>1409.08</v>
      </c>
      <c r="D442" s="1" t="s">
        <v>415</v>
      </c>
      <c r="E442" s="1" t="s">
        <v>405</v>
      </c>
      <c r="F442" s="9">
        <f>PRODUCT(C442,$S$6)</f>
        <v>56.363199999999999</v>
      </c>
      <c r="G442" s="9">
        <f t="shared" ref="G442:G443" si="163">F442-PRODUCT(F442,$V$4)</f>
        <v>28.1816</v>
      </c>
    </row>
    <row r="443" spans="2:7" x14ac:dyDescent="0.25">
      <c r="B443" s="1" t="s">
        <v>1180</v>
      </c>
      <c r="C443">
        <v>1408.85</v>
      </c>
      <c r="D443" s="1" t="s">
        <v>426</v>
      </c>
      <c r="E443" s="1" t="s">
        <v>405</v>
      </c>
      <c r="F443" s="9">
        <f>PRODUCT(C443,$S$3)</f>
        <v>915.75249999999994</v>
      </c>
      <c r="G443" s="9">
        <f t="shared" si="163"/>
        <v>457.87624999999997</v>
      </c>
    </row>
    <row r="444" spans="2:7" x14ac:dyDescent="0.25">
      <c r="B444" s="1" t="s">
        <v>5332</v>
      </c>
      <c r="C444">
        <v>1408.69</v>
      </c>
      <c r="D444" s="1" t="s">
        <v>405</v>
      </c>
      <c r="E444" s="1" t="s">
        <v>407</v>
      </c>
      <c r="F444" s="9">
        <f>PRODUCT(C444,$S$4)</f>
        <v>1084.6913</v>
      </c>
      <c r="G444" s="9">
        <f t="shared" ref="G444:G445" si="164">F444-PRODUCT(F444,$V$6)</f>
        <v>1084.6913</v>
      </c>
    </row>
    <row r="445" spans="2:7" x14ac:dyDescent="0.25">
      <c r="B445" s="1" t="s">
        <v>2352</v>
      </c>
      <c r="C445">
        <v>1408.66</v>
      </c>
      <c r="D445" s="1" t="s">
        <v>467</v>
      </c>
      <c r="E445" s="1" t="s">
        <v>407</v>
      </c>
      <c r="F445" s="9">
        <f>PRODUCT(C445,$S$5)</f>
        <v>295.8186</v>
      </c>
      <c r="G445" s="9">
        <f t="shared" si="164"/>
        <v>295.8186</v>
      </c>
    </row>
    <row r="446" spans="2:7" x14ac:dyDescent="0.25">
      <c r="B446" s="1" t="s">
        <v>3650</v>
      </c>
      <c r="C446">
        <v>1408.44</v>
      </c>
      <c r="D446" s="1" t="s">
        <v>426</v>
      </c>
      <c r="E446" s="1" t="s">
        <v>404</v>
      </c>
      <c r="F446" s="9">
        <f t="shared" ref="F446:F447" si="165">PRODUCT(C446,$S$3)</f>
        <v>915.4860000000001</v>
      </c>
      <c r="G446" s="9">
        <f>F446-PRODUCT(F446,$V$3)</f>
        <v>732.38880000000006</v>
      </c>
    </row>
    <row r="447" spans="2:7" x14ac:dyDescent="0.25">
      <c r="B447" s="1" t="s">
        <v>4415</v>
      </c>
      <c r="C447">
        <v>1408.31</v>
      </c>
      <c r="D447" s="1" t="s">
        <v>426</v>
      </c>
      <c r="E447" s="1" t="s">
        <v>406</v>
      </c>
      <c r="F447" s="9">
        <f t="shared" si="165"/>
        <v>915.40149999999994</v>
      </c>
      <c r="G447" s="9">
        <f>F447-PRODUCT(F447,$V$5)</f>
        <v>91.540149999999926</v>
      </c>
    </row>
    <row r="448" spans="2:7" x14ac:dyDescent="0.25">
      <c r="B448" s="1" t="s">
        <v>3131</v>
      </c>
      <c r="C448">
        <v>1408.09</v>
      </c>
      <c r="D448" s="1" t="s">
        <v>405</v>
      </c>
      <c r="E448" s="1" t="s">
        <v>407</v>
      </c>
      <c r="F448" s="9">
        <f>PRODUCT(C448,$S$4)</f>
        <v>1084.2293</v>
      </c>
      <c r="G448" s="9">
        <f>F448-PRODUCT(F448,$V$6)</f>
        <v>1084.2293</v>
      </c>
    </row>
    <row r="449" spans="2:7" x14ac:dyDescent="0.25">
      <c r="B449" s="1" t="s">
        <v>4823</v>
      </c>
      <c r="C449">
        <v>1407.96</v>
      </c>
      <c r="D449" s="1" t="s">
        <v>467</v>
      </c>
      <c r="E449" s="1" t="s">
        <v>404</v>
      </c>
      <c r="F449" s="9">
        <f>PRODUCT(C449,$S$5)</f>
        <v>295.67160000000001</v>
      </c>
      <c r="G449" s="9">
        <f>F449-PRODUCT(F449,$V$3)</f>
        <v>236.53728000000001</v>
      </c>
    </row>
    <row r="450" spans="2:7" x14ac:dyDescent="0.25">
      <c r="B450" s="1" t="s">
        <v>1874</v>
      </c>
      <c r="C450">
        <v>1407.84</v>
      </c>
      <c r="D450" s="1" t="s">
        <v>426</v>
      </c>
      <c r="E450" s="1" t="s">
        <v>407</v>
      </c>
      <c r="F450" s="9">
        <f>PRODUCT(C450,$S$3)</f>
        <v>915.096</v>
      </c>
      <c r="G450" s="9">
        <f>F450-PRODUCT(F450,$V$6)</f>
        <v>915.096</v>
      </c>
    </row>
    <row r="451" spans="2:7" x14ac:dyDescent="0.25">
      <c r="B451" s="1" t="s">
        <v>1341</v>
      </c>
      <c r="C451">
        <v>1407.52</v>
      </c>
      <c r="D451" s="1" t="s">
        <v>446</v>
      </c>
      <c r="E451" s="1" t="s">
        <v>404</v>
      </c>
      <c r="F451" s="9">
        <f>PRODUCT(C451,$S$7)</f>
        <v>605.23360000000002</v>
      </c>
      <c r="G451" s="9">
        <f>F451-PRODUCT(F451,$V$3)</f>
        <v>484.18688000000003</v>
      </c>
    </row>
    <row r="452" spans="2:7" x14ac:dyDescent="0.25">
      <c r="B452" s="1" t="s">
        <v>4331</v>
      </c>
      <c r="C452">
        <v>1407.3</v>
      </c>
      <c r="D452" s="1" t="s">
        <v>426</v>
      </c>
      <c r="E452" s="1" t="s">
        <v>405</v>
      </c>
      <c r="F452" s="9">
        <f>PRODUCT(C452,$S$3)</f>
        <v>914.745</v>
      </c>
      <c r="G452" s="9">
        <f>F452-PRODUCT(F452,$V$4)</f>
        <v>457.3725</v>
      </c>
    </row>
    <row r="453" spans="2:7" x14ac:dyDescent="0.25">
      <c r="B453" s="1" t="s">
        <v>3982</v>
      </c>
      <c r="C453">
        <v>1407.29</v>
      </c>
      <c r="D453" s="1" t="s">
        <v>405</v>
      </c>
      <c r="E453" s="1" t="s">
        <v>404</v>
      </c>
      <c r="F453" s="9">
        <f t="shared" ref="F453:F455" si="166">PRODUCT(C453,$S$4)</f>
        <v>1083.6133</v>
      </c>
      <c r="G453" s="9">
        <f>F453-PRODUCT(F453,$V$3)</f>
        <v>866.89063999999996</v>
      </c>
    </row>
    <row r="454" spans="2:7" x14ac:dyDescent="0.25">
      <c r="B454" s="1" t="s">
        <v>1263</v>
      </c>
      <c r="C454">
        <v>1406.78</v>
      </c>
      <c r="D454" s="1" t="s">
        <v>405</v>
      </c>
      <c r="E454" s="1" t="s">
        <v>406</v>
      </c>
      <c r="F454" s="9">
        <f t="shared" si="166"/>
        <v>1083.2206000000001</v>
      </c>
      <c r="G454" s="9">
        <f>F454-PRODUCT(F454,$V$5)</f>
        <v>108.32205999999996</v>
      </c>
    </row>
    <row r="455" spans="2:7" x14ac:dyDescent="0.25">
      <c r="B455" s="1" t="s">
        <v>1928</v>
      </c>
      <c r="C455">
        <v>1406.52</v>
      </c>
      <c r="D455" s="1" t="s">
        <v>405</v>
      </c>
      <c r="E455" s="1" t="s">
        <v>404</v>
      </c>
      <c r="F455" s="9">
        <f t="shared" si="166"/>
        <v>1083.0204000000001</v>
      </c>
      <c r="G455" s="9">
        <f>F455-PRODUCT(F455,$V$3)</f>
        <v>866.41632000000004</v>
      </c>
    </row>
    <row r="456" spans="2:7" x14ac:dyDescent="0.25">
      <c r="B456" s="1" t="s">
        <v>4263</v>
      </c>
      <c r="C456">
        <v>1406.45</v>
      </c>
      <c r="D456" s="1" t="s">
        <v>467</v>
      </c>
      <c r="E456" s="1" t="s">
        <v>405</v>
      </c>
      <c r="F456" s="9">
        <f>PRODUCT(C456,$S$5)</f>
        <v>295.35449999999997</v>
      </c>
      <c r="G456" s="9">
        <f t="shared" ref="G456:G458" si="167">F456-PRODUCT(F456,$V$4)</f>
        <v>147.67724999999999</v>
      </c>
    </row>
    <row r="457" spans="2:7" x14ac:dyDescent="0.25">
      <c r="B457" s="1" t="s">
        <v>1633</v>
      </c>
      <c r="C457">
        <v>1406.36</v>
      </c>
      <c r="D457" s="1" t="s">
        <v>405</v>
      </c>
      <c r="E457" s="1" t="s">
        <v>405</v>
      </c>
      <c r="F457" s="9">
        <f>PRODUCT(C457,$S$4)</f>
        <v>1082.8971999999999</v>
      </c>
      <c r="G457" s="9">
        <f t="shared" si="167"/>
        <v>541.44859999999994</v>
      </c>
    </row>
    <row r="458" spans="2:7" x14ac:dyDescent="0.25">
      <c r="B458" s="1" t="s">
        <v>3346</v>
      </c>
      <c r="C458">
        <v>1405.9</v>
      </c>
      <c r="D458" s="1" t="s">
        <v>467</v>
      </c>
      <c r="E458" s="1" t="s">
        <v>405</v>
      </c>
      <c r="F458" s="9">
        <f>PRODUCT(C458,$S$5)</f>
        <v>295.23900000000003</v>
      </c>
      <c r="G458" s="9">
        <f t="shared" si="167"/>
        <v>147.61950000000002</v>
      </c>
    </row>
    <row r="459" spans="2:7" x14ac:dyDescent="0.25">
      <c r="B459" s="1" t="s">
        <v>1715</v>
      </c>
      <c r="C459">
        <v>1405.87</v>
      </c>
      <c r="D459" s="1" t="s">
        <v>405</v>
      </c>
      <c r="E459" s="1" t="s">
        <v>406</v>
      </c>
      <c r="F459" s="9">
        <f>PRODUCT(C459,$S$4)</f>
        <v>1082.5199</v>
      </c>
      <c r="G459" s="9">
        <f>F459-PRODUCT(F459,$V$5)</f>
        <v>108.25198999999998</v>
      </c>
    </row>
    <row r="460" spans="2:7" x14ac:dyDescent="0.25">
      <c r="B460" s="1" t="s">
        <v>4259</v>
      </c>
      <c r="C460">
        <v>1405.79</v>
      </c>
      <c r="D460" s="1" t="s">
        <v>426</v>
      </c>
      <c r="E460" s="1" t="s">
        <v>405</v>
      </c>
      <c r="F460" s="9">
        <f>PRODUCT(C460,$S$3)</f>
        <v>913.76350000000002</v>
      </c>
      <c r="G460" s="9">
        <f>F460-PRODUCT(F460,$V$4)</f>
        <v>456.88175000000001</v>
      </c>
    </row>
    <row r="461" spans="2:7" x14ac:dyDescent="0.25">
      <c r="B461" s="1" t="s">
        <v>1162</v>
      </c>
      <c r="C461">
        <v>1405.71</v>
      </c>
      <c r="D461" s="1" t="s">
        <v>405</v>
      </c>
      <c r="E461" s="1" t="s">
        <v>404</v>
      </c>
      <c r="F461" s="9">
        <f>PRODUCT(C461,$S$4)</f>
        <v>1082.3967</v>
      </c>
      <c r="G461" s="9">
        <f>F461-PRODUCT(F461,$V$3)</f>
        <v>865.91736000000003</v>
      </c>
    </row>
    <row r="462" spans="2:7" x14ac:dyDescent="0.25">
      <c r="B462" s="1" t="s">
        <v>451</v>
      </c>
      <c r="C462">
        <v>1405.11</v>
      </c>
      <c r="D462" s="1" t="s">
        <v>446</v>
      </c>
      <c r="E462" s="1" t="s">
        <v>406</v>
      </c>
      <c r="F462" s="9">
        <f>PRODUCT(C462,$S$7)</f>
        <v>604.19729999999993</v>
      </c>
      <c r="G462" s="9">
        <f>F462-PRODUCT(F462,$V$5)</f>
        <v>60.419729999999959</v>
      </c>
    </row>
    <row r="463" spans="2:7" x14ac:dyDescent="0.25">
      <c r="B463" s="1" t="s">
        <v>3538</v>
      </c>
      <c r="C463">
        <v>1405.11</v>
      </c>
      <c r="D463" s="1" t="s">
        <v>405</v>
      </c>
      <c r="E463" s="1" t="s">
        <v>405</v>
      </c>
      <c r="F463" s="9">
        <f t="shared" ref="F463:F464" si="168">PRODUCT(C463,$S$4)</f>
        <v>1081.9347</v>
      </c>
      <c r="G463" s="9">
        <f>F463-PRODUCT(F463,$V$4)</f>
        <v>540.96735000000001</v>
      </c>
    </row>
    <row r="464" spans="2:7" x14ac:dyDescent="0.25">
      <c r="B464" s="1" t="s">
        <v>483</v>
      </c>
      <c r="C464">
        <v>1404.99</v>
      </c>
      <c r="D464" s="1" t="s">
        <v>405</v>
      </c>
      <c r="E464" s="1" t="s">
        <v>407</v>
      </c>
      <c r="F464" s="9">
        <f t="shared" si="168"/>
        <v>1081.8423</v>
      </c>
      <c r="G464" s="9">
        <f>F464-PRODUCT(F464,$V$6)</f>
        <v>1081.8423</v>
      </c>
    </row>
    <row r="465" spans="2:7" x14ac:dyDescent="0.25">
      <c r="B465" s="1" t="s">
        <v>3995</v>
      </c>
      <c r="C465">
        <v>1404.88</v>
      </c>
      <c r="D465" s="1" t="s">
        <v>415</v>
      </c>
      <c r="E465" s="1" t="s">
        <v>405</v>
      </c>
      <c r="F465" s="9">
        <f>PRODUCT(C465,$S$6)</f>
        <v>56.195200000000007</v>
      </c>
      <c r="G465" s="9">
        <f t="shared" ref="G465:G466" si="169">F465-PRODUCT(F465,$V$4)</f>
        <v>28.097600000000003</v>
      </c>
    </row>
    <row r="466" spans="2:7" x14ac:dyDescent="0.25">
      <c r="B466" s="1" t="s">
        <v>2870</v>
      </c>
      <c r="C466">
        <v>1404.83</v>
      </c>
      <c r="D466" s="1" t="s">
        <v>426</v>
      </c>
      <c r="E466" s="1" t="s">
        <v>405</v>
      </c>
      <c r="F466" s="9">
        <f t="shared" ref="F466:F467" si="170">PRODUCT(C466,$S$3)</f>
        <v>913.1395</v>
      </c>
      <c r="G466" s="9">
        <f t="shared" si="169"/>
        <v>456.56975</v>
      </c>
    </row>
    <row r="467" spans="2:7" x14ac:dyDescent="0.25">
      <c r="B467" s="1" t="s">
        <v>902</v>
      </c>
      <c r="C467">
        <v>1404.72</v>
      </c>
      <c r="D467" s="1" t="s">
        <v>426</v>
      </c>
      <c r="E467" s="1" t="s">
        <v>406</v>
      </c>
      <c r="F467" s="9">
        <f t="shared" si="170"/>
        <v>913.0680000000001</v>
      </c>
      <c r="G467" s="9">
        <f>F467-PRODUCT(F467,$V$5)</f>
        <v>91.306799999999953</v>
      </c>
    </row>
    <row r="468" spans="2:7" x14ac:dyDescent="0.25">
      <c r="B468" s="1" t="s">
        <v>990</v>
      </c>
      <c r="C468">
        <v>1404.66</v>
      </c>
      <c r="D468" s="1" t="s">
        <v>405</v>
      </c>
      <c r="E468" s="1" t="s">
        <v>407</v>
      </c>
      <c r="F468" s="9">
        <f>PRODUCT(C468,$S$4)</f>
        <v>1081.5882000000001</v>
      </c>
      <c r="G468" s="9">
        <f t="shared" ref="G468:G470" si="171">F468-PRODUCT(F468,$V$6)</f>
        <v>1081.5882000000001</v>
      </c>
    </row>
    <row r="469" spans="2:7" x14ac:dyDescent="0.25">
      <c r="B469" s="1" t="s">
        <v>2773</v>
      </c>
      <c r="C469">
        <v>1404.38</v>
      </c>
      <c r="D469" s="1" t="s">
        <v>415</v>
      </c>
      <c r="E469" s="1" t="s">
        <v>407</v>
      </c>
      <c r="F469" s="9">
        <f>PRODUCT(C469,$S$6)</f>
        <v>56.175200000000004</v>
      </c>
      <c r="G469" s="9">
        <f t="shared" si="171"/>
        <v>56.175200000000004</v>
      </c>
    </row>
    <row r="470" spans="2:7" x14ac:dyDescent="0.25">
      <c r="B470" s="1" t="s">
        <v>4410</v>
      </c>
      <c r="C470">
        <v>1404.33</v>
      </c>
      <c r="D470" s="1" t="s">
        <v>467</v>
      </c>
      <c r="E470" s="1" t="s">
        <v>407</v>
      </c>
      <c r="F470" s="9">
        <f>PRODUCT(C470,$S$5)</f>
        <v>294.90929999999997</v>
      </c>
      <c r="G470" s="9">
        <f t="shared" si="171"/>
        <v>294.90929999999997</v>
      </c>
    </row>
    <row r="471" spans="2:7" x14ac:dyDescent="0.25">
      <c r="B471" s="1" t="s">
        <v>3450</v>
      </c>
      <c r="C471">
        <v>1404.21</v>
      </c>
      <c r="D471" s="1" t="s">
        <v>405</v>
      </c>
      <c r="E471" s="1" t="s">
        <v>405</v>
      </c>
      <c r="F471" s="9">
        <f>PRODUCT(C471,$S$4)</f>
        <v>1081.2417</v>
      </c>
      <c r="G471" s="9">
        <f>F471-PRODUCT(F471,$V$4)</f>
        <v>540.62085000000002</v>
      </c>
    </row>
    <row r="472" spans="2:7" x14ac:dyDescent="0.25">
      <c r="B472" s="1" t="s">
        <v>667</v>
      </c>
      <c r="C472">
        <v>1404.12</v>
      </c>
      <c r="D472" s="1" t="s">
        <v>467</v>
      </c>
      <c r="E472" s="1" t="s">
        <v>407</v>
      </c>
      <c r="F472" s="9">
        <f>PRODUCT(C472,$S$5)</f>
        <v>294.86519999999996</v>
      </c>
      <c r="G472" s="9">
        <f>F472-PRODUCT(F472,$V$6)</f>
        <v>294.86519999999996</v>
      </c>
    </row>
    <row r="473" spans="2:7" x14ac:dyDescent="0.25">
      <c r="B473" s="1" t="s">
        <v>4654</v>
      </c>
      <c r="C473">
        <v>1403.48</v>
      </c>
      <c r="D473" s="1" t="s">
        <v>405</v>
      </c>
      <c r="E473" s="1" t="s">
        <v>405</v>
      </c>
      <c r="F473" s="9">
        <f t="shared" ref="F473:F474" si="172">PRODUCT(C473,$S$4)</f>
        <v>1080.6795999999999</v>
      </c>
      <c r="G473" s="9">
        <f t="shared" ref="G473:G474" si="173">F473-PRODUCT(F473,$V$4)</f>
        <v>540.33979999999997</v>
      </c>
    </row>
    <row r="474" spans="2:7" x14ac:dyDescent="0.25">
      <c r="B474" s="1" t="s">
        <v>3411</v>
      </c>
      <c r="C474">
        <v>1402.66</v>
      </c>
      <c r="D474" s="1" t="s">
        <v>405</v>
      </c>
      <c r="E474" s="1" t="s">
        <v>405</v>
      </c>
      <c r="F474" s="9">
        <f t="shared" si="172"/>
        <v>1080.0482000000002</v>
      </c>
      <c r="G474" s="9">
        <f t="shared" si="173"/>
        <v>540.02410000000009</v>
      </c>
    </row>
    <row r="475" spans="2:7" x14ac:dyDescent="0.25">
      <c r="B475" s="1" t="s">
        <v>2957</v>
      </c>
      <c r="C475">
        <v>1402.57</v>
      </c>
      <c r="D475" s="1" t="s">
        <v>446</v>
      </c>
      <c r="E475" s="1" t="s">
        <v>407</v>
      </c>
      <c r="F475" s="9">
        <f t="shared" ref="F475:F476" si="174">PRODUCT(C475,$S$7)</f>
        <v>603.10509999999999</v>
      </c>
      <c r="G475" s="9">
        <f>F475-PRODUCT(F475,$V$6)</f>
        <v>603.10509999999999</v>
      </c>
    </row>
    <row r="476" spans="2:7" x14ac:dyDescent="0.25">
      <c r="B476" s="1" t="s">
        <v>2412</v>
      </c>
      <c r="C476">
        <v>1402.55</v>
      </c>
      <c r="D476" s="1" t="s">
        <v>446</v>
      </c>
      <c r="E476" s="1" t="s">
        <v>405</v>
      </c>
      <c r="F476" s="9">
        <f t="shared" si="174"/>
        <v>603.09649999999999</v>
      </c>
      <c r="G476" s="9">
        <f>F476-PRODUCT(F476,$V$4)</f>
        <v>301.54825</v>
      </c>
    </row>
    <row r="477" spans="2:7" x14ac:dyDescent="0.25">
      <c r="B477" s="1" t="s">
        <v>3290</v>
      </c>
      <c r="C477">
        <v>1402.53</v>
      </c>
      <c r="D477" s="1" t="s">
        <v>405</v>
      </c>
      <c r="E477" s="1" t="s">
        <v>406</v>
      </c>
      <c r="F477" s="9">
        <f>PRODUCT(C477,$S$4)</f>
        <v>1079.9481000000001</v>
      </c>
      <c r="G477" s="9">
        <f t="shared" ref="G477:G478" si="175">F477-PRODUCT(F477,$V$5)</f>
        <v>107.99481000000003</v>
      </c>
    </row>
    <row r="478" spans="2:7" x14ac:dyDescent="0.25">
      <c r="B478" s="1" t="s">
        <v>806</v>
      </c>
      <c r="C478">
        <v>1402.33</v>
      </c>
      <c r="D478" s="1" t="s">
        <v>446</v>
      </c>
      <c r="E478" s="1" t="s">
        <v>406</v>
      </c>
      <c r="F478" s="9">
        <f>PRODUCT(C478,$S$7)</f>
        <v>603.00189999999998</v>
      </c>
      <c r="G478" s="9">
        <f t="shared" si="175"/>
        <v>60.30018999999993</v>
      </c>
    </row>
    <row r="479" spans="2:7" x14ac:dyDescent="0.25">
      <c r="B479" s="1" t="s">
        <v>5294</v>
      </c>
      <c r="C479">
        <v>1401.94</v>
      </c>
      <c r="D479" s="1" t="s">
        <v>467</v>
      </c>
      <c r="E479" s="1" t="s">
        <v>407</v>
      </c>
      <c r="F479" s="9">
        <f>PRODUCT(C479,$S$5)</f>
        <v>294.4074</v>
      </c>
      <c r="G479" s="9">
        <f>F479-PRODUCT(F479,$V$6)</f>
        <v>294.4074</v>
      </c>
    </row>
    <row r="480" spans="2:7" x14ac:dyDescent="0.25">
      <c r="B480" s="1" t="s">
        <v>5142</v>
      </c>
      <c r="C480">
        <v>1401.84</v>
      </c>
      <c r="D480" s="1" t="s">
        <v>415</v>
      </c>
      <c r="E480" s="1" t="s">
        <v>406</v>
      </c>
      <c r="F480" s="9">
        <f>PRODUCT(C480,$S$6)</f>
        <v>56.073599999999999</v>
      </c>
      <c r="G480" s="9">
        <f>F480-PRODUCT(F480,$V$5)</f>
        <v>5.6073599999999999</v>
      </c>
    </row>
    <row r="481" spans="2:7" x14ac:dyDescent="0.25">
      <c r="B481" s="1" t="s">
        <v>2136</v>
      </c>
      <c r="C481">
        <v>1401.58</v>
      </c>
      <c r="D481" s="1" t="s">
        <v>467</v>
      </c>
      <c r="E481" s="1" t="s">
        <v>404</v>
      </c>
      <c r="F481" s="9">
        <f>PRODUCT(C481,$S$5)</f>
        <v>294.33179999999999</v>
      </c>
      <c r="G481" s="9">
        <f>F481-PRODUCT(F481,$V$3)</f>
        <v>235.46544</v>
      </c>
    </row>
    <row r="482" spans="2:7" x14ac:dyDescent="0.25">
      <c r="B482" s="1" t="s">
        <v>3751</v>
      </c>
      <c r="C482">
        <v>1401.57</v>
      </c>
      <c r="D482" s="1" t="s">
        <v>405</v>
      </c>
      <c r="E482" s="1" t="s">
        <v>405</v>
      </c>
      <c r="F482" s="9">
        <f t="shared" ref="F482:F483" si="176">PRODUCT(C482,$S$4)</f>
        <v>1079.2089000000001</v>
      </c>
      <c r="G482" s="9">
        <f t="shared" ref="G482:G486" si="177">F482-PRODUCT(F482,$V$4)</f>
        <v>539.60445000000004</v>
      </c>
    </row>
    <row r="483" spans="2:7" x14ac:dyDescent="0.25">
      <c r="B483" s="1" t="s">
        <v>1498</v>
      </c>
      <c r="C483">
        <v>1401.4</v>
      </c>
      <c r="D483" s="1" t="s">
        <v>405</v>
      </c>
      <c r="E483" s="1" t="s">
        <v>405</v>
      </c>
      <c r="F483" s="9">
        <f t="shared" si="176"/>
        <v>1079.0780000000002</v>
      </c>
      <c r="G483" s="9">
        <f t="shared" si="177"/>
        <v>539.5390000000001</v>
      </c>
    </row>
    <row r="484" spans="2:7" x14ac:dyDescent="0.25">
      <c r="B484" s="1" t="s">
        <v>4318</v>
      </c>
      <c r="C484">
        <v>1401.36</v>
      </c>
      <c r="D484" s="1" t="s">
        <v>467</v>
      </c>
      <c r="E484" s="1" t="s">
        <v>405</v>
      </c>
      <c r="F484" s="9">
        <f t="shared" ref="F484:F485" si="178">PRODUCT(C484,$S$5)</f>
        <v>294.28559999999999</v>
      </c>
      <c r="G484" s="9">
        <f t="shared" si="177"/>
        <v>147.14279999999999</v>
      </c>
    </row>
    <row r="485" spans="2:7" x14ac:dyDescent="0.25">
      <c r="B485" s="1" t="s">
        <v>1800</v>
      </c>
      <c r="C485">
        <v>1401.34</v>
      </c>
      <c r="D485" s="1" t="s">
        <v>467</v>
      </c>
      <c r="E485" s="1" t="s">
        <v>405</v>
      </c>
      <c r="F485" s="9">
        <f t="shared" si="178"/>
        <v>294.28139999999996</v>
      </c>
      <c r="G485" s="9">
        <f t="shared" si="177"/>
        <v>147.14069999999998</v>
      </c>
    </row>
    <row r="486" spans="2:7" x14ac:dyDescent="0.25">
      <c r="B486" s="1" t="s">
        <v>2189</v>
      </c>
      <c r="C486">
        <v>1400.73</v>
      </c>
      <c r="D486" s="1" t="s">
        <v>415</v>
      </c>
      <c r="E486" s="1" t="s">
        <v>405</v>
      </c>
      <c r="F486" s="9">
        <f>PRODUCT(C486,$S$6)</f>
        <v>56.029200000000003</v>
      </c>
      <c r="G486" s="9">
        <f t="shared" si="177"/>
        <v>28.014600000000002</v>
      </c>
    </row>
    <row r="487" spans="2:7" x14ac:dyDescent="0.25">
      <c r="B487" s="1" t="s">
        <v>4033</v>
      </c>
      <c r="C487">
        <v>1400.68</v>
      </c>
      <c r="D487" s="1" t="s">
        <v>446</v>
      </c>
      <c r="E487" s="1" t="s">
        <v>407</v>
      </c>
      <c r="F487" s="9">
        <f t="shared" ref="F487:F488" si="179">PRODUCT(C487,$S$7)</f>
        <v>602.29240000000004</v>
      </c>
      <c r="G487" s="9">
        <f>F487-PRODUCT(F487,$V$6)</f>
        <v>602.29240000000004</v>
      </c>
    </row>
    <row r="488" spans="2:7" x14ac:dyDescent="0.25">
      <c r="B488" s="1" t="s">
        <v>2486</v>
      </c>
      <c r="C488">
        <v>1400.65</v>
      </c>
      <c r="D488" s="1" t="s">
        <v>446</v>
      </c>
      <c r="E488" s="1" t="s">
        <v>406</v>
      </c>
      <c r="F488" s="9">
        <f t="shared" si="179"/>
        <v>602.27949999999998</v>
      </c>
      <c r="G488" s="9">
        <f>F488-PRODUCT(F488,$V$5)</f>
        <v>60.227949999999964</v>
      </c>
    </row>
    <row r="489" spans="2:7" x14ac:dyDescent="0.25">
      <c r="B489" s="1" t="s">
        <v>3124</v>
      </c>
      <c r="C489">
        <v>1400.64</v>
      </c>
      <c r="D489" s="1" t="s">
        <v>415</v>
      </c>
      <c r="E489" s="1" t="s">
        <v>405</v>
      </c>
      <c r="F489" s="9">
        <f>PRODUCT(C489,$S$6)</f>
        <v>56.025600000000004</v>
      </c>
      <c r="G489" s="9">
        <f t="shared" ref="G489:G490" si="180">F489-PRODUCT(F489,$V$4)</f>
        <v>28.012800000000002</v>
      </c>
    </row>
    <row r="490" spans="2:7" x14ac:dyDescent="0.25">
      <c r="B490" s="1" t="s">
        <v>3786</v>
      </c>
      <c r="C490">
        <v>1400.43</v>
      </c>
      <c r="D490" s="1" t="s">
        <v>426</v>
      </c>
      <c r="E490" s="1" t="s">
        <v>405</v>
      </c>
      <c r="F490" s="9">
        <f t="shared" ref="F490:F491" si="181">PRODUCT(C490,$S$3)</f>
        <v>910.2795000000001</v>
      </c>
      <c r="G490" s="9">
        <f t="shared" si="180"/>
        <v>455.13975000000005</v>
      </c>
    </row>
    <row r="491" spans="2:7" x14ac:dyDescent="0.25">
      <c r="B491" s="1" t="s">
        <v>2453</v>
      </c>
      <c r="C491">
        <v>1400.01</v>
      </c>
      <c r="D491" s="1" t="s">
        <v>426</v>
      </c>
      <c r="E491" s="1" t="s">
        <v>407</v>
      </c>
      <c r="F491" s="9">
        <f t="shared" si="181"/>
        <v>910.00650000000007</v>
      </c>
      <c r="G491" s="9">
        <f t="shared" ref="G491:G492" si="182">F491-PRODUCT(F491,$V$6)</f>
        <v>910.00650000000007</v>
      </c>
    </row>
    <row r="492" spans="2:7" x14ac:dyDescent="0.25">
      <c r="B492" s="1" t="s">
        <v>2333</v>
      </c>
      <c r="C492">
        <v>1399.7</v>
      </c>
      <c r="D492" s="1" t="s">
        <v>467</v>
      </c>
      <c r="E492" s="1" t="s">
        <v>407</v>
      </c>
      <c r="F492" s="9">
        <f>PRODUCT(C492,$S$5)</f>
        <v>293.93700000000001</v>
      </c>
      <c r="G492" s="9">
        <f t="shared" si="182"/>
        <v>293.93700000000001</v>
      </c>
    </row>
    <row r="493" spans="2:7" x14ac:dyDescent="0.25">
      <c r="B493" s="1" t="s">
        <v>3425</v>
      </c>
      <c r="C493">
        <v>1399.6</v>
      </c>
      <c r="D493" s="1" t="s">
        <v>405</v>
      </c>
      <c r="E493" s="1" t="s">
        <v>406</v>
      </c>
      <c r="F493" s="9">
        <f t="shared" ref="F493:F494" si="183">PRODUCT(C493,$S$4)</f>
        <v>1077.692</v>
      </c>
      <c r="G493" s="9">
        <f t="shared" ref="G493:G494" si="184">F493-PRODUCT(F493,$V$5)</f>
        <v>107.76919999999996</v>
      </c>
    </row>
    <row r="494" spans="2:7" x14ac:dyDescent="0.25">
      <c r="B494" s="1" t="s">
        <v>1547</v>
      </c>
      <c r="C494">
        <v>1399.56</v>
      </c>
      <c r="D494" s="1" t="s">
        <v>405</v>
      </c>
      <c r="E494" s="1" t="s">
        <v>406</v>
      </c>
      <c r="F494" s="9">
        <f t="shared" si="183"/>
        <v>1077.6612</v>
      </c>
      <c r="G494" s="9">
        <f t="shared" si="184"/>
        <v>107.76612</v>
      </c>
    </row>
    <row r="495" spans="2:7" x14ac:dyDescent="0.25">
      <c r="B495" s="1" t="s">
        <v>4621</v>
      </c>
      <c r="C495">
        <v>1399.55</v>
      </c>
      <c r="D495" s="1" t="s">
        <v>467</v>
      </c>
      <c r="E495" s="1" t="s">
        <v>405</v>
      </c>
      <c r="F495" s="9">
        <f>PRODUCT(C495,$S$5)</f>
        <v>293.90549999999996</v>
      </c>
      <c r="G495" s="9">
        <f>F495-PRODUCT(F495,$V$4)</f>
        <v>146.95274999999998</v>
      </c>
    </row>
    <row r="496" spans="2:7" x14ac:dyDescent="0.25">
      <c r="B496" s="1" t="s">
        <v>5076</v>
      </c>
      <c r="C496">
        <v>1399.17</v>
      </c>
      <c r="D496" s="1" t="s">
        <v>426</v>
      </c>
      <c r="E496" s="1" t="s">
        <v>406</v>
      </c>
      <c r="F496" s="9">
        <f>PRODUCT(C496,$S$3)</f>
        <v>909.46050000000002</v>
      </c>
      <c r="G496" s="9">
        <f t="shared" ref="G496:G497" si="185">F496-PRODUCT(F496,$V$5)</f>
        <v>90.946050000000014</v>
      </c>
    </row>
    <row r="497" spans="2:7" x14ac:dyDescent="0.25">
      <c r="B497" s="1" t="s">
        <v>4208</v>
      </c>
      <c r="C497">
        <v>1399.16</v>
      </c>
      <c r="D497" s="1" t="s">
        <v>446</v>
      </c>
      <c r="E497" s="1" t="s">
        <v>406</v>
      </c>
      <c r="F497" s="9">
        <f>PRODUCT(C497,$S$7)</f>
        <v>601.63880000000006</v>
      </c>
      <c r="G497" s="9">
        <f t="shared" si="185"/>
        <v>60.163879999999949</v>
      </c>
    </row>
    <row r="498" spans="2:7" x14ac:dyDescent="0.25">
      <c r="B498" s="1" t="s">
        <v>2605</v>
      </c>
      <c r="C498">
        <v>1398.94</v>
      </c>
      <c r="D498" s="1" t="s">
        <v>405</v>
      </c>
      <c r="E498" s="1" t="s">
        <v>407</v>
      </c>
      <c r="F498" s="9">
        <f>PRODUCT(C498,$S$4)</f>
        <v>1077.1838</v>
      </c>
      <c r="G498" s="9">
        <f t="shared" ref="G498:G499" si="186">F498-PRODUCT(F498,$V$6)</f>
        <v>1077.1838</v>
      </c>
    </row>
    <row r="499" spans="2:7" x14ac:dyDescent="0.25">
      <c r="B499" s="1" t="s">
        <v>871</v>
      </c>
      <c r="C499">
        <v>1398.54</v>
      </c>
      <c r="D499" s="1" t="s">
        <v>467</v>
      </c>
      <c r="E499" s="1" t="s">
        <v>407</v>
      </c>
      <c r="F499" s="9">
        <f>PRODUCT(C499,$S$5)</f>
        <v>293.6934</v>
      </c>
      <c r="G499" s="9">
        <f t="shared" si="186"/>
        <v>293.6934</v>
      </c>
    </row>
    <row r="500" spans="2:7" x14ac:dyDescent="0.25">
      <c r="B500" s="1" t="s">
        <v>5208</v>
      </c>
      <c r="C500">
        <v>1398.44</v>
      </c>
      <c r="D500" s="1" t="s">
        <v>446</v>
      </c>
      <c r="E500" s="1" t="s">
        <v>404</v>
      </c>
      <c r="F500" s="9">
        <f t="shared" ref="F500:F501" si="187">PRODUCT(C500,$S$7)</f>
        <v>601.32920000000001</v>
      </c>
      <c r="G500" s="9">
        <f>F500-PRODUCT(F500,$V$3)</f>
        <v>481.06335999999999</v>
      </c>
    </row>
    <row r="501" spans="2:7" x14ac:dyDescent="0.25">
      <c r="B501" s="1" t="s">
        <v>1881</v>
      </c>
      <c r="C501">
        <v>1398.22</v>
      </c>
      <c r="D501" s="1" t="s">
        <v>446</v>
      </c>
      <c r="E501" s="1" t="s">
        <v>405</v>
      </c>
      <c r="F501" s="9">
        <f t="shared" si="187"/>
        <v>601.2346</v>
      </c>
      <c r="G501" s="9">
        <f>F501-PRODUCT(F501,$V$4)</f>
        <v>300.6173</v>
      </c>
    </row>
    <row r="502" spans="2:7" x14ac:dyDescent="0.25">
      <c r="B502" s="1" t="s">
        <v>4626</v>
      </c>
      <c r="C502">
        <v>1398.21</v>
      </c>
      <c r="D502" s="1" t="s">
        <v>405</v>
      </c>
      <c r="E502" s="1" t="s">
        <v>404</v>
      </c>
      <c r="F502" s="9">
        <f>PRODUCT(C502,$S$4)</f>
        <v>1076.6217000000001</v>
      </c>
      <c r="G502" s="9">
        <f>F502-PRODUCT(F502,$V$3)</f>
        <v>861.29736000000014</v>
      </c>
    </row>
    <row r="503" spans="2:7" x14ac:dyDescent="0.25">
      <c r="B503" s="1" t="s">
        <v>1148</v>
      </c>
      <c r="C503">
        <v>1398.04</v>
      </c>
      <c r="D503" s="1" t="s">
        <v>415</v>
      </c>
      <c r="E503" s="1" t="s">
        <v>407</v>
      </c>
      <c r="F503" s="9">
        <f>PRODUCT(C503,$S$6)</f>
        <v>55.921599999999998</v>
      </c>
      <c r="G503" s="9">
        <f>F503-PRODUCT(F503,$V$6)</f>
        <v>55.921599999999998</v>
      </c>
    </row>
    <row r="504" spans="2:7" x14ac:dyDescent="0.25">
      <c r="B504" s="1" t="s">
        <v>2986</v>
      </c>
      <c r="C504">
        <v>1398.01</v>
      </c>
      <c r="D504" s="1" t="s">
        <v>405</v>
      </c>
      <c r="E504" s="1" t="s">
        <v>406</v>
      </c>
      <c r="F504" s="9">
        <f t="shared" ref="F504:F506" si="188">PRODUCT(C504,$S$4)</f>
        <v>1076.4676999999999</v>
      </c>
      <c r="G504" s="9">
        <f>F504-PRODUCT(F504,$V$5)</f>
        <v>107.64676999999995</v>
      </c>
    </row>
    <row r="505" spans="2:7" x14ac:dyDescent="0.25">
      <c r="B505" s="1" t="s">
        <v>4530</v>
      </c>
      <c r="C505">
        <v>1397.84</v>
      </c>
      <c r="D505" s="1" t="s">
        <v>405</v>
      </c>
      <c r="E505" s="1" t="s">
        <v>405</v>
      </c>
      <c r="F505" s="9">
        <f t="shared" si="188"/>
        <v>1076.3368</v>
      </c>
      <c r="G505" s="9">
        <f>F505-PRODUCT(F505,$V$4)</f>
        <v>538.16840000000002</v>
      </c>
    </row>
    <row r="506" spans="2:7" x14ac:dyDescent="0.25">
      <c r="B506" s="1" t="s">
        <v>2889</v>
      </c>
      <c r="C506">
        <v>1397.79</v>
      </c>
      <c r="D506" s="1" t="s">
        <v>405</v>
      </c>
      <c r="E506" s="1" t="s">
        <v>406</v>
      </c>
      <c r="F506" s="9">
        <f t="shared" si="188"/>
        <v>1076.2982999999999</v>
      </c>
      <c r="G506" s="9">
        <f>F506-PRODUCT(F506,$V$5)</f>
        <v>107.62982999999997</v>
      </c>
    </row>
    <row r="507" spans="2:7" x14ac:dyDescent="0.25">
      <c r="B507" s="1" t="s">
        <v>4807</v>
      </c>
      <c r="C507">
        <v>1397.65</v>
      </c>
      <c r="D507" s="1" t="s">
        <v>467</v>
      </c>
      <c r="E507" s="1" t="s">
        <v>405</v>
      </c>
      <c r="F507" s="9">
        <f t="shared" ref="F507:F508" si="189">PRODUCT(C507,$S$5)</f>
        <v>293.50650000000002</v>
      </c>
      <c r="G507" s="9">
        <f t="shared" ref="G507:G509" si="190">F507-PRODUCT(F507,$V$4)</f>
        <v>146.75325000000001</v>
      </c>
    </row>
    <row r="508" spans="2:7" x14ac:dyDescent="0.25">
      <c r="B508" s="1" t="s">
        <v>3168</v>
      </c>
      <c r="C508">
        <v>1397.41</v>
      </c>
      <c r="D508" s="1" t="s">
        <v>467</v>
      </c>
      <c r="E508" s="1" t="s">
        <v>405</v>
      </c>
      <c r="F508" s="9">
        <f t="shared" si="189"/>
        <v>293.45609999999999</v>
      </c>
      <c r="G508" s="9">
        <f t="shared" si="190"/>
        <v>146.72805</v>
      </c>
    </row>
    <row r="509" spans="2:7" x14ac:dyDescent="0.25">
      <c r="B509" s="1" t="s">
        <v>3023</v>
      </c>
      <c r="C509">
        <v>1397.34</v>
      </c>
      <c r="D509" s="1" t="s">
        <v>405</v>
      </c>
      <c r="E509" s="1" t="s">
        <v>405</v>
      </c>
      <c r="F509" s="9">
        <f t="shared" ref="F509:F510" si="191">PRODUCT(C509,$S$4)</f>
        <v>1075.9518</v>
      </c>
      <c r="G509" s="9">
        <f t="shared" si="190"/>
        <v>537.97590000000002</v>
      </c>
    </row>
    <row r="510" spans="2:7" x14ac:dyDescent="0.25">
      <c r="B510" s="1" t="s">
        <v>5125</v>
      </c>
      <c r="C510">
        <v>1397.27</v>
      </c>
      <c r="D510" s="1" t="s">
        <v>405</v>
      </c>
      <c r="E510" s="1" t="s">
        <v>406</v>
      </c>
      <c r="F510" s="9">
        <f t="shared" si="191"/>
        <v>1075.8978999999999</v>
      </c>
      <c r="G510" s="9">
        <f>F510-PRODUCT(F510,$V$5)</f>
        <v>107.58978999999999</v>
      </c>
    </row>
    <row r="511" spans="2:7" x14ac:dyDescent="0.25">
      <c r="B511" s="1" t="s">
        <v>2855</v>
      </c>
      <c r="C511">
        <v>1396.91</v>
      </c>
      <c r="D511" s="1" t="s">
        <v>446</v>
      </c>
      <c r="E511" s="1" t="s">
        <v>405</v>
      </c>
      <c r="F511" s="9">
        <f>PRODUCT(C511,$S$7)</f>
        <v>600.67129999999997</v>
      </c>
      <c r="G511" s="9">
        <f>F511-PRODUCT(F511,$V$4)</f>
        <v>300.33564999999999</v>
      </c>
    </row>
    <row r="512" spans="2:7" x14ac:dyDescent="0.25">
      <c r="B512" s="1" t="s">
        <v>662</v>
      </c>
      <c r="C512">
        <v>1396.76</v>
      </c>
      <c r="D512" s="1" t="s">
        <v>415</v>
      </c>
      <c r="E512" s="1" t="s">
        <v>404</v>
      </c>
      <c r="F512" s="9">
        <f>PRODUCT(C512,$S$6)</f>
        <v>55.870400000000004</v>
      </c>
      <c r="G512" s="9">
        <f>F512-PRODUCT(F512,$V$3)</f>
        <v>44.69632</v>
      </c>
    </row>
    <row r="513" spans="2:7" x14ac:dyDescent="0.25">
      <c r="B513" s="1" t="s">
        <v>4107</v>
      </c>
      <c r="C513">
        <v>1396.7</v>
      </c>
      <c r="D513" s="1" t="s">
        <v>405</v>
      </c>
      <c r="E513" s="1" t="s">
        <v>406</v>
      </c>
      <c r="F513" s="9">
        <f t="shared" ref="F513:F514" si="192">PRODUCT(C513,$S$4)</f>
        <v>1075.4590000000001</v>
      </c>
      <c r="G513" s="9">
        <f t="shared" ref="G513:G514" si="193">F513-PRODUCT(F513,$V$5)</f>
        <v>107.54589999999996</v>
      </c>
    </row>
    <row r="514" spans="2:7" x14ac:dyDescent="0.25">
      <c r="B514" s="1" t="s">
        <v>2420</v>
      </c>
      <c r="C514">
        <v>1396.67</v>
      </c>
      <c r="D514" s="1" t="s">
        <v>405</v>
      </c>
      <c r="E514" s="1" t="s">
        <v>406</v>
      </c>
      <c r="F514" s="9">
        <f t="shared" si="192"/>
        <v>1075.4359000000002</v>
      </c>
      <c r="G514" s="9">
        <f t="shared" si="193"/>
        <v>107.54358999999999</v>
      </c>
    </row>
    <row r="515" spans="2:7" x14ac:dyDescent="0.25">
      <c r="B515" s="1" t="s">
        <v>2456</v>
      </c>
      <c r="C515">
        <v>1396.47</v>
      </c>
      <c r="D515" s="1" t="s">
        <v>415</v>
      </c>
      <c r="E515" s="1" t="s">
        <v>405</v>
      </c>
      <c r="F515" s="9">
        <f>PRODUCT(C515,$S$6)</f>
        <v>55.858800000000002</v>
      </c>
      <c r="G515" s="9">
        <f>F515-PRODUCT(F515,$V$4)</f>
        <v>27.929400000000001</v>
      </c>
    </row>
    <row r="516" spans="2:7" x14ac:dyDescent="0.25">
      <c r="B516" s="1" t="s">
        <v>4849</v>
      </c>
      <c r="C516">
        <v>1396.33</v>
      </c>
      <c r="D516" s="1" t="s">
        <v>467</v>
      </c>
      <c r="E516" s="1" t="s">
        <v>404</v>
      </c>
      <c r="F516" s="9">
        <f t="shared" ref="F516:F517" si="194">PRODUCT(C516,$S$5)</f>
        <v>293.22929999999997</v>
      </c>
      <c r="G516" s="9">
        <f>F516-PRODUCT(F516,$V$3)</f>
        <v>234.58343999999997</v>
      </c>
    </row>
    <row r="517" spans="2:7" x14ac:dyDescent="0.25">
      <c r="B517" s="1" t="s">
        <v>3331</v>
      </c>
      <c r="C517">
        <v>1396.25</v>
      </c>
      <c r="D517" s="1" t="s">
        <v>467</v>
      </c>
      <c r="E517" s="1" t="s">
        <v>407</v>
      </c>
      <c r="F517" s="9">
        <f t="shared" si="194"/>
        <v>293.21249999999998</v>
      </c>
      <c r="G517" s="9">
        <f>F517-PRODUCT(F517,$V$6)</f>
        <v>293.21249999999998</v>
      </c>
    </row>
    <row r="518" spans="2:7" x14ac:dyDescent="0.25">
      <c r="B518" s="1" t="s">
        <v>2637</v>
      </c>
      <c r="C518">
        <v>1396.21</v>
      </c>
      <c r="D518" s="1" t="s">
        <v>446</v>
      </c>
      <c r="E518" s="1" t="s">
        <v>405</v>
      </c>
      <c r="F518" s="9">
        <f t="shared" ref="F518:F519" si="195">PRODUCT(C518,$S$7)</f>
        <v>600.37030000000004</v>
      </c>
      <c r="G518" s="9">
        <f t="shared" ref="G518:G519" si="196">F518-PRODUCT(F518,$V$4)</f>
        <v>300.18515000000002</v>
      </c>
    </row>
    <row r="519" spans="2:7" x14ac:dyDescent="0.25">
      <c r="B519" s="1" t="s">
        <v>2345</v>
      </c>
      <c r="C519">
        <v>1395.99</v>
      </c>
      <c r="D519" s="1" t="s">
        <v>446</v>
      </c>
      <c r="E519" s="1" t="s">
        <v>405</v>
      </c>
      <c r="F519" s="9">
        <f t="shared" si="195"/>
        <v>600.27570000000003</v>
      </c>
      <c r="G519" s="9">
        <f t="shared" si="196"/>
        <v>300.13785000000001</v>
      </c>
    </row>
    <row r="520" spans="2:7" x14ac:dyDescent="0.25">
      <c r="B520" s="1" t="s">
        <v>4992</v>
      </c>
      <c r="C520">
        <v>1395.97</v>
      </c>
      <c r="D520" s="1" t="s">
        <v>467</v>
      </c>
      <c r="E520" s="1" t="s">
        <v>407</v>
      </c>
      <c r="F520" s="9">
        <f t="shared" ref="F520:F522" si="197">PRODUCT(C520,$S$5)</f>
        <v>293.15370000000001</v>
      </c>
      <c r="G520" s="9">
        <f>F520-PRODUCT(F520,$V$6)</f>
        <v>293.15370000000001</v>
      </c>
    </row>
    <row r="521" spans="2:7" x14ac:dyDescent="0.25">
      <c r="B521" s="1" t="s">
        <v>4426</v>
      </c>
      <c r="C521">
        <v>1395.61</v>
      </c>
      <c r="D521" s="1" t="s">
        <v>467</v>
      </c>
      <c r="E521" s="1" t="s">
        <v>406</v>
      </c>
      <c r="F521" s="9">
        <f t="shared" si="197"/>
        <v>293.07809999999995</v>
      </c>
      <c r="G521" s="9">
        <f>F521-PRODUCT(F521,$V$5)</f>
        <v>29.307809999999961</v>
      </c>
    </row>
    <row r="522" spans="2:7" x14ac:dyDescent="0.25">
      <c r="B522" s="1" t="s">
        <v>4221</v>
      </c>
      <c r="C522">
        <v>1395.43</v>
      </c>
      <c r="D522" s="1" t="s">
        <v>467</v>
      </c>
      <c r="E522" s="1" t="s">
        <v>405</v>
      </c>
      <c r="F522" s="9">
        <f t="shared" si="197"/>
        <v>293.0403</v>
      </c>
      <c r="G522" s="9">
        <f>F522-PRODUCT(F522,$V$4)</f>
        <v>146.52015</v>
      </c>
    </row>
    <row r="523" spans="2:7" x14ac:dyDescent="0.25">
      <c r="B523" s="1" t="s">
        <v>1143</v>
      </c>
      <c r="C523">
        <v>1395.22</v>
      </c>
      <c r="D523" s="1" t="s">
        <v>405</v>
      </c>
      <c r="E523" s="1" t="s">
        <v>406</v>
      </c>
      <c r="F523" s="9">
        <f t="shared" ref="F523:F524" si="198">PRODUCT(C523,$S$4)</f>
        <v>1074.3194000000001</v>
      </c>
      <c r="G523" s="9">
        <f>F523-PRODUCT(F523,$V$5)</f>
        <v>107.43193999999994</v>
      </c>
    </row>
    <row r="524" spans="2:7" x14ac:dyDescent="0.25">
      <c r="B524" s="1" t="s">
        <v>1309</v>
      </c>
      <c r="C524">
        <v>1395.03</v>
      </c>
      <c r="D524" s="1" t="s">
        <v>405</v>
      </c>
      <c r="E524" s="1" t="s">
        <v>405</v>
      </c>
      <c r="F524" s="9">
        <f t="shared" si="198"/>
        <v>1074.1731</v>
      </c>
      <c r="G524" s="9">
        <f>F524-PRODUCT(F524,$V$4)</f>
        <v>537.08654999999999</v>
      </c>
    </row>
    <row r="525" spans="2:7" x14ac:dyDescent="0.25">
      <c r="B525" s="1" t="s">
        <v>4892</v>
      </c>
      <c r="C525">
        <v>1394.88</v>
      </c>
      <c r="D525" s="1" t="s">
        <v>426</v>
      </c>
      <c r="E525" s="1" t="s">
        <v>406</v>
      </c>
      <c r="F525" s="9">
        <f>PRODUCT(C525,$S$3)</f>
        <v>906.67200000000014</v>
      </c>
      <c r="G525" s="9">
        <f>F525-PRODUCT(F525,$V$5)</f>
        <v>90.66719999999998</v>
      </c>
    </row>
    <row r="526" spans="2:7" x14ac:dyDescent="0.25">
      <c r="B526" s="1" t="s">
        <v>5100</v>
      </c>
      <c r="C526">
        <v>1394.78</v>
      </c>
      <c r="D526" s="1" t="s">
        <v>405</v>
      </c>
      <c r="E526" s="1" t="s">
        <v>407</v>
      </c>
      <c r="F526" s="9">
        <f>PRODUCT(C526,$S$4)</f>
        <v>1073.9806000000001</v>
      </c>
      <c r="G526" s="9">
        <f>F526-PRODUCT(F526,$V$6)</f>
        <v>1073.9806000000001</v>
      </c>
    </row>
    <row r="527" spans="2:7" x14ac:dyDescent="0.25">
      <c r="B527" s="1" t="s">
        <v>1914</v>
      </c>
      <c r="C527">
        <v>1394.74</v>
      </c>
      <c r="D527" s="1" t="s">
        <v>446</v>
      </c>
      <c r="E527" s="1" t="s">
        <v>406</v>
      </c>
      <c r="F527" s="9">
        <f>PRODUCT(C527,$S$7)</f>
        <v>599.73820000000001</v>
      </c>
      <c r="G527" s="9">
        <f>F527-PRODUCT(F527,$V$5)</f>
        <v>59.973819999999932</v>
      </c>
    </row>
    <row r="528" spans="2:7" x14ac:dyDescent="0.25">
      <c r="B528" s="1" t="s">
        <v>4364</v>
      </c>
      <c r="C528">
        <v>1394.58</v>
      </c>
      <c r="D528" s="1" t="s">
        <v>467</v>
      </c>
      <c r="E528" s="1" t="s">
        <v>405</v>
      </c>
      <c r="F528" s="9">
        <f t="shared" ref="F528:F529" si="199">PRODUCT(C528,$S$5)</f>
        <v>292.86179999999996</v>
      </c>
      <c r="G528" s="9">
        <f>F528-PRODUCT(F528,$V$4)</f>
        <v>146.43089999999998</v>
      </c>
    </row>
    <row r="529" spans="2:7" x14ac:dyDescent="0.25">
      <c r="B529" s="1" t="s">
        <v>5160</v>
      </c>
      <c r="C529">
        <v>1394.19</v>
      </c>
      <c r="D529" s="1" t="s">
        <v>467</v>
      </c>
      <c r="E529" s="1" t="s">
        <v>406</v>
      </c>
      <c r="F529" s="9">
        <f t="shared" si="199"/>
        <v>292.7799</v>
      </c>
      <c r="G529" s="9">
        <f>F529-PRODUCT(F529,$V$5)</f>
        <v>29.277989999999988</v>
      </c>
    </row>
    <row r="530" spans="2:7" x14ac:dyDescent="0.25">
      <c r="B530" s="1" t="s">
        <v>3371</v>
      </c>
      <c r="C530">
        <v>1394.01</v>
      </c>
      <c r="D530" s="1" t="s">
        <v>415</v>
      </c>
      <c r="E530" s="1" t="s">
        <v>404</v>
      </c>
      <c r="F530" s="9">
        <f>PRODUCT(C530,$S$6)</f>
        <v>55.760400000000004</v>
      </c>
      <c r="G530" s="9">
        <f>F530-PRODUCT(F530,$V$3)</f>
        <v>44.608320000000006</v>
      </c>
    </row>
    <row r="531" spans="2:7" x14ac:dyDescent="0.25">
      <c r="B531" s="1" t="s">
        <v>3327</v>
      </c>
      <c r="C531">
        <v>1393.75</v>
      </c>
      <c r="D531" s="1" t="s">
        <v>426</v>
      </c>
      <c r="E531" s="1" t="s">
        <v>406</v>
      </c>
      <c r="F531" s="9">
        <f>PRODUCT(C531,$S$3)</f>
        <v>905.9375</v>
      </c>
      <c r="G531" s="9">
        <f t="shared" ref="G531:G532" si="200">F531-PRODUCT(F531,$V$5)</f>
        <v>90.59375</v>
      </c>
    </row>
    <row r="532" spans="2:7" x14ac:dyDescent="0.25">
      <c r="B532" s="1" t="s">
        <v>3069</v>
      </c>
      <c r="C532">
        <v>1393.6</v>
      </c>
      <c r="D532" s="1" t="s">
        <v>405</v>
      </c>
      <c r="E532" s="1" t="s">
        <v>406</v>
      </c>
      <c r="F532" s="9">
        <f t="shared" ref="F532:F533" si="201">PRODUCT(C532,$S$4)</f>
        <v>1073.0719999999999</v>
      </c>
      <c r="G532" s="9">
        <f t="shared" si="200"/>
        <v>107.30719999999997</v>
      </c>
    </row>
    <row r="533" spans="2:7" x14ac:dyDescent="0.25">
      <c r="B533" s="1" t="s">
        <v>2485</v>
      </c>
      <c r="C533">
        <v>1393.56</v>
      </c>
      <c r="D533" s="1" t="s">
        <v>405</v>
      </c>
      <c r="E533" s="1" t="s">
        <v>405</v>
      </c>
      <c r="F533" s="9">
        <f t="shared" si="201"/>
        <v>1073.0411999999999</v>
      </c>
      <c r="G533" s="9">
        <f>F533-PRODUCT(F533,$V$4)</f>
        <v>536.52059999999994</v>
      </c>
    </row>
    <row r="534" spans="2:7" x14ac:dyDescent="0.25">
      <c r="B534" s="1" t="s">
        <v>783</v>
      </c>
      <c r="C534">
        <v>1392.93</v>
      </c>
      <c r="D534" s="1" t="s">
        <v>446</v>
      </c>
      <c r="E534" s="1" t="s">
        <v>406</v>
      </c>
      <c r="F534" s="9">
        <f t="shared" ref="F534:F536" si="202">PRODUCT(C534,$S$7)</f>
        <v>598.95990000000006</v>
      </c>
      <c r="G534" s="9">
        <f>F534-PRODUCT(F534,$V$5)</f>
        <v>59.895989999999983</v>
      </c>
    </row>
    <row r="535" spans="2:7" x14ac:dyDescent="0.25">
      <c r="B535" s="1" t="s">
        <v>4311</v>
      </c>
      <c r="C535">
        <v>1392.89</v>
      </c>
      <c r="D535" s="1" t="s">
        <v>446</v>
      </c>
      <c r="E535" s="1" t="s">
        <v>405</v>
      </c>
      <c r="F535" s="9">
        <f t="shared" si="202"/>
        <v>598.94270000000006</v>
      </c>
      <c r="G535" s="9">
        <f>F535-PRODUCT(F535,$V$4)</f>
        <v>299.47135000000003</v>
      </c>
    </row>
    <row r="536" spans="2:7" x14ac:dyDescent="0.25">
      <c r="B536" s="1" t="s">
        <v>5159</v>
      </c>
      <c r="C536">
        <v>1392.85</v>
      </c>
      <c r="D536" s="1" t="s">
        <v>446</v>
      </c>
      <c r="E536" s="1" t="s">
        <v>404</v>
      </c>
      <c r="F536" s="9">
        <f t="shared" si="202"/>
        <v>598.92549999999994</v>
      </c>
      <c r="G536" s="9">
        <f>F536-PRODUCT(F536,$V$3)</f>
        <v>479.14039999999994</v>
      </c>
    </row>
    <row r="537" spans="2:7" x14ac:dyDescent="0.25">
      <c r="B537" s="1" t="s">
        <v>3706</v>
      </c>
      <c r="C537">
        <v>1392.78</v>
      </c>
      <c r="D537" s="1" t="s">
        <v>467</v>
      </c>
      <c r="E537" s="1" t="s">
        <v>405</v>
      </c>
      <c r="F537" s="9">
        <f>PRODUCT(C537,$S$5)</f>
        <v>292.48379999999997</v>
      </c>
      <c r="G537" s="9">
        <f t="shared" ref="G537:G538" si="203">F537-PRODUCT(F537,$V$4)</f>
        <v>146.24189999999999</v>
      </c>
    </row>
    <row r="538" spans="2:7" x14ac:dyDescent="0.25">
      <c r="B538" s="1" t="s">
        <v>1031</v>
      </c>
      <c r="C538">
        <v>1392.61</v>
      </c>
      <c r="D538" s="1" t="s">
        <v>426</v>
      </c>
      <c r="E538" s="1" t="s">
        <v>405</v>
      </c>
      <c r="F538" s="9">
        <f>PRODUCT(C538,$S$3)</f>
        <v>905.19650000000001</v>
      </c>
      <c r="G538" s="9">
        <f t="shared" si="203"/>
        <v>452.59825000000001</v>
      </c>
    </row>
    <row r="539" spans="2:7" x14ac:dyDescent="0.25">
      <c r="B539" s="1" t="s">
        <v>4968</v>
      </c>
      <c r="C539">
        <v>1392.46</v>
      </c>
      <c r="D539" s="1" t="s">
        <v>467</v>
      </c>
      <c r="E539" s="1" t="s">
        <v>406</v>
      </c>
      <c r="F539" s="9">
        <f>PRODUCT(C539,$S$5)</f>
        <v>292.41660000000002</v>
      </c>
      <c r="G539" s="9">
        <f>F539-PRODUCT(F539,$V$5)</f>
        <v>29.241659999999968</v>
      </c>
    </row>
    <row r="540" spans="2:7" x14ac:dyDescent="0.25">
      <c r="B540" s="1" t="s">
        <v>3260</v>
      </c>
      <c r="C540">
        <v>1392.45</v>
      </c>
      <c r="D540" s="1" t="s">
        <v>405</v>
      </c>
      <c r="E540" s="1" t="s">
        <v>407</v>
      </c>
      <c r="F540" s="9">
        <f>PRODUCT(C540,$S$4)</f>
        <v>1072.1865</v>
      </c>
      <c r="G540" s="9">
        <f>F540-PRODUCT(F540,$V$6)</f>
        <v>1072.1865</v>
      </c>
    </row>
    <row r="541" spans="2:7" x14ac:dyDescent="0.25">
      <c r="B541" s="1" t="s">
        <v>579</v>
      </c>
      <c r="C541">
        <v>1392.41</v>
      </c>
      <c r="D541" s="1" t="s">
        <v>467</v>
      </c>
      <c r="E541" s="1" t="s">
        <v>405</v>
      </c>
      <c r="F541" s="9">
        <f>PRODUCT(C541,$S$5)</f>
        <v>292.40609999999998</v>
      </c>
      <c r="G541" s="9">
        <f>F541-PRODUCT(F541,$V$4)</f>
        <v>146.20304999999999</v>
      </c>
    </row>
    <row r="542" spans="2:7" x14ac:dyDescent="0.25">
      <c r="B542" s="1" t="s">
        <v>5132</v>
      </c>
      <c r="C542">
        <v>1392.11</v>
      </c>
      <c r="D542" s="1" t="s">
        <v>405</v>
      </c>
      <c r="E542" s="1" t="s">
        <v>407</v>
      </c>
      <c r="F542" s="9">
        <f>PRODUCT(C542,$S$4)</f>
        <v>1071.9247</v>
      </c>
      <c r="G542" s="9">
        <f>F542-PRODUCT(F542,$V$6)</f>
        <v>1071.9247</v>
      </c>
    </row>
    <row r="543" spans="2:7" x14ac:dyDescent="0.25">
      <c r="B543" s="1" t="s">
        <v>3088</v>
      </c>
      <c r="C543">
        <v>1391.74</v>
      </c>
      <c r="D543" s="1" t="s">
        <v>426</v>
      </c>
      <c r="E543" s="1" t="s">
        <v>404</v>
      </c>
      <c r="F543" s="9">
        <f>PRODUCT(C543,$S$3)</f>
        <v>904.63100000000009</v>
      </c>
      <c r="G543" s="9">
        <f>F543-PRODUCT(F543,$V$3)</f>
        <v>723.70480000000009</v>
      </c>
    </row>
    <row r="544" spans="2:7" x14ac:dyDescent="0.25">
      <c r="B544" s="1" t="s">
        <v>3388</v>
      </c>
      <c r="C544">
        <v>1391.01</v>
      </c>
      <c r="D544" s="1" t="s">
        <v>446</v>
      </c>
      <c r="E544" s="1" t="s">
        <v>407</v>
      </c>
      <c r="F544" s="9">
        <f t="shared" ref="F544:F545" si="204">PRODUCT(C544,$S$7)</f>
        <v>598.13429999999994</v>
      </c>
      <c r="G544" s="9">
        <f>F544-PRODUCT(F544,$V$6)</f>
        <v>598.13429999999994</v>
      </c>
    </row>
    <row r="545" spans="2:7" x14ac:dyDescent="0.25">
      <c r="B545" s="1" t="s">
        <v>842</v>
      </c>
      <c r="C545">
        <v>1390.95</v>
      </c>
      <c r="D545" s="1" t="s">
        <v>446</v>
      </c>
      <c r="E545" s="1" t="s">
        <v>405</v>
      </c>
      <c r="F545" s="9">
        <f t="shared" si="204"/>
        <v>598.10850000000005</v>
      </c>
      <c r="G545" s="9">
        <f>F545-PRODUCT(F545,$V$4)</f>
        <v>299.05425000000002</v>
      </c>
    </row>
    <row r="546" spans="2:7" x14ac:dyDescent="0.25">
      <c r="B546" s="1" t="s">
        <v>2904</v>
      </c>
      <c r="C546">
        <v>1390.84</v>
      </c>
      <c r="D546" s="1" t="s">
        <v>405</v>
      </c>
      <c r="E546" s="1" t="s">
        <v>406</v>
      </c>
      <c r="F546" s="9">
        <f>PRODUCT(C546,$S$4)</f>
        <v>1070.9467999999999</v>
      </c>
      <c r="G546" s="9">
        <f>F546-PRODUCT(F546,$V$5)</f>
        <v>107.09467999999993</v>
      </c>
    </row>
    <row r="547" spans="2:7" x14ac:dyDescent="0.25">
      <c r="B547" s="1" t="s">
        <v>606</v>
      </c>
      <c r="C547">
        <v>1390.7</v>
      </c>
      <c r="D547" s="1" t="s">
        <v>446</v>
      </c>
      <c r="E547" s="1" t="s">
        <v>404</v>
      </c>
      <c r="F547" s="9">
        <f>PRODUCT(C547,$S$7)</f>
        <v>598.00099999999998</v>
      </c>
      <c r="G547" s="9">
        <f t="shared" ref="G547:G548" si="205">F547-PRODUCT(F547,$V$3)</f>
        <v>478.4008</v>
      </c>
    </row>
    <row r="548" spans="2:7" x14ac:dyDescent="0.25">
      <c r="B548" s="1" t="s">
        <v>4864</v>
      </c>
      <c r="C548">
        <v>1389.97</v>
      </c>
      <c r="D548" s="1" t="s">
        <v>426</v>
      </c>
      <c r="E548" s="1" t="s">
        <v>404</v>
      </c>
      <c r="F548" s="9">
        <f>PRODUCT(C548,$S$3)</f>
        <v>903.48050000000001</v>
      </c>
      <c r="G548" s="9">
        <f t="shared" si="205"/>
        <v>722.78440000000001</v>
      </c>
    </row>
    <row r="549" spans="2:7" x14ac:dyDescent="0.25">
      <c r="B549" s="1" t="s">
        <v>5382</v>
      </c>
      <c r="C549">
        <v>1389.96</v>
      </c>
      <c r="D549" s="1" t="s">
        <v>467</v>
      </c>
      <c r="E549" s="1" t="s">
        <v>406</v>
      </c>
      <c r="F549" s="9">
        <f>PRODUCT(C549,$S$5)</f>
        <v>291.89159999999998</v>
      </c>
      <c r="G549" s="9">
        <f>F549-PRODUCT(F549,$V$5)</f>
        <v>29.189160000000015</v>
      </c>
    </row>
    <row r="550" spans="2:7" x14ac:dyDescent="0.25">
      <c r="B550" s="1" t="s">
        <v>1628</v>
      </c>
      <c r="C550">
        <v>1389.85</v>
      </c>
      <c r="D550" s="1" t="s">
        <v>426</v>
      </c>
      <c r="E550" s="1" t="s">
        <v>405</v>
      </c>
      <c r="F550" s="9">
        <f t="shared" ref="F550:F551" si="206">PRODUCT(C550,$S$3)</f>
        <v>903.40249999999992</v>
      </c>
      <c r="G550" s="9">
        <f>F550-PRODUCT(F550,$V$4)</f>
        <v>451.70124999999996</v>
      </c>
    </row>
    <row r="551" spans="2:7" x14ac:dyDescent="0.25">
      <c r="B551" s="1" t="s">
        <v>618</v>
      </c>
      <c r="C551">
        <v>1389.57</v>
      </c>
      <c r="D551" s="1" t="s">
        <v>426</v>
      </c>
      <c r="E551" s="1" t="s">
        <v>406</v>
      </c>
      <c r="F551" s="9">
        <f t="shared" si="206"/>
        <v>903.22050000000002</v>
      </c>
      <c r="G551" s="9">
        <f>F551-PRODUCT(F551,$V$5)</f>
        <v>90.32204999999999</v>
      </c>
    </row>
    <row r="552" spans="2:7" x14ac:dyDescent="0.25">
      <c r="B552" s="1" t="s">
        <v>4516</v>
      </c>
      <c r="C552">
        <v>1389.52</v>
      </c>
      <c r="D552" s="1" t="s">
        <v>405</v>
      </c>
      <c r="E552" s="1" t="s">
        <v>405</v>
      </c>
      <c r="F552" s="9">
        <f t="shared" ref="F552:F554" si="207">PRODUCT(C552,$S$4)</f>
        <v>1069.9304</v>
      </c>
      <c r="G552" s="9">
        <f t="shared" ref="G552:G554" si="208">F552-PRODUCT(F552,$V$4)</f>
        <v>534.96519999999998</v>
      </c>
    </row>
    <row r="553" spans="2:7" x14ac:dyDescent="0.25">
      <c r="B553" s="1" t="s">
        <v>433</v>
      </c>
      <c r="C553">
        <v>1389.43</v>
      </c>
      <c r="D553" s="1" t="s">
        <v>405</v>
      </c>
      <c r="E553" s="1" t="s">
        <v>405</v>
      </c>
      <c r="F553" s="9">
        <f t="shared" si="207"/>
        <v>1069.8611000000001</v>
      </c>
      <c r="G553" s="9">
        <f t="shared" si="208"/>
        <v>534.93055000000004</v>
      </c>
    </row>
    <row r="554" spans="2:7" x14ac:dyDescent="0.25">
      <c r="B554" s="1" t="s">
        <v>2244</v>
      </c>
      <c r="C554">
        <v>1388.96</v>
      </c>
      <c r="D554" s="1" t="s">
        <v>405</v>
      </c>
      <c r="E554" s="1" t="s">
        <v>405</v>
      </c>
      <c r="F554" s="9">
        <f t="shared" si="207"/>
        <v>1069.4992</v>
      </c>
      <c r="G554" s="9">
        <f t="shared" si="208"/>
        <v>534.74959999999999</v>
      </c>
    </row>
    <row r="555" spans="2:7" x14ac:dyDescent="0.25">
      <c r="B555" s="1" t="s">
        <v>4502</v>
      </c>
      <c r="C555">
        <v>1388.89</v>
      </c>
      <c r="D555" s="1" t="s">
        <v>426</v>
      </c>
      <c r="E555" s="1" t="s">
        <v>406</v>
      </c>
      <c r="F555" s="9">
        <f>PRODUCT(C555,$S$3)</f>
        <v>902.77850000000012</v>
      </c>
      <c r="G555" s="9">
        <f>F555-PRODUCT(F555,$V$5)</f>
        <v>90.277849999999944</v>
      </c>
    </row>
    <row r="556" spans="2:7" x14ac:dyDescent="0.25">
      <c r="B556" s="1" t="s">
        <v>1520</v>
      </c>
      <c r="C556">
        <v>1388.72</v>
      </c>
      <c r="D556" s="1" t="s">
        <v>446</v>
      </c>
      <c r="E556" s="1" t="s">
        <v>405</v>
      </c>
      <c r="F556" s="9">
        <f>PRODUCT(C556,$S$7)</f>
        <v>597.14959999999996</v>
      </c>
      <c r="G556" s="9">
        <f t="shared" ref="G556:G560" si="209">F556-PRODUCT(F556,$V$4)</f>
        <v>298.57479999999998</v>
      </c>
    </row>
    <row r="557" spans="2:7" x14ac:dyDescent="0.25">
      <c r="B557" s="1" t="s">
        <v>3683</v>
      </c>
      <c r="C557">
        <v>1388.56</v>
      </c>
      <c r="D557" s="1" t="s">
        <v>415</v>
      </c>
      <c r="E557" s="1" t="s">
        <v>405</v>
      </c>
      <c r="F557" s="9">
        <f>PRODUCT(C557,$S$6)</f>
        <v>55.542400000000001</v>
      </c>
      <c r="G557" s="9">
        <f t="shared" si="209"/>
        <v>27.7712</v>
      </c>
    </row>
    <row r="558" spans="2:7" x14ac:dyDescent="0.25">
      <c r="B558" s="1" t="s">
        <v>2490</v>
      </c>
      <c r="C558">
        <v>1388.06</v>
      </c>
      <c r="D558" s="1" t="s">
        <v>467</v>
      </c>
      <c r="E558" s="1" t="s">
        <v>405</v>
      </c>
      <c r="F558" s="9">
        <f>PRODUCT(C558,$S$5)</f>
        <v>291.49259999999998</v>
      </c>
      <c r="G558" s="9">
        <f t="shared" si="209"/>
        <v>145.74629999999999</v>
      </c>
    </row>
    <row r="559" spans="2:7" x14ac:dyDescent="0.25">
      <c r="B559" s="1" t="s">
        <v>4138</v>
      </c>
      <c r="C559">
        <v>1388.02</v>
      </c>
      <c r="D559" s="1" t="s">
        <v>446</v>
      </c>
      <c r="E559" s="1" t="s">
        <v>405</v>
      </c>
      <c r="F559" s="9">
        <f>PRODUCT(C559,$S$7)</f>
        <v>596.84860000000003</v>
      </c>
      <c r="G559" s="9">
        <f t="shared" si="209"/>
        <v>298.42430000000002</v>
      </c>
    </row>
    <row r="560" spans="2:7" x14ac:dyDescent="0.25">
      <c r="B560" s="1" t="s">
        <v>676</v>
      </c>
      <c r="C560">
        <v>1387.92</v>
      </c>
      <c r="D560" s="1" t="s">
        <v>426</v>
      </c>
      <c r="E560" s="1" t="s">
        <v>405</v>
      </c>
      <c r="F560" s="9">
        <f>PRODUCT(C560,$S$3)</f>
        <v>902.14800000000002</v>
      </c>
      <c r="G560" s="9">
        <f t="shared" si="209"/>
        <v>451.07400000000001</v>
      </c>
    </row>
    <row r="561" spans="2:7" x14ac:dyDescent="0.25">
      <c r="B561" s="1" t="s">
        <v>3870</v>
      </c>
      <c r="C561">
        <v>1387.41</v>
      </c>
      <c r="D561" s="1" t="s">
        <v>415</v>
      </c>
      <c r="E561" s="1" t="s">
        <v>407</v>
      </c>
      <c r="F561" s="9">
        <f>PRODUCT(C561,$S$6)</f>
        <v>55.496400000000001</v>
      </c>
      <c r="G561" s="9">
        <f>F561-PRODUCT(F561,$V$6)</f>
        <v>55.496400000000001</v>
      </c>
    </row>
    <row r="562" spans="2:7" x14ac:dyDescent="0.25">
      <c r="B562" s="1" t="s">
        <v>1740</v>
      </c>
      <c r="C562">
        <v>1387.01</v>
      </c>
      <c r="D562" s="1" t="s">
        <v>426</v>
      </c>
      <c r="E562" s="1" t="s">
        <v>405</v>
      </c>
      <c r="F562" s="9">
        <f>PRODUCT(C562,$S$3)</f>
        <v>901.55650000000003</v>
      </c>
      <c r="G562" s="9">
        <f>F562-PRODUCT(F562,$V$4)</f>
        <v>450.77825000000001</v>
      </c>
    </row>
    <row r="563" spans="2:7" x14ac:dyDescent="0.25">
      <c r="B563" s="1" t="s">
        <v>2649</v>
      </c>
      <c r="C563">
        <v>1386.81</v>
      </c>
      <c r="D563" s="1" t="s">
        <v>405</v>
      </c>
      <c r="E563" s="1" t="s">
        <v>406</v>
      </c>
      <c r="F563" s="9">
        <f t="shared" ref="F563:F564" si="210">PRODUCT(C563,$S$4)</f>
        <v>1067.8436999999999</v>
      </c>
      <c r="G563" s="9">
        <f t="shared" ref="G563:G566" si="211">F563-PRODUCT(F563,$V$5)</f>
        <v>106.78436999999997</v>
      </c>
    </row>
    <row r="564" spans="2:7" x14ac:dyDescent="0.25">
      <c r="B564" s="1" t="s">
        <v>1883</v>
      </c>
      <c r="C564">
        <v>1386.75</v>
      </c>
      <c r="D564" s="1" t="s">
        <v>405</v>
      </c>
      <c r="E564" s="1" t="s">
        <v>406</v>
      </c>
      <c r="F564" s="9">
        <f t="shared" si="210"/>
        <v>1067.7975000000001</v>
      </c>
      <c r="G564" s="9">
        <f t="shared" si="211"/>
        <v>106.77975000000004</v>
      </c>
    </row>
    <row r="565" spans="2:7" x14ac:dyDescent="0.25">
      <c r="B565" s="1" t="s">
        <v>544</v>
      </c>
      <c r="C565">
        <v>1386.34</v>
      </c>
      <c r="D565" s="1" t="s">
        <v>415</v>
      </c>
      <c r="E565" s="1" t="s">
        <v>406</v>
      </c>
      <c r="F565" s="9">
        <f>PRODUCT(C565,$S$6)</f>
        <v>55.453599999999994</v>
      </c>
      <c r="G565" s="9">
        <f t="shared" si="211"/>
        <v>5.5453599999999952</v>
      </c>
    </row>
    <row r="566" spans="2:7" x14ac:dyDescent="0.25">
      <c r="B566" s="1" t="s">
        <v>2304</v>
      </c>
      <c r="C566">
        <v>1386.03</v>
      </c>
      <c r="D566" s="1" t="s">
        <v>426</v>
      </c>
      <c r="E566" s="1" t="s">
        <v>406</v>
      </c>
      <c r="F566" s="9">
        <f>PRODUCT(C566,$S$3)</f>
        <v>900.91949999999997</v>
      </c>
      <c r="G566" s="9">
        <f t="shared" si="211"/>
        <v>90.091949999999997</v>
      </c>
    </row>
    <row r="567" spans="2:7" x14ac:dyDescent="0.25">
      <c r="B567" s="1" t="s">
        <v>944</v>
      </c>
      <c r="C567">
        <v>1385.62</v>
      </c>
      <c r="D567" s="1" t="s">
        <v>467</v>
      </c>
      <c r="E567" s="1" t="s">
        <v>405</v>
      </c>
      <c r="F567" s="9">
        <f>PRODUCT(C567,$S$5)</f>
        <v>290.98019999999997</v>
      </c>
      <c r="G567" s="9">
        <f>F567-PRODUCT(F567,$V$4)</f>
        <v>145.49009999999998</v>
      </c>
    </row>
    <row r="568" spans="2:7" x14ac:dyDescent="0.25">
      <c r="B568" s="1" t="s">
        <v>1895</v>
      </c>
      <c r="C568">
        <v>1385.24</v>
      </c>
      <c r="D568" s="1" t="s">
        <v>446</v>
      </c>
      <c r="E568" s="1" t="s">
        <v>406</v>
      </c>
      <c r="F568" s="9">
        <f>PRODUCT(C568,$S$7)</f>
        <v>595.65319999999997</v>
      </c>
      <c r="G568" s="9">
        <f>F568-PRODUCT(F568,$V$5)</f>
        <v>59.565319999999929</v>
      </c>
    </row>
    <row r="569" spans="2:7" x14ac:dyDescent="0.25">
      <c r="B569" s="1" t="s">
        <v>2033</v>
      </c>
      <c r="C569">
        <v>1384.55</v>
      </c>
      <c r="D569" s="1" t="s">
        <v>467</v>
      </c>
      <c r="E569" s="1" t="s">
        <v>404</v>
      </c>
      <c r="F569" s="9">
        <f>PRODUCT(C569,$S$5)</f>
        <v>290.75549999999998</v>
      </c>
      <c r="G569" s="9">
        <f>F569-PRODUCT(F569,$V$3)</f>
        <v>232.6044</v>
      </c>
    </row>
    <row r="570" spans="2:7" x14ac:dyDescent="0.25">
      <c r="B570" s="1" t="s">
        <v>4403</v>
      </c>
      <c r="C570">
        <v>1384.12</v>
      </c>
      <c r="D570" s="1" t="s">
        <v>426</v>
      </c>
      <c r="E570" s="1" t="s">
        <v>405</v>
      </c>
      <c r="F570" s="9">
        <f>PRODUCT(C570,$S$3)</f>
        <v>899.678</v>
      </c>
      <c r="G570" s="9">
        <f>F570-PRODUCT(F570,$V$4)</f>
        <v>449.839</v>
      </c>
    </row>
    <row r="571" spans="2:7" x14ac:dyDescent="0.25">
      <c r="B571" s="1" t="s">
        <v>2211</v>
      </c>
      <c r="C571">
        <v>1383.83</v>
      </c>
      <c r="D571" s="1" t="s">
        <v>446</v>
      </c>
      <c r="E571" s="1" t="s">
        <v>406</v>
      </c>
      <c r="F571" s="9">
        <f>PRODUCT(C571,$S$7)</f>
        <v>595.04689999999994</v>
      </c>
      <c r="G571" s="9">
        <f>F571-PRODUCT(F571,$V$5)</f>
        <v>59.504689999999982</v>
      </c>
    </row>
    <row r="572" spans="2:7" x14ac:dyDescent="0.25">
      <c r="B572" s="1" t="s">
        <v>3892</v>
      </c>
      <c r="C572">
        <v>1383.56</v>
      </c>
      <c r="D572" s="1" t="s">
        <v>405</v>
      </c>
      <c r="E572" s="1" t="s">
        <v>405</v>
      </c>
      <c r="F572" s="9">
        <f>PRODUCT(C572,$S$4)</f>
        <v>1065.3412000000001</v>
      </c>
      <c r="G572" s="9">
        <f>F572-PRODUCT(F572,$V$4)</f>
        <v>532.67060000000004</v>
      </c>
    </row>
    <row r="573" spans="2:7" x14ac:dyDescent="0.25">
      <c r="B573" s="1" t="s">
        <v>2410</v>
      </c>
      <c r="C573">
        <v>1383.46</v>
      </c>
      <c r="D573" s="1" t="s">
        <v>415</v>
      </c>
      <c r="E573" s="1" t="s">
        <v>404</v>
      </c>
      <c r="F573" s="9">
        <f>PRODUCT(C573,$S$6)</f>
        <v>55.3384</v>
      </c>
      <c r="G573" s="9">
        <f>F573-PRODUCT(F573,$V$3)</f>
        <v>44.270719999999997</v>
      </c>
    </row>
    <row r="574" spans="2:7" x14ac:dyDescent="0.25">
      <c r="B574" s="1" t="s">
        <v>1128</v>
      </c>
      <c r="C574">
        <v>1383.39</v>
      </c>
      <c r="D574" s="1" t="s">
        <v>405</v>
      </c>
      <c r="E574" s="1" t="s">
        <v>405</v>
      </c>
      <c r="F574" s="9">
        <f>PRODUCT(C574,$S$4)</f>
        <v>1065.2103000000002</v>
      </c>
      <c r="G574" s="9">
        <f t="shared" ref="G574:G575" si="212">F574-PRODUCT(F574,$V$4)</f>
        <v>532.60515000000009</v>
      </c>
    </row>
    <row r="575" spans="2:7" x14ac:dyDescent="0.25">
      <c r="B575" s="1" t="s">
        <v>635</v>
      </c>
      <c r="C575">
        <v>1382.5</v>
      </c>
      <c r="D575" s="1" t="s">
        <v>426</v>
      </c>
      <c r="E575" s="1" t="s">
        <v>405</v>
      </c>
      <c r="F575" s="9">
        <f>PRODUCT(C575,$S$3)</f>
        <v>898.625</v>
      </c>
      <c r="G575" s="9">
        <f t="shared" si="212"/>
        <v>449.3125</v>
      </c>
    </row>
    <row r="576" spans="2:7" x14ac:dyDescent="0.25">
      <c r="B576" s="1" t="s">
        <v>3204</v>
      </c>
      <c r="C576">
        <v>1382.08</v>
      </c>
      <c r="D576" s="1" t="s">
        <v>446</v>
      </c>
      <c r="E576" s="1" t="s">
        <v>406</v>
      </c>
      <c r="F576" s="9">
        <f t="shared" ref="F576:F577" si="213">PRODUCT(C576,$S$7)</f>
        <v>594.2944</v>
      </c>
      <c r="G576" s="9">
        <f t="shared" ref="G576:G577" si="214">F576-PRODUCT(F576,$V$5)</f>
        <v>59.42944</v>
      </c>
    </row>
    <row r="577" spans="2:7" x14ac:dyDescent="0.25">
      <c r="B577" s="1" t="s">
        <v>2888</v>
      </c>
      <c r="C577">
        <v>1381.96</v>
      </c>
      <c r="D577" s="1" t="s">
        <v>446</v>
      </c>
      <c r="E577" s="1" t="s">
        <v>406</v>
      </c>
      <c r="F577" s="9">
        <f t="shared" si="213"/>
        <v>594.24279999999999</v>
      </c>
      <c r="G577" s="9">
        <f t="shared" si="214"/>
        <v>59.424279999999953</v>
      </c>
    </row>
    <row r="578" spans="2:7" x14ac:dyDescent="0.25">
      <c r="B578" s="1" t="s">
        <v>1577</v>
      </c>
      <c r="C578">
        <v>1381.79</v>
      </c>
      <c r="D578" s="1" t="s">
        <v>405</v>
      </c>
      <c r="E578" s="1" t="s">
        <v>405</v>
      </c>
      <c r="F578" s="9">
        <f t="shared" ref="F578:F580" si="215">PRODUCT(C578,$S$4)</f>
        <v>1063.9783</v>
      </c>
      <c r="G578" s="9">
        <f t="shared" ref="G578:G579" si="216">F578-PRODUCT(F578,$V$4)</f>
        <v>531.98915</v>
      </c>
    </row>
    <row r="579" spans="2:7" x14ac:dyDescent="0.25">
      <c r="B579" s="1" t="s">
        <v>4714</v>
      </c>
      <c r="C579">
        <v>1381.7</v>
      </c>
      <c r="D579" s="1" t="s">
        <v>405</v>
      </c>
      <c r="E579" s="1" t="s">
        <v>405</v>
      </c>
      <c r="F579" s="9">
        <f t="shared" si="215"/>
        <v>1063.9090000000001</v>
      </c>
      <c r="G579" s="9">
        <f t="shared" si="216"/>
        <v>531.95450000000005</v>
      </c>
    </row>
    <row r="580" spans="2:7" x14ac:dyDescent="0.25">
      <c r="B580" s="1" t="s">
        <v>732</v>
      </c>
      <c r="C580">
        <v>1381.3</v>
      </c>
      <c r="D580" s="1" t="s">
        <v>405</v>
      </c>
      <c r="E580" s="1" t="s">
        <v>404</v>
      </c>
      <c r="F580" s="9">
        <f t="shared" si="215"/>
        <v>1063.6009999999999</v>
      </c>
      <c r="G580" s="9">
        <f>F580-PRODUCT(F580,$V$3)</f>
        <v>850.88079999999991</v>
      </c>
    </row>
    <row r="581" spans="2:7" x14ac:dyDescent="0.25">
      <c r="B581" s="1" t="s">
        <v>658</v>
      </c>
      <c r="C581">
        <v>1380.57</v>
      </c>
      <c r="D581" s="1" t="s">
        <v>446</v>
      </c>
      <c r="E581" s="1" t="s">
        <v>407</v>
      </c>
      <c r="F581" s="9">
        <f>PRODUCT(C581,$S$7)</f>
        <v>593.64509999999996</v>
      </c>
      <c r="G581" s="9">
        <f>F581-PRODUCT(F581,$V$6)</f>
        <v>593.64509999999996</v>
      </c>
    </row>
    <row r="582" spans="2:7" x14ac:dyDescent="0.25">
      <c r="B582" s="1" t="s">
        <v>4010</v>
      </c>
      <c r="C582">
        <v>1380.32</v>
      </c>
      <c r="D582" s="1" t="s">
        <v>426</v>
      </c>
      <c r="E582" s="1" t="s">
        <v>406</v>
      </c>
      <c r="F582" s="9">
        <f>PRODUCT(C582,$S$3)</f>
        <v>897.20799999999997</v>
      </c>
      <c r="G582" s="9">
        <f t="shared" ref="G582:G584" si="217">F582-PRODUCT(F582,$V$5)</f>
        <v>89.72079999999994</v>
      </c>
    </row>
    <row r="583" spans="2:7" x14ac:dyDescent="0.25">
      <c r="B583" s="1" t="s">
        <v>5314</v>
      </c>
      <c r="C583">
        <v>1380.29</v>
      </c>
      <c r="D583" s="1" t="s">
        <v>405</v>
      </c>
      <c r="E583" s="1" t="s">
        <v>406</v>
      </c>
      <c r="F583" s="9">
        <f t="shared" ref="F583:F584" si="218">PRODUCT(C583,$S$4)</f>
        <v>1062.8233</v>
      </c>
      <c r="G583" s="9">
        <f t="shared" si="217"/>
        <v>106.28233</v>
      </c>
    </row>
    <row r="584" spans="2:7" x14ac:dyDescent="0.25">
      <c r="B584" s="1" t="s">
        <v>1188</v>
      </c>
      <c r="C584">
        <v>1380.04</v>
      </c>
      <c r="D584" s="1" t="s">
        <v>405</v>
      </c>
      <c r="E584" s="1" t="s">
        <v>406</v>
      </c>
      <c r="F584" s="9">
        <f t="shared" si="218"/>
        <v>1062.6307999999999</v>
      </c>
      <c r="G584" s="9">
        <f t="shared" si="217"/>
        <v>106.26307999999995</v>
      </c>
    </row>
    <row r="585" spans="2:7" x14ac:dyDescent="0.25">
      <c r="B585" s="1" t="s">
        <v>4375</v>
      </c>
      <c r="C585">
        <v>1379.94</v>
      </c>
      <c r="D585" s="1" t="s">
        <v>415</v>
      </c>
      <c r="E585" s="1" t="s">
        <v>405</v>
      </c>
      <c r="F585" s="9">
        <f>PRODUCT(C585,$S$6)</f>
        <v>55.197600000000001</v>
      </c>
      <c r="G585" s="9">
        <f t="shared" ref="G585:G586" si="219">F585-PRODUCT(F585,$V$4)</f>
        <v>27.598800000000001</v>
      </c>
    </row>
    <row r="586" spans="2:7" x14ac:dyDescent="0.25">
      <c r="B586" s="1" t="s">
        <v>2729</v>
      </c>
      <c r="C586">
        <v>1379.92</v>
      </c>
      <c r="D586" s="1" t="s">
        <v>467</v>
      </c>
      <c r="E586" s="1" t="s">
        <v>405</v>
      </c>
      <c r="F586" s="9">
        <f>PRODUCT(C586,$S$5)</f>
        <v>289.78320000000002</v>
      </c>
      <c r="G586" s="9">
        <f t="shared" si="219"/>
        <v>144.89160000000001</v>
      </c>
    </row>
    <row r="587" spans="2:7" x14ac:dyDescent="0.25">
      <c r="B587" s="1" t="s">
        <v>4134</v>
      </c>
      <c r="C587">
        <v>1379.45</v>
      </c>
      <c r="D587" s="1" t="s">
        <v>415</v>
      </c>
      <c r="E587" s="1" t="s">
        <v>406</v>
      </c>
      <c r="F587" s="9">
        <f>PRODUCT(C587,$S$6)</f>
        <v>55.178000000000004</v>
      </c>
      <c r="G587" s="9">
        <f t="shared" ref="G587:G588" si="220">F587-PRODUCT(F587,$V$5)</f>
        <v>5.5178000000000011</v>
      </c>
    </row>
    <row r="588" spans="2:7" x14ac:dyDescent="0.25">
      <c r="B588" s="1" t="s">
        <v>4828</v>
      </c>
      <c r="C588">
        <v>1379.33</v>
      </c>
      <c r="D588" s="1" t="s">
        <v>467</v>
      </c>
      <c r="E588" s="1" t="s">
        <v>406</v>
      </c>
      <c r="F588" s="9">
        <f>PRODUCT(C588,$S$5)</f>
        <v>289.65929999999997</v>
      </c>
      <c r="G588" s="9">
        <f t="shared" si="220"/>
        <v>28.965930000000014</v>
      </c>
    </row>
    <row r="589" spans="2:7" x14ac:dyDescent="0.25">
      <c r="B589" s="1" t="s">
        <v>1593</v>
      </c>
      <c r="C589">
        <v>1378.96</v>
      </c>
      <c r="D589" s="1" t="s">
        <v>405</v>
      </c>
      <c r="E589" s="1" t="s">
        <v>405</v>
      </c>
      <c r="F589" s="9">
        <f t="shared" ref="F589:F592" si="221">PRODUCT(C589,$S$4)</f>
        <v>1061.7992000000002</v>
      </c>
      <c r="G589" s="9">
        <f>F589-PRODUCT(F589,$V$4)</f>
        <v>530.89960000000008</v>
      </c>
    </row>
    <row r="590" spans="2:7" x14ac:dyDescent="0.25">
      <c r="B590" s="1" t="s">
        <v>4045</v>
      </c>
      <c r="C590">
        <v>1378.93</v>
      </c>
      <c r="D590" s="1" t="s">
        <v>405</v>
      </c>
      <c r="E590" s="1" t="s">
        <v>406</v>
      </c>
      <c r="F590" s="9">
        <f t="shared" si="221"/>
        <v>1061.7761</v>
      </c>
      <c r="G590" s="9">
        <f t="shared" ref="G590:G592" si="222">F590-PRODUCT(F590,$V$5)</f>
        <v>106.17760999999996</v>
      </c>
    </row>
    <row r="591" spans="2:7" x14ac:dyDescent="0.25">
      <c r="B591" s="1" t="s">
        <v>1474</v>
      </c>
      <c r="C591">
        <v>1378.89</v>
      </c>
      <c r="D591" s="1" t="s">
        <v>405</v>
      </c>
      <c r="E591" s="1" t="s">
        <v>406</v>
      </c>
      <c r="F591" s="9">
        <f t="shared" si="221"/>
        <v>1061.7453</v>
      </c>
      <c r="G591" s="9">
        <f t="shared" si="222"/>
        <v>106.17453</v>
      </c>
    </row>
    <row r="592" spans="2:7" x14ac:dyDescent="0.25">
      <c r="B592" s="1" t="s">
        <v>3019</v>
      </c>
      <c r="C592">
        <v>1378.79</v>
      </c>
      <c r="D592" s="1" t="s">
        <v>405</v>
      </c>
      <c r="E592" s="1" t="s">
        <v>406</v>
      </c>
      <c r="F592" s="9">
        <f t="shared" si="221"/>
        <v>1061.6683</v>
      </c>
      <c r="G592" s="9">
        <f t="shared" si="222"/>
        <v>106.16683</v>
      </c>
    </row>
    <row r="593" spans="2:7" x14ac:dyDescent="0.25">
      <c r="B593" s="1" t="s">
        <v>3574</v>
      </c>
      <c r="C593">
        <v>1378.65</v>
      </c>
      <c r="D593" s="1" t="s">
        <v>415</v>
      </c>
      <c r="E593" s="1" t="s">
        <v>405</v>
      </c>
      <c r="F593" s="9">
        <f>PRODUCT(C593,$S$6)</f>
        <v>55.146000000000008</v>
      </c>
      <c r="G593" s="9">
        <f>F593-PRODUCT(F593,$V$4)</f>
        <v>27.573000000000004</v>
      </c>
    </row>
    <row r="594" spans="2:7" x14ac:dyDescent="0.25">
      <c r="B594" s="1" t="s">
        <v>5415</v>
      </c>
      <c r="C594">
        <v>1378.2</v>
      </c>
      <c r="D594" s="1" t="s">
        <v>467</v>
      </c>
      <c r="E594" s="1" t="s">
        <v>406</v>
      </c>
      <c r="F594" s="9">
        <f>PRODUCT(C594,$S$5)</f>
        <v>289.42200000000003</v>
      </c>
      <c r="G594" s="9">
        <f>F594-PRODUCT(F594,$V$5)</f>
        <v>28.942200000000014</v>
      </c>
    </row>
    <row r="595" spans="2:7" x14ac:dyDescent="0.25">
      <c r="B595" s="1" t="s">
        <v>1856</v>
      </c>
      <c r="C595">
        <v>1378.17</v>
      </c>
      <c r="D595" s="1" t="s">
        <v>405</v>
      </c>
      <c r="E595" s="1" t="s">
        <v>405</v>
      </c>
      <c r="F595" s="9">
        <f>PRODUCT(C595,$S$4)</f>
        <v>1061.1909000000001</v>
      </c>
      <c r="G595" s="9">
        <f>F595-PRODUCT(F595,$V$4)</f>
        <v>530.59545000000003</v>
      </c>
    </row>
    <row r="596" spans="2:7" x14ac:dyDescent="0.25">
      <c r="B596" s="1" t="s">
        <v>4104</v>
      </c>
      <c r="C596">
        <v>1378.06</v>
      </c>
      <c r="D596" s="1" t="s">
        <v>426</v>
      </c>
      <c r="E596" s="1" t="s">
        <v>406</v>
      </c>
      <c r="F596" s="9">
        <f>PRODUCT(C596,$S$3)</f>
        <v>895.73900000000003</v>
      </c>
      <c r="G596" s="9">
        <f>F596-PRODUCT(F596,$V$5)</f>
        <v>89.573899999999981</v>
      </c>
    </row>
    <row r="597" spans="2:7" x14ac:dyDescent="0.25">
      <c r="B597" s="1" t="s">
        <v>3301</v>
      </c>
      <c r="C597">
        <v>1378.04</v>
      </c>
      <c r="D597" s="1" t="s">
        <v>446</v>
      </c>
      <c r="E597" s="1" t="s">
        <v>405</v>
      </c>
      <c r="F597" s="9">
        <f>PRODUCT(C597,$S$7)</f>
        <v>592.55719999999997</v>
      </c>
      <c r="G597" s="9">
        <f>F597-PRODUCT(F597,$V$4)</f>
        <v>296.27859999999998</v>
      </c>
    </row>
    <row r="598" spans="2:7" x14ac:dyDescent="0.25">
      <c r="B598" s="1" t="s">
        <v>3047</v>
      </c>
      <c r="C598">
        <v>1377.97</v>
      </c>
      <c r="D598" s="1" t="s">
        <v>467</v>
      </c>
      <c r="E598" s="1" t="s">
        <v>406</v>
      </c>
      <c r="F598" s="9">
        <f>PRODUCT(C598,$S$5)</f>
        <v>289.37369999999999</v>
      </c>
      <c r="G598" s="9">
        <f t="shared" ref="G598:G599" si="223">F598-PRODUCT(F598,$V$5)</f>
        <v>28.937369999999987</v>
      </c>
    </row>
    <row r="599" spans="2:7" x14ac:dyDescent="0.25">
      <c r="B599" s="1" t="s">
        <v>1383</v>
      </c>
      <c r="C599">
        <v>1377.95</v>
      </c>
      <c r="D599" s="1" t="s">
        <v>446</v>
      </c>
      <c r="E599" s="1" t="s">
        <v>406</v>
      </c>
      <c r="F599" s="9">
        <f t="shared" ref="F599:F601" si="224">PRODUCT(C599,$S$7)</f>
        <v>592.51850000000002</v>
      </c>
      <c r="G599" s="9">
        <f t="shared" si="223"/>
        <v>59.25184999999999</v>
      </c>
    </row>
    <row r="600" spans="2:7" x14ac:dyDescent="0.25">
      <c r="B600" s="1" t="s">
        <v>2384</v>
      </c>
      <c r="C600">
        <v>1377.89</v>
      </c>
      <c r="D600" s="1" t="s">
        <v>446</v>
      </c>
      <c r="E600" s="1" t="s">
        <v>405</v>
      </c>
      <c r="F600" s="9">
        <f t="shared" si="224"/>
        <v>592.49270000000001</v>
      </c>
      <c r="G600" s="9">
        <f>F600-PRODUCT(F600,$V$4)</f>
        <v>296.24635000000001</v>
      </c>
    </row>
    <row r="601" spans="2:7" x14ac:dyDescent="0.25">
      <c r="B601" s="1" t="s">
        <v>1017</v>
      </c>
      <c r="C601">
        <v>1377.82</v>
      </c>
      <c r="D601" s="1" t="s">
        <v>446</v>
      </c>
      <c r="E601" s="1" t="s">
        <v>407</v>
      </c>
      <c r="F601" s="9">
        <f t="shared" si="224"/>
        <v>592.46259999999995</v>
      </c>
      <c r="G601" s="9">
        <f>F601-PRODUCT(F601,$V$6)</f>
        <v>592.46259999999995</v>
      </c>
    </row>
    <row r="602" spans="2:7" x14ac:dyDescent="0.25">
      <c r="B602" s="1" t="s">
        <v>644</v>
      </c>
      <c r="C602">
        <v>1377.56</v>
      </c>
      <c r="D602" s="1" t="s">
        <v>405</v>
      </c>
      <c r="E602" s="1" t="s">
        <v>405</v>
      </c>
      <c r="F602" s="9">
        <f t="shared" ref="F602:F603" si="225">PRODUCT(C602,$S$4)</f>
        <v>1060.7212</v>
      </c>
      <c r="G602" s="9">
        <f t="shared" ref="G602:G603" si="226">F602-PRODUCT(F602,$V$4)</f>
        <v>530.36059999999998</v>
      </c>
    </row>
    <row r="603" spans="2:7" x14ac:dyDescent="0.25">
      <c r="B603" s="1" t="s">
        <v>4685</v>
      </c>
      <c r="C603">
        <v>1377.3</v>
      </c>
      <c r="D603" s="1" t="s">
        <v>405</v>
      </c>
      <c r="E603" s="1" t="s">
        <v>405</v>
      </c>
      <c r="F603" s="9">
        <f t="shared" si="225"/>
        <v>1060.521</v>
      </c>
      <c r="G603" s="9">
        <f t="shared" si="226"/>
        <v>530.26049999999998</v>
      </c>
    </row>
    <row r="604" spans="2:7" x14ac:dyDescent="0.25">
      <c r="B604" s="1" t="s">
        <v>2672</v>
      </c>
      <c r="C604">
        <v>1376.93</v>
      </c>
      <c r="D604" s="1" t="s">
        <v>467</v>
      </c>
      <c r="E604" s="1" t="s">
        <v>406</v>
      </c>
      <c r="F604" s="9">
        <f>PRODUCT(C604,$S$5)</f>
        <v>289.15530000000001</v>
      </c>
      <c r="G604" s="9">
        <f>F604-PRODUCT(F604,$V$5)</f>
        <v>28.91552999999999</v>
      </c>
    </row>
    <row r="605" spans="2:7" x14ac:dyDescent="0.25">
      <c r="B605" s="1" t="s">
        <v>1343</v>
      </c>
      <c r="C605">
        <v>1376</v>
      </c>
      <c r="D605" s="1" t="s">
        <v>446</v>
      </c>
      <c r="E605" s="1" t="s">
        <v>407</v>
      </c>
      <c r="F605" s="9">
        <f t="shared" ref="F605:F607" si="227">PRODUCT(C605,$S$7)</f>
        <v>591.67999999999995</v>
      </c>
      <c r="G605" s="9">
        <f>F605-PRODUCT(F605,$V$6)</f>
        <v>591.67999999999995</v>
      </c>
    </row>
    <row r="606" spans="2:7" x14ac:dyDescent="0.25">
      <c r="B606" s="1" t="s">
        <v>5074</v>
      </c>
      <c r="C606">
        <v>1375.78</v>
      </c>
      <c r="D606" s="1" t="s">
        <v>446</v>
      </c>
      <c r="E606" s="1" t="s">
        <v>405</v>
      </c>
      <c r="F606" s="9">
        <f t="shared" si="227"/>
        <v>591.58539999999994</v>
      </c>
      <c r="G606" s="9">
        <f>F606-PRODUCT(F606,$V$4)</f>
        <v>295.79269999999997</v>
      </c>
    </row>
    <row r="607" spans="2:7" x14ac:dyDescent="0.25">
      <c r="B607" s="1" t="s">
        <v>3554</v>
      </c>
      <c r="C607">
        <v>1375.73</v>
      </c>
      <c r="D607" s="1" t="s">
        <v>446</v>
      </c>
      <c r="E607" s="1" t="s">
        <v>406</v>
      </c>
      <c r="F607" s="9">
        <f t="shared" si="227"/>
        <v>591.56389999999999</v>
      </c>
      <c r="G607" s="9">
        <f t="shared" ref="G607:G609" si="228">F607-PRODUCT(F607,$V$5)</f>
        <v>59.156389999999988</v>
      </c>
    </row>
    <row r="608" spans="2:7" x14ac:dyDescent="0.25">
      <c r="B608" s="1" t="s">
        <v>1723</v>
      </c>
      <c r="C608">
        <v>1375.34</v>
      </c>
      <c r="D608" s="1" t="s">
        <v>426</v>
      </c>
      <c r="E608" s="1" t="s">
        <v>406</v>
      </c>
      <c r="F608" s="9">
        <f>PRODUCT(C608,$S$3)</f>
        <v>893.971</v>
      </c>
      <c r="G608" s="9">
        <f t="shared" si="228"/>
        <v>89.397100000000023</v>
      </c>
    </row>
    <row r="609" spans="2:7" x14ac:dyDescent="0.25">
      <c r="B609" s="1" t="s">
        <v>4124</v>
      </c>
      <c r="C609">
        <v>1375.15</v>
      </c>
      <c r="D609" s="1" t="s">
        <v>415</v>
      </c>
      <c r="E609" s="1" t="s">
        <v>406</v>
      </c>
      <c r="F609" s="9">
        <f>PRODUCT(C609,$S$6)</f>
        <v>55.006000000000007</v>
      </c>
      <c r="G609" s="9">
        <f t="shared" si="228"/>
        <v>5.5005999999999986</v>
      </c>
    </row>
    <row r="610" spans="2:7" x14ac:dyDescent="0.25">
      <c r="B610" s="1" t="s">
        <v>2478</v>
      </c>
      <c r="C610">
        <v>1374.96</v>
      </c>
      <c r="D610" s="1" t="s">
        <v>405</v>
      </c>
      <c r="E610" s="1" t="s">
        <v>407</v>
      </c>
      <c r="F610" s="9">
        <f>PRODUCT(C610,$S$4)</f>
        <v>1058.7192</v>
      </c>
      <c r="G610" s="9">
        <f>F610-PRODUCT(F610,$V$6)</f>
        <v>1058.7192</v>
      </c>
    </row>
    <row r="611" spans="2:7" x14ac:dyDescent="0.25">
      <c r="B611" s="1" t="s">
        <v>4702</v>
      </c>
      <c r="C611">
        <v>1374.87</v>
      </c>
      <c r="D611" s="1" t="s">
        <v>426</v>
      </c>
      <c r="E611" s="1" t="s">
        <v>406</v>
      </c>
      <c r="F611" s="9">
        <f>PRODUCT(C611,$S$3)</f>
        <v>893.66549999999995</v>
      </c>
      <c r="G611" s="9">
        <f>F611-PRODUCT(F611,$V$5)</f>
        <v>89.366549999999961</v>
      </c>
    </row>
    <row r="612" spans="2:7" x14ac:dyDescent="0.25">
      <c r="B612" s="1" t="s">
        <v>571</v>
      </c>
      <c r="C612">
        <v>1374.75</v>
      </c>
      <c r="D612" s="1" t="s">
        <v>446</v>
      </c>
      <c r="E612" s="1" t="s">
        <v>405</v>
      </c>
      <c r="F612" s="9">
        <f t="shared" ref="F612:F613" si="229">PRODUCT(C612,$S$7)</f>
        <v>591.14250000000004</v>
      </c>
      <c r="G612" s="9">
        <f>F612-PRODUCT(F612,$V$4)</f>
        <v>295.57125000000002</v>
      </c>
    </row>
    <row r="613" spans="2:7" x14ac:dyDescent="0.25">
      <c r="B613" s="1" t="s">
        <v>2726</v>
      </c>
      <c r="C613">
        <v>1374.72</v>
      </c>
      <c r="D613" s="1" t="s">
        <v>446</v>
      </c>
      <c r="E613" s="1" t="s">
        <v>406</v>
      </c>
      <c r="F613" s="9">
        <f t="shared" si="229"/>
        <v>591.12959999999998</v>
      </c>
      <c r="G613" s="9">
        <f>F613-PRODUCT(F613,$V$5)</f>
        <v>59.11295999999993</v>
      </c>
    </row>
    <row r="614" spans="2:7" x14ac:dyDescent="0.25">
      <c r="B614" s="1" t="s">
        <v>2093</v>
      </c>
      <c r="C614">
        <v>1374.44</v>
      </c>
      <c r="D614" s="1" t="s">
        <v>405</v>
      </c>
      <c r="E614" s="1" t="s">
        <v>405</v>
      </c>
      <c r="F614" s="9">
        <f t="shared" ref="F614:F615" si="230">PRODUCT(C614,$S$4)</f>
        <v>1058.3188</v>
      </c>
      <c r="G614" s="9">
        <f>F614-PRODUCT(F614,$V$4)</f>
        <v>529.15940000000001</v>
      </c>
    </row>
    <row r="615" spans="2:7" x14ac:dyDescent="0.25">
      <c r="B615" s="1" t="s">
        <v>2305</v>
      </c>
      <c r="C615">
        <v>1374.24</v>
      </c>
      <c r="D615" s="1" t="s">
        <v>405</v>
      </c>
      <c r="E615" s="1" t="s">
        <v>407</v>
      </c>
      <c r="F615" s="9">
        <f t="shared" si="230"/>
        <v>1058.1648</v>
      </c>
      <c r="G615" s="9">
        <f t="shared" ref="G615:G617" si="231">F615-PRODUCT(F615,$V$6)</f>
        <v>1058.1648</v>
      </c>
    </row>
    <row r="616" spans="2:7" x14ac:dyDescent="0.25">
      <c r="B616" s="1" t="s">
        <v>4365</v>
      </c>
      <c r="C616">
        <v>1373.86</v>
      </c>
      <c r="D616" s="1" t="s">
        <v>467</v>
      </c>
      <c r="E616" s="1" t="s">
        <v>407</v>
      </c>
      <c r="F616" s="9">
        <f>PRODUCT(C616,$S$5)</f>
        <v>288.51059999999995</v>
      </c>
      <c r="G616" s="9">
        <f t="shared" si="231"/>
        <v>288.51059999999995</v>
      </c>
    </row>
    <row r="617" spans="2:7" x14ac:dyDescent="0.25">
      <c r="B617" s="1" t="s">
        <v>3028</v>
      </c>
      <c r="C617">
        <v>1373.76</v>
      </c>
      <c r="D617" s="1" t="s">
        <v>405</v>
      </c>
      <c r="E617" s="1" t="s">
        <v>407</v>
      </c>
      <c r="F617" s="9">
        <f>PRODUCT(C617,$S$4)</f>
        <v>1057.7952</v>
      </c>
      <c r="G617" s="9">
        <f t="shared" si="231"/>
        <v>1057.7952</v>
      </c>
    </row>
    <row r="618" spans="2:7" x14ac:dyDescent="0.25">
      <c r="B618" s="1" t="s">
        <v>3638</v>
      </c>
      <c r="C618">
        <v>1373.66</v>
      </c>
      <c r="D618" s="1" t="s">
        <v>446</v>
      </c>
      <c r="E618" s="1" t="s">
        <v>404</v>
      </c>
      <c r="F618" s="9">
        <f>PRODUCT(C618,$S$7)</f>
        <v>590.67380000000003</v>
      </c>
      <c r="G618" s="9">
        <f>F618-PRODUCT(F618,$V$3)</f>
        <v>472.53904</v>
      </c>
    </row>
    <row r="619" spans="2:7" x14ac:dyDescent="0.25">
      <c r="B619" s="1" t="s">
        <v>5266</v>
      </c>
      <c r="C619">
        <v>1373.64</v>
      </c>
      <c r="D619" s="1" t="s">
        <v>405</v>
      </c>
      <c r="E619" s="1" t="s">
        <v>405</v>
      </c>
      <c r="F619" s="9">
        <f>PRODUCT(C619,$S$4)</f>
        <v>1057.7028</v>
      </c>
      <c r="G619" s="9">
        <f>F619-PRODUCT(F619,$V$4)</f>
        <v>528.85140000000001</v>
      </c>
    </row>
    <row r="620" spans="2:7" x14ac:dyDescent="0.25">
      <c r="B620" s="1" t="s">
        <v>1373</v>
      </c>
      <c r="C620">
        <v>1373.38</v>
      </c>
      <c r="D620" s="1" t="s">
        <v>446</v>
      </c>
      <c r="E620" s="1" t="s">
        <v>404</v>
      </c>
      <c r="F620" s="9">
        <f>PRODUCT(C620,$S$7)</f>
        <v>590.55340000000001</v>
      </c>
      <c r="G620" s="9">
        <f>F620-PRODUCT(F620,$V$3)</f>
        <v>472.44272000000001</v>
      </c>
    </row>
    <row r="621" spans="2:7" x14ac:dyDescent="0.25">
      <c r="B621" s="1" t="s">
        <v>1968</v>
      </c>
      <c r="C621">
        <v>1373.09</v>
      </c>
      <c r="D621" s="1" t="s">
        <v>467</v>
      </c>
      <c r="E621" s="1" t="s">
        <v>405</v>
      </c>
      <c r="F621" s="9">
        <f>PRODUCT(C621,$S$5)</f>
        <v>288.34889999999996</v>
      </c>
      <c r="G621" s="9">
        <f t="shared" ref="G621:G623" si="232">F621-PRODUCT(F621,$V$4)</f>
        <v>144.17444999999998</v>
      </c>
    </row>
    <row r="622" spans="2:7" x14ac:dyDescent="0.25">
      <c r="B622" s="1" t="s">
        <v>3136</v>
      </c>
      <c r="C622">
        <v>1373.05</v>
      </c>
      <c r="D622" s="1" t="s">
        <v>405</v>
      </c>
      <c r="E622" s="1" t="s">
        <v>405</v>
      </c>
      <c r="F622" s="9">
        <f>PRODUCT(C622,$S$4)</f>
        <v>1057.2484999999999</v>
      </c>
      <c r="G622" s="9">
        <f t="shared" si="232"/>
        <v>528.62424999999996</v>
      </c>
    </row>
    <row r="623" spans="2:7" x14ac:dyDescent="0.25">
      <c r="B623" s="1" t="s">
        <v>2160</v>
      </c>
      <c r="C623">
        <v>1373.01</v>
      </c>
      <c r="D623" s="1" t="s">
        <v>426</v>
      </c>
      <c r="E623" s="1" t="s">
        <v>405</v>
      </c>
      <c r="F623" s="9">
        <f>PRODUCT(C623,$S$3)</f>
        <v>892.45650000000001</v>
      </c>
      <c r="G623" s="9">
        <f t="shared" si="232"/>
        <v>446.22825</v>
      </c>
    </row>
    <row r="624" spans="2:7" x14ac:dyDescent="0.25">
      <c r="B624" s="1" t="s">
        <v>2179</v>
      </c>
      <c r="C624">
        <v>1372.93</v>
      </c>
      <c r="D624" s="1" t="s">
        <v>405</v>
      </c>
      <c r="E624" s="1" t="s">
        <v>406</v>
      </c>
      <c r="F624" s="9">
        <f>PRODUCT(C624,$S$4)</f>
        <v>1057.1561000000002</v>
      </c>
      <c r="G624" s="9">
        <f>F624-PRODUCT(F624,$V$5)</f>
        <v>105.71560999999997</v>
      </c>
    </row>
    <row r="625" spans="2:7" x14ac:dyDescent="0.25">
      <c r="B625" s="1" t="s">
        <v>5388</v>
      </c>
      <c r="C625">
        <v>1372.83</v>
      </c>
      <c r="D625" s="1" t="s">
        <v>426</v>
      </c>
      <c r="E625" s="1" t="s">
        <v>407</v>
      </c>
      <c r="F625" s="9">
        <f>PRODUCT(C625,$S$3)</f>
        <v>892.33949999999993</v>
      </c>
      <c r="G625" s="9">
        <f>F625-PRODUCT(F625,$V$6)</f>
        <v>892.33949999999993</v>
      </c>
    </row>
    <row r="626" spans="2:7" x14ac:dyDescent="0.25">
      <c r="B626" s="1" t="s">
        <v>5050</v>
      </c>
      <c r="C626">
        <v>1372.33</v>
      </c>
      <c r="D626" s="1" t="s">
        <v>405</v>
      </c>
      <c r="E626" s="1" t="s">
        <v>406</v>
      </c>
      <c r="F626" s="9">
        <f t="shared" ref="F626:F627" si="233">PRODUCT(C626,$S$4)</f>
        <v>1056.6940999999999</v>
      </c>
      <c r="G626" s="9">
        <f t="shared" ref="G626:G627" si="234">F626-PRODUCT(F626,$V$5)</f>
        <v>105.66940999999997</v>
      </c>
    </row>
    <row r="627" spans="2:7" x14ac:dyDescent="0.25">
      <c r="B627" s="1" t="s">
        <v>4155</v>
      </c>
      <c r="C627">
        <v>1372.12</v>
      </c>
      <c r="D627" s="1" t="s">
        <v>405</v>
      </c>
      <c r="E627" s="1" t="s">
        <v>406</v>
      </c>
      <c r="F627" s="9">
        <f t="shared" si="233"/>
        <v>1056.5324000000001</v>
      </c>
      <c r="G627" s="9">
        <f t="shared" si="234"/>
        <v>105.65323999999998</v>
      </c>
    </row>
    <row r="628" spans="2:7" x14ac:dyDescent="0.25">
      <c r="B628" s="1" t="s">
        <v>715</v>
      </c>
      <c r="C628">
        <v>1372.1</v>
      </c>
      <c r="D628" s="1" t="s">
        <v>426</v>
      </c>
      <c r="E628" s="1" t="s">
        <v>405</v>
      </c>
      <c r="F628" s="9">
        <f>PRODUCT(C628,$S$3)</f>
        <v>891.86500000000001</v>
      </c>
      <c r="G628" s="9">
        <f>F628-PRODUCT(F628,$V$4)</f>
        <v>445.9325</v>
      </c>
    </row>
    <row r="629" spans="2:7" x14ac:dyDescent="0.25">
      <c r="B629" s="1" t="s">
        <v>4625</v>
      </c>
      <c r="C629">
        <v>1371.67</v>
      </c>
      <c r="D629" s="1" t="s">
        <v>446</v>
      </c>
      <c r="E629" s="1" t="s">
        <v>404</v>
      </c>
      <c r="F629" s="9">
        <f>PRODUCT(C629,$S$7)</f>
        <v>589.81810000000007</v>
      </c>
      <c r="G629" s="9">
        <f>F629-PRODUCT(F629,$V$3)</f>
        <v>471.85448000000008</v>
      </c>
    </row>
    <row r="630" spans="2:7" x14ac:dyDescent="0.25">
      <c r="B630" s="1" t="s">
        <v>4011</v>
      </c>
      <c r="C630">
        <v>1371.56</v>
      </c>
      <c r="D630" s="1" t="s">
        <v>415</v>
      </c>
      <c r="E630" s="1" t="s">
        <v>405</v>
      </c>
      <c r="F630" s="9">
        <f>PRODUCT(C630,$S$6)</f>
        <v>54.862400000000001</v>
      </c>
      <c r="G630" s="9">
        <f>F630-PRODUCT(F630,$V$4)</f>
        <v>27.4312</v>
      </c>
    </row>
    <row r="631" spans="2:7" x14ac:dyDescent="0.25">
      <c r="B631" s="1" t="s">
        <v>4350</v>
      </c>
      <c r="C631">
        <v>1371.05</v>
      </c>
      <c r="D631" s="1" t="s">
        <v>405</v>
      </c>
      <c r="E631" s="1" t="s">
        <v>404</v>
      </c>
      <c r="F631" s="9">
        <f t="shared" ref="F631:F632" si="235">PRODUCT(C631,$S$4)</f>
        <v>1055.7085</v>
      </c>
      <c r="G631" s="9">
        <f>F631-PRODUCT(F631,$V$3)</f>
        <v>844.56679999999994</v>
      </c>
    </row>
    <row r="632" spans="2:7" x14ac:dyDescent="0.25">
      <c r="B632" s="1" t="s">
        <v>2233</v>
      </c>
      <c r="C632">
        <v>1370.7</v>
      </c>
      <c r="D632" s="1" t="s">
        <v>405</v>
      </c>
      <c r="E632" s="1" t="s">
        <v>405</v>
      </c>
      <c r="F632" s="9">
        <f t="shared" si="235"/>
        <v>1055.4390000000001</v>
      </c>
      <c r="G632" s="9">
        <f>F632-PRODUCT(F632,$V$4)</f>
        <v>527.71950000000004</v>
      </c>
    </row>
    <row r="633" spans="2:7" x14ac:dyDescent="0.25">
      <c r="B633" s="1" t="s">
        <v>1988</v>
      </c>
      <c r="C633">
        <v>1370.5</v>
      </c>
      <c r="D633" s="1" t="s">
        <v>467</v>
      </c>
      <c r="E633" s="1" t="s">
        <v>406</v>
      </c>
      <c r="F633" s="9">
        <f>PRODUCT(C633,$S$5)</f>
        <v>287.80500000000001</v>
      </c>
      <c r="G633" s="9">
        <f>F633-PRODUCT(F633,$V$5)</f>
        <v>28.780500000000018</v>
      </c>
    </row>
    <row r="634" spans="2:7" x14ac:dyDescent="0.25">
      <c r="B634" s="1" t="s">
        <v>3962</v>
      </c>
      <c r="C634">
        <v>1370.44</v>
      </c>
      <c r="D634" s="1" t="s">
        <v>426</v>
      </c>
      <c r="E634" s="1" t="s">
        <v>404</v>
      </c>
      <c r="F634" s="9">
        <f>PRODUCT(C634,$S$3)</f>
        <v>890.78600000000006</v>
      </c>
      <c r="G634" s="9">
        <f>F634-PRODUCT(F634,$V$3)</f>
        <v>712.62880000000007</v>
      </c>
    </row>
    <row r="635" spans="2:7" x14ac:dyDescent="0.25">
      <c r="B635" s="1" t="s">
        <v>985</v>
      </c>
      <c r="C635">
        <v>1370.27</v>
      </c>
      <c r="D635" s="1" t="s">
        <v>405</v>
      </c>
      <c r="E635" s="1" t="s">
        <v>405</v>
      </c>
      <c r="F635" s="9">
        <f t="shared" ref="F635:F636" si="236">PRODUCT(C635,$S$4)</f>
        <v>1055.1079</v>
      </c>
      <c r="G635" s="9">
        <f>F635-PRODUCT(F635,$V$4)</f>
        <v>527.55394999999999</v>
      </c>
    </row>
    <row r="636" spans="2:7" x14ac:dyDescent="0.25">
      <c r="B636" s="1" t="s">
        <v>3154</v>
      </c>
      <c r="C636">
        <v>1370.23</v>
      </c>
      <c r="D636" s="1" t="s">
        <v>405</v>
      </c>
      <c r="E636" s="1" t="s">
        <v>407</v>
      </c>
      <c r="F636" s="9">
        <f t="shared" si="236"/>
        <v>1055.0771</v>
      </c>
      <c r="G636" s="9">
        <f t="shared" ref="G636:G637" si="237">F636-PRODUCT(F636,$V$6)</f>
        <v>1055.0771</v>
      </c>
    </row>
    <row r="637" spans="2:7" x14ac:dyDescent="0.25">
      <c r="B637" s="1" t="s">
        <v>581</v>
      </c>
      <c r="C637">
        <v>1369.9</v>
      </c>
      <c r="D637" s="1" t="s">
        <v>467</v>
      </c>
      <c r="E637" s="1" t="s">
        <v>407</v>
      </c>
      <c r="F637" s="9">
        <f t="shared" ref="F637:F638" si="238">PRODUCT(C637,$S$5)</f>
        <v>287.67900000000003</v>
      </c>
      <c r="G637" s="9">
        <f t="shared" si="237"/>
        <v>287.67900000000003</v>
      </c>
    </row>
    <row r="638" spans="2:7" x14ac:dyDescent="0.25">
      <c r="B638" s="1" t="s">
        <v>4959</v>
      </c>
      <c r="C638">
        <v>1369.81</v>
      </c>
      <c r="D638" s="1" t="s">
        <v>467</v>
      </c>
      <c r="E638" s="1" t="s">
        <v>406</v>
      </c>
      <c r="F638" s="9">
        <f t="shared" si="238"/>
        <v>287.6601</v>
      </c>
      <c r="G638" s="9">
        <f>F638-PRODUCT(F638,$V$5)</f>
        <v>28.766009999999994</v>
      </c>
    </row>
    <row r="639" spans="2:7" x14ac:dyDescent="0.25">
      <c r="B639" s="1" t="s">
        <v>4942</v>
      </c>
      <c r="C639">
        <v>1369.63</v>
      </c>
      <c r="D639" s="1" t="s">
        <v>405</v>
      </c>
      <c r="E639" s="1" t="s">
        <v>407</v>
      </c>
      <c r="F639" s="9">
        <f>PRODUCT(C639,$S$4)</f>
        <v>1054.6151000000002</v>
      </c>
      <c r="G639" s="9">
        <f>F639-PRODUCT(F639,$V$6)</f>
        <v>1054.6151000000002</v>
      </c>
    </row>
    <row r="640" spans="2:7" x14ac:dyDescent="0.25">
      <c r="B640" s="1" t="s">
        <v>3974</v>
      </c>
      <c r="C640">
        <v>1368.33</v>
      </c>
      <c r="D640" s="1" t="s">
        <v>426</v>
      </c>
      <c r="E640" s="1" t="s">
        <v>404</v>
      </c>
      <c r="F640" s="9">
        <f>PRODUCT(C640,$S$3)</f>
        <v>889.41449999999998</v>
      </c>
      <c r="G640" s="9">
        <f>F640-PRODUCT(F640,$V$3)</f>
        <v>711.53160000000003</v>
      </c>
    </row>
    <row r="641" spans="2:7" x14ac:dyDescent="0.25">
      <c r="B641" s="1" t="s">
        <v>2070</v>
      </c>
      <c r="C641">
        <v>1367.83</v>
      </c>
      <c r="D641" s="1" t="s">
        <v>405</v>
      </c>
      <c r="E641" s="1" t="s">
        <v>406</v>
      </c>
      <c r="F641" s="9">
        <f t="shared" ref="F641:F643" si="239">PRODUCT(C641,$S$4)</f>
        <v>1053.2291</v>
      </c>
      <c r="G641" s="9">
        <f t="shared" ref="G641:G642" si="240">F641-PRODUCT(F641,$V$5)</f>
        <v>105.32290999999998</v>
      </c>
    </row>
    <row r="642" spans="2:7" x14ac:dyDescent="0.25">
      <c r="B642" s="1" t="s">
        <v>4656</v>
      </c>
      <c r="C642">
        <v>1367.59</v>
      </c>
      <c r="D642" s="1" t="s">
        <v>405</v>
      </c>
      <c r="E642" s="1" t="s">
        <v>406</v>
      </c>
      <c r="F642" s="9">
        <f t="shared" si="239"/>
        <v>1053.0443</v>
      </c>
      <c r="G642" s="9">
        <f t="shared" si="240"/>
        <v>105.30443000000002</v>
      </c>
    </row>
    <row r="643" spans="2:7" x14ac:dyDescent="0.25">
      <c r="B643" s="1" t="s">
        <v>4115</v>
      </c>
      <c r="C643">
        <v>1367.34</v>
      </c>
      <c r="D643" s="1" t="s">
        <v>405</v>
      </c>
      <c r="E643" s="1" t="s">
        <v>405</v>
      </c>
      <c r="F643" s="9">
        <f t="shared" si="239"/>
        <v>1052.8517999999999</v>
      </c>
      <c r="G643" s="9">
        <f>F643-PRODUCT(F643,$V$4)</f>
        <v>526.42589999999996</v>
      </c>
    </row>
    <row r="644" spans="2:7" x14ac:dyDescent="0.25">
      <c r="B644" s="1" t="s">
        <v>3324</v>
      </c>
      <c r="C644">
        <v>1367.13</v>
      </c>
      <c r="D644" s="1" t="s">
        <v>467</v>
      </c>
      <c r="E644" s="1" t="s">
        <v>406</v>
      </c>
      <c r="F644" s="9">
        <f>PRODUCT(C644,$S$5)</f>
        <v>287.09730000000002</v>
      </c>
      <c r="G644" s="9">
        <f>F644-PRODUCT(F644,$V$5)</f>
        <v>28.709729999999979</v>
      </c>
    </row>
    <row r="645" spans="2:7" x14ac:dyDescent="0.25">
      <c r="B645" s="1" t="s">
        <v>552</v>
      </c>
      <c r="C645">
        <v>1366.5</v>
      </c>
      <c r="D645" s="1" t="s">
        <v>446</v>
      </c>
      <c r="E645" s="1" t="s">
        <v>407</v>
      </c>
      <c r="F645" s="9">
        <f t="shared" ref="F645:F646" si="241">PRODUCT(C645,$S$7)</f>
        <v>587.59500000000003</v>
      </c>
      <c r="G645" s="9">
        <f>F645-PRODUCT(F645,$V$6)</f>
        <v>587.59500000000003</v>
      </c>
    </row>
    <row r="646" spans="2:7" x14ac:dyDescent="0.25">
      <c r="B646" s="1" t="s">
        <v>3480</v>
      </c>
      <c r="C646">
        <v>1366.5</v>
      </c>
      <c r="D646" s="1" t="s">
        <v>446</v>
      </c>
      <c r="E646" s="1" t="s">
        <v>406</v>
      </c>
      <c r="F646" s="9">
        <f t="shared" si="241"/>
        <v>587.59500000000003</v>
      </c>
      <c r="G646" s="9">
        <f>F646-PRODUCT(F646,$V$5)</f>
        <v>58.759500000000003</v>
      </c>
    </row>
    <row r="647" spans="2:7" x14ac:dyDescent="0.25">
      <c r="B647" s="1" t="s">
        <v>2743</v>
      </c>
      <c r="C647">
        <v>1366.46</v>
      </c>
      <c r="D647" s="1" t="s">
        <v>405</v>
      </c>
      <c r="E647" s="1" t="s">
        <v>405</v>
      </c>
      <c r="F647" s="9">
        <f t="shared" ref="F647:F648" si="242">PRODUCT(C647,$S$4)</f>
        <v>1052.1742000000002</v>
      </c>
      <c r="G647" s="9">
        <f t="shared" ref="G647:G648" si="243">F647-PRODUCT(F647,$V$4)</f>
        <v>526.08710000000008</v>
      </c>
    </row>
    <row r="648" spans="2:7" x14ac:dyDescent="0.25">
      <c r="B648" s="1" t="s">
        <v>4071</v>
      </c>
      <c r="C648">
        <v>1366.31</v>
      </c>
      <c r="D648" s="1" t="s">
        <v>405</v>
      </c>
      <c r="E648" s="1" t="s">
        <v>405</v>
      </c>
      <c r="F648" s="9">
        <f t="shared" si="242"/>
        <v>1052.0587</v>
      </c>
      <c r="G648" s="9">
        <f t="shared" si="243"/>
        <v>526.02935000000002</v>
      </c>
    </row>
    <row r="649" spans="2:7" x14ac:dyDescent="0.25">
      <c r="B649" s="1" t="s">
        <v>4459</v>
      </c>
      <c r="C649">
        <v>1366.01</v>
      </c>
      <c r="D649" s="1" t="s">
        <v>415</v>
      </c>
      <c r="E649" s="1" t="s">
        <v>407</v>
      </c>
      <c r="F649" s="9">
        <f t="shared" ref="F649:F650" si="244">PRODUCT(C649,$S$6)</f>
        <v>54.6404</v>
      </c>
      <c r="G649" s="9">
        <f>F649-PRODUCT(F649,$V$6)</f>
        <v>54.6404</v>
      </c>
    </row>
    <row r="650" spans="2:7" x14ac:dyDescent="0.25">
      <c r="B650" s="1" t="s">
        <v>2444</v>
      </c>
      <c r="C650">
        <v>1365.8</v>
      </c>
      <c r="D650" s="1" t="s">
        <v>415</v>
      </c>
      <c r="E650" s="1" t="s">
        <v>404</v>
      </c>
      <c r="F650" s="9">
        <f t="shared" si="244"/>
        <v>54.631999999999998</v>
      </c>
      <c r="G650" s="9">
        <f>F650-PRODUCT(F650,$V$3)</f>
        <v>43.705599999999997</v>
      </c>
    </row>
    <row r="651" spans="2:7" x14ac:dyDescent="0.25">
      <c r="B651" s="1" t="s">
        <v>2174</v>
      </c>
      <c r="C651">
        <v>1365.53</v>
      </c>
      <c r="D651" s="1" t="s">
        <v>405</v>
      </c>
      <c r="E651" s="1" t="s">
        <v>406</v>
      </c>
      <c r="F651" s="9">
        <f>PRODUCT(C651,$S$4)</f>
        <v>1051.4581000000001</v>
      </c>
      <c r="G651" s="9">
        <f t="shared" ref="G651:G653" si="245">F651-PRODUCT(F651,$V$5)</f>
        <v>105.14580999999998</v>
      </c>
    </row>
    <row r="652" spans="2:7" x14ac:dyDescent="0.25">
      <c r="B652" s="1" t="s">
        <v>5130</v>
      </c>
      <c r="C652">
        <v>1365.06</v>
      </c>
      <c r="D652" s="1" t="s">
        <v>446</v>
      </c>
      <c r="E652" s="1" t="s">
        <v>406</v>
      </c>
      <c r="F652" s="9">
        <f>PRODUCT(C652,$S$7)</f>
        <v>586.97579999999994</v>
      </c>
      <c r="G652" s="9">
        <f t="shared" si="245"/>
        <v>58.697580000000016</v>
      </c>
    </row>
    <row r="653" spans="2:7" x14ac:dyDescent="0.25">
      <c r="B653" s="1" t="s">
        <v>440</v>
      </c>
      <c r="C653">
        <v>1364.66</v>
      </c>
      <c r="D653" s="1" t="s">
        <v>405</v>
      </c>
      <c r="E653" s="1" t="s">
        <v>406</v>
      </c>
      <c r="F653" s="9">
        <f t="shared" ref="F653:F655" si="246">PRODUCT(C653,$S$4)</f>
        <v>1050.7882000000002</v>
      </c>
      <c r="G653" s="9">
        <f t="shared" si="245"/>
        <v>105.07881999999995</v>
      </c>
    </row>
    <row r="654" spans="2:7" x14ac:dyDescent="0.25">
      <c r="B654" s="1" t="s">
        <v>3700</v>
      </c>
      <c r="C654">
        <v>1364.65</v>
      </c>
      <c r="D654" s="1" t="s">
        <v>405</v>
      </c>
      <c r="E654" s="1" t="s">
        <v>404</v>
      </c>
      <c r="F654" s="9">
        <f t="shared" si="246"/>
        <v>1050.7805000000001</v>
      </c>
      <c r="G654" s="9">
        <f t="shared" ref="G654:G656" si="247">F654-PRODUCT(F654,$V$3)</f>
        <v>840.62440000000004</v>
      </c>
    </row>
    <row r="655" spans="2:7" x14ac:dyDescent="0.25">
      <c r="B655" s="1" t="s">
        <v>1961</v>
      </c>
      <c r="C655">
        <v>1364.61</v>
      </c>
      <c r="D655" s="1" t="s">
        <v>405</v>
      </c>
      <c r="E655" s="1" t="s">
        <v>404</v>
      </c>
      <c r="F655" s="9">
        <f t="shared" si="246"/>
        <v>1050.7496999999998</v>
      </c>
      <c r="G655" s="9">
        <f t="shared" si="247"/>
        <v>840.59975999999983</v>
      </c>
    </row>
    <row r="656" spans="2:7" x14ac:dyDescent="0.25">
      <c r="B656" s="1" t="s">
        <v>3649</v>
      </c>
      <c r="C656">
        <v>1364.55</v>
      </c>
      <c r="D656" s="1" t="s">
        <v>426</v>
      </c>
      <c r="E656" s="1" t="s">
        <v>404</v>
      </c>
      <c r="F656" s="9">
        <f>PRODUCT(C656,$S$3)</f>
        <v>886.95749999999998</v>
      </c>
      <c r="G656" s="9">
        <f t="shared" si="247"/>
        <v>709.56600000000003</v>
      </c>
    </row>
    <row r="657" spans="2:7" x14ac:dyDescent="0.25">
      <c r="B657" s="1" t="s">
        <v>3319</v>
      </c>
      <c r="C657">
        <v>1364.49</v>
      </c>
      <c r="D657" s="1" t="s">
        <v>415</v>
      </c>
      <c r="E657" s="1" t="s">
        <v>405</v>
      </c>
      <c r="F657" s="9">
        <f>PRODUCT(C657,$S$6)</f>
        <v>54.579599999999999</v>
      </c>
      <c r="G657" s="9">
        <f>F657-PRODUCT(F657,$V$4)</f>
        <v>27.2898</v>
      </c>
    </row>
    <row r="658" spans="2:7" x14ac:dyDescent="0.25">
      <c r="B658" s="1" t="s">
        <v>4943</v>
      </c>
      <c r="C658">
        <v>1364.23</v>
      </c>
      <c r="D658" s="1" t="s">
        <v>405</v>
      </c>
      <c r="E658" s="1" t="s">
        <v>407</v>
      </c>
      <c r="F658" s="9">
        <f>PRODUCT(C658,$S$4)</f>
        <v>1050.4571000000001</v>
      </c>
      <c r="G658" s="9">
        <f>F658-PRODUCT(F658,$V$6)</f>
        <v>1050.4571000000001</v>
      </c>
    </row>
    <row r="659" spans="2:7" x14ac:dyDescent="0.25">
      <c r="B659" s="1" t="s">
        <v>3686</v>
      </c>
      <c r="C659">
        <v>1364.04</v>
      </c>
      <c r="D659" s="1" t="s">
        <v>415</v>
      </c>
      <c r="E659" s="1" t="s">
        <v>406</v>
      </c>
      <c r="F659" s="9">
        <f>PRODUCT(C659,$S$6)</f>
        <v>54.561599999999999</v>
      </c>
      <c r="G659" s="9">
        <f>F659-PRODUCT(F659,$V$5)</f>
        <v>5.456159999999997</v>
      </c>
    </row>
    <row r="660" spans="2:7" x14ac:dyDescent="0.25">
      <c r="B660" s="1" t="s">
        <v>4531</v>
      </c>
      <c r="C660">
        <v>1363.9</v>
      </c>
      <c r="D660" s="1" t="s">
        <v>467</v>
      </c>
      <c r="E660" s="1" t="s">
        <v>407</v>
      </c>
      <c r="F660" s="9">
        <f>PRODUCT(C660,$S$5)</f>
        <v>286.41899999999998</v>
      </c>
      <c r="G660" s="9">
        <f t="shared" ref="G660:G661" si="248">F660-PRODUCT(F660,$V$6)</f>
        <v>286.41899999999998</v>
      </c>
    </row>
    <row r="661" spans="2:7" x14ac:dyDescent="0.25">
      <c r="B661" s="1" t="s">
        <v>4697</v>
      </c>
      <c r="C661">
        <v>1363.61</v>
      </c>
      <c r="D661" s="1" t="s">
        <v>405</v>
      </c>
      <c r="E661" s="1" t="s">
        <v>407</v>
      </c>
      <c r="F661" s="9">
        <f>PRODUCT(C661,$S$4)</f>
        <v>1049.9796999999999</v>
      </c>
      <c r="G661" s="9">
        <f t="shared" si="248"/>
        <v>1049.9796999999999</v>
      </c>
    </row>
    <row r="662" spans="2:7" x14ac:dyDescent="0.25">
      <c r="B662" s="1" t="s">
        <v>1454</v>
      </c>
      <c r="C662">
        <v>1362.53</v>
      </c>
      <c r="D662" s="1" t="s">
        <v>426</v>
      </c>
      <c r="E662" s="1" t="s">
        <v>405</v>
      </c>
      <c r="F662" s="9">
        <f>PRODUCT(C662,$S$3)</f>
        <v>885.64449999999999</v>
      </c>
      <c r="G662" s="9">
        <f>F662-PRODUCT(F662,$V$4)</f>
        <v>442.82225</v>
      </c>
    </row>
    <row r="663" spans="2:7" x14ac:dyDescent="0.25">
      <c r="B663" s="1" t="s">
        <v>1492</v>
      </c>
      <c r="C663">
        <v>1362.32</v>
      </c>
      <c r="D663" s="1" t="s">
        <v>405</v>
      </c>
      <c r="E663" s="1" t="s">
        <v>406</v>
      </c>
      <c r="F663" s="9">
        <f>PRODUCT(C663,$S$4)</f>
        <v>1048.9864</v>
      </c>
      <c r="G663" s="9">
        <f>F663-PRODUCT(F663,$V$5)</f>
        <v>104.89864</v>
      </c>
    </row>
    <row r="664" spans="2:7" x14ac:dyDescent="0.25">
      <c r="B664" s="1" t="s">
        <v>2712</v>
      </c>
      <c r="C664">
        <v>1362.05</v>
      </c>
      <c r="D664" s="1" t="s">
        <v>446</v>
      </c>
      <c r="E664" s="1" t="s">
        <v>407</v>
      </c>
      <c r="F664" s="9">
        <f>PRODUCT(C664,$S$7)</f>
        <v>585.68149999999991</v>
      </c>
      <c r="G664" s="9">
        <f>F664-PRODUCT(F664,$V$6)</f>
        <v>585.68149999999991</v>
      </c>
    </row>
    <row r="665" spans="2:7" x14ac:dyDescent="0.25">
      <c r="B665" s="1" t="s">
        <v>4777</v>
      </c>
      <c r="C665">
        <v>1361.96</v>
      </c>
      <c r="D665" s="1" t="s">
        <v>405</v>
      </c>
      <c r="E665" s="1" t="s">
        <v>405</v>
      </c>
      <c r="F665" s="9">
        <f>PRODUCT(C665,$S$4)</f>
        <v>1048.7092</v>
      </c>
      <c r="G665" s="9">
        <f t="shared" ref="G665:G668" si="249">F665-PRODUCT(F665,$V$4)</f>
        <v>524.3546</v>
      </c>
    </row>
    <row r="666" spans="2:7" x14ac:dyDescent="0.25">
      <c r="B666" s="1" t="s">
        <v>3121</v>
      </c>
      <c r="C666">
        <v>1361.92</v>
      </c>
      <c r="D666" s="1" t="s">
        <v>415</v>
      </c>
      <c r="E666" s="1" t="s">
        <v>405</v>
      </c>
      <c r="F666" s="9">
        <f>PRODUCT(C666,$S$6)</f>
        <v>54.476800000000004</v>
      </c>
      <c r="G666" s="9">
        <f t="shared" si="249"/>
        <v>27.238400000000002</v>
      </c>
    </row>
    <row r="667" spans="2:7" x14ac:dyDescent="0.25">
      <c r="B667" s="1" t="s">
        <v>3779</v>
      </c>
      <c r="C667">
        <v>1361.71</v>
      </c>
      <c r="D667" s="1" t="s">
        <v>426</v>
      </c>
      <c r="E667" s="1" t="s">
        <v>405</v>
      </c>
      <c r="F667" s="9">
        <f>PRODUCT(C667,$S$3)</f>
        <v>885.11150000000009</v>
      </c>
      <c r="G667" s="9">
        <f t="shared" si="249"/>
        <v>442.55575000000005</v>
      </c>
    </row>
    <row r="668" spans="2:7" x14ac:dyDescent="0.25">
      <c r="B668" s="1" t="s">
        <v>5274</v>
      </c>
      <c r="C668">
        <v>1361.63</v>
      </c>
      <c r="D668" s="1" t="s">
        <v>446</v>
      </c>
      <c r="E668" s="1" t="s">
        <v>405</v>
      </c>
      <c r="F668" s="9">
        <f>PRODUCT(C668,$S$7)</f>
        <v>585.5009</v>
      </c>
      <c r="G668" s="9">
        <f t="shared" si="249"/>
        <v>292.75045</v>
      </c>
    </row>
    <row r="669" spans="2:7" x14ac:dyDescent="0.25">
      <c r="B669" s="1" t="s">
        <v>3817</v>
      </c>
      <c r="C669">
        <v>1361.47</v>
      </c>
      <c r="D669" s="1" t="s">
        <v>405</v>
      </c>
      <c r="E669" s="1" t="s">
        <v>407</v>
      </c>
      <c r="F669" s="9">
        <f t="shared" ref="F669:F670" si="250">PRODUCT(C669,$S$4)</f>
        <v>1048.3319000000001</v>
      </c>
      <c r="G669" s="9">
        <f>F669-PRODUCT(F669,$V$6)</f>
        <v>1048.3319000000001</v>
      </c>
    </row>
    <row r="670" spans="2:7" x14ac:dyDescent="0.25">
      <c r="B670" s="1" t="s">
        <v>3365</v>
      </c>
      <c r="C670">
        <v>1361.44</v>
      </c>
      <c r="D670" s="1" t="s">
        <v>405</v>
      </c>
      <c r="E670" s="1" t="s">
        <v>405</v>
      </c>
      <c r="F670" s="9">
        <f t="shared" si="250"/>
        <v>1048.3088</v>
      </c>
      <c r="G670" s="9">
        <f t="shared" ref="G670:G671" si="251">F670-PRODUCT(F670,$V$4)</f>
        <v>524.15440000000001</v>
      </c>
    </row>
    <row r="671" spans="2:7" x14ac:dyDescent="0.25">
      <c r="B671" s="1" t="s">
        <v>2604</v>
      </c>
      <c r="C671">
        <v>1361.29</v>
      </c>
      <c r="D671" s="1" t="s">
        <v>446</v>
      </c>
      <c r="E671" s="1" t="s">
        <v>405</v>
      </c>
      <c r="F671" s="9">
        <f t="shared" ref="F671:F673" si="252">PRODUCT(C671,$S$7)</f>
        <v>585.35469999999998</v>
      </c>
      <c r="G671" s="9">
        <f t="shared" si="251"/>
        <v>292.67734999999999</v>
      </c>
    </row>
    <row r="672" spans="2:7" x14ac:dyDescent="0.25">
      <c r="B672" s="1" t="s">
        <v>5111</v>
      </c>
      <c r="C672">
        <v>1360.95</v>
      </c>
      <c r="D672" s="1" t="s">
        <v>446</v>
      </c>
      <c r="E672" s="1" t="s">
        <v>407</v>
      </c>
      <c r="F672" s="9">
        <f t="shared" si="252"/>
        <v>585.20849999999996</v>
      </c>
      <c r="G672" s="9">
        <f>F672-PRODUCT(F672,$V$6)</f>
        <v>585.20849999999996</v>
      </c>
    </row>
    <row r="673" spans="2:7" x14ac:dyDescent="0.25">
      <c r="B673" s="1" t="s">
        <v>2439</v>
      </c>
      <c r="C673">
        <v>1360.81</v>
      </c>
      <c r="D673" s="1" t="s">
        <v>446</v>
      </c>
      <c r="E673" s="1" t="s">
        <v>406</v>
      </c>
      <c r="F673" s="9">
        <f t="shared" si="252"/>
        <v>585.14829999999995</v>
      </c>
      <c r="G673" s="9">
        <f>F673-PRODUCT(F673,$V$5)</f>
        <v>58.514829999999961</v>
      </c>
    </row>
    <row r="674" spans="2:7" x14ac:dyDescent="0.25">
      <c r="B674" s="1" t="s">
        <v>2972</v>
      </c>
      <c r="C674">
        <v>1360.81</v>
      </c>
      <c r="D674" s="1" t="s">
        <v>415</v>
      </c>
      <c r="E674" s="1" t="s">
        <v>404</v>
      </c>
      <c r="F674" s="9">
        <f>PRODUCT(C674,$S$6)</f>
        <v>54.432400000000001</v>
      </c>
      <c r="G674" s="9">
        <f>F674-PRODUCT(F674,$V$3)</f>
        <v>43.545920000000002</v>
      </c>
    </row>
    <row r="675" spans="2:7" x14ac:dyDescent="0.25">
      <c r="B675" s="1" t="s">
        <v>5222</v>
      </c>
      <c r="C675">
        <v>1360.6</v>
      </c>
      <c r="D675" s="1" t="s">
        <v>405</v>
      </c>
      <c r="E675" s="1" t="s">
        <v>406</v>
      </c>
      <c r="F675" s="9">
        <f t="shared" ref="F675:F676" si="253">PRODUCT(C675,$S$4)</f>
        <v>1047.662</v>
      </c>
      <c r="G675" s="9">
        <f>F675-PRODUCT(F675,$V$5)</f>
        <v>104.76620000000003</v>
      </c>
    </row>
    <row r="676" spans="2:7" x14ac:dyDescent="0.25">
      <c r="B676" s="1" t="s">
        <v>2727</v>
      </c>
      <c r="C676">
        <v>1360.47</v>
      </c>
      <c r="D676" s="1" t="s">
        <v>405</v>
      </c>
      <c r="E676" s="1" t="s">
        <v>405</v>
      </c>
      <c r="F676" s="9">
        <f t="shared" si="253"/>
        <v>1047.5619000000002</v>
      </c>
      <c r="G676" s="9">
        <f>F676-PRODUCT(F676,$V$4)</f>
        <v>523.78095000000008</v>
      </c>
    </row>
    <row r="677" spans="2:7" x14ac:dyDescent="0.25">
      <c r="B677" s="1" t="s">
        <v>2789</v>
      </c>
      <c r="C677">
        <v>1359.89</v>
      </c>
      <c r="D677" s="1" t="s">
        <v>446</v>
      </c>
      <c r="E677" s="1" t="s">
        <v>406</v>
      </c>
      <c r="F677" s="9">
        <f>PRODUCT(C677,$S$7)</f>
        <v>584.7527</v>
      </c>
      <c r="G677" s="9">
        <f t="shared" ref="G677:G678" si="254">F677-PRODUCT(F677,$V$5)</f>
        <v>58.475270000000023</v>
      </c>
    </row>
    <row r="678" spans="2:7" x14ac:dyDescent="0.25">
      <c r="B678" s="1" t="s">
        <v>4971</v>
      </c>
      <c r="C678">
        <v>1359.86</v>
      </c>
      <c r="D678" s="1" t="s">
        <v>415</v>
      </c>
      <c r="E678" s="1" t="s">
        <v>406</v>
      </c>
      <c r="F678" s="9">
        <f>PRODUCT(C678,$S$6)</f>
        <v>54.394399999999997</v>
      </c>
      <c r="G678" s="9">
        <f t="shared" si="254"/>
        <v>5.4394399999999976</v>
      </c>
    </row>
    <row r="679" spans="2:7" x14ac:dyDescent="0.25">
      <c r="B679" s="1" t="s">
        <v>5088</v>
      </c>
      <c r="C679">
        <v>1359.8</v>
      </c>
      <c r="D679" s="1" t="s">
        <v>467</v>
      </c>
      <c r="E679" s="1" t="s">
        <v>405</v>
      </c>
      <c r="F679" s="9">
        <f>PRODUCT(C679,$S$5)</f>
        <v>285.55799999999999</v>
      </c>
      <c r="G679" s="9">
        <f>F679-PRODUCT(F679,$V$4)</f>
        <v>142.779</v>
      </c>
    </row>
    <row r="680" spans="2:7" x14ac:dyDescent="0.25">
      <c r="B680" s="1" t="s">
        <v>4334</v>
      </c>
      <c r="C680">
        <v>1359.79</v>
      </c>
      <c r="D680" s="1" t="s">
        <v>426</v>
      </c>
      <c r="E680" s="1" t="s">
        <v>406</v>
      </c>
      <c r="F680" s="9">
        <f>PRODUCT(C680,$S$3)</f>
        <v>883.86350000000004</v>
      </c>
      <c r="G680" s="9">
        <f>F680-PRODUCT(F680,$V$5)</f>
        <v>88.386349999999993</v>
      </c>
    </row>
    <row r="681" spans="2:7" x14ac:dyDescent="0.25">
      <c r="B681" s="1" t="s">
        <v>4358</v>
      </c>
      <c r="C681">
        <v>1359.79</v>
      </c>
      <c r="D681" s="1" t="s">
        <v>405</v>
      </c>
      <c r="E681" s="1" t="s">
        <v>405</v>
      </c>
      <c r="F681" s="9">
        <f t="shared" ref="F681:F682" si="255">PRODUCT(C681,$S$4)</f>
        <v>1047.0382999999999</v>
      </c>
      <c r="G681" s="9">
        <f t="shared" ref="G681:G682" si="256">F681-PRODUCT(F681,$V$4)</f>
        <v>523.51914999999997</v>
      </c>
    </row>
    <row r="682" spans="2:7" x14ac:dyDescent="0.25">
      <c r="B682" s="1" t="s">
        <v>2171</v>
      </c>
      <c r="C682">
        <v>1359.74</v>
      </c>
      <c r="D682" s="1" t="s">
        <v>405</v>
      </c>
      <c r="E682" s="1" t="s">
        <v>405</v>
      </c>
      <c r="F682" s="9">
        <f t="shared" si="255"/>
        <v>1046.9998000000001</v>
      </c>
      <c r="G682" s="9">
        <f t="shared" si="256"/>
        <v>523.49990000000003</v>
      </c>
    </row>
    <row r="683" spans="2:7" x14ac:dyDescent="0.25">
      <c r="B683" s="1" t="s">
        <v>3104</v>
      </c>
      <c r="C683">
        <v>1359.47</v>
      </c>
      <c r="D683" s="1" t="s">
        <v>426</v>
      </c>
      <c r="E683" s="1" t="s">
        <v>406</v>
      </c>
      <c r="F683" s="9">
        <f>PRODUCT(C683,$S$3)</f>
        <v>883.65550000000007</v>
      </c>
      <c r="G683" s="9">
        <f>F683-PRODUCT(F683,$V$5)</f>
        <v>88.365549999999985</v>
      </c>
    </row>
    <row r="684" spans="2:7" x14ac:dyDescent="0.25">
      <c r="B684" s="1" t="s">
        <v>1204</v>
      </c>
      <c r="C684">
        <v>1359.31</v>
      </c>
      <c r="D684" s="1" t="s">
        <v>446</v>
      </c>
      <c r="E684" s="1" t="s">
        <v>407</v>
      </c>
      <c r="F684" s="9">
        <f>PRODUCT(C684,$S$7)</f>
        <v>584.50329999999997</v>
      </c>
      <c r="G684" s="9">
        <f>F684-PRODUCT(F684,$V$6)</f>
        <v>584.50329999999997</v>
      </c>
    </row>
    <row r="685" spans="2:7" x14ac:dyDescent="0.25">
      <c r="B685" s="1" t="s">
        <v>788</v>
      </c>
      <c r="C685">
        <v>1359.03</v>
      </c>
      <c r="D685" s="1" t="s">
        <v>405</v>
      </c>
      <c r="E685" s="1" t="s">
        <v>406</v>
      </c>
      <c r="F685" s="9">
        <f t="shared" ref="F685:F686" si="257">PRODUCT(C685,$S$4)</f>
        <v>1046.4530999999999</v>
      </c>
      <c r="G685" s="9">
        <f t="shared" ref="G685:G689" si="258">F685-PRODUCT(F685,$V$5)</f>
        <v>104.64530999999999</v>
      </c>
    </row>
    <row r="686" spans="2:7" x14ac:dyDescent="0.25">
      <c r="B686" s="1" t="s">
        <v>4268</v>
      </c>
      <c r="C686">
        <v>1359.02</v>
      </c>
      <c r="D686" s="1" t="s">
        <v>405</v>
      </c>
      <c r="E686" s="1" t="s">
        <v>406</v>
      </c>
      <c r="F686" s="9">
        <f t="shared" si="257"/>
        <v>1046.4454000000001</v>
      </c>
      <c r="G686" s="9">
        <f t="shared" si="258"/>
        <v>104.64454000000001</v>
      </c>
    </row>
    <row r="687" spans="2:7" x14ac:dyDescent="0.25">
      <c r="B687" s="1" t="s">
        <v>1757</v>
      </c>
      <c r="C687">
        <v>1359</v>
      </c>
      <c r="D687" s="1" t="s">
        <v>467</v>
      </c>
      <c r="E687" s="1" t="s">
        <v>406</v>
      </c>
      <c r="F687" s="9">
        <f>PRODUCT(C687,$S$5)</f>
        <v>285.39</v>
      </c>
      <c r="G687" s="9">
        <f t="shared" si="258"/>
        <v>28.538999999999987</v>
      </c>
    </row>
    <row r="688" spans="2:7" x14ac:dyDescent="0.25">
      <c r="B688" s="1" t="s">
        <v>875</v>
      </c>
      <c r="C688">
        <v>1358.9</v>
      </c>
      <c r="D688" s="1" t="s">
        <v>405</v>
      </c>
      <c r="E688" s="1" t="s">
        <v>406</v>
      </c>
      <c r="F688" s="9">
        <f t="shared" ref="F688:F690" si="259">PRODUCT(C688,$S$4)</f>
        <v>1046.3530000000001</v>
      </c>
      <c r="G688" s="9">
        <f t="shared" si="258"/>
        <v>104.63530000000003</v>
      </c>
    </row>
    <row r="689" spans="2:7" x14ac:dyDescent="0.25">
      <c r="B689" s="1" t="s">
        <v>1416</v>
      </c>
      <c r="C689">
        <v>1358.64</v>
      </c>
      <c r="D689" s="1" t="s">
        <v>405</v>
      </c>
      <c r="E689" s="1" t="s">
        <v>406</v>
      </c>
      <c r="F689" s="9">
        <f t="shared" si="259"/>
        <v>1046.1528000000001</v>
      </c>
      <c r="G689" s="9">
        <f t="shared" si="258"/>
        <v>104.61527999999998</v>
      </c>
    </row>
    <row r="690" spans="2:7" x14ac:dyDescent="0.25">
      <c r="B690" s="1" t="s">
        <v>4972</v>
      </c>
      <c r="C690">
        <v>1358.38</v>
      </c>
      <c r="D690" s="1" t="s">
        <v>405</v>
      </c>
      <c r="E690" s="1" t="s">
        <v>405</v>
      </c>
      <c r="F690" s="9">
        <f t="shared" si="259"/>
        <v>1045.9526000000001</v>
      </c>
      <c r="G690" s="9">
        <f>F690-PRODUCT(F690,$V$4)</f>
        <v>522.97630000000004</v>
      </c>
    </row>
    <row r="691" spans="2:7" x14ac:dyDescent="0.25">
      <c r="B691" s="1" t="s">
        <v>1185</v>
      </c>
      <c r="C691">
        <v>1358.26</v>
      </c>
      <c r="D691" s="1" t="s">
        <v>415</v>
      </c>
      <c r="E691" s="1" t="s">
        <v>406</v>
      </c>
      <c r="F691" s="9">
        <f>PRODUCT(C691,$S$6)</f>
        <v>54.330399999999997</v>
      </c>
      <c r="G691" s="9">
        <f>F691-PRODUCT(F691,$V$5)</f>
        <v>5.4330399999999983</v>
      </c>
    </row>
    <row r="692" spans="2:7" x14ac:dyDescent="0.25">
      <c r="B692" s="1" t="s">
        <v>2730</v>
      </c>
      <c r="C692">
        <v>1358.1</v>
      </c>
      <c r="D692" s="1" t="s">
        <v>467</v>
      </c>
      <c r="E692" s="1" t="s">
        <v>404</v>
      </c>
      <c r="F692" s="9">
        <f>PRODUCT(C692,$S$5)</f>
        <v>285.20099999999996</v>
      </c>
      <c r="G692" s="9">
        <f>F692-PRODUCT(F692,$V$3)</f>
        <v>228.16079999999997</v>
      </c>
    </row>
    <row r="693" spans="2:7" x14ac:dyDescent="0.25">
      <c r="B693" s="1" t="s">
        <v>3607</v>
      </c>
      <c r="C693">
        <v>1357.71</v>
      </c>
      <c r="D693" s="1" t="s">
        <v>446</v>
      </c>
      <c r="E693" s="1" t="s">
        <v>407</v>
      </c>
      <c r="F693" s="9">
        <f>PRODUCT(C693,$S$7)</f>
        <v>583.81529999999998</v>
      </c>
      <c r="G693" s="9">
        <f>F693-PRODUCT(F693,$V$6)</f>
        <v>583.81529999999998</v>
      </c>
    </row>
    <row r="694" spans="2:7" x14ac:dyDescent="0.25">
      <c r="B694" s="1" t="s">
        <v>3896</v>
      </c>
      <c r="C694">
        <v>1357.69</v>
      </c>
      <c r="D694" s="1" t="s">
        <v>467</v>
      </c>
      <c r="E694" s="1" t="s">
        <v>406</v>
      </c>
      <c r="F694" s="9">
        <f>PRODUCT(C694,$S$5)</f>
        <v>285.11489999999998</v>
      </c>
      <c r="G694" s="9">
        <f>F694-PRODUCT(F694,$V$5)</f>
        <v>28.511489999999981</v>
      </c>
    </row>
    <row r="695" spans="2:7" x14ac:dyDescent="0.25">
      <c r="B695" s="1" t="s">
        <v>3440</v>
      </c>
      <c r="C695">
        <v>1357.63</v>
      </c>
      <c r="D695" s="1" t="s">
        <v>446</v>
      </c>
      <c r="E695" s="1" t="s">
        <v>407</v>
      </c>
      <c r="F695" s="9">
        <f>PRODUCT(C695,$S$7)</f>
        <v>583.78090000000009</v>
      </c>
      <c r="G695" s="9">
        <f>F695-PRODUCT(F695,$V$6)</f>
        <v>583.78090000000009</v>
      </c>
    </row>
    <row r="696" spans="2:7" x14ac:dyDescent="0.25">
      <c r="B696" s="1" t="s">
        <v>1838</v>
      </c>
      <c r="C696">
        <v>1357.49</v>
      </c>
      <c r="D696" s="1" t="s">
        <v>426</v>
      </c>
      <c r="E696" s="1" t="s">
        <v>404</v>
      </c>
      <c r="F696" s="9">
        <f t="shared" ref="F696:F697" si="260">PRODUCT(C696,$S$3)</f>
        <v>882.36850000000004</v>
      </c>
      <c r="G696" s="9">
        <f>F696-PRODUCT(F696,$V$3)</f>
        <v>705.89480000000003</v>
      </c>
    </row>
    <row r="697" spans="2:7" x14ac:dyDescent="0.25">
      <c r="B697" s="1" t="s">
        <v>5277</v>
      </c>
      <c r="C697">
        <v>1357.02</v>
      </c>
      <c r="D697" s="1" t="s">
        <v>426</v>
      </c>
      <c r="E697" s="1" t="s">
        <v>406</v>
      </c>
      <c r="F697" s="9">
        <f t="shared" si="260"/>
        <v>882.06299999999999</v>
      </c>
      <c r="G697" s="9">
        <f>F697-PRODUCT(F697,$V$5)</f>
        <v>88.206299999999942</v>
      </c>
    </row>
    <row r="698" spans="2:7" x14ac:dyDescent="0.25">
      <c r="B698" s="1" t="s">
        <v>1216</v>
      </c>
      <c r="C698">
        <v>1356.75</v>
      </c>
      <c r="D698" s="1" t="s">
        <v>405</v>
      </c>
      <c r="E698" s="1" t="s">
        <v>404</v>
      </c>
      <c r="F698" s="9">
        <f>PRODUCT(C698,$S$4)</f>
        <v>1044.6975</v>
      </c>
      <c r="G698" s="9">
        <f t="shared" ref="G698:G699" si="261">F698-PRODUCT(F698,$V$3)</f>
        <v>835.75800000000004</v>
      </c>
    </row>
    <row r="699" spans="2:7" x14ac:dyDescent="0.25">
      <c r="B699" s="1" t="s">
        <v>3703</v>
      </c>
      <c r="C699">
        <v>1356.52</v>
      </c>
      <c r="D699" s="1" t="s">
        <v>446</v>
      </c>
      <c r="E699" s="1" t="s">
        <v>404</v>
      </c>
      <c r="F699" s="9">
        <f>PRODUCT(C699,$S$7)</f>
        <v>583.30359999999996</v>
      </c>
      <c r="G699" s="9">
        <f t="shared" si="261"/>
        <v>466.64287999999999</v>
      </c>
    </row>
    <row r="700" spans="2:7" x14ac:dyDescent="0.25">
      <c r="B700" s="1" t="s">
        <v>4636</v>
      </c>
      <c r="C700">
        <v>1356.39</v>
      </c>
      <c r="D700" s="1" t="s">
        <v>415</v>
      </c>
      <c r="E700" s="1" t="s">
        <v>406</v>
      </c>
      <c r="F700" s="9">
        <f>PRODUCT(C700,$S$6)</f>
        <v>54.255600000000008</v>
      </c>
      <c r="G700" s="9">
        <f>F700-PRODUCT(F700,$V$5)</f>
        <v>5.4255599999999973</v>
      </c>
    </row>
    <row r="701" spans="2:7" x14ac:dyDescent="0.25">
      <c r="B701" s="1" t="s">
        <v>4759</v>
      </c>
      <c r="C701">
        <v>1356.32</v>
      </c>
      <c r="D701" s="1" t="s">
        <v>446</v>
      </c>
      <c r="E701" s="1" t="s">
        <v>404</v>
      </c>
      <c r="F701" s="9">
        <f>PRODUCT(C701,$S$7)</f>
        <v>583.21759999999995</v>
      </c>
      <c r="G701" s="9">
        <f>F701-PRODUCT(F701,$V$3)</f>
        <v>466.57407999999998</v>
      </c>
    </row>
    <row r="702" spans="2:7" x14ac:dyDescent="0.25">
      <c r="B702" s="1" t="s">
        <v>1450</v>
      </c>
      <c r="C702">
        <v>1356.3</v>
      </c>
      <c r="D702" s="1" t="s">
        <v>467</v>
      </c>
      <c r="E702" s="1" t="s">
        <v>406</v>
      </c>
      <c r="F702" s="9">
        <f t="shared" ref="F702:F703" si="262">PRODUCT(C702,$S$5)</f>
        <v>284.82299999999998</v>
      </c>
      <c r="G702" s="9">
        <f>F702-PRODUCT(F702,$V$5)</f>
        <v>28.482300000000009</v>
      </c>
    </row>
    <row r="703" spans="2:7" x14ac:dyDescent="0.25">
      <c r="B703" s="1" t="s">
        <v>2854</v>
      </c>
      <c r="C703">
        <v>1356.3</v>
      </c>
      <c r="D703" s="1" t="s">
        <v>467</v>
      </c>
      <c r="E703" s="1" t="s">
        <v>404</v>
      </c>
      <c r="F703" s="9">
        <f t="shared" si="262"/>
        <v>284.82299999999998</v>
      </c>
      <c r="G703" s="9">
        <f>F703-PRODUCT(F703,$V$3)</f>
        <v>227.85839999999999</v>
      </c>
    </row>
    <row r="704" spans="2:7" x14ac:dyDescent="0.25">
      <c r="B704" s="1" t="s">
        <v>695</v>
      </c>
      <c r="C704">
        <v>1356.15</v>
      </c>
      <c r="D704" s="1" t="s">
        <v>405</v>
      </c>
      <c r="E704" s="1" t="s">
        <v>406</v>
      </c>
      <c r="F704" s="9">
        <f>PRODUCT(C704,$S$4)</f>
        <v>1044.2355</v>
      </c>
      <c r="G704" s="9">
        <f t="shared" ref="G704:G705" si="263">F704-PRODUCT(F704,$V$5)</f>
        <v>104.42354999999998</v>
      </c>
    </row>
    <row r="705" spans="2:7" x14ac:dyDescent="0.25">
      <c r="B705" s="1" t="s">
        <v>2476</v>
      </c>
      <c r="C705">
        <v>1356</v>
      </c>
      <c r="D705" s="1" t="s">
        <v>415</v>
      </c>
      <c r="E705" s="1" t="s">
        <v>406</v>
      </c>
      <c r="F705" s="9">
        <f>PRODUCT(C705,$S$6)</f>
        <v>54.24</v>
      </c>
      <c r="G705" s="9">
        <f t="shared" si="263"/>
        <v>5.4239999999999995</v>
      </c>
    </row>
    <row r="706" spans="2:7" x14ac:dyDescent="0.25">
      <c r="B706" s="1" t="s">
        <v>2603</v>
      </c>
      <c r="C706">
        <v>1355.58</v>
      </c>
      <c r="D706" s="1" t="s">
        <v>467</v>
      </c>
      <c r="E706" s="1" t="s">
        <v>405</v>
      </c>
      <c r="F706" s="9">
        <f t="shared" ref="F706:F707" si="264">PRODUCT(C706,$S$5)</f>
        <v>284.67179999999996</v>
      </c>
      <c r="G706" s="9">
        <f t="shared" ref="G706:G707" si="265">F706-PRODUCT(F706,$V$4)</f>
        <v>142.33589999999998</v>
      </c>
    </row>
    <row r="707" spans="2:7" x14ac:dyDescent="0.25">
      <c r="B707" s="1" t="s">
        <v>3157</v>
      </c>
      <c r="C707">
        <v>1354.91</v>
      </c>
      <c r="D707" s="1" t="s">
        <v>467</v>
      </c>
      <c r="E707" s="1" t="s">
        <v>405</v>
      </c>
      <c r="F707" s="9">
        <f t="shared" si="264"/>
        <v>284.53109999999998</v>
      </c>
      <c r="G707" s="9">
        <f t="shared" si="265"/>
        <v>142.26554999999999</v>
      </c>
    </row>
    <row r="708" spans="2:7" x14ac:dyDescent="0.25">
      <c r="B708" s="1" t="s">
        <v>2894</v>
      </c>
      <c r="C708">
        <v>1354.32</v>
      </c>
      <c r="D708" s="1" t="s">
        <v>446</v>
      </c>
      <c r="E708" s="1" t="s">
        <v>404</v>
      </c>
      <c r="F708" s="9">
        <f>PRODUCT(C708,$S$7)</f>
        <v>582.35759999999993</v>
      </c>
      <c r="G708" s="9">
        <f>F708-PRODUCT(F708,$V$3)</f>
        <v>465.88607999999994</v>
      </c>
    </row>
    <row r="709" spans="2:7" x14ac:dyDescent="0.25">
      <c r="B709" s="1" t="s">
        <v>4658</v>
      </c>
      <c r="C709">
        <v>1354.32</v>
      </c>
      <c r="D709" s="1" t="s">
        <v>405</v>
      </c>
      <c r="E709" s="1" t="s">
        <v>405</v>
      </c>
      <c r="F709" s="9">
        <f t="shared" ref="F709:F712" si="266">PRODUCT(C709,$S$4)</f>
        <v>1042.8263999999999</v>
      </c>
      <c r="G709" s="9">
        <f>F709-PRODUCT(F709,$V$4)</f>
        <v>521.41319999999996</v>
      </c>
    </row>
    <row r="710" spans="2:7" x14ac:dyDescent="0.25">
      <c r="B710" s="1" t="s">
        <v>4326</v>
      </c>
      <c r="C710">
        <v>1354.18</v>
      </c>
      <c r="D710" s="1" t="s">
        <v>405</v>
      </c>
      <c r="E710" s="1" t="s">
        <v>406</v>
      </c>
      <c r="F710" s="9">
        <f t="shared" si="266"/>
        <v>1042.7186000000002</v>
      </c>
      <c r="G710" s="9">
        <f t="shared" ref="G710:G711" si="267">F710-PRODUCT(F710,$V$5)</f>
        <v>104.27185999999995</v>
      </c>
    </row>
    <row r="711" spans="2:7" x14ac:dyDescent="0.25">
      <c r="B711" s="1" t="s">
        <v>712</v>
      </c>
      <c r="C711">
        <v>1354.12</v>
      </c>
      <c r="D711" s="1" t="s">
        <v>405</v>
      </c>
      <c r="E711" s="1" t="s">
        <v>406</v>
      </c>
      <c r="F711" s="9">
        <f t="shared" si="266"/>
        <v>1042.6723999999999</v>
      </c>
      <c r="G711" s="9">
        <f t="shared" si="267"/>
        <v>104.26724000000002</v>
      </c>
    </row>
    <row r="712" spans="2:7" x14ac:dyDescent="0.25">
      <c r="B712" s="1" t="s">
        <v>2080</v>
      </c>
      <c r="C712">
        <v>1353.9</v>
      </c>
      <c r="D712" s="1" t="s">
        <v>405</v>
      </c>
      <c r="E712" s="1" t="s">
        <v>407</v>
      </c>
      <c r="F712" s="9">
        <f t="shared" si="266"/>
        <v>1042.5030000000002</v>
      </c>
      <c r="G712" s="9">
        <f>F712-PRODUCT(F712,$V$6)</f>
        <v>1042.5030000000002</v>
      </c>
    </row>
    <row r="713" spans="2:7" x14ac:dyDescent="0.25">
      <c r="B713" s="1" t="s">
        <v>2123</v>
      </c>
      <c r="C713">
        <v>1353.86</v>
      </c>
      <c r="D713" s="1" t="s">
        <v>467</v>
      </c>
      <c r="E713" s="1" t="s">
        <v>406</v>
      </c>
      <c r="F713" s="9">
        <f>PRODUCT(C713,$S$5)</f>
        <v>284.31059999999997</v>
      </c>
      <c r="G713" s="9">
        <f>F713-PRODUCT(F713,$V$5)</f>
        <v>28.431060000000002</v>
      </c>
    </row>
    <row r="714" spans="2:7" x14ac:dyDescent="0.25">
      <c r="B714" s="1" t="s">
        <v>4876</v>
      </c>
      <c r="C714">
        <v>1353.85</v>
      </c>
      <c r="D714" s="1" t="s">
        <v>405</v>
      </c>
      <c r="E714" s="1" t="s">
        <v>404</v>
      </c>
      <c r="F714" s="9">
        <f>PRODUCT(C714,$S$4)</f>
        <v>1042.4645</v>
      </c>
      <c r="G714" s="9">
        <f>F714-PRODUCT(F714,$V$3)</f>
        <v>833.97160000000008</v>
      </c>
    </row>
    <row r="715" spans="2:7" x14ac:dyDescent="0.25">
      <c r="B715" s="1" t="s">
        <v>1452</v>
      </c>
      <c r="C715">
        <v>1353.7</v>
      </c>
      <c r="D715" s="1" t="s">
        <v>446</v>
      </c>
      <c r="E715" s="1" t="s">
        <v>407</v>
      </c>
      <c r="F715" s="9">
        <f t="shared" ref="F715:F716" si="268">PRODUCT(C715,$S$7)</f>
        <v>582.09100000000001</v>
      </c>
      <c r="G715" s="9">
        <f>F715-PRODUCT(F715,$V$6)</f>
        <v>582.09100000000001</v>
      </c>
    </row>
    <row r="716" spans="2:7" x14ac:dyDescent="0.25">
      <c r="B716" s="1" t="s">
        <v>2703</v>
      </c>
      <c r="C716">
        <v>1353.58</v>
      </c>
      <c r="D716" s="1" t="s">
        <v>446</v>
      </c>
      <c r="E716" s="1" t="s">
        <v>405</v>
      </c>
      <c r="F716" s="9">
        <f t="shared" si="268"/>
        <v>582.0394</v>
      </c>
      <c r="G716" s="9">
        <f t="shared" ref="G716:G719" si="269">F716-PRODUCT(F716,$V$4)</f>
        <v>291.0197</v>
      </c>
    </row>
    <row r="717" spans="2:7" x14ac:dyDescent="0.25">
      <c r="B717" s="1" t="s">
        <v>2982</v>
      </c>
      <c r="C717">
        <v>1353.32</v>
      </c>
      <c r="D717" s="1" t="s">
        <v>405</v>
      </c>
      <c r="E717" s="1" t="s">
        <v>405</v>
      </c>
      <c r="F717" s="9">
        <f t="shared" ref="F717:F718" si="270">PRODUCT(C717,$S$4)</f>
        <v>1042.0563999999999</v>
      </c>
      <c r="G717" s="9">
        <f t="shared" si="269"/>
        <v>521.02819999999997</v>
      </c>
    </row>
    <row r="718" spans="2:7" x14ac:dyDescent="0.25">
      <c r="B718" s="1" t="s">
        <v>1399</v>
      </c>
      <c r="C718">
        <v>1353.09</v>
      </c>
      <c r="D718" s="1" t="s">
        <v>405</v>
      </c>
      <c r="E718" s="1" t="s">
        <v>405</v>
      </c>
      <c r="F718" s="9">
        <f t="shared" si="270"/>
        <v>1041.8793000000001</v>
      </c>
      <c r="G718" s="9">
        <f t="shared" si="269"/>
        <v>520.93965000000003</v>
      </c>
    </row>
    <row r="719" spans="2:7" x14ac:dyDescent="0.25">
      <c r="B719" s="1" t="s">
        <v>3615</v>
      </c>
      <c r="C719">
        <v>1352.99</v>
      </c>
      <c r="D719" s="1" t="s">
        <v>415</v>
      </c>
      <c r="E719" s="1" t="s">
        <v>405</v>
      </c>
      <c r="F719" s="9">
        <f>PRODUCT(C719,$S$6)</f>
        <v>54.119599999999998</v>
      </c>
      <c r="G719" s="9">
        <f t="shared" si="269"/>
        <v>27.059799999999999</v>
      </c>
    </row>
    <row r="720" spans="2:7" x14ac:dyDescent="0.25">
      <c r="B720" s="1" t="s">
        <v>5360</v>
      </c>
      <c r="C720">
        <v>1352.72</v>
      </c>
      <c r="D720" s="1" t="s">
        <v>405</v>
      </c>
      <c r="E720" s="1" t="s">
        <v>407</v>
      </c>
      <c r="F720" s="9">
        <f t="shared" ref="F720:F721" si="271">PRODUCT(C720,$S$4)</f>
        <v>1041.5944</v>
      </c>
      <c r="G720" s="9">
        <f>F720-PRODUCT(F720,$V$6)</f>
        <v>1041.5944</v>
      </c>
    </row>
    <row r="721" spans="2:7" x14ac:dyDescent="0.25">
      <c r="B721" s="1" t="s">
        <v>2264</v>
      </c>
      <c r="C721">
        <v>1352.65</v>
      </c>
      <c r="D721" s="1" t="s">
        <v>405</v>
      </c>
      <c r="E721" s="1" t="s">
        <v>405</v>
      </c>
      <c r="F721" s="9">
        <f t="shared" si="271"/>
        <v>1041.5405000000001</v>
      </c>
      <c r="G721" s="9">
        <f t="shared" ref="G721:G723" si="272">F721-PRODUCT(F721,$V$4)</f>
        <v>520.77025000000003</v>
      </c>
    </row>
    <row r="722" spans="2:7" x14ac:dyDescent="0.25">
      <c r="B722" s="1" t="s">
        <v>4827</v>
      </c>
      <c r="C722">
        <v>1351.92</v>
      </c>
      <c r="D722" s="1" t="s">
        <v>415</v>
      </c>
      <c r="E722" s="1" t="s">
        <v>405</v>
      </c>
      <c r="F722" s="9">
        <f>PRODUCT(C722,$S$6)</f>
        <v>54.076800000000006</v>
      </c>
      <c r="G722" s="9">
        <f t="shared" si="272"/>
        <v>27.038400000000003</v>
      </c>
    </row>
    <row r="723" spans="2:7" x14ac:dyDescent="0.25">
      <c r="B723" s="1" t="s">
        <v>775</v>
      </c>
      <c r="C723">
        <v>1351.8</v>
      </c>
      <c r="D723" s="1" t="s">
        <v>446</v>
      </c>
      <c r="E723" s="1" t="s">
        <v>405</v>
      </c>
      <c r="F723" s="9">
        <f>PRODUCT(C723,$S$7)</f>
        <v>581.274</v>
      </c>
      <c r="G723" s="9">
        <f t="shared" si="272"/>
        <v>290.637</v>
      </c>
    </row>
    <row r="724" spans="2:7" x14ac:dyDescent="0.25">
      <c r="B724" s="1" t="s">
        <v>3713</v>
      </c>
      <c r="C724">
        <v>1351.67</v>
      </c>
      <c r="D724" s="1" t="s">
        <v>426</v>
      </c>
      <c r="E724" s="1" t="s">
        <v>406</v>
      </c>
      <c r="F724" s="9">
        <f>PRODUCT(C724,$S$3)</f>
        <v>878.58550000000002</v>
      </c>
      <c r="G724" s="9">
        <f>F724-PRODUCT(F724,$V$5)</f>
        <v>87.858550000000037</v>
      </c>
    </row>
    <row r="725" spans="2:7" x14ac:dyDescent="0.25">
      <c r="B725" s="1" t="s">
        <v>1497</v>
      </c>
      <c r="C725">
        <v>1351.51</v>
      </c>
      <c r="D725" s="1" t="s">
        <v>467</v>
      </c>
      <c r="E725" s="1" t="s">
        <v>405</v>
      </c>
      <c r="F725" s="9">
        <f t="shared" ref="F725:F726" si="273">PRODUCT(C725,$S$5)</f>
        <v>283.81709999999998</v>
      </c>
      <c r="G725" s="9">
        <f>F725-PRODUCT(F725,$V$4)</f>
        <v>141.90854999999999</v>
      </c>
    </row>
    <row r="726" spans="2:7" x14ac:dyDescent="0.25">
      <c r="B726" s="1" t="s">
        <v>3894</v>
      </c>
      <c r="C726">
        <v>1351.29</v>
      </c>
      <c r="D726" s="1" t="s">
        <v>467</v>
      </c>
      <c r="E726" s="1" t="s">
        <v>407</v>
      </c>
      <c r="F726" s="9">
        <f t="shared" si="273"/>
        <v>283.77089999999998</v>
      </c>
      <c r="G726" s="9">
        <f>F726-PRODUCT(F726,$V$6)</f>
        <v>283.77089999999998</v>
      </c>
    </row>
    <row r="727" spans="2:7" x14ac:dyDescent="0.25">
      <c r="B727" s="1" t="s">
        <v>5017</v>
      </c>
      <c r="C727">
        <v>1350.77</v>
      </c>
      <c r="D727" s="1" t="s">
        <v>405</v>
      </c>
      <c r="E727" s="1" t="s">
        <v>406</v>
      </c>
      <c r="F727" s="9">
        <f t="shared" ref="F727:F728" si="274">PRODUCT(C727,$S$4)</f>
        <v>1040.0929000000001</v>
      </c>
      <c r="G727" s="9">
        <f t="shared" ref="G727:G730" si="275">F727-PRODUCT(F727,$V$5)</f>
        <v>104.00928999999996</v>
      </c>
    </row>
    <row r="728" spans="2:7" x14ac:dyDescent="0.25">
      <c r="B728" s="1" t="s">
        <v>1241</v>
      </c>
      <c r="C728">
        <v>1350.23</v>
      </c>
      <c r="D728" s="1" t="s">
        <v>405</v>
      </c>
      <c r="E728" s="1" t="s">
        <v>406</v>
      </c>
      <c r="F728" s="9">
        <f t="shared" si="274"/>
        <v>1039.6771000000001</v>
      </c>
      <c r="G728" s="9">
        <f t="shared" si="275"/>
        <v>103.96771000000001</v>
      </c>
    </row>
    <row r="729" spans="2:7" x14ac:dyDescent="0.25">
      <c r="B729" s="1" t="s">
        <v>3718</v>
      </c>
      <c r="C729">
        <v>1349.8</v>
      </c>
      <c r="D729" s="1" t="s">
        <v>467</v>
      </c>
      <c r="E729" s="1" t="s">
        <v>406</v>
      </c>
      <c r="F729" s="9">
        <f>PRODUCT(C729,$S$5)</f>
        <v>283.45799999999997</v>
      </c>
      <c r="G729" s="9">
        <f t="shared" si="275"/>
        <v>28.345799999999997</v>
      </c>
    </row>
    <row r="730" spans="2:7" x14ac:dyDescent="0.25">
      <c r="B730" s="1" t="s">
        <v>491</v>
      </c>
      <c r="C730">
        <v>1349.77</v>
      </c>
      <c r="D730" s="1" t="s">
        <v>405</v>
      </c>
      <c r="E730" s="1" t="s">
        <v>406</v>
      </c>
      <c r="F730" s="9">
        <f>PRODUCT(C730,$S$4)</f>
        <v>1039.3229000000001</v>
      </c>
      <c r="G730" s="9">
        <f t="shared" si="275"/>
        <v>103.93228999999997</v>
      </c>
    </row>
    <row r="731" spans="2:7" x14ac:dyDescent="0.25">
      <c r="B731" s="1" t="s">
        <v>3911</v>
      </c>
      <c r="C731">
        <v>1349.77</v>
      </c>
      <c r="D731" s="1" t="s">
        <v>467</v>
      </c>
      <c r="E731" s="1" t="s">
        <v>405</v>
      </c>
      <c r="F731" s="9">
        <f>PRODUCT(C731,$S$5)</f>
        <v>283.45169999999996</v>
      </c>
      <c r="G731" s="9">
        <f t="shared" ref="G731:G732" si="276">F731-PRODUCT(F731,$V$4)</f>
        <v>141.72584999999998</v>
      </c>
    </row>
    <row r="732" spans="2:7" x14ac:dyDescent="0.25">
      <c r="B732" s="1" t="s">
        <v>2262</v>
      </c>
      <c r="C732">
        <v>1349.76</v>
      </c>
      <c r="D732" s="1" t="s">
        <v>446</v>
      </c>
      <c r="E732" s="1" t="s">
        <v>405</v>
      </c>
      <c r="F732" s="9">
        <f>PRODUCT(C732,$S$7)</f>
        <v>580.39679999999998</v>
      </c>
      <c r="G732" s="9">
        <f t="shared" si="276"/>
        <v>290.19839999999999</v>
      </c>
    </row>
    <row r="733" spans="2:7" x14ac:dyDescent="0.25">
      <c r="B733" s="1" t="s">
        <v>4417</v>
      </c>
      <c r="C733">
        <v>1349.72</v>
      </c>
      <c r="D733" s="1" t="s">
        <v>405</v>
      </c>
      <c r="E733" s="1" t="s">
        <v>404</v>
      </c>
      <c r="F733" s="9">
        <f>PRODUCT(C733,$S$4)</f>
        <v>1039.2844</v>
      </c>
      <c r="G733" s="9">
        <f>F733-PRODUCT(F733,$V$3)</f>
        <v>831.42751999999996</v>
      </c>
    </row>
    <row r="734" spans="2:7" x14ac:dyDescent="0.25">
      <c r="B734" s="1" t="s">
        <v>3399</v>
      </c>
      <c r="C734">
        <v>1349.6</v>
      </c>
      <c r="D734" s="1" t="s">
        <v>426</v>
      </c>
      <c r="E734" s="1" t="s">
        <v>407</v>
      </c>
      <c r="F734" s="9">
        <f>PRODUCT(C734,$S$3)</f>
        <v>877.24</v>
      </c>
      <c r="G734" s="9">
        <f>F734-PRODUCT(F734,$V$6)</f>
        <v>877.24</v>
      </c>
    </row>
    <row r="735" spans="2:7" x14ac:dyDescent="0.25">
      <c r="B735" s="1" t="s">
        <v>688</v>
      </c>
      <c r="C735">
        <v>1349.35</v>
      </c>
      <c r="D735" s="1" t="s">
        <v>446</v>
      </c>
      <c r="E735" s="1" t="s">
        <v>406</v>
      </c>
      <c r="F735" s="9">
        <f>PRODUCT(C735,$S$7)</f>
        <v>580.2204999999999</v>
      </c>
      <c r="G735" s="9">
        <f t="shared" ref="G735:G736" si="277">F735-PRODUCT(F735,$V$5)</f>
        <v>58.022049999999922</v>
      </c>
    </row>
    <row r="736" spans="2:7" x14ac:dyDescent="0.25">
      <c r="B736" s="1" t="s">
        <v>1972</v>
      </c>
      <c r="C736">
        <v>1349.34</v>
      </c>
      <c r="D736" s="1" t="s">
        <v>405</v>
      </c>
      <c r="E736" s="1" t="s">
        <v>406</v>
      </c>
      <c r="F736" s="9">
        <f>PRODUCT(C736,$S$4)</f>
        <v>1038.9918</v>
      </c>
      <c r="G736" s="9">
        <f t="shared" si="277"/>
        <v>103.89918</v>
      </c>
    </row>
    <row r="737" spans="2:7" x14ac:dyDescent="0.25">
      <c r="B737" s="1" t="s">
        <v>3981</v>
      </c>
      <c r="C737">
        <v>1348.15</v>
      </c>
      <c r="D737" s="1" t="s">
        <v>446</v>
      </c>
      <c r="E737" s="1" t="s">
        <v>405</v>
      </c>
      <c r="F737" s="9">
        <f>PRODUCT(C737,$S$7)</f>
        <v>579.70450000000005</v>
      </c>
      <c r="G737" s="9">
        <f>F737-PRODUCT(F737,$V$4)</f>
        <v>289.85225000000003</v>
      </c>
    </row>
    <row r="738" spans="2:7" x14ac:dyDescent="0.25">
      <c r="B738" s="1" t="s">
        <v>3986</v>
      </c>
      <c r="C738">
        <v>1348.09</v>
      </c>
      <c r="D738" s="1" t="s">
        <v>426</v>
      </c>
      <c r="E738" s="1" t="s">
        <v>404</v>
      </c>
      <c r="F738" s="9">
        <f t="shared" ref="F738:F739" si="278">PRODUCT(C738,$S$3)</f>
        <v>876.25850000000003</v>
      </c>
      <c r="G738" s="9">
        <f>F738-PRODUCT(F738,$V$3)</f>
        <v>701.0068</v>
      </c>
    </row>
    <row r="739" spans="2:7" x14ac:dyDescent="0.25">
      <c r="B739" s="1" t="s">
        <v>1110</v>
      </c>
      <c r="C739">
        <v>1347.99</v>
      </c>
      <c r="D739" s="1" t="s">
        <v>426</v>
      </c>
      <c r="E739" s="1" t="s">
        <v>406</v>
      </c>
      <c r="F739" s="9">
        <f t="shared" si="278"/>
        <v>876.19350000000009</v>
      </c>
      <c r="G739" s="9">
        <f>F739-PRODUCT(F739,$V$5)</f>
        <v>87.61934999999994</v>
      </c>
    </row>
    <row r="740" spans="2:7" x14ac:dyDescent="0.25">
      <c r="B740" s="1" t="s">
        <v>4438</v>
      </c>
      <c r="C740">
        <v>1347.75</v>
      </c>
      <c r="D740" s="1" t="s">
        <v>446</v>
      </c>
      <c r="E740" s="1" t="s">
        <v>405</v>
      </c>
      <c r="F740" s="9">
        <f t="shared" ref="F740:F741" si="279">PRODUCT(C740,$S$7)</f>
        <v>579.53250000000003</v>
      </c>
      <c r="G740" s="9">
        <f>F740-PRODUCT(F740,$V$4)</f>
        <v>289.76625000000001</v>
      </c>
    </row>
    <row r="741" spans="2:7" x14ac:dyDescent="0.25">
      <c r="B741" s="1" t="s">
        <v>462</v>
      </c>
      <c r="C741">
        <v>1347.41</v>
      </c>
      <c r="D741" s="1" t="s">
        <v>446</v>
      </c>
      <c r="E741" s="1" t="s">
        <v>406</v>
      </c>
      <c r="F741" s="9">
        <f t="shared" si="279"/>
        <v>579.38630000000001</v>
      </c>
      <c r="G741" s="9">
        <f>F741-PRODUCT(F741,$V$5)</f>
        <v>57.938629999999989</v>
      </c>
    </row>
    <row r="742" spans="2:7" x14ac:dyDescent="0.25">
      <c r="B742" s="1" t="s">
        <v>609</v>
      </c>
      <c r="C742">
        <v>1347.14</v>
      </c>
      <c r="D742" s="1" t="s">
        <v>405</v>
      </c>
      <c r="E742" s="1" t="s">
        <v>404</v>
      </c>
      <c r="F742" s="9">
        <f>PRODUCT(C742,$S$4)</f>
        <v>1037.2978000000001</v>
      </c>
      <c r="G742" s="9">
        <f>F742-PRODUCT(F742,$V$3)</f>
        <v>829.83824000000004</v>
      </c>
    </row>
    <row r="743" spans="2:7" x14ac:dyDescent="0.25">
      <c r="B743" s="1" t="s">
        <v>604</v>
      </c>
      <c r="C743">
        <v>1347.13</v>
      </c>
      <c r="D743" s="1" t="s">
        <v>446</v>
      </c>
      <c r="E743" s="1" t="s">
        <v>406</v>
      </c>
      <c r="F743" s="9">
        <f t="shared" ref="F743:F744" si="280">PRODUCT(C743,$S$7)</f>
        <v>579.26589999999999</v>
      </c>
      <c r="G743" s="9">
        <f>F743-PRODUCT(F743,$V$5)</f>
        <v>57.926590000000033</v>
      </c>
    </row>
    <row r="744" spans="2:7" x14ac:dyDescent="0.25">
      <c r="B744" s="1" t="s">
        <v>4589</v>
      </c>
      <c r="C744">
        <v>1346.75</v>
      </c>
      <c r="D744" s="1" t="s">
        <v>446</v>
      </c>
      <c r="E744" s="1" t="s">
        <v>405</v>
      </c>
      <c r="F744" s="9">
        <f t="shared" si="280"/>
        <v>579.10249999999996</v>
      </c>
      <c r="G744" s="9">
        <f>F744-PRODUCT(F744,$V$4)</f>
        <v>289.55124999999998</v>
      </c>
    </row>
    <row r="745" spans="2:7" x14ac:dyDescent="0.25">
      <c r="B745" s="1" t="s">
        <v>2578</v>
      </c>
      <c r="C745">
        <v>1346.56</v>
      </c>
      <c r="D745" s="1" t="s">
        <v>426</v>
      </c>
      <c r="E745" s="1" t="s">
        <v>406</v>
      </c>
      <c r="F745" s="9">
        <f>PRODUCT(C745,$S$3)</f>
        <v>875.26400000000001</v>
      </c>
      <c r="G745" s="9">
        <f>F745-PRODUCT(F745,$V$5)</f>
        <v>87.526399999999967</v>
      </c>
    </row>
    <row r="746" spans="2:7" x14ac:dyDescent="0.25">
      <c r="B746" s="1" t="s">
        <v>2630</v>
      </c>
      <c r="C746">
        <v>1346.47</v>
      </c>
      <c r="D746" s="1" t="s">
        <v>446</v>
      </c>
      <c r="E746" s="1" t="s">
        <v>405</v>
      </c>
      <c r="F746" s="9">
        <f>PRODUCT(C746,$S$7)</f>
        <v>578.98210000000006</v>
      </c>
      <c r="G746" s="9">
        <f>F746-PRODUCT(F746,$V$4)</f>
        <v>289.49105000000003</v>
      </c>
    </row>
    <row r="747" spans="2:7" x14ac:dyDescent="0.25">
      <c r="B747" s="1" t="s">
        <v>4194</v>
      </c>
      <c r="C747">
        <v>1346.34</v>
      </c>
      <c r="D747" s="1" t="s">
        <v>467</v>
      </c>
      <c r="E747" s="1" t="s">
        <v>406</v>
      </c>
      <c r="F747" s="9">
        <f>PRODUCT(C747,$S$5)</f>
        <v>282.73139999999995</v>
      </c>
      <c r="G747" s="9">
        <f t="shared" ref="G747:G749" si="281">F747-PRODUCT(F747,$V$5)</f>
        <v>28.273139999999984</v>
      </c>
    </row>
    <row r="748" spans="2:7" x14ac:dyDescent="0.25">
      <c r="B748" s="1" t="s">
        <v>5101</v>
      </c>
      <c r="C748">
        <v>1346.3</v>
      </c>
      <c r="D748" s="1" t="s">
        <v>446</v>
      </c>
      <c r="E748" s="1" t="s">
        <v>406</v>
      </c>
      <c r="F748" s="9">
        <f>PRODUCT(C748,$S$7)</f>
        <v>578.90899999999999</v>
      </c>
      <c r="G748" s="9">
        <f t="shared" si="281"/>
        <v>57.890899999999988</v>
      </c>
    </row>
    <row r="749" spans="2:7" x14ac:dyDescent="0.25">
      <c r="B749" s="1" t="s">
        <v>3912</v>
      </c>
      <c r="C749">
        <v>1346.17</v>
      </c>
      <c r="D749" s="1" t="s">
        <v>415</v>
      </c>
      <c r="E749" s="1" t="s">
        <v>406</v>
      </c>
      <c r="F749" s="9">
        <f>PRODUCT(C749,$S$6)</f>
        <v>53.846800000000002</v>
      </c>
      <c r="G749" s="9">
        <f t="shared" si="281"/>
        <v>5.3846799999999959</v>
      </c>
    </row>
    <row r="750" spans="2:7" x14ac:dyDescent="0.25">
      <c r="B750" s="1" t="s">
        <v>4315</v>
      </c>
      <c r="C750">
        <v>1346.15</v>
      </c>
      <c r="D750" s="1" t="s">
        <v>446</v>
      </c>
      <c r="E750" s="1" t="s">
        <v>404</v>
      </c>
      <c r="F750" s="9">
        <f>PRODUCT(C750,$S$7)</f>
        <v>578.84450000000004</v>
      </c>
      <c r="G750" s="9">
        <f t="shared" ref="G750:G751" si="282">F750-PRODUCT(F750,$V$3)</f>
        <v>463.07560000000001</v>
      </c>
    </row>
    <row r="751" spans="2:7" x14ac:dyDescent="0.25">
      <c r="B751" s="1" t="s">
        <v>556</v>
      </c>
      <c r="C751">
        <v>1345.82</v>
      </c>
      <c r="D751" s="1" t="s">
        <v>415</v>
      </c>
      <c r="E751" s="1" t="s">
        <v>404</v>
      </c>
      <c r="F751" s="9">
        <f>PRODUCT(C751,$S$6)</f>
        <v>53.832799999999999</v>
      </c>
      <c r="G751" s="9">
        <f t="shared" si="282"/>
        <v>43.066240000000001</v>
      </c>
    </row>
    <row r="752" spans="2:7" x14ac:dyDescent="0.25">
      <c r="B752" s="1" t="s">
        <v>1765</v>
      </c>
      <c r="C752">
        <v>1345.73</v>
      </c>
      <c r="D752" s="1" t="s">
        <v>446</v>
      </c>
      <c r="E752" s="1" t="s">
        <v>405</v>
      </c>
      <c r="F752" s="9">
        <f t="shared" ref="F752:F753" si="283">PRODUCT(C752,$S$7)</f>
        <v>578.66390000000001</v>
      </c>
      <c r="G752" s="9">
        <f t="shared" ref="G752:G753" si="284">F752-PRODUCT(F752,$V$4)</f>
        <v>289.33195000000001</v>
      </c>
    </row>
    <row r="753" spans="2:7" x14ac:dyDescent="0.25">
      <c r="B753" s="1" t="s">
        <v>4473</v>
      </c>
      <c r="C753">
        <v>1345.63</v>
      </c>
      <c r="D753" s="1" t="s">
        <v>446</v>
      </c>
      <c r="E753" s="1" t="s">
        <v>405</v>
      </c>
      <c r="F753" s="9">
        <f t="shared" si="283"/>
        <v>578.62090000000001</v>
      </c>
      <c r="G753" s="9">
        <f t="shared" si="284"/>
        <v>289.31045</v>
      </c>
    </row>
    <row r="754" spans="2:7" x14ac:dyDescent="0.25">
      <c r="B754" s="1" t="s">
        <v>4940</v>
      </c>
      <c r="C754">
        <v>1344.77</v>
      </c>
      <c r="D754" s="1" t="s">
        <v>415</v>
      </c>
      <c r="E754" s="1" t="s">
        <v>407</v>
      </c>
      <c r="F754" s="9">
        <f>PRODUCT(C754,$S$6)</f>
        <v>53.790799999999997</v>
      </c>
      <c r="G754" s="9">
        <f>F754-PRODUCT(F754,$V$6)</f>
        <v>53.790799999999997</v>
      </c>
    </row>
    <row r="755" spans="2:7" x14ac:dyDescent="0.25">
      <c r="B755" s="1" t="s">
        <v>4333</v>
      </c>
      <c r="C755">
        <v>1344.58</v>
      </c>
      <c r="D755" s="1" t="s">
        <v>467</v>
      </c>
      <c r="E755" s="1" t="s">
        <v>406</v>
      </c>
      <c r="F755" s="9">
        <f>PRODUCT(C755,$S$5)</f>
        <v>282.36179999999996</v>
      </c>
      <c r="G755" s="9">
        <f>F755-PRODUCT(F755,$V$5)</f>
        <v>28.23617999999999</v>
      </c>
    </row>
    <row r="756" spans="2:7" x14ac:dyDescent="0.25">
      <c r="B756" s="1" t="s">
        <v>2251</v>
      </c>
      <c r="C756">
        <v>1343.79</v>
      </c>
      <c r="D756" s="1" t="s">
        <v>405</v>
      </c>
      <c r="E756" s="1" t="s">
        <v>405</v>
      </c>
      <c r="F756" s="9">
        <f>PRODUCT(C756,$S$4)</f>
        <v>1034.7183</v>
      </c>
      <c r="G756" s="9">
        <f>F756-PRODUCT(F756,$V$4)</f>
        <v>517.35915</v>
      </c>
    </row>
    <row r="757" spans="2:7" x14ac:dyDescent="0.25">
      <c r="B757" s="1" t="s">
        <v>4209</v>
      </c>
      <c r="C757">
        <v>1343.71</v>
      </c>
      <c r="D757" s="1" t="s">
        <v>426</v>
      </c>
      <c r="E757" s="1" t="s">
        <v>406</v>
      </c>
      <c r="F757" s="9">
        <f>PRODUCT(C757,$S$3)</f>
        <v>873.41150000000005</v>
      </c>
      <c r="G757" s="9">
        <f t="shared" ref="G757:G758" si="285">F757-PRODUCT(F757,$V$5)</f>
        <v>87.341149999999971</v>
      </c>
    </row>
    <row r="758" spans="2:7" x14ac:dyDescent="0.25">
      <c r="B758" s="1" t="s">
        <v>437</v>
      </c>
      <c r="C758">
        <v>1343.59</v>
      </c>
      <c r="D758" s="1" t="s">
        <v>405</v>
      </c>
      <c r="E758" s="1" t="s">
        <v>406</v>
      </c>
      <c r="F758" s="9">
        <f>PRODUCT(C758,$S$4)</f>
        <v>1034.5643</v>
      </c>
      <c r="G758" s="9">
        <f t="shared" si="285"/>
        <v>103.45642999999995</v>
      </c>
    </row>
    <row r="759" spans="2:7" x14ac:dyDescent="0.25">
      <c r="B759" s="1" t="s">
        <v>4699</v>
      </c>
      <c r="C759">
        <v>1343.35</v>
      </c>
      <c r="D759" s="1" t="s">
        <v>415</v>
      </c>
      <c r="E759" s="1" t="s">
        <v>405</v>
      </c>
      <c r="F759" s="9">
        <f t="shared" ref="F759:F760" si="286">PRODUCT(C759,$S$6)</f>
        <v>53.733999999999995</v>
      </c>
      <c r="G759" s="9">
        <f t="shared" ref="G759:G760" si="287">F759-PRODUCT(F759,$V$4)</f>
        <v>26.866999999999997</v>
      </c>
    </row>
    <row r="760" spans="2:7" x14ac:dyDescent="0.25">
      <c r="B760" s="1" t="s">
        <v>1994</v>
      </c>
      <c r="C760">
        <v>1342.97</v>
      </c>
      <c r="D760" s="1" t="s">
        <v>415</v>
      </c>
      <c r="E760" s="1" t="s">
        <v>405</v>
      </c>
      <c r="F760" s="9">
        <f t="shared" si="286"/>
        <v>53.718800000000002</v>
      </c>
      <c r="G760" s="9">
        <f t="shared" si="287"/>
        <v>26.859400000000001</v>
      </c>
    </row>
    <row r="761" spans="2:7" x14ac:dyDescent="0.25">
      <c r="B761" s="1" t="s">
        <v>1546</v>
      </c>
      <c r="C761">
        <v>1342.96</v>
      </c>
      <c r="D761" s="1" t="s">
        <v>405</v>
      </c>
      <c r="E761" s="1" t="s">
        <v>407</v>
      </c>
      <c r="F761" s="9">
        <f>PRODUCT(C761,$S$4)</f>
        <v>1034.0792000000001</v>
      </c>
      <c r="G761" s="9">
        <f>F761-PRODUCT(F761,$V$6)</f>
        <v>1034.0792000000001</v>
      </c>
    </row>
    <row r="762" spans="2:7" x14ac:dyDescent="0.25">
      <c r="B762" s="1" t="s">
        <v>817</v>
      </c>
      <c r="C762">
        <v>1342.62</v>
      </c>
      <c r="D762" s="1" t="s">
        <v>446</v>
      </c>
      <c r="E762" s="1" t="s">
        <v>406</v>
      </c>
      <c r="F762" s="9">
        <f>PRODUCT(C762,$S$7)</f>
        <v>577.32659999999998</v>
      </c>
      <c r="G762" s="9">
        <f>F762-PRODUCT(F762,$V$5)</f>
        <v>57.73266000000001</v>
      </c>
    </row>
    <row r="763" spans="2:7" x14ac:dyDescent="0.25">
      <c r="B763" s="1" t="s">
        <v>4730</v>
      </c>
      <c r="C763">
        <v>1342.58</v>
      </c>
      <c r="D763" s="1" t="s">
        <v>467</v>
      </c>
      <c r="E763" s="1" t="s">
        <v>404</v>
      </c>
      <c r="F763" s="9">
        <f>PRODUCT(C763,$S$5)</f>
        <v>281.9418</v>
      </c>
      <c r="G763" s="9">
        <f t="shared" ref="G763:G764" si="288">F763-PRODUCT(F763,$V$3)</f>
        <v>225.55343999999999</v>
      </c>
    </row>
    <row r="764" spans="2:7" x14ac:dyDescent="0.25">
      <c r="B764" s="1" t="s">
        <v>4568</v>
      </c>
      <c r="C764">
        <v>1342.57</v>
      </c>
      <c r="D764" s="1" t="s">
        <v>426</v>
      </c>
      <c r="E764" s="1" t="s">
        <v>404</v>
      </c>
      <c r="F764" s="9">
        <f>PRODUCT(C764,$S$3)</f>
        <v>872.67049999999995</v>
      </c>
      <c r="G764" s="9">
        <f t="shared" si="288"/>
        <v>698.13639999999998</v>
      </c>
    </row>
    <row r="765" spans="2:7" x14ac:dyDescent="0.25">
      <c r="B765" s="1" t="s">
        <v>3562</v>
      </c>
      <c r="C765">
        <v>1342.51</v>
      </c>
      <c r="D765" s="1" t="s">
        <v>405</v>
      </c>
      <c r="E765" s="1" t="s">
        <v>407</v>
      </c>
      <c r="F765" s="9">
        <f>PRODUCT(C765,$S$4)</f>
        <v>1033.7327</v>
      </c>
      <c r="G765" s="9">
        <f>F765-PRODUCT(F765,$V$6)</f>
        <v>1033.7327</v>
      </c>
    </row>
    <row r="766" spans="2:7" x14ac:dyDescent="0.25">
      <c r="B766" s="1" t="s">
        <v>4112</v>
      </c>
      <c r="C766">
        <v>1342.32</v>
      </c>
      <c r="D766" s="1" t="s">
        <v>467</v>
      </c>
      <c r="E766" s="1" t="s">
        <v>405</v>
      </c>
      <c r="F766" s="9">
        <f t="shared" ref="F766:F767" si="289">PRODUCT(C766,$S$5)</f>
        <v>281.88719999999995</v>
      </c>
      <c r="G766" s="9">
        <f>F766-PRODUCT(F766,$V$4)</f>
        <v>140.94359999999998</v>
      </c>
    </row>
    <row r="767" spans="2:7" x14ac:dyDescent="0.25">
      <c r="B767" s="1" t="s">
        <v>1275</v>
      </c>
      <c r="C767">
        <v>1342.12</v>
      </c>
      <c r="D767" s="1" t="s">
        <v>467</v>
      </c>
      <c r="E767" s="1" t="s">
        <v>404</v>
      </c>
      <c r="F767" s="9">
        <f t="shared" si="289"/>
        <v>281.84519999999998</v>
      </c>
      <c r="G767" s="9">
        <f>F767-PRODUCT(F767,$V$3)</f>
        <v>225.47615999999999</v>
      </c>
    </row>
    <row r="768" spans="2:7" x14ac:dyDescent="0.25">
      <c r="B768" s="1" t="s">
        <v>5325</v>
      </c>
      <c r="C768">
        <v>1341.79</v>
      </c>
      <c r="D768" s="1" t="s">
        <v>405</v>
      </c>
      <c r="E768" s="1" t="s">
        <v>406</v>
      </c>
      <c r="F768" s="9">
        <f>PRODUCT(C768,$S$4)</f>
        <v>1033.1783</v>
      </c>
      <c r="G768" s="9">
        <f>F768-PRODUCT(F768,$V$5)</f>
        <v>103.31782999999996</v>
      </c>
    </row>
    <row r="769" spans="2:7" x14ac:dyDescent="0.25">
      <c r="B769" s="1" t="s">
        <v>3884</v>
      </c>
      <c r="C769">
        <v>1341.53</v>
      </c>
      <c r="D769" s="1" t="s">
        <v>426</v>
      </c>
      <c r="E769" s="1" t="s">
        <v>407</v>
      </c>
      <c r="F769" s="9">
        <f>PRODUCT(C769,$S$3)</f>
        <v>871.99450000000002</v>
      </c>
      <c r="G769" s="9">
        <f>F769-PRODUCT(F769,$V$6)</f>
        <v>871.99450000000002</v>
      </c>
    </row>
    <row r="770" spans="2:7" x14ac:dyDescent="0.25">
      <c r="B770" s="1" t="s">
        <v>1743</v>
      </c>
      <c r="C770">
        <v>1341.49</v>
      </c>
      <c r="D770" s="1" t="s">
        <v>405</v>
      </c>
      <c r="E770" s="1" t="s">
        <v>404</v>
      </c>
      <c r="F770" s="9">
        <f t="shared" ref="F770:F771" si="290">PRODUCT(C770,$S$4)</f>
        <v>1032.9473</v>
      </c>
      <c r="G770" s="9">
        <f>F770-PRODUCT(F770,$V$3)</f>
        <v>826.35784000000001</v>
      </c>
    </row>
    <row r="771" spans="2:7" x14ac:dyDescent="0.25">
      <c r="B771" s="1" t="s">
        <v>2807</v>
      </c>
      <c r="C771">
        <v>1341.41</v>
      </c>
      <c r="D771" s="1" t="s">
        <v>405</v>
      </c>
      <c r="E771" s="1" t="s">
        <v>405</v>
      </c>
      <c r="F771" s="9">
        <f t="shared" si="290"/>
        <v>1032.8857</v>
      </c>
      <c r="G771" s="9">
        <f>F771-PRODUCT(F771,$V$4)</f>
        <v>516.44285000000002</v>
      </c>
    </row>
    <row r="772" spans="2:7" x14ac:dyDescent="0.25">
      <c r="B772" s="1" t="s">
        <v>1816</v>
      </c>
      <c r="C772">
        <v>1341.35</v>
      </c>
      <c r="D772" s="1" t="s">
        <v>467</v>
      </c>
      <c r="E772" s="1" t="s">
        <v>404</v>
      </c>
      <c r="F772" s="9">
        <f t="shared" ref="F772:F773" si="291">PRODUCT(C772,$S$5)</f>
        <v>281.68349999999998</v>
      </c>
      <c r="G772" s="9">
        <f>F772-PRODUCT(F772,$V$3)</f>
        <v>225.34679999999997</v>
      </c>
    </row>
    <row r="773" spans="2:7" x14ac:dyDescent="0.25">
      <c r="B773" s="1" t="s">
        <v>3300</v>
      </c>
      <c r="C773">
        <v>1341.12</v>
      </c>
      <c r="D773" s="1" t="s">
        <v>467</v>
      </c>
      <c r="E773" s="1" t="s">
        <v>406</v>
      </c>
      <c r="F773" s="9">
        <f t="shared" si="291"/>
        <v>281.63519999999994</v>
      </c>
      <c r="G773" s="9">
        <f>F773-PRODUCT(F773,$V$5)</f>
        <v>28.163519999999977</v>
      </c>
    </row>
    <row r="774" spans="2:7" x14ac:dyDescent="0.25">
      <c r="B774" s="1" t="s">
        <v>4080</v>
      </c>
      <c r="C774">
        <v>1340.89</v>
      </c>
      <c r="D774" s="1" t="s">
        <v>405</v>
      </c>
      <c r="E774" s="1" t="s">
        <v>405</v>
      </c>
      <c r="F774" s="9">
        <f t="shared" ref="F774:F775" si="292">PRODUCT(C774,$S$4)</f>
        <v>1032.4853000000001</v>
      </c>
      <c r="G774" s="9">
        <f t="shared" ref="G774:G775" si="293">F774-PRODUCT(F774,$V$4)</f>
        <v>516.24265000000003</v>
      </c>
    </row>
    <row r="775" spans="2:7" x14ac:dyDescent="0.25">
      <c r="B775" s="1" t="s">
        <v>4683</v>
      </c>
      <c r="C775">
        <v>1340.57</v>
      </c>
      <c r="D775" s="1" t="s">
        <v>405</v>
      </c>
      <c r="E775" s="1" t="s">
        <v>405</v>
      </c>
      <c r="F775" s="9">
        <f t="shared" si="292"/>
        <v>1032.2389000000001</v>
      </c>
      <c r="G775" s="9">
        <f t="shared" si="293"/>
        <v>516.11945000000003</v>
      </c>
    </row>
    <row r="776" spans="2:7" x14ac:dyDescent="0.25">
      <c r="B776" s="1" t="s">
        <v>1789</v>
      </c>
      <c r="C776">
        <v>1340.53</v>
      </c>
      <c r="D776" s="1" t="s">
        <v>467</v>
      </c>
      <c r="E776" s="1" t="s">
        <v>407</v>
      </c>
      <c r="F776" s="9">
        <f>PRODUCT(C776,$S$5)</f>
        <v>281.51130000000001</v>
      </c>
      <c r="G776" s="9">
        <f t="shared" ref="G776:G777" si="294">F776-PRODUCT(F776,$V$6)</f>
        <v>281.51130000000001</v>
      </c>
    </row>
    <row r="777" spans="2:7" x14ac:dyDescent="0.25">
      <c r="B777" s="1" t="s">
        <v>3326</v>
      </c>
      <c r="C777">
        <v>1340.11</v>
      </c>
      <c r="D777" s="1" t="s">
        <v>405</v>
      </c>
      <c r="E777" s="1" t="s">
        <v>407</v>
      </c>
      <c r="F777" s="9">
        <f>PRODUCT(C777,$S$4)</f>
        <v>1031.8846999999998</v>
      </c>
      <c r="G777" s="9">
        <f t="shared" si="294"/>
        <v>1031.8846999999998</v>
      </c>
    </row>
    <row r="778" spans="2:7" x14ac:dyDescent="0.25">
      <c r="B778" s="1" t="s">
        <v>3278</v>
      </c>
      <c r="C778">
        <v>1339.7</v>
      </c>
      <c r="D778" s="1" t="s">
        <v>426</v>
      </c>
      <c r="E778" s="1" t="s">
        <v>405</v>
      </c>
      <c r="F778" s="9">
        <f>PRODUCT(C778,$S$3)</f>
        <v>870.80500000000006</v>
      </c>
      <c r="G778" s="9">
        <f>F778-PRODUCT(F778,$V$4)</f>
        <v>435.40250000000003</v>
      </c>
    </row>
    <row r="779" spans="2:7" x14ac:dyDescent="0.25">
      <c r="B779" s="1" t="s">
        <v>605</v>
      </c>
      <c r="C779">
        <v>1339.49</v>
      </c>
      <c r="D779" s="1" t="s">
        <v>405</v>
      </c>
      <c r="E779" s="1" t="s">
        <v>407</v>
      </c>
      <c r="F779" s="9">
        <f>PRODUCT(C779,$S$4)</f>
        <v>1031.4073000000001</v>
      </c>
      <c r="G779" s="9">
        <f>F779-PRODUCT(F779,$V$6)</f>
        <v>1031.4073000000001</v>
      </c>
    </row>
    <row r="780" spans="2:7" x14ac:dyDescent="0.25">
      <c r="B780" s="1" t="s">
        <v>2869</v>
      </c>
      <c r="C780">
        <v>1339.39</v>
      </c>
      <c r="D780" s="1" t="s">
        <v>467</v>
      </c>
      <c r="E780" s="1" t="s">
        <v>406</v>
      </c>
      <c r="F780" s="9">
        <f>PRODUCT(C780,$S$5)</f>
        <v>281.27190000000002</v>
      </c>
      <c r="G780" s="9">
        <f>F780-PRODUCT(F780,$V$5)</f>
        <v>28.127189999999985</v>
      </c>
    </row>
    <row r="781" spans="2:7" x14ac:dyDescent="0.25">
      <c r="B781" s="1" t="s">
        <v>560</v>
      </c>
      <c r="C781">
        <v>1339.02</v>
      </c>
      <c r="D781" s="1" t="s">
        <v>446</v>
      </c>
      <c r="E781" s="1" t="s">
        <v>405</v>
      </c>
      <c r="F781" s="9">
        <f t="shared" ref="F781:F782" si="295">PRODUCT(C781,$S$7)</f>
        <v>575.77859999999998</v>
      </c>
      <c r="G781" s="9">
        <f>F781-PRODUCT(F781,$V$4)</f>
        <v>287.88929999999999</v>
      </c>
    </row>
    <row r="782" spans="2:7" x14ac:dyDescent="0.25">
      <c r="B782" s="1" t="s">
        <v>3547</v>
      </c>
      <c r="C782">
        <v>1338.86</v>
      </c>
      <c r="D782" s="1" t="s">
        <v>446</v>
      </c>
      <c r="E782" s="1" t="s">
        <v>404</v>
      </c>
      <c r="F782" s="9">
        <f t="shared" si="295"/>
        <v>575.70979999999997</v>
      </c>
      <c r="G782" s="9">
        <f t="shared" ref="G782:G783" si="296">F782-PRODUCT(F782,$V$3)</f>
        <v>460.56783999999999</v>
      </c>
    </row>
    <row r="783" spans="2:7" x14ac:dyDescent="0.25">
      <c r="B783" s="1" t="s">
        <v>2099</v>
      </c>
      <c r="C783">
        <v>1338.81</v>
      </c>
      <c r="D783" s="1" t="s">
        <v>415</v>
      </c>
      <c r="E783" s="1" t="s">
        <v>404</v>
      </c>
      <c r="F783" s="9">
        <f>PRODUCT(C783,$S$6)</f>
        <v>53.552399999999999</v>
      </c>
      <c r="G783" s="9">
        <f t="shared" si="296"/>
        <v>42.841920000000002</v>
      </c>
    </row>
    <row r="784" spans="2:7" x14ac:dyDescent="0.25">
      <c r="B784" s="1" t="s">
        <v>4201</v>
      </c>
      <c r="C784">
        <v>1338.51</v>
      </c>
      <c r="D784" s="1" t="s">
        <v>426</v>
      </c>
      <c r="E784" s="1" t="s">
        <v>407</v>
      </c>
      <c r="F784" s="9">
        <f>PRODUCT(C784,$S$3)</f>
        <v>870.03150000000005</v>
      </c>
      <c r="G784" s="9">
        <f t="shared" ref="G784:G785" si="297">F784-PRODUCT(F784,$V$6)</f>
        <v>870.03150000000005</v>
      </c>
    </row>
    <row r="785" spans="2:7" x14ac:dyDescent="0.25">
      <c r="B785" s="1" t="s">
        <v>1047</v>
      </c>
      <c r="C785">
        <v>1338.18</v>
      </c>
      <c r="D785" s="1" t="s">
        <v>415</v>
      </c>
      <c r="E785" s="1" t="s">
        <v>407</v>
      </c>
      <c r="F785" s="9">
        <f>PRODUCT(C785,$S$6)</f>
        <v>53.527200000000001</v>
      </c>
      <c r="G785" s="9">
        <f t="shared" si="297"/>
        <v>53.527200000000001</v>
      </c>
    </row>
    <row r="786" spans="2:7" x14ac:dyDescent="0.25">
      <c r="B786" s="1" t="s">
        <v>945</v>
      </c>
      <c r="C786">
        <v>1338.01</v>
      </c>
      <c r="D786" s="1" t="s">
        <v>446</v>
      </c>
      <c r="E786" s="1" t="s">
        <v>404</v>
      </c>
      <c r="F786" s="9">
        <f>PRODUCT(C786,$S$7)</f>
        <v>575.34429999999998</v>
      </c>
      <c r="G786" s="9">
        <f>F786-PRODUCT(F786,$V$3)</f>
        <v>460.27544</v>
      </c>
    </row>
    <row r="787" spans="2:7" x14ac:dyDescent="0.25">
      <c r="B787" s="1" t="s">
        <v>2491</v>
      </c>
      <c r="C787">
        <v>1337.99</v>
      </c>
      <c r="D787" s="1" t="s">
        <v>415</v>
      </c>
      <c r="E787" s="1" t="s">
        <v>406</v>
      </c>
      <c r="F787" s="9">
        <f>PRODUCT(C787,$S$6)</f>
        <v>53.519600000000004</v>
      </c>
      <c r="G787" s="9">
        <f t="shared" ref="G787:G788" si="298">F787-PRODUCT(F787,$V$5)</f>
        <v>5.3519599999999983</v>
      </c>
    </row>
    <row r="788" spans="2:7" x14ac:dyDescent="0.25">
      <c r="B788" s="1" t="s">
        <v>4286</v>
      </c>
      <c r="C788">
        <v>1337.95</v>
      </c>
      <c r="D788" s="1" t="s">
        <v>426</v>
      </c>
      <c r="E788" s="1" t="s">
        <v>406</v>
      </c>
      <c r="F788" s="9">
        <f>PRODUCT(C788,$S$3)</f>
        <v>869.66750000000002</v>
      </c>
      <c r="G788" s="9">
        <f t="shared" si="298"/>
        <v>86.966749999999934</v>
      </c>
    </row>
    <row r="789" spans="2:7" x14ac:dyDescent="0.25">
      <c r="B789" s="1" t="s">
        <v>1397</v>
      </c>
      <c r="C789">
        <v>1337.47</v>
      </c>
      <c r="D789" s="1" t="s">
        <v>415</v>
      </c>
      <c r="E789" s="1" t="s">
        <v>405</v>
      </c>
      <c r="F789" s="9">
        <f>PRODUCT(C789,$S$6)</f>
        <v>53.498800000000003</v>
      </c>
      <c r="G789" s="9">
        <f>F789-PRODUCT(F789,$V$4)</f>
        <v>26.749400000000001</v>
      </c>
    </row>
    <row r="790" spans="2:7" x14ac:dyDescent="0.25">
      <c r="B790" s="1" t="s">
        <v>4276</v>
      </c>
      <c r="C790">
        <v>1337.47</v>
      </c>
      <c r="D790" s="1" t="s">
        <v>405</v>
      </c>
      <c r="E790" s="1" t="s">
        <v>404</v>
      </c>
      <c r="F790" s="9">
        <f>PRODUCT(C790,$S$4)</f>
        <v>1029.8519000000001</v>
      </c>
      <c r="G790" s="9">
        <f t="shared" ref="G790:G791" si="299">F790-PRODUCT(F790,$V$3)</f>
        <v>823.88152000000014</v>
      </c>
    </row>
    <row r="791" spans="2:7" x14ac:dyDescent="0.25">
      <c r="B791" s="1" t="s">
        <v>4671</v>
      </c>
      <c r="C791">
        <v>1337.12</v>
      </c>
      <c r="D791" s="1" t="s">
        <v>467</v>
      </c>
      <c r="E791" s="1" t="s">
        <v>404</v>
      </c>
      <c r="F791" s="9">
        <f>PRODUCT(C791,$S$5)</f>
        <v>280.79519999999997</v>
      </c>
      <c r="G791" s="9">
        <f t="shared" si="299"/>
        <v>224.63615999999996</v>
      </c>
    </row>
    <row r="792" spans="2:7" x14ac:dyDescent="0.25">
      <c r="B792" s="1" t="s">
        <v>1223</v>
      </c>
      <c r="C792">
        <v>1336.99</v>
      </c>
      <c r="D792" s="1" t="s">
        <v>405</v>
      </c>
      <c r="E792" s="1" t="s">
        <v>405</v>
      </c>
      <c r="F792" s="9">
        <f t="shared" ref="F792:F794" si="300">PRODUCT(C792,$S$4)</f>
        <v>1029.4823000000001</v>
      </c>
      <c r="G792" s="9">
        <f>F792-PRODUCT(F792,$V$4)</f>
        <v>514.74115000000006</v>
      </c>
    </row>
    <row r="793" spans="2:7" x14ac:dyDescent="0.25">
      <c r="B793" s="1" t="s">
        <v>4014</v>
      </c>
      <c r="C793">
        <v>1336.76</v>
      </c>
      <c r="D793" s="1" t="s">
        <v>405</v>
      </c>
      <c r="E793" s="1" t="s">
        <v>406</v>
      </c>
      <c r="F793" s="9">
        <f t="shared" si="300"/>
        <v>1029.3052</v>
      </c>
      <c r="G793" s="9">
        <f>F793-PRODUCT(F793,$V$5)</f>
        <v>102.93052</v>
      </c>
    </row>
    <row r="794" spans="2:7" x14ac:dyDescent="0.25">
      <c r="B794" s="1" t="s">
        <v>787</v>
      </c>
      <c r="C794">
        <v>1336.44</v>
      </c>
      <c r="D794" s="1" t="s">
        <v>405</v>
      </c>
      <c r="E794" s="1" t="s">
        <v>404</v>
      </c>
      <c r="F794" s="9">
        <f t="shared" si="300"/>
        <v>1029.0588</v>
      </c>
      <c r="G794" s="9">
        <f>F794-PRODUCT(F794,$V$3)</f>
        <v>823.24703999999997</v>
      </c>
    </row>
    <row r="795" spans="2:7" x14ac:dyDescent="0.25">
      <c r="B795" s="1" t="s">
        <v>4275</v>
      </c>
      <c r="C795">
        <v>1336.43</v>
      </c>
      <c r="D795" s="1" t="s">
        <v>467</v>
      </c>
      <c r="E795" s="1" t="s">
        <v>406</v>
      </c>
      <c r="F795" s="9">
        <f>PRODUCT(C795,$S$5)</f>
        <v>280.65030000000002</v>
      </c>
      <c r="G795" s="9">
        <f>F795-PRODUCT(F795,$V$5)</f>
        <v>28.065030000000007</v>
      </c>
    </row>
    <row r="796" spans="2:7" x14ac:dyDescent="0.25">
      <c r="B796" s="1" t="s">
        <v>1677</v>
      </c>
      <c r="C796">
        <v>1336.35</v>
      </c>
      <c r="D796" s="1" t="s">
        <v>446</v>
      </c>
      <c r="E796" s="1" t="s">
        <v>405</v>
      </c>
      <c r="F796" s="9">
        <f>PRODUCT(C796,$S$7)</f>
        <v>574.63049999999998</v>
      </c>
      <c r="G796" s="9">
        <f>F796-PRODUCT(F796,$V$4)</f>
        <v>287.31524999999999</v>
      </c>
    </row>
    <row r="797" spans="2:7" x14ac:dyDescent="0.25">
      <c r="B797" s="1" t="s">
        <v>2204</v>
      </c>
      <c r="C797">
        <v>1335.91</v>
      </c>
      <c r="D797" s="1" t="s">
        <v>415</v>
      </c>
      <c r="E797" s="1" t="s">
        <v>406</v>
      </c>
      <c r="F797" s="9">
        <f>PRODUCT(C797,$S$6)</f>
        <v>53.436400000000006</v>
      </c>
      <c r="G797" s="9">
        <f>F797-PRODUCT(F797,$V$5)</f>
        <v>5.3436400000000006</v>
      </c>
    </row>
    <row r="798" spans="2:7" x14ac:dyDescent="0.25">
      <c r="B798" s="1" t="s">
        <v>3046</v>
      </c>
      <c r="C798">
        <v>1335.83</v>
      </c>
      <c r="D798" s="1" t="s">
        <v>426</v>
      </c>
      <c r="E798" s="1" t="s">
        <v>405</v>
      </c>
      <c r="F798" s="9">
        <f>PRODUCT(C798,$S$3)</f>
        <v>868.28949999999998</v>
      </c>
      <c r="G798" s="9">
        <f>F798-PRODUCT(F798,$V$4)</f>
        <v>434.14474999999999</v>
      </c>
    </row>
    <row r="799" spans="2:7" x14ac:dyDescent="0.25">
      <c r="B799" s="1" t="s">
        <v>2741</v>
      </c>
      <c r="C799">
        <v>1335.7</v>
      </c>
      <c r="D799" s="1" t="s">
        <v>446</v>
      </c>
      <c r="E799" s="1" t="s">
        <v>406</v>
      </c>
      <c r="F799" s="9">
        <f>PRODUCT(C799,$S$7)</f>
        <v>574.351</v>
      </c>
      <c r="G799" s="9">
        <f t="shared" ref="G799:G801" si="301">F799-PRODUCT(F799,$V$5)</f>
        <v>57.435100000000034</v>
      </c>
    </row>
    <row r="800" spans="2:7" x14ac:dyDescent="0.25">
      <c r="B800" s="1" t="s">
        <v>3166</v>
      </c>
      <c r="C800">
        <v>1335.66</v>
      </c>
      <c r="D800" s="1" t="s">
        <v>415</v>
      </c>
      <c r="E800" s="1" t="s">
        <v>406</v>
      </c>
      <c r="F800" s="9">
        <f>PRODUCT(C800,$S$6)</f>
        <v>53.426400000000001</v>
      </c>
      <c r="G800" s="9">
        <f t="shared" si="301"/>
        <v>5.3426399999999958</v>
      </c>
    </row>
    <row r="801" spans="2:7" x14ac:dyDescent="0.25">
      <c r="B801" s="1" t="s">
        <v>3050</v>
      </c>
      <c r="C801">
        <v>1335.65</v>
      </c>
      <c r="D801" s="1" t="s">
        <v>405</v>
      </c>
      <c r="E801" s="1" t="s">
        <v>406</v>
      </c>
      <c r="F801" s="9">
        <f>PRODUCT(C801,$S$4)</f>
        <v>1028.4505000000001</v>
      </c>
      <c r="G801" s="9">
        <f t="shared" si="301"/>
        <v>102.84505000000001</v>
      </c>
    </row>
    <row r="802" spans="2:7" x14ac:dyDescent="0.25">
      <c r="B802" s="1" t="s">
        <v>4245</v>
      </c>
      <c r="C802">
        <v>1335.56</v>
      </c>
      <c r="D802" s="1" t="s">
        <v>467</v>
      </c>
      <c r="E802" s="1" t="s">
        <v>405</v>
      </c>
      <c r="F802" s="9">
        <f>PRODUCT(C802,$S$5)</f>
        <v>280.4676</v>
      </c>
      <c r="G802" s="9">
        <f>F802-PRODUCT(F802,$V$4)</f>
        <v>140.2338</v>
      </c>
    </row>
    <row r="803" spans="2:7" x14ac:dyDescent="0.25">
      <c r="B803" s="1" t="s">
        <v>1600</v>
      </c>
      <c r="C803">
        <v>1335.26</v>
      </c>
      <c r="D803" s="1" t="s">
        <v>446</v>
      </c>
      <c r="E803" s="1" t="s">
        <v>404</v>
      </c>
      <c r="F803" s="9">
        <f>PRODUCT(C803,$S$7)</f>
        <v>574.16179999999997</v>
      </c>
      <c r="G803" s="9">
        <f>F803-PRODUCT(F803,$V$3)</f>
        <v>459.32943999999998</v>
      </c>
    </row>
    <row r="804" spans="2:7" x14ac:dyDescent="0.25">
      <c r="B804" s="1" t="s">
        <v>4183</v>
      </c>
      <c r="C804">
        <v>1335.17</v>
      </c>
      <c r="D804" s="1" t="s">
        <v>405</v>
      </c>
      <c r="E804" s="1" t="s">
        <v>405</v>
      </c>
      <c r="F804" s="9">
        <f>PRODUCT(C804,$S$4)</f>
        <v>1028.0809000000002</v>
      </c>
      <c r="G804" s="9">
        <f>F804-PRODUCT(F804,$V$4)</f>
        <v>514.04045000000008</v>
      </c>
    </row>
    <row r="805" spans="2:7" x14ac:dyDescent="0.25">
      <c r="B805" s="1" t="s">
        <v>3816</v>
      </c>
      <c r="C805">
        <v>1334.71</v>
      </c>
      <c r="D805" s="1" t="s">
        <v>446</v>
      </c>
      <c r="E805" s="1" t="s">
        <v>404</v>
      </c>
      <c r="F805" s="9">
        <f>PRODUCT(C805,$S$7)</f>
        <v>573.92529999999999</v>
      </c>
      <c r="G805" s="9">
        <f>F805-PRODUCT(F805,$V$3)</f>
        <v>459.14024000000001</v>
      </c>
    </row>
    <row r="806" spans="2:7" x14ac:dyDescent="0.25">
      <c r="B806" s="1" t="s">
        <v>5225</v>
      </c>
      <c r="C806">
        <v>1334.64</v>
      </c>
      <c r="D806" s="1" t="s">
        <v>467</v>
      </c>
      <c r="E806" s="1" t="s">
        <v>407</v>
      </c>
      <c r="F806" s="9">
        <f>PRODUCT(C806,$S$5)</f>
        <v>280.27440000000001</v>
      </c>
      <c r="G806" s="9">
        <f>F806-PRODUCT(F806,$V$6)</f>
        <v>280.27440000000001</v>
      </c>
    </row>
    <row r="807" spans="2:7" x14ac:dyDescent="0.25">
      <c r="B807" s="1" t="s">
        <v>2255</v>
      </c>
      <c r="C807">
        <v>1334.56</v>
      </c>
      <c r="D807" s="1" t="s">
        <v>446</v>
      </c>
      <c r="E807" s="1" t="s">
        <v>405</v>
      </c>
      <c r="F807" s="9">
        <f>PRODUCT(C807,$S$7)</f>
        <v>573.86079999999993</v>
      </c>
      <c r="G807" s="9">
        <f>F807-PRODUCT(F807,$V$4)</f>
        <v>286.93039999999996</v>
      </c>
    </row>
    <row r="808" spans="2:7" x14ac:dyDescent="0.25">
      <c r="B808" s="1" t="s">
        <v>900</v>
      </c>
      <c r="C808">
        <v>1334.39</v>
      </c>
      <c r="D808" s="1" t="s">
        <v>467</v>
      </c>
      <c r="E808" s="1" t="s">
        <v>406</v>
      </c>
      <c r="F808" s="9">
        <f>PRODUCT(C808,$S$5)</f>
        <v>280.22190000000001</v>
      </c>
      <c r="G808" s="9">
        <f>F808-PRODUCT(F808,$V$5)</f>
        <v>28.022189999999995</v>
      </c>
    </row>
    <row r="809" spans="2:7" x14ac:dyDescent="0.25">
      <c r="B809" s="1" t="s">
        <v>4111</v>
      </c>
      <c r="C809">
        <v>1334.3</v>
      </c>
      <c r="D809" s="1" t="s">
        <v>446</v>
      </c>
      <c r="E809" s="1" t="s">
        <v>407</v>
      </c>
      <c r="F809" s="9">
        <f t="shared" ref="F809:F810" si="302">PRODUCT(C809,$S$7)</f>
        <v>573.74900000000002</v>
      </c>
      <c r="G809" s="9">
        <f>F809-PRODUCT(F809,$V$6)</f>
        <v>573.74900000000002</v>
      </c>
    </row>
    <row r="810" spans="2:7" x14ac:dyDescent="0.25">
      <c r="B810" s="1" t="s">
        <v>1548</v>
      </c>
      <c r="C810">
        <v>1334.25</v>
      </c>
      <c r="D810" s="1" t="s">
        <v>446</v>
      </c>
      <c r="E810" s="1" t="s">
        <v>405</v>
      </c>
      <c r="F810" s="9">
        <f t="shared" si="302"/>
        <v>573.72749999999996</v>
      </c>
      <c r="G810" s="9">
        <f>F810-PRODUCT(F810,$V$4)</f>
        <v>286.86374999999998</v>
      </c>
    </row>
    <row r="811" spans="2:7" x14ac:dyDescent="0.25">
      <c r="B811" s="1" t="s">
        <v>3389</v>
      </c>
      <c r="C811">
        <v>1333.48</v>
      </c>
      <c r="D811" s="1" t="s">
        <v>415</v>
      </c>
      <c r="E811" s="1" t="s">
        <v>406</v>
      </c>
      <c r="F811" s="9">
        <f>PRODUCT(C811,$S$6)</f>
        <v>53.339200000000005</v>
      </c>
      <c r="G811" s="9">
        <f>F811-PRODUCT(F811,$V$5)</f>
        <v>5.3339199999999991</v>
      </c>
    </row>
    <row r="812" spans="2:7" x14ac:dyDescent="0.25">
      <c r="B812" s="1" t="s">
        <v>5405</v>
      </c>
      <c r="C812">
        <v>1333.25</v>
      </c>
      <c r="D812" s="1" t="s">
        <v>405</v>
      </c>
      <c r="E812" s="1" t="s">
        <v>404</v>
      </c>
      <c r="F812" s="9">
        <f>PRODUCT(C812,$S$4)</f>
        <v>1026.6025</v>
      </c>
      <c r="G812" s="9">
        <f>F812-PRODUCT(F812,$V$3)</f>
        <v>821.28199999999993</v>
      </c>
    </row>
    <row r="813" spans="2:7" x14ac:dyDescent="0.25">
      <c r="B813" s="1" t="s">
        <v>3133</v>
      </c>
      <c r="C813">
        <v>1333.08</v>
      </c>
      <c r="D813" s="1" t="s">
        <v>446</v>
      </c>
      <c r="E813" s="1" t="s">
        <v>406</v>
      </c>
      <c r="F813" s="9">
        <f t="shared" ref="F813:F814" si="303">PRODUCT(C813,$S$7)</f>
        <v>573.22439999999995</v>
      </c>
      <c r="G813" s="9">
        <f>F813-PRODUCT(F813,$V$5)</f>
        <v>57.322440000000029</v>
      </c>
    </row>
    <row r="814" spans="2:7" x14ac:dyDescent="0.25">
      <c r="B814" s="1" t="s">
        <v>4724</v>
      </c>
      <c r="C814">
        <v>1333.03</v>
      </c>
      <c r="D814" s="1" t="s">
        <v>446</v>
      </c>
      <c r="E814" s="1" t="s">
        <v>407</v>
      </c>
      <c r="F814" s="9">
        <f t="shared" si="303"/>
        <v>573.2029</v>
      </c>
      <c r="G814" s="9">
        <f>F814-PRODUCT(F814,$V$6)</f>
        <v>573.2029</v>
      </c>
    </row>
    <row r="815" spans="2:7" x14ac:dyDescent="0.25">
      <c r="B815" s="1" t="s">
        <v>577</v>
      </c>
      <c r="C815">
        <v>1333.01</v>
      </c>
      <c r="D815" s="1" t="s">
        <v>426</v>
      </c>
      <c r="E815" s="1" t="s">
        <v>406</v>
      </c>
      <c r="F815" s="9">
        <f>PRODUCT(C815,$S$3)</f>
        <v>866.45650000000001</v>
      </c>
      <c r="G815" s="9">
        <f>F815-PRODUCT(F815,$V$5)</f>
        <v>86.645649999999932</v>
      </c>
    </row>
    <row r="816" spans="2:7" x14ac:dyDescent="0.25">
      <c r="B816" s="1" t="s">
        <v>1984</v>
      </c>
      <c r="C816">
        <v>1332.33</v>
      </c>
      <c r="D816" s="1" t="s">
        <v>405</v>
      </c>
      <c r="E816" s="1" t="s">
        <v>405</v>
      </c>
      <c r="F816" s="9">
        <f>PRODUCT(C816,$S$4)</f>
        <v>1025.8941</v>
      </c>
      <c r="G816" s="9">
        <f t="shared" ref="G816:G817" si="304">F816-PRODUCT(F816,$V$4)</f>
        <v>512.94704999999999</v>
      </c>
    </row>
    <row r="817" spans="2:7" x14ac:dyDescent="0.25">
      <c r="B817" s="1" t="s">
        <v>4076</v>
      </c>
      <c r="C817">
        <v>1331.9</v>
      </c>
      <c r="D817" s="1" t="s">
        <v>426</v>
      </c>
      <c r="E817" s="1" t="s">
        <v>405</v>
      </c>
      <c r="F817" s="9">
        <f>PRODUCT(C817,$S$3)</f>
        <v>865.73500000000013</v>
      </c>
      <c r="G817" s="9">
        <f t="shared" si="304"/>
        <v>432.86750000000006</v>
      </c>
    </row>
    <row r="818" spans="2:7" x14ac:dyDescent="0.25">
      <c r="B818" s="1" t="s">
        <v>4619</v>
      </c>
      <c r="C818">
        <v>1331.58</v>
      </c>
      <c r="D818" s="1" t="s">
        <v>415</v>
      </c>
      <c r="E818" s="1" t="s">
        <v>406</v>
      </c>
      <c r="F818" s="9">
        <f>PRODUCT(C818,$S$6)</f>
        <v>53.263199999999998</v>
      </c>
      <c r="G818" s="9">
        <f t="shared" ref="G818:G819" si="305">F818-PRODUCT(F818,$V$5)</f>
        <v>5.3263199999999955</v>
      </c>
    </row>
    <row r="819" spans="2:7" x14ac:dyDescent="0.25">
      <c r="B819" s="1" t="s">
        <v>4052</v>
      </c>
      <c r="C819">
        <v>1331.56</v>
      </c>
      <c r="D819" s="1" t="s">
        <v>426</v>
      </c>
      <c r="E819" s="1" t="s">
        <v>406</v>
      </c>
      <c r="F819" s="9">
        <f>PRODUCT(C819,$S$3)</f>
        <v>865.51400000000001</v>
      </c>
      <c r="G819" s="9">
        <f t="shared" si="305"/>
        <v>86.551399999999944</v>
      </c>
    </row>
    <row r="820" spans="2:7" x14ac:dyDescent="0.25">
      <c r="B820" s="1" t="s">
        <v>1818</v>
      </c>
      <c r="C820">
        <v>1331.38</v>
      </c>
      <c r="D820" s="1" t="s">
        <v>446</v>
      </c>
      <c r="E820" s="1" t="s">
        <v>407</v>
      </c>
      <c r="F820" s="9">
        <f>PRODUCT(C820,$S$7)</f>
        <v>572.49340000000007</v>
      </c>
      <c r="G820" s="9">
        <f>F820-PRODUCT(F820,$V$6)</f>
        <v>572.49340000000007</v>
      </c>
    </row>
    <row r="821" spans="2:7" x14ac:dyDescent="0.25">
      <c r="B821" s="1" t="s">
        <v>1138</v>
      </c>
      <c r="C821">
        <v>1331.36</v>
      </c>
      <c r="D821" s="1" t="s">
        <v>415</v>
      </c>
      <c r="E821" s="1" t="s">
        <v>405</v>
      </c>
      <c r="F821" s="9">
        <f t="shared" ref="F821:F822" si="306">PRODUCT(C821,$S$6)</f>
        <v>53.254399999999997</v>
      </c>
      <c r="G821" s="9">
        <f>F821-PRODUCT(F821,$V$4)</f>
        <v>26.627199999999998</v>
      </c>
    </row>
    <row r="822" spans="2:7" x14ac:dyDescent="0.25">
      <c r="B822" s="1" t="s">
        <v>3596</v>
      </c>
      <c r="C822">
        <v>1330.96</v>
      </c>
      <c r="D822" s="1" t="s">
        <v>415</v>
      </c>
      <c r="E822" s="1" t="s">
        <v>406</v>
      </c>
      <c r="F822" s="9">
        <f t="shared" si="306"/>
        <v>53.238400000000006</v>
      </c>
      <c r="G822" s="9">
        <f t="shared" ref="G822:G823" si="307">F822-PRODUCT(F822,$V$5)</f>
        <v>5.323839999999997</v>
      </c>
    </row>
    <row r="823" spans="2:7" x14ac:dyDescent="0.25">
      <c r="B823" s="1" t="s">
        <v>2373</v>
      </c>
      <c r="C823">
        <v>1330.61</v>
      </c>
      <c r="D823" s="1" t="s">
        <v>405</v>
      </c>
      <c r="E823" s="1" t="s">
        <v>406</v>
      </c>
      <c r="F823" s="9">
        <f>PRODUCT(C823,$S$4)</f>
        <v>1024.5697</v>
      </c>
      <c r="G823" s="9">
        <f t="shared" si="307"/>
        <v>102.45696999999996</v>
      </c>
    </row>
    <row r="824" spans="2:7" x14ac:dyDescent="0.25">
      <c r="B824" s="1" t="s">
        <v>3997</v>
      </c>
      <c r="C824">
        <v>1330.44</v>
      </c>
      <c r="D824" s="1" t="s">
        <v>415</v>
      </c>
      <c r="E824" s="1" t="s">
        <v>405</v>
      </c>
      <c r="F824" s="9">
        <f>PRODUCT(C824,$S$6)</f>
        <v>53.217600000000004</v>
      </c>
      <c r="G824" s="9">
        <f t="shared" ref="G824:G826" si="308">F824-PRODUCT(F824,$V$4)</f>
        <v>26.608800000000002</v>
      </c>
    </row>
    <row r="825" spans="2:7" x14ac:dyDescent="0.25">
      <c r="B825" s="1" t="s">
        <v>2084</v>
      </c>
      <c r="C825">
        <v>1329.89</v>
      </c>
      <c r="D825" s="1" t="s">
        <v>467</v>
      </c>
      <c r="E825" s="1" t="s">
        <v>405</v>
      </c>
      <c r="F825" s="9">
        <f>PRODUCT(C825,$S$5)</f>
        <v>279.27690000000001</v>
      </c>
      <c r="G825" s="9">
        <f t="shared" si="308"/>
        <v>139.63845000000001</v>
      </c>
    </row>
    <row r="826" spans="2:7" x14ac:dyDescent="0.25">
      <c r="B826" s="1" t="s">
        <v>4914</v>
      </c>
      <c r="C826">
        <v>1329.88</v>
      </c>
      <c r="D826" s="1" t="s">
        <v>405</v>
      </c>
      <c r="E826" s="1" t="s">
        <v>405</v>
      </c>
      <c r="F826" s="9">
        <f>PRODUCT(C826,$S$4)</f>
        <v>1024.0076000000001</v>
      </c>
      <c r="G826" s="9">
        <f t="shared" si="308"/>
        <v>512.00380000000007</v>
      </c>
    </row>
    <row r="827" spans="2:7" x14ac:dyDescent="0.25">
      <c r="B827" s="1" t="s">
        <v>4012</v>
      </c>
      <c r="C827">
        <v>1329.64</v>
      </c>
      <c r="D827" s="1" t="s">
        <v>415</v>
      </c>
      <c r="E827" s="1" t="s">
        <v>407</v>
      </c>
      <c r="F827" s="9">
        <f>PRODUCT(C827,$S$6)</f>
        <v>53.185600000000008</v>
      </c>
      <c r="G827" s="9">
        <f>F827-PRODUCT(F827,$V$6)</f>
        <v>53.185600000000008</v>
      </c>
    </row>
    <row r="828" spans="2:7" x14ac:dyDescent="0.25">
      <c r="B828" s="1" t="s">
        <v>1149</v>
      </c>
      <c r="C828">
        <v>1329.2</v>
      </c>
      <c r="D828" s="1" t="s">
        <v>446</v>
      </c>
      <c r="E828" s="1" t="s">
        <v>404</v>
      </c>
      <c r="F828" s="9">
        <f>PRODUCT(C828,$S$7)</f>
        <v>571.55600000000004</v>
      </c>
      <c r="G828" s="9">
        <f>F828-PRODUCT(F828,$V$3)</f>
        <v>457.24480000000005</v>
      </c>
    </row>
    <row r="829" spans="2:7" x14ac:dyDescent="0.25">
      <c r="B829" s="1" t="s">
        <v>1387</v>
      </c>
      <c r="C829">
        <v>1328.96</v>
      </c>
      <c r="D829" s="1" t="s">
        <v>467</v>
      </c>
      <c r="E829" s="1" t="s">
        <v>405</v>
      </c>
      <c r="F829" s="9">
        <f>PRODUCT(C829,$S$5)</f>
        <v>279.08159999999998</v>
      </c>
      <c r="G829" s="9">
        <f>F829-PRODUCT(F829,$V$4)</f>
        <v>139.54079999999999</v>
      </c>
    </row>
    <row r="830" spans="2:7" x14ac:dyDescent="0.25">
      <c r="B830" s="1" t="s">
        <v>3540</v>
      </c>
      <c r="C830">
        <v>1328.81</v>
      </c>
      <c r="D830" s="1" t="s">
        <v>405</v>
      </c>
      <c r="E830" s="1" t="s">
        <v>404</v>
      </c>
      <c r="F830" s="9">
        <f>PRODUCT(C830,$S$4)</f>
        <v>1023.1836999999999</v>
      </c>
      <c r="G830" s="9">
        <f>F830-PRODUCT(F830,$V$3)</f>
        <v>818.5469599999999</v>
      </c>
    </row>
    <row r="831" spans="2:7" x14ac:dyDescent="0.25">
      <c r="B831" s="1" t="s">
        <v>4863</v>
      </c>
      <c r="C831">
        <v>1328.7</v>
      </c>
      <c r="D831" s="1" t="s">
        <v>446</v>
      </c>
      <c r="E831" s="1" t="s">
        <v>405</v>
      </c>
      <c r="F831" s="9">
        <f>PRODUCT(C831,$S$7)</f>
        <v>571.34100000000001</v>
      </c>
      <c r="G831" s="9">
        <f t="shared" ref="G831:G833" si="309">F831-PRODUCT(F831,$V$4)</f>
        <v>285.6705</v>
      </c>
    </row>
    <row r="832" spans="2:7" x14ac:dyDescent="0.25">
      <c r="B832" s="1" t="s">
        <v>4751</v>
      </c>
      <c r="C832">
        <v>1328.66</v>
      </c>
      <c r="D832" s="1" t="s">
        <v>467</v>
      </c>
      <c r="E832" s="1" t="s">
        <v>405</v>
      </c>
      <c r="F832" s="9">
        <f>PRODUCT(C832,$S$5)</f>
        <v>279.01859999999999</v>
      </c>
      <c r="G832" s="9">
        <f t="shared" si="309"/>
        <v>139.5093</v>
      </c>
    </row>
    <row r="833" spans="2:7" x14ac:dyDescent="0.25">
      <c r="B833" s="1" t="s">
        <v>5252</v>
      </c>
      <c r="C833">
        <v>1328.36</v>
      </c>
      <c r="D833" s="1" t="s">
        <v>405</v>
      </c>
      <c r="E833" s="1" t="s">
        <v>405</v>
      </c>
      <c r="F833" s="9">
        <f>PRODUCT(C833,$S$4)</f>
        <v>1022.8371999999999</v>
      </c>
      <c r="G833" s="9">
        <f t="shared" si="309"/>
        <v>511.41859999999997</v>
      </c>
    </row>
    <row r="834" spans="2:7" x14ac:dyDescent="0.25">
      <c r="B834" s="1" t="s">
        <v>1313</v>
      </c>
      <c r="C834">
        <v>1328.23</v>
      </c>
      <c r="D834" s="1" t="s">
        <v>467</v>
      </c>
      <c r="E834" s="1" t="s">
        <v>406</v>
      </c>
      <c r="F834" s="9">
        <f>PRODUCT(C834,$S$5)</f>
        <v>278.92829999999998</v>
      </c>
      <c r="G834" s="9">
        <f t="shared" ref="G834:G835" si="310">F834-PRODUCT(F834,$V$5)</f>
        <v>27.892830000000004</v>
      </c>
    </row>
    <row r="835" spans="2:7" x14ac:dyDescent="0.25">
      <c r="B835" s="1" t="s">
        <v>1377</v>
      </c>
      <c r="C835">
        <v>1327.98</v>
      </c>
      <c r="D835" s="1" t="s">
        <v>426</v>
      </c>
      <c r="E835" s="1" t="s">
        <v>406</v>
      </c>
      <c r="F835" s="9">
        <f>PRODUCT(C835,$S$3)</f>
        <v>863.18700000000001</v>
      </c>
      <c r="G835" s="9">
        <f t="shared" si="310"/>
        <v>86.318700000000035</v>
      </c>
    </row>
    <row r="836" spans="2:7" x14ac:dyDescent="0.25">
      <c r="B836" s="1" t="s">
        <v>3020</v>
      </c>
      <c r="C836">
        <v>1327.95</v>
      </c>
      <c r="D836" s="1" t="s">
        <v>446</v>
      </c>
      <c r="E836" s="1" t="s">
        <v>405</v>
      </c>
      <c r="F836" s="9">
        <f>PRODUCT(C836,$S$7)</f>
        <v>571.01850000000002</v>
      </c>
      <c r="G836" s="9">
        <f>F836-PRODUCT(F836,$V$4)</f>
        <v>285.50925000000001</v>
      </c>
    </row>
    <row r="837" spans="2:7" x14ac:dyDescent="0.25">
      <c r="B837" s="1" t="s">
        <v>1153</v>
      </c>
      <c r="C837">
        <v>1327.93</v>
      </c>
      <c r="D837" s="1" t="s">
        <v>405</v>
      </c>
      <c r="E837" s="1" t="s">
        <v>406</v>
      </c>
      <c r="F837" s="9">
        <f t="shared" ref="F837:F838" si="311">PRODUCT(C837,$S$4)</f>
        <v>1022.5061000000001</v>
      </c>
      <c r="G837" s="9">
        <f>F837-PRODUCT(F837,$V$5)</f>
        <v>102.25060999999994</v>
      </c>
    </row>
    <row r="838" spans="2:7" x14ac:dyDescent="0.25">
      <c r="B838" s="1" t="s">
        <v>5065</v>
      </c>
      <c r="C838">
        <v>1327.85</v>
      </c>
      <c r="D838" s="1" t="s">
        <v>405</v>
      </c>
      <c r="E838" s="1" t="s">
        <v>405</v>
      </c>
      <c r="F838" s="9">
        <f t="shared" si="311"/>
        <v>1022.4444999999999</v>
      </c>
      <c r="G838" s="9">
        <f>F838-PRODUCT(F838,$V$4)</f>
        <v>511.22224999999997</v>
      </c>
    </row>
    <row r="839" spans="2:7" x14ac:dyDescent="0.25">
      <c r="B839" s="1" t="s">
        <v>1808</v>
      </c>
      <c r="C839">
        <v>1327.84</v>
      </c>
      <c r="D839" s="1" t="s">
        <v>426</v>
      </c>
      <c r="E839" s="1" t="s">
        <v>404</v>
      </c>
      <c r="F839" s="9">
        <f>PRODUCT(C839,$S$3)</f>
        <v>863.096</v>
      </c>
      <c r="G839" s="9">
        <f>F839-PRODUCT(F839,$V$3)</f>
        <v>690.47680000000003</v>
      </c>
    </row>
    <row r="840" spans="2:7" x14ac:dyDescent="0.25">
      <c r="B840" s="1" t="s">
        <v>3478</v>
      </c>
      <c r="C840">
        <v>1327.83</v>
      </c>
      <c r="D840" s="1" t="s">
        <v>467</v>
      </c>
      <c r="E840" s="1" t="s">
        <v>406</v>
      </c>
      <c r="F840" s="9">
        <f>PRODUCT(C840,$S$5)</f>
        <v>278.84429999999998</v>
      </c>
      <c r="G840" s="9">
        <f t="shared" ref="G840:G841" si="312">F840-PRODUCT(F840,$V$5)</f>
        <v>27.884429999999981</v>
      </c>
    </row>
    <row r="841" spans="2:7" x14ac:dyDescent="0.25">
      <c r="B841" s="1" t="s">
        <v>4110</v>
      </c>
      <c r="C841">
        <v>1327.58</v>
      </c>
      <c r="D841" s="1" t="s">
        <v>405</v>
      </c>
      <c r="E841" s="1" t="s">
        <v>406</v>
      </c>
      <c r="F841" s="9">
        <f>PRODUCT(C841,$S$4)</f>
        <v>1022.2366</v>
      </c>
      <c r="G841" s="9">
        <f t="shared" si="312"/>
        <v>102.22366</v>
      </c>
    </row>
    <row r="842" spans="2:7" x14ac:dyDescent="0.25">
      <c r="B842" s="1" t="s">
        <v>4797</v>
      </c>
      <c r="C842">
        <v>1327.12</v>
      </c>
      <c r="D842" s="1" t="s">
        <v>426</v>
      </c>
      <c r="E842" s="1" t="s">
        <v>405</v>
      </c>
      <c r="F842" s="9">
        <f>PRODUCT(C842,$S$3)</f>
        <v>862.62799999999993</v>
      </c>
      <c r="G842" s="9">
        <f>F842-PRODUCT(F842,$V$4)</f>
        <v>431.31399999999996</v>
      </c>
    </row>
    <row r="843" spans="2:7" x14ac:dyDescent="0.25">
      <c r="B843" s="1" t="s">
        <v>1499</v>
      </c>
      <c r="C843">
        <v>1326.95</v>
      </c>
      <c r="D843" s="1" t="s">
        <v>405</v>
      </c>
      <c r="E843" s="1" t="s">
        <v>407</v>
      </c>
      <c r="F843" s="9">
        <f>PRODUCT(C843,$S$4)</f>
        <v>1021.7515000000001</v>
      </c>
      <c r="G843" s="9">
        <f t="shared" ref="G843:G844" si="313">F843-PRODUCT(F843,$V$6)</f>
        <v>1021.7515000000001</v>
      </c>
    </row>
    <row r="844" spans="2:7" x14ac:dyDescent="0.25">
      <c r="B844" s="1" t="s">
        <v>958</v>
      </c>
      <c r="C844">
        <v>1326.79</v>
      </c>
      <c r="D844" s="1" t="s">
        <v>446</v>
      </c>
      <c r="E844" s="1" t="s">
        <v>407</v>
      </c>
      <c r="F844" s="9">
        <f>PRODUCT(C844,$S$7)</f>
        <v>570.51969999999994</v>
      </c>
      <c r="G844" s="9">
        <f t="shared" si="313"/>
        <v>570.51969999999994</v>
      </c>
    </row>
    <row r="845" spans="2:7" x14ac:dyDescent="0.25">
      <c r="B845" s="1" t="s">
        <v>4476</v>
      </c>
      <c r="C845">
        <v>1326.52</v>
      </c>
      <c r="D845" s="1" t="s">
        <v>467</v>
      </c>
      <c r="E845" s="1" t="s">
        <v>405</v>
      </c>
      <c r="F845" s="9">
        <f>PRODUCT(C845,$S$5)</f>
        <v>278.56919999999997</v>
      </c>
      <c r="G845" s="9">
        <f t="shared" ref="G845:G847" si="314">F845-PRODUCT(F845,$V$4)</f>
        <v>139.28459999999998</v>
      </c>
    </row>
    <row r="846" spans="2:7" x14ac:dyDescent="0.25">
      <c r="B846" s="1" t="s">
        <v>2975</v>
      </c>
      <c r="C846">
        <v>1326.39</v>
      </c>
      <c r="D846" s="1" t="s">
        <v>405</v>
      </c>
      <c r="E846" s="1" t="s">
        <v>405</v>
      </c>
      <c r="F846" s="9">
        <f>PRODUCT(C846,$S$4)</f>
        <v>1021.3203000000001</v>
      </c>
      <c r="G846" s="9">
        <f t="shared" si="314"/>
        <v>510.66015000000004</v>
      </c>
    </row>
    <row r="847" spans="2:7" x14ac:dyDescent="0.25">
      <c r="B847" s="1" t="s">
        <v>2082</v>
      </c>
      <c r="C847">
        <v>1326.19</v>
      </c>
      <c r="D847" s="1" t="s">
        <v>446</v>
      </c>
      <c r="E847" s="1" t="s">
        <v>405</v>
      </c>
      <c r="F847" s="9">
        <f>PRODUCT(C847,$S$7)</f>
        <v>570.26170000000002</v>
      </c>
      <c r="G847" s="9">
        <f t="shared" si="314"/>
        <v>285.13085000000001</v>
      </c>
    </row>
    <row r="848" spans="2:7" x14ac:dyDescent="0.25">
      <c r="B848" s="1" t="s">
        <v>502</v>
      </c>
      <c r="C848">
        <v>1325.95</v>
      </c>
      <c r="D848" s="1" t="s">
        <v>405</v>
      </c>
      <c r="E848" s="1" t="s">
        <v>406</v>
      </c>
      <c r="F848" s="9">
        <f>PRODUCT(C848,$S$4)</f>
        <v>1020.9815000000001</v>
      </c>
      <c r="G848" s="9">
        <f>F848-PRODUCT(F848,$V$5)</f>
        <v>102.09815000000003</v>
      </c>
    </row>
    <row r="849" spans="2:7" x14ac:dyDescent="0.25">
      <c r="B849" s="1" t="s">
        <v>4927</v>
      </c>
      <c r="C849">
        <v>1325.76</v>
      </c>
      <c r="D849" s="1" t="s">
        <v>446</v>
      </c>
      <c r="E849" s="1" t="s">
        <v>404</v>
      </c>
      <c r="F849" s="9">
        <f>PRODUCT(C849,$S$7)</f>
        <v>570.07679999999993</v>
      </c>
      <c r="G849" s="9">
        <f>F849-PRODUCT(F849,$V$3)</f>
        <v>456.06143999999995</v>
      </c>
    </row>
    <row r="850" spans="2:7" x14ac:dyDescent="0.25">
      <c r="B850" s="1" t="s">
        <v>2138</v>
      </c>
      <c r="C850">
        <v>1325.72</v>
      </c>
      <c r="D850" s="1" t="s">
        <v>467</v>
      </c>
      <c r="E850" s="1" t="s">
        <v>405</v>
      </c>
      <c r="F850" s="9">
        <f t="shared" ref="F850:F851" si="315">PRODUCT(C850,$S$5)</f>
        <v>278.40120000000002</v>
      </c>
      <c r="G850" s="9">
        <f>F850-PRODUCT(F850,$V$4)</f>
        <v>139.20060000000001</v>
      </c>
    </row>
    <row r="851" spans="2:7" x14ac:dyDescent="0.25">
      <c r="B851" s="1" t="s">
        <v>1193</v>
      </c>
      <c r="C851">
        <v>1325.71</v>
      </c>
      <c r="D851" s="1" t="s">
        <v>467</v>
      </c>
      <c r="E851" s="1" t="s">
        <v>407</v>
      </c>
      <c r="F851" s="9">
        <f t="shared" si="315"/>
        <v>278.39909999999998</v>
      </c>
      <c r="G851" s="9">
        <f>F851-PRODUCT(F851,$V$6)</f>
        <v>278.39909999999998</v>
      </c>
    </row>
    <row r="852" spans="2:7" x14ac:dyDescent="0.25">
      <c r="B852" s="1" t="s">
        <v>2120</v>
      </c>
      <c r="C852">
        <v>1325.71</v>
      </c>
      <c r="D852" s="1" t="s">
        <v>446</v>
      </c>
      <c r="E852" s="1" t="s">
        <v>406</v>
      </c>
      <c r="F852" s="9">
        <f t="shared" ref="F852:F855" si="316">PRODUCT(C852,$S$7)</f>
        <v>570.05529999999999</v>
      </c>
      <c r="G852" s="9">
        <f>F852-PRODUCT(F852,$V$5)</f>
        <v>57.005530000000022</v>
      </c>
    </row>
    <row r="853" spans="2:7" x14ac:dyDescent="0.25">
      <c r="B853" s="1" t="s">
        <v>4154</v>
      </c>
      <c r="C853">
        <v>1325.24</v>
      </c>
      <c r="D853" s="1" t="s">
        <v>446</v>
      </c>
      <c r="E853" s="1" t="s">
        <v>405</v>
      </c>
      <c r="F853" s="9">
        <f t="shared" si="316"/>
        <v>569.85320000000002</v>
      </c>
      <c r="G853" s="9">
        <f>F853-PRODUCT(F853,$V$4)</f>
        <v>284.92660000000001</v>
      </c>
    </row>
    <row r="854" spans="2:7" x14ac:dyDescent="0.25">
      <c r="B854" s="1" t="s">
        <v>4332</v>
      </c>
      <c r="C854">
        <v>1325.24</v>
      </c>
      <c r="D854" s="1" t="s">
        <v>446</v>
      </c>
      <c r="E854" s="1" t="s">
        <v>406</v>
      </c>
      <c r="F854" s="9">
        <f t="shared" si="316"/>
        <v>569.85320000000002</v>
      </c>
      <c r="G854" s="9">
        <f t="shared" ref="G854:G855" si="317">F854-PRODUCT(F854,$V$5)</f>
        <v>56.985320000000002</v>
      </c>
    </row>
    <row r="855" spans="2:7" x14ac:dyDescent="0.25">
      <c r="B855" s="1" t="s">
        <v>1062</v>
      </c>
      <c r="C855">
        <v>1325.19</v>
      </c>
      <c r="D855" s="1" t="s">
        <v>446</v>
      </c>
      <c r="E855" s="1" t="s">
        <v>406</v>
      </c>
      <c r="F855" s="9">
        <f t="shared" si="316"/>
        <v>569.83170000000007</v>
      </c>
      <c r="G855" s="9">
        <f t="shared" si="317"/>
        <v>56.983169999999973</v>
      </c>
    </row>
    <row r="856" spans="2:7" x14ac:dyDescent="0.25">
      <c r="B856" s="1" t="s">
        <v>2134</v>
      </c>
      <c r="C856">
        <v>1324.67</v>
      </c>
      <c r="D856" s="1" t="s">
        <v>467</v>
      </c>
      <c r="E856" s="1" t="s">
        <v>407</v>
      </c>
      <c r="F856" s="9">
        <f>PRODUCT(C856,$S$5)</f>
        <v>278.1807</v>
      </c>
      <c r="G856" s="9">
        <f>F856-PRODUCT(F856,$V$6)</f>
        <v>278.1807</v>
      </c>
    </row>
    <row r="857" spans="2:7" x14ac:dyDescent="0.25">
      <c r="B857" s="1" t="s">
        <v>4957</v>
      </c>
      <c r="C857">
        <v>1324.6</v>
      </c>
      <c r="D857" s="1" t="s">
        <v>446</v>
      </c>
      <c r="E857" s="1" t="s">
        <v>404</v>
      </c>
      <c r="F857" s="9">
        <f>PRODUCT(C857,$S$7)</f>
        <v>569.57799999999997</v>
      </c>
      <c r="G857" s="9">
        <f>F857-PRODUCT(F857,$V$3)</f>
        <v>455.66239999999999</v>
      </c>
    </row>
    <row r="858" spans="2:7" x14ac:dyDescent="0.25">
      <c r="B858" s="1" t="s">
        <v>2332</v>
      </c>
      <c r="C858">
        <v>1324.22</v>
      </c>
      <c r="D858" s="1" t="s">
        <v>405</v>
      </c>
      <c r="E858" s="1" t="s">
        <v>407</v>
      </c>
      <c r="F858" s="9">
        <f>PRODUCT(C858,$S$4)</f>
        <v>1019.6494</v>
      </c>
      <c r="G858" s="9">
        <f>F858-PRODUCT(F858,$V$6)</f>
        <v>1019.6494</v>
      </c>
    </row>
    <row r="859" spans="2:7" x14ac:dyDescent="0.25">
      <c r="B859" s="1" t="s">
        <v>2611</v>
      </c>
      <c r="C859">
        <v>1323.38</v>
      </c>
      <c r="D859" s="1" t="s">
        <v>467</v>
      </c>
      <c r="E859" s="1" t="s">
        <v>406</v>
      </c>
      <c r="F859" s="9">
        <f>PRODUCT(C859,$S$5)</f>
        <v>277.90980000000002</v>
      </c>
      <c r="G859" s="9">
        <f>F859-PRODUCT(F859,$V$5)</f>
        <v>27.79097999999999</v>
      </c>
    </row>
    <row r="860" spans="2:7" x14ac:dyDescent="0.25">
      <c r="B860" s="1" t="s">
        <v>1227</v>
      </c>
      <c r="C860">
        <v>1323.16</v>
      </c>
      <c r="D860" s="1" t="s">
        <v>405</v>
      </c>
      <c r="E860" s="1" t="s">
        <v>405</v>
      </c>
      <c r="F860" s="9">
        <f>PRODUCT(C860,$S$4)</f>
        <v>1018.8332</v>
      </c>
      <c r="G860" s="9">
        <f>F860-PRODUCT(F860,$V$4)</f>
        <v>509.41660000000002</v>
      </c>
    </row>
    <row r="861" spans="2:7" x14ac:dyDescent="0.25">
      <c r="B861" s="1" t="s">
        <v>2508</v>
      </c>
      <c r="C861">
        <v>1323.12</v>
      </c>
      <c r="D861" s="1" t="s">
        <v>446</v>
      </c>
      <c r="E861" s="1" t="s">
        <v>406</v>
      </c>
      <c r="F861" s="9">
        <f>PRODUCT(C861,$S$7)</f>
        <v>568.94159999999999</v>
      </c>
      <c r="G861" s="9">
        <f>F861-PRODUCT(F861,$V$5)</f>
        <v>56.894159999999943</v>
      </c>
    </row>
    <row r="862" spans="2:7" x14ac:dyDescent="0.25">
      <c r="B862" s="1" t="s">
        <v>1281</v>
      </c>
      <c r="C862">
        <v>1322.98</v>
      </c>
      <c r="D862" s="1" t="s">
        <v>467</v>
      </c>
      <c r="E862" s="1" t="s">
        <v>405</v>
      </c>
      <c r="F862" s="9">
        <f t="shared" ref="F862:F863" si="318">PRODUCT(C862,$S$5)</f>
        <v>277.82580000000002</v>
      </c>
      <c r="G862" s="9">
        <f t="shared" ref="G862:G866" si="319">F862-PRODUCT(F862,$V$4)</f>
        <v>138.91290000000001</v>
      </c>
    </row>
    <row r="863" spans="2:7" x14ac:dyDescent="0.25">
      <c r="B863" s="1" t="s">
        <v>3965</v>
      </c>
      <c r="C863">
        <v>1322.95</v>
      </c>
      <c r="D863" s="1" t="s">
        <v>467</v>
      </c>
      <c r="E863" s="1" t="s">
        <v>405</v>
      </c>
      <c r="F863" s="9">
        <f t="shared" si="318"/>
        <v>277.81950000000001</v>
      </c>
      <c r="G863" s="9">
        <f t="shared" si="319"/>
        <v>138.90975</v>
      </c>
    </row>
    <row r="864" spans="2:7" x14ac:dyDescent="0.25">
      <c r="B864" s="1" t="s">
        <v>3042</v>
      </c>
      <c r="C864">
        <v>1322.93</v>
      </c>
      <c r="D864" s="1" t="s">
        <v>405</v>
      </c>
      <c r="E864" s="1" t="s">
        <v>405</v>
      </c>
      <c r="F864" s="9">
        <f t="shared" ref="F864:F869" si="320">PRODUCT(C864,$S$4)</f>
        <v>1018.6561</v>
      </c>
      <c r="G864" s="9">
        <f t="shared" si="319"/>
        <v>509.32805000000002</v>
      </c>
    </row>
    <row r="865" spans="2:7" x14ac:dyDescent="0.25">
      <c r="B865" s="1" t="s">
        <v>1495</v>
      </c>
      <c r="C865">
        <v>1322.91</v>
      </c>
      <c r="D865" s="1" t="s">
        <v>405</v>
      </c>
      <c r="E865" s="1" t="s">
        <v>405</v>
      </c>
      <c r="F865" s="9">
        <f t="shared" si="320"/>
        <v>1018.6407</v>
      </c>
      <c r="G865" s="9">
        <f t="shared" si="319"/>
        <v>509.32035000000002</v>
      </c>
    </row>
    <row r="866" spans="2:7" x14ac:dyDescent="0.25">
      <c r="B866" s="1" t="s">
        <v>1969</v>
      </c>
      <c r="C866">
        <v>1322.84</v>
      </c>
      <c r="D866" s="1" t="s">
        <v>405</v>
      </c>
      <c r="E866" s="1" t="s">
        <v>405</v>
      </c>
      <c r="F866" s="9">
        <f t="shared" si="320"/>
        <v>1018.5867999999999</v>
      </c>
      <c r="G866" s="9">
        <f t="shared" si="319"/>
        <v>509.29339999999996</v>
      </c>
    </row>
    <row r="867" spans="2:7" x14ac:dyDescent="0.25">
      <c r="B867" s="1" t="s">
        <v>4491</v>
      </c>
      <c r="C867">
        <v>1321.79</v>
      </c>
      <c r="D867" s="1" t="s">
        <v>405</v>
      </c>
      <c r="E867" s="1" t="s">
        <v>406</v>
      </c>
      <c r="F867" s="9">
        <f t="shared" si="320"/>
        <v>1017.7782999999999</v>
      </c>
      <c r="G867" s="9">
        <f>F867-PRODUCT(F867,$V$5)</f>
        <v>101.77782999999999</v>
      </c>
    </row>
    <row r="868" spans="2:7" x14ac:dyDescent="0.25">
      <c r="B868" s="1" t="s">
        <v>2665</v>
      </c>
      <c r="C868">
        <v>1321.74</v>
      </c>
      <c r="D868" s="1" t="s">
        <v>405</v>
      </c>
      <c r="E868" s="1" t="s">
        <v>405</v>
      </c>
      <c r="F868" s="9">
        <f t="shared" si="320"/>
        <v>1017.7398000000001</v>
      </c>
      <c r="G868" s="9">
        <f>F868-PRODUCT(F868,$V$4)</f>
        <v>508.86990000000003</v>
      </c>
    </row>
    <row r="869" spans="2:7" x14ac:dyDescent="0.25">
      <c r="B869" s="1" t="s">
        <v>953</v>
      </c>
      <c r="C869">
        <v>1321.61</v>
      </c>
      <c r="D869" s="1" t="s">
        <v>405</v>
      </c>
      <c r="E869" s="1" t="s">
        <v>407</v>
      </c>
      <c r="F869" s="9">
        <f t="shared" si="320"/>
        <v>1017.6396999999999</v>
      </c>
      <c r="G869" s="9">
        <f>F869-PRODUCT(F869,$V$6)</f>
        <v>1017.6396999999999</v>
      </c>
    </row>
    <row r="870" spans="2:7" x14ac:dyDescent="0.25">
      <c r="B870" s="1" t="s">
        <v>1250</v>
      </c>
      <c r="C870">
        <v>1321.61</v>
      </c>
      <c r="D870" s="1" t="s">
        <v>446</v>
      </c>
      <c r="E870" s="1" t="s">
        <v>406</v>
      </c>
      <c r="F870" s="9">
        <f>PRODUCT(C870,$S$7)</f>
        <v>568.29229999999995</v>
      </c>
      <c r="G870" s="9">
        <f>F870-PRODUCT(F870,$V$5)</f>
        <v>56.829229999999995</v>
      </c>
    </row>
    <row r="871" spans="2:7" x14ac:dyDescent="0.25">
      <c r="B871" s="1" t="s">
        <v>832</v>
      </c>
      <c r="C871">
        <v>1321.22</v>
      </c>
      <c r="D871" s="1" t="s">
        <v>405</v>
      </c>
      <c r="E871" s="1" t="s">
        <v>405</v>
      </c>
      <c r="F871" s="9">
        <f>PRODUCT(C871,$S$4)</f>
        <v>1017.3394000000001</v>
      </c>
      <c r="G871" s="9">
        <f t="shared" ref="G871:G872" si="321">F871-PRODUCT(F871,$V$4)</f>
        <v>508.66970000000003</v>
      </c>
    </row>
    <row r="872" spans="2:7" x14ac:dyDescent="0.25">
      <c r="B872" s="1" t="s">
        <v>503</v>
      </c>
      <c r="C872">
        <v>1321.07</v>
      </c>
      <c r="D872" s="1" t="s">
        <v>467</v>
      </c>
      <c r="E872" s="1" t="s">
        <v>405</v>
      </c>
      <c r="F872" s="9">
        <f>PRODUCT(C872,$S$5)</f>
        <v>277.42469999999997</v>
      </c>
      <c r="G872" s="9">
        <f t="shared" si="321"/>
        <v>138.71234999999999</v>
      </c>
    </row>
    <row r="873" spans="2:7" x14ac:dyDescent="0.25">
      <c r="B873" s="1" t="s">
        <v>3580</v>
      </c>
      <c r="C873">
        <v>1320.42</v>
      </c>
      <c r="D873" s="1" t="s">
        <v>426</v>
      </c>
      <c r="E873" s="1" t="s">
        <v>406</v>
      </c>
      <c r="F873" s="9">
        <f>PRODUCT(C873,$S$3)</f>
        <v>858.27300000000002</v>
      </c>
      <c r="G873" s="9">
        <f>F873-PRODUCT(F873,$V$5)</f>
        <v>85.827300000000037</v>
      </c>
    </row>
    <row r="874" spans="2:7" x14ac:dyDescent="0.25">
      <c r="B874" s="1" t="s">
        <v>2786</v>
      </c>
      <c r="C874">
        <v>1320.4</v>
      </c>
      <c r="D874" s="1" t="s">
        <v>467</v>
      </c>
      <c r="E874" s="1" t="s">
        <v>404</v>
      </c>
      <c r="F874" s="9">
        <f>PRODUCT(C874,$S$5)</f>
        <v>277.28399999999999</v>
      </c>
      <c r="G874" s="9">
        <f>F874-PRODUCT(F874,$V$3)</f>
        <v>221.8272</v>
      </c>
    </row>
    <row r="875" spans="2:7" x14ac:dyDescent="0.25">
      <c r="B875" s="1" t="s">
        <v>3385</v>
      </c>
      <c r="C875">
        <v>1320.32</v>
      </c>
      <c r="D875" s="1" t="s">
        <v>415</v>
      </c>
      <c r="E875" s="1" t="s">
        <v>405</v>
      </c>
      <c r="F875" s="9">
        <f>PRODUCT(C875,$S$6)</f>
        <v>52.812799999999996</v>
      </c>
      <c r="G875" s="9">
        <f>F875-PRODUCT(F875,$V$4)</f>
        <v>26.406399999999998</v>
      </c>
    </row>
    <row r="876" spans="2:7" x14ac:dyDescent="0.25">
      <c r="B876" s="1" t="s">
        <v>5220</v>
      </c>
      <c r="C876">
        <v>1320.29</v>
      </c>
      <c r="D876" s="1" t="s">
        <v>426</v>
      </c>
      <c r="E876" s="1" t="s">
        <v>406</v>
      </c>
      <c r="F876" s="9">
        <f>PRODUCT(C876,$S$3)</f>
        <v>858.18849999999998</v>
      </c>
      <c r="G876" s="9">
        <f t="shared" ref="G876:G877" si="322">F876-PRODUCT(F876,$V$5)</f>
        <v>85.818849999999998</v>
      </c>
    </row>
    <row r="877" spans="2:7" x14ac:dyDescent="0.25">
      <c r="B877" s="1" t="s">
        <v>5376</v>
      </c>
      <c r="C877">
        <v>1319.76</v>
      </c>
      <c r="D877" s="1" t="s">
        <v>467</v>
      </c>
      <c r="E877" s="1" t="s">
        <v>406</v>
      </c>
      <c r="F877" s="9">
        <f>PRODUCT(C877,$S$5)</f>
        <v>277.14959999999996</v>
      </c>
      <c r="G877" s="9">
        <f t="shared" si="322"/>
        <v>27.714959999999991</v>
      </c>
    </row>
    <row r="878" spans="2:7" x14ac:dyDescent="0.25">
      <c r="B878" s="1" t="s">
        <v>639</v>
      </c>
      <c r="C878">
        <v>1319.72</v>
      </c>
      <c r="D878" s="1" t="s">
        <v>405</v>
      </c>
      <c r="E878" s="1" t="s">
        <v>407</v>
      </c>
      <c r="F878" s="9">
        <f t="shared" ref="F878:F879" si="323">PRODUCT(C878,$S$4)</f>
        <v>1016.1844000000001</v>
      </c>
      <c r="G878" s="9">
        <f>F878-PRODUCT(F878,$V$6)</f>
        <v>1016.1844000000001</v>
      </c>
    </row>
    <row r="879" spans="2:7" x14ac:dyDescent="0.25">
      <c r="B879" s="1" t="s">
        <v>1954</v>
      </c>
      <c r="C879">
        <v>1319.71</v>
      </c>
      <c r="D879" s="1" t="s">
        <v>405</v>
      </c>
      <c r="E879" s="1" t="s">
        <v>405</v>
      </c>
      <c r="F879" s="9">
        <f t="shared" si="323"/>
        <v>1016.1767000000001</v>
      </c>
      <c r="G879" s="9">
        <f>F879-PRODUCT(F879,$V$4)</f>
        <v>508.08835000000005</v>
      </c>
    </row>
    <row r="880" spans="2:7" x14ac:dyDescent="0.25">
      <c r="B880" s="1" t="s">
        <v>4031</v>
      </c>
      <c r="C880">
        <v>1319.62</v>
      </c>
      <c r="D880" s="1" t="s">
        <v>415</v>
      </c>
      <c r="E880" s="1" t="s">
        <v>407</v>
      </c>
      <c r="F880" s="9">
        <f>PRODUCT(C880,$S$6)</f>
        <v>52.784799999999997</v>
      </c>
      <c r="G880" s="9">
        <f>F880-PRODUCT(F880,$V$6)</f>
        <v>52.784799999999997</v>
      </c>
    </row>
    <row r="881" spans="2:7" x14ac:dyDescent="0.25">
      <c r="B881" s="1" t="s">
        <v>1355</v>
      </c>
      <c r="C881">
        <v>1319.21</v>
      </c>
      <c r="D881" s="1" t="s">
        <v>405</v>
      </c>
      <c r="E881" s="1" t="s">
        <v>406</v>
      </c>
      <c r="F881" s="9">
        <f t="shared" ref="F881:F882" si="324">PRODUCT(C881,$S$4)</f>
        <v>1015.7917000000001</v>
      </c>
      <c r="G881" s="9">
        <f>F881-PRODUCT(F881,$V$5)</f>
        <v>101.57916999999998</v>
      </c>
    </row>
    <row r="882" spans="2:7" x14ac:dyDescent="0.25">
      <c r="B882" s="1" t="s">
        <v>5002</v>
      </c>
      <c r="C882">
        <v>1319.01</v>
      </c>
      <c r="D882" s="1" t="s">
        <v>405</v>
      </c>
      <c r="E882" s="1" t="s">
        <v>404</v>
      </c>
      <c r="F882" s="9">
        <f t="shared" si="324"/>
        <v>1015.6377</v>
      </c>
      <c r="G882" s="9">
        <f t="shared" ref="G882:G883" si="325">F882-PRODUCT(F882,$V$3)</f>
        <v>812.51016000000004</v>
      </c>
    </row>
    <row r="883" spans="2:7" x14ac:dyDescent="0.25">
      <c r="B883" s="1" t="s">
        <v>4835</v>
      </c>
      <c r="C883">
        <v>1318.76</v>
      </c>
      <c r="D883" s="1" t="s">
        <v>467</v>
      </c>
      <c r="E883" s="1" t="s">
        <v>404</v>
      </c>
      <c r="F883" s="9">
        <f t="shared" ref="F883:F884" si="326">PRODUCT(C883,$S$5)</f>
        <v>276.93959999999998</v>
      </c>
      <c r="G883" s="9">
        <f t="shared" si="325"/>
        <v>221.55167999999998</v>
      </c>
    </row>
    <row r="884" spans="2:7" x14ac:dyDescent="0.25">
      <c r="B884" s="1" t="s">
        <v>3963</v>
      </c>
      <c r="C884">
        <v>1318.58</v>
      </c>
      <c r="D884" s="1" t="s">
        <v>467</v>
      </c>
      <c r="E884" s="1" t="s">
        <v>405</v>
      </c>
      <c r="F884" s="9">
        <f t="shared" si="326"/>
        <v>276.90179999999998</v>
      </c>
      <c r="G884" s="9">
        <f>F884-PRODUCT(F884,$V$4)</f>
        <v>138.45089999999999</v>
      </c>
    </row>
    <row r="885" spans="2:7" x14ac:dyDescent="0.25">
      <c r="B885" s="1" t="s">
        <v>3598</v>
      </c>
      <c r="C885">
        <v>1318.44</v>
      </c>
      <c r="D885" s="1" t="s">
        <v>415</v>
      </c>
      <c r="E885" s="1" t="s">
        <v>407</v>
      </c>
      <c r="F885" s="9">
        <f>PRODUCT(C885,$S$6)</f>
        <v>52.7376</v>
      </c>
      <c r="G885" s="9">
        <f>F885-PRODUCT(F885,$V$6)</f>
        <v>52.7376</v>
      </c>
    </row>
    <row r="886" spans="2:7" x14ac:dyDescent="0.25">
      <c r="B886" s="1" t="s">
        <v>4657</v>
      </c>
      <c r="C886">
        <v>1318.31</v>
      </c>
      <c r="D886" s="1" t="s">
        <v>426</v>
      </c>
      <c r="E886" s="1" t="s">
        <v>405</v>
      </c>
      <c r="F886" s="9">
        <f>PRODUCT(C886,$S$3)</f>
        <v>856.90149999999994</v>
      </c>
      <c r="G886" s="9">
        <f t="shared" ref="G886:G888" si="327">F886-PRODUCT(F886,$V$4)</f>
        <v>428.45074999999997</v>
      </c>
    </row>
    <row r="887" spans="2:7" x14ac:dyDescent="0.25">
      <c r="B887" s="1" t="s">
        <v>3773</v>
      </c>
      <c r="C887">
        <v>1318.29</v>
      </c>
      <c r="D887" s="1" t="s">
        <v>405</v>
      </c>
      <c r="E887" s="1" t="s">
        <v>405</v>
      </c>
      <c r="F887" s="9">
        <f t="shared" ref="F887:F888" si="328">PRODUCT(C887,$S$4)</f>
        <v>1015.0833</v>
      </c>
      <c r="G887" s="9">
        <f t="shared" si="327"/>
        <v>507.54165</v>
      </c>
    </row>
    <row r="888" spans="2:7" x14ac:dyDescent="0.25">
      <c r="B888" s="1" t="s">
        <v>1077</v>
      </c>
      <c r="C888">
        <v>1318.28</v>
      </c>
      <c r="D888" s="1" t="s">
        <v>405</v>
      </c>
      <c r="E888" s="1" t="s">
        <v>405</v>
      </c>
      <c r="F888" s="9">
        <f t="shared" si="328"/>
        <v>1015.0756</v>
      </c>
      <c r="G888" s="9">
        <f t="shared" si="327"/>
        <v>507.5378</v>
      </c>
    </row>
    <row r="889" spans="2:7" x14ac:dyDescent="0.25">
      <c r="B889" s="1" t="s">
        <v>1141</v>
      </c>
      <c r="C889">
        <v>1318.23</v>
      </c>
      <c r="D889" s="1" t="s">
        <v>415</v>
      </c>
      <c r="E889" s="1" t="s">
        <v>406</v>
      </c>
      <c r="F889" s="9">
        <f>PRODUCT(C889,$S$6)</f>
        <v>52.729199999999999</v>
      </c>
      <c r="G889" s="9">
        <f>F889-PRODUCT(F889,$V$5)</f>
        <v>5.2729199999999992</v>
      </c>
    </row>
    <row r="890" spans="2:7" x14ac:dyDescent="0.25">
      <c r="B890" s="1" t="s">
        <v>4929</v>
      </c>
      <c r="C890">
        <v>1318.02</v>
      </c>
      <c r="D890" s="1" t="s">
        <v>426</v>
      </c>
      <c r="E890" s="1" t="s">
        <v>407</v>
      </c>
      <c r="F890" s="9">
        <f>PRODUCT(C890,$S$3)</f>
        <v>856.71299999999997</v>
      </c>
      <c r="G890" s="9">
        <f>F890-PRODUCT(F890,$V$6)</f>
        <v>856.71299999999997</v>
      </c>
    </row>
    <row r="891" spans="2:7" x14ac:dyDescent="0.25">
      <c r="B891" s="1" t="s">
        <v>4676</v>
      </c>
      <c r="C891">
        <v>1317.83</v>
      </c>
      <c r="D891" s="1" t="s">
        <v>467</v>
      </c>
      <c r="E891" s="1" t="s">
        <v>406</v>
      </c>
      <c r="F891" s="9">
        <f>PRODUCT(C891,$S$5)</f>
        <v>276.74429999999995</v>
      </c>
      <c r="G891" s="9">
        <f>F891-PRODUCT(F891,$V$5)</f>
        <v>27.674430000000001</v>
      </c>
    </row>
    <row r="892" spans="2:7" x14ac:dyDescent="0.25">
      <c r="B892" s="1" t="s">
        <v>5060</v>
      </c>
      <c r="C892">
        <v>1317.33</v>
      </c>
      <c r="D892" s="1" t="s">
        <v>446</v>
      </c>
      <c r="E892" s="1" t="s">
        <v>405</v>
      </c>
      <c r="F892" s="9">
        <f>PRODUCT(C892,$S$7)</f>
        <v>566.45189999999991</v>
      </c>
      <c r="G892" s="9">
        <f>F892-PRODUCT(F892,$V$4)</f>
        <v>283.22594999999995</v>
      </c>
    </row>
    <row r="893" spans="2:7" x14ac:dyDescent="0.25">
      <c r="B893" s="1" t="s">
        <v>4646</v>
      </c>
      <c r="C893">
        <v>1317.23</v>
      </c>
      <c r="D893" s="1" t="s">
        <v>405</v>
      </c>
      <c r="E893" s="1" t="s">
        <v>407</v>
      </c>
      <c r="F893" s="9">
        <f t="shared" ref="F893:F894" si="329">PRODUCT(C893,$S$4)</f>
        <v>1014.2671</v>
      </c>
      <c r="G893" s="9">
        <f t="shared" ref="G893:G894" si="330">F893-PRODUCT(F893,$V$6)</f>
        <v>1014.2671</v>
      </c>
    </row>
    <row r="894" spans="2:7" x14ac:dyDescent="0.25">
      <c r="B894" s="1" t="s">
        <v>2484</v>
      </c>
      <c r="C894">
        <v>1316.89</v>
      </c>
      <c r="D894" s="1" t="s">
        <v>405</v>
      </c>
      <c r="E894" s="1" t="s">
        <v>407</v>
      </c>
      <c r="F894" s="9">
        <f t="shared" si="329"/>
        <v>1014.0053000000001</v>
      </c>
      <c r="G894" s="9">
        <f t="shared" si="330"/>
        <v>1014.0053000000001</v>
      </c>
    </row>
    <row r="895" spans="2:7" x14ac:dyDescent="0.25">
      <c r="B895" s="1" t="s">
        <v>3490</v>
      </c>
      <c r="C895">
        <v>1316.85</v>
      </c>
      <c r="D895" s="1" t="s">
        <v>467</v>
      </c>
      <c r="E895" s="1" t="s">
        <v>405</v>
      </c>
      <c r="F895" s="9">
        <f>PRODUCT(C895,$S$5)</f>
        <v>276.5385</v>
      </c>
      <c r="G895" s="9">
        <f>F895-PRODUCT(F895,$V$4)</f>
        <v>138.26925</v>
      </c>
    </row>
    <row r="896" spans="2:7" x14ac:dyDescent="0.25">
      <c r="B896" s="1" t="s">
        <v>1977</v>
      </c>
      <c r="C896">
        <v>1316.54</v>
      </c>
      <c r="D896" s="1" t="s">
        <v>405</v>
      </c>
      <c r="E896" s="1" t="s">
        <v>406</v>
      </c>
      <c r="F896" s="9">
        <f>PRODUCT(C896,$S$4)</f>
        <v>1013.7358</v>
      </c>
      <c r="G896" s="9">
        <f>F896-PRODUCT(F896,$V$5)</f>
        <v>101.37357999999995</v>
      </c>
    </row>
    <row r="897" spans="2:7" x14ac:dyDescent="0.25">
      <c r="B897" s="1" t="s">
        <v>624</v>
      </c>
      <c r="C897">
        <v>1316.46</v>
      </c>
      <c r="D897" s="1" t="s">
        <v>446</v>
      </c>
      <c r="E897" s="1" t="s">
        <v>405</v>
      </c>
      <c r="F897" s="9">
        <f>PRODUCT(C897,$S$7)</f>
        <v>566.07780000000002</v>
      </c>
      <c r="G897" s="9">
        <f>F897-PRODUCT(F897,$V$4)</f>
        <v>283.03890000000001</v>
      </c>
    </row>
    <row r="898" spans="2:7" x14ac:dyDescent="0.25">
      <c r="B898" s="1" t="s">
        <v>3723</v>
      </c>
      <c r="C898">
        <v>1316.34</v>
      </c>
      <c r="D898" s="1" t="s">
        <v>426</v>
      </c>
      <c r="E898" s="1" t="s">
        <v>404</v>
      </c>
      <c r="F898" s="9">
        <f>PRODUCT(C898,$S$3)</f>
        <v>855.62099999999998</v>
      </c>
      <c r="G898" s="9">
        <f>F898-PRODUCT(F898,$V$3)</f>
        <v>684.49680000000001</v>
      </c>
    </row>
    <row r="899" spans="2:7" x14ac:dyDescent="0.25">
      <c r="B899" s="1" t="s">
        <v>2428</v>
      </c>
      <c r="C899">
        <v>1316.16</v>
      </c>
      <c r="D899" s="1" t="s">
        <v>446</v>
      </c>
      <c r="E899" s="1" t="s">
        <v>406</v>
      </c>
      <c r="F899" s="9">
        <f>PRODUCT(C899,$S$7)</f>
        <v>565.94880000000001</v>
      </c>
      <c r="G899" s="9">
        <f t="shared" ref="G899:G902" si="331">F899-PRODUCT(F899,$V$5)</f>
        <v>56.594879999999989</v>
      </c>
    </row>
    <row r="900" spans="2:7" x14ac:dyDescent="0.25">
      <c r="B900" s="1" t="s">
        <v>1023</v>
      </c>
      <c r="C900">
        <v>1316.05</v>
      </c>
      <c r="D900" s="1" t="s">
        <v>426</v>
      </c>
      <c r="E900" s="1" t="s">
        <v>406</v>
      </c>
      <c r="F900" s="9">
        <f>PRODUCT(C900,$S$3)</f>
        <v>855.4325</v>
      </c>
      <c r="G900" s="9">
        <f t="shared" si="331"/>
        <v>85.543249999999944</v>
      </c>
    </row>
    <row r="901" spans="2:7" x14ac:dyDescent="0.25">
      <c r="B901" s="1" t="s">
        <v>2971</v>
      </c>
      <c r="C901">
        <v>1315.97</v>
      </c>
      <c r="D901" s="1" t="s">
        <v>446</v>
      </c>
      <c r="E901" s="1" t="s">
        <v>406</v>
      </c>
      <c r="F901" s="9">
        <f>PRODUCT(C901,$S$7)</f>
        <v>565.86710000000005</v>
      </c>
      <c r="G901" s="9">
        <f t="shared" si="331"/>
        <v>56.586709999999982</v>
      </c>
    </row>
    <row r="902" spans="2:7" x14ac:dyDescent="0.25">
      <c r="B902" s="1" t="s">
        <v>1853</v>
      </c>
      <c r="C902">
        <v>1315.92</v>
      </c>
      <c r="D902" s="1" t="s">
        <v>405</v>
      </c>
      <c r="E902" s="1" t="s">
        <v>406</v>
      </c>
      <c r="F902" s="9">
        <f t="shared" ref="F902:F903" si="332">PRODUCT(C902,$S$4)</f>
        <v>1013.2584000000001</v>
      </c>
      <c r="G902" s="9">
        <f t="shared" si="331"/>
        <v>101.32583999999997</v>
      </c>
    </row>
    <row r="903" spans="2:7" x14ac:dyDescent="0.25">
      <c r="B903" s="1" t="s">
        <v>5108</v>
      </c>
      <c r="C903">
        <v>1315.23</v>
      </c>
      <c r="D903" s="1" t="s">
        <v>405</v>
      </c>
      <c r="E903" s="1" t="s">
        <v>405</v>
      </c>
      <c r="F903" s="9">
        <f t="shared" si="332"/>
        <v>1012.7271000000001</v>
      </c>
      <c r="G903" s="9">
        <f>F903-PRODUCT(F903,$V$4)</f>
        <v>506.36355000000003</v>
      </c>
    </row>
    <row r="904" spans="2:7" x14ac:dyDescent="0.25">
      <c r="B904" s="1" t="s">
        <v>1833</v>
      </c>
      <c r="C904">
        <v>1314.98</v>
      </c>
      <c r="D904" s="1" t="s">
        <v>426</v>
      </c>
      <c r="E904" s="1" t="s">
        <v>407</v>
      </c>
      <c r="F904" s="9">
        <f>PRODUCT(C904,$S$3)</f>
        <v>854.73700000000008</v>
      </c>
      <c r="G904" s="9">
        <f>F904-PRODUCT(F904,$V$6)</f>
        <v>854.73700000000008</v>
      </c>
    </row>
    <row r="905" spans="2:7" x14ac:dyDescent="0.25">
      <c r="B905" s="1" t="s">
        <v>758</v>
      </c>
      <c r="C905">
        <v>1314.77</v>
      </c>
      <c r="D905" s="1" t="s">
        <v>446</v>
      </c>
      <c r="E905" s="1" t="s">
        <v>406</v>
      </c>
      <c r="F905" s="9">
        <f>PRODUCT(C905,$S$7)</f>
        <v>565.35109999999997</v>
      </c>
      <c r="G905" s="9">
        <f t="shared" ref="G905:G906" si="333">F905-PRODUCT(F905,$V$5)</f>
        <v>56.535109999999975</v>
      </c>
    </row>
    <row r="906" spans="2:7" x14ac:dyDescent="0.25">
      <c r="B906" s="1" t="s">
        <v>3606</v>
      </c>
      <c r="C906">
        <v>1313.93</v>
      </c>
      <c r="D906" s="1" t="s">
        <v>405</v>
      </c>
      <c r="E906" s="1" t="s">
        <v>406</v>
      </c>
      <c r="F906" s="9">
        <f>PRODUCT(C906,$S$4)</f>
        <v>1011.7261000000001</v>
      </c>
      <c r="G906" s="9">
        <f t="shared" si="333"/>
        <v>101.17260999999996</v>
      </c>
    </row>
    <row r="907" spans="2:7" x14ac:dyDescent="0.25">
      <c r="B907" s="1" t="s">
        <v>4748</v>
      </c>
      <c r="C907">
        <v>1313.49</v>
      </c>
      <c r="D907" s="1" t="s">
        <v>415</v>
      </c>
      <c r="E907" s="1" t="s">
        <v>407</v>
      </c>
      <c r="F907" s="9">
        <f>PRODUCT(C907,$S$6)</f>
        <v>52.5396</v>
      </c>
      <c r="G907" s="9">
        <f>F907-PRODUCT(F907,$V$6)</f>
        <v>52.5396</v>
      </c>
    </row>
    <row r="908" spans="2:7" x14ac:dyDescent="0.25">
      <c r="B908" s="1" t="s">
        <v>3673</v>
      </c>
      <c r="C908">
        <v>1312.95</v>
      </c>
      <c r="D908" s="1" t="s">
        <v>426</v>
      </c>
      <c r="E908" s="1" t="s">
        <v>405</v>
      </c>
      <c r="F908" s="9">
        <f>PRODUCT(C908,$S$3)</f>
        <v>853.41750000000002</v>
      </c>
      <c r="G908" s="9">
        <f>F908-PRODUCT(F908,$V$4)</f>
        <v>426.70875000000001</v>
      </c>
    </row>
    <row r="909" spans="2:7" x14ac:dyDescent="0.25">
      <c r="B909" s="1" t="s">
        <v>1136</v>
      </c>
      <c r="C909">
        <v>1312.62</v>
      </c>
      <c r="D909" s="1" t="s">
        <v>405</v>
      </c>
      <c r="E909" s="1" t="s">
        <v>406</v>
      </c>
      <c r="F909" s="9">
        <f t="shared" ref="F909:F911" si="334">PRODUCT(C909,$S$4)</f>
        <v>1010.7173999999999</v>
      </c>
      <c r="G909" s="9">
        <f t="shared" ref="G909:G910" si="335">F909-PRODUCT(F909,$V$5)</f>
        <v>101.07173999999998</v>
      </c>
    </row>
    <row r="910" spans="2:7" x14ac:dyDescent="0.25">
      <c r="B910" s="1" t="s">
        <v>1459</v>
      </c>
      <c r="C910">
        <v>1312.38</v>
      </c>
      <c r="D910" s="1" t="s">
        <v>405</v>
      </c>
      <c r="E910" s="1" t="s">
        <v>406</v>
      </c>
      <c r="F910" s="9">
        <f t="shared" si="334"/>
        <v>1010.5326000000001</v>
      </c>
      <c r="G910" s="9">
        <f t="shared" si="335"/>
        <v>101.05326000000002</v>
      </c>
    </row>
    <row r="911" spans="2:7" x14ac:dyDescent="0.25">
      <c r="B911" s="1" t="s">
        <v>3114</v>
      </c>
      <c r="C911">
        <v>1312.03</v>
      </c>
      <c r="D911" s="1" t="s">
        <v>405</v>
      </c>
      <c r="E911" s="1" t="s">
        <v>407</v>
      </c>
      <c r="F911" s="9">
        <f t="shared" si="334"/>
        <v>1010.2631</v>
      </c>
      <c r="G911" s="9">
        <f>F911-PRODUCT(F911,$V$6)</f>
        <v>1010.2631</v>
      </c>
    </row>
    <row r="912" spans="2:7" x14ac:dyDescent="0.25">
      <c r="B912" s="1" t="s">
        <v>3090</v>
      </c>
      <c r="C912">
        <v>1311.82</v>
      </c>
      <c r="D912" s="1" t="s">
        <v>446</v>
      </c>
      <c r="E912" s="1" t="s">
        <v>405</v>
      </c>
      <c r="F912" s="9">
        <f>PRODUCT(C912,$S$7)</f>
        <v>564.08259999999996</v>
      </c>
      <c r="G912" s="9">
        <f>F912-PRODUCT(F912,$V$4)</f>
        <v>282.04129999999998</v>
      </c>
    </row>
    <row r="913" spans="2:7" x14ac:dyDescent="0.25">
      <c r="B913" s="1" t="s">
        <v>2944</v>
      </c>
      <c r="C913">
        <v>1311.42</v>
      </c>
      <c r="D913" s="1" t="s">
        <v>467</v>
      </c>
      <c r="E913" s="1" t="s">
        <v>406</v>
      </c>
      <c r="F913" s="9">
        <f t="shared" ref="F913:F916" si="336">PRODUCT(C913,$S$5)</f>
        <v>275.39820000000003</v>
      </c>
      <c r="G913" s="9">
        <f>F913-PRODUCT(F913,$V$5)</f>
        <v>27.539819999999992</v>
      </c>
    </row>
    <row r="914" spans="2:7" x14ac:dyDescent="0.25">
      <c r="B914" s="1" t="s">
        <v>4879</v>
      </c>
      <c r="C914">
        <v>1311.34</v>
      </c>
      <c r="D914" s="1" t="s">
        <v>467</v>
      </c>
      <c r="E914" s="1" t="s">
        <v>404</v>
      </c>
      <c r="F914" s="9">
        <f t="shared" si="336"/>
        <v>275.38139999999999</v>
      </c>
      <c r="G914" s="9">
        <f>F914-PRODUCT(F914,$V$3)</f>
        <v>220.30511999999999</v>
      </c>
    </row>
    <row r="915" spans="2:7" x14ac:dyDescent="0.25">
      <c r="B915" s="1" t="s">
        <v>1411</v>
      </c>
      <c r="C915">
        <v>1311.09</v>
      </c>
      <c r="D915" s="1" t="s">
        <v>467</v>
      </c>
      <c r="E915" s="1" t="s">
        <v>405</v>
      </c>
      <c r="F915" s="9">
        <f t="shared" si="336"/>
        <v>275.32889999999998</v>
      </c>
      <c r="G915" s="9">
        <f>F915-PRODUCT(F915,$V$4)</f>
        <v>137.66444999999999</v>
      </c>
    </row>
    <row r="916" spans="2:7" x14ac:dyDescent="0.25">
      <c r="B916" s="1" t="s">
        <v>3153</v>
      </c>
      <c r="C916">
        <v>1310.98</v>
      </c>
      <c r="D916" s="1" t="s">
        <v>467</v>
      </c>
      <c r="E916" s="1" t="s">
        <v>404</v>
      </c>
      <c r="F916" s="9">
        <f t="shared" si="336"/>
        <v>275.30579999999998</v>
      </c>
      <c r="G916" s="9">
        <f>F916-PRODUCT(F916,$V$3)</f>
        <v>220.24463999999998</v>
      </c>
    </row>
    <row r="917" spans="2:7" x14ac:dyDescent="0.25">
      <c r="B917" s="1" t="s">
        <v>884</v>
      </c>
      <c r="C917">
        <v>1310.74</v>
      </c>
      <c r="D917" s="1" t="s">
        <v>405</v>
      </c>
      <c r="E917" s="1" t="s">
        <v>406</v>
      </c>
      <c r="F917" s="9">
        <f>PRODUCT(C917,$S$4)</f>
        <v>1009.2698</v>
      </c>
      <c r="G917" s="9">
        <f>F917-PRODUCT(F917,$V$5)</f>
        <v>100.92697999999996</v>
      </c>
    </row>
    <row r="918" spans="2:7" x14ac:dyDescent="0.25">
      <c r="B918" s="1" t="s">
        <v>3653</v>
      </c>
      <c r="C918">
        <v>1310.32</v>
      </c>
      <c r="D918" s="1" t="s">
        <v>446</v>
      </c>
      <c r="E918" s="1" t="s">
        <v>405</v>
      </c>
      <c r="F918" s="9">
        <f>PRODUCT(C918,$S$7)</f>
        <v>563.43759999999997</v>
      </c>
      <c r="G918" s="9">
        <f>F918-PRODUCT(F918,$V$4)</f>
        <v>281.71879999999999</v>
      </c>
    </row>
    <row r="919" spans="2:7" x14ac:dyDescent="0.25">
      <c r="B919" s="1" t="s">
        <v>4257</v>
      </c>
      <c r="C919">
        <v>1310.24</v>
      </c>
      <c r="D919" s="1" t="s">
        <v>405</v>
      </c>
      <c r="E919" s="1" t="s">
        <v>404</v>
      </c>
      <c r="F919" s="9">
        <f t="shared" ref="F919:F920" si="337">PRODUCT(C919,$S$4)</f>
        <v>1008.8848</v>
      </c>
      <c r="G919" s="9">
        <f>F919-PRODUCT(F919,$V$3)</f>
        <v>807.10784000000001</v>
      </c>
    </row>
    <row r="920" spans="2:7" x14ac:dyDescent="0.25">
      <c r="B920" s="1" t="s">
        <v>2849</v>
      </c>
      <c r="C920">
        <v>1310.1600000000001</v>
      </c>
      <c r="D920" s="1" t="s">
        <v>405</v>
      </c>
      <c r="E920" s="1" t="s">
        <v>406</v>
      </c>
      <c r="F920" s="9">
        <f t="shared" si="337"/>
        <v>1008.8232</v>
      </c>
      <c r="G920" s="9">
        <f>F920-PRODUCT(F920,$V$5)</f>
        <v>100.88231999999994</v>
      </c>
    </row>
    <row r="921" spans="2:7" x14ac:dyDescent="0.25">
      <c r="B921" s="1" t="s">
        <v>3473</v>
      </c>
      <c r="C921">
        <v>1310.1199999999999</v>
      </c>
      <c r="D921" s="1" t="s">
        <v>446</v>
      </c>
      <c r="E921" s="1" t="s">
        <v>405</v>
      </c>
      <c r="F921" s="9">
        <f>PRODUCT(C921,$S$7)</f>
        <v>563.35159999999996</v>
      </c>
      <c r="G921" s="9">
        <f t="shared" ref="G921:G922" si="338">F921-PRODUCT(F921,$V$4)</f>
        <v>281.67579999999998</v>
      </c>
    </row>
    <row r="922" spans="2:7" x14ac:dyDescent="0.25">
      <c r="B922" s="1" t="s">
        <v>2027</v>
      </c>
      <c r="C922">
        <v>1309.9000000000001</v>
      </c>
      <c r="D922" s="1" t="s">
        <v>415</v>
      </c>
      <c r="E922" s="1" t="s">
        <v>405</v>
      </c>
      <c r="F922" s="9">
        <f>PRODUCT(C922,$S$6)</f>
        <v>52.396000000000008</v>
      </c>
      <c r="G922" s="9">
        <f t="shared" si="338"/>
        <v>26.198000000000004</v>
      </c>
    </row>
    <row r="923" spans="2:7" x14ac:dyDescent="0.25">
      <c r="B923" s="1" t="s">
        <v>4505</v>
      </c>
      <c r="C923">
        <v>1309.8800000000001</v>
      </c>
      <c r="D923" s="1" t="s">
        <v>446</v>
      </c>
      <c r="E923" s="1" t="s">
        <v>406</v>
      </c>
      <c r="F923" s="9">
        <f>PRODUCT(C923,$S$7)</f>
        <v>563.24840000000006</v>
      </c>
      <c r="G923" s="9">
        <f>F923-PRODUCT(F923,$V$5)</f>
        <v>56.324839999999995</v>
      </c>
    </row>
    <row r="924" spans="2:7" x14ac:dyDescent="0.25">
      <c r="B924" s="1" t="s">
        <v>1159</v>
      </c>
      <c r="C924">
        <v>1309.68</v>
      </c>
      <c r="D924" s="1" t="s">
        <v>415</v>
      </c>
      <c r="E924" s="1" t="s">
        <v>405</v>
      </c>
      <c r="F924" s="9">
        <f>PRODUCT(C924,$S$6)</f>
        <v>52.387200000000007</v>
      </c>
      <c r="G924" s="9">
        <f>F924-PRODUCT(F924,$V$4)</f>
        <v>26.193600000000004</v>
      </c>
    </row>
    <row r="925" spans="2:7" x14ac:dyDescent="0.25">
      <c r="B925" s="1" t="s">
        <v>5387</v>
      </c>
      <c r="C925">
        <v>1309.56</v>
      </c>
      <c r="D925" s="1" t="s">
        <v>405</v>
      </c>
      <c r="E925" s="1" t="s">
        <v>407</v>
      </c>
      <c r="F925" s="9">
        <f t="shared" ref="F925:F927" si="339">PRODUCT(C925,$S$4)</f>
        <v>1008.3611999999999</v>
      </c>
      <c r="G925" s="9">
        <f t="shared" ref="G925:G926" si="340">F925-PRODUCT(F925,$V$6)</f>
        <v>1008.3611999999999</v>
      </c>
    </row>
    <row r="926" spans="2:7" x14ac:dyDescent="0.25">
      <c r="B926" s="1" t="s">
        <v>2221</v>
      </c>
      <c r="C926">
        <v>1309.23</v>
      </c>
      <c r="D926" s="1" t="s">
        <v>405</v>
      </c>
      <c r="E926" s="1" t="s">
        <v>407</v>
      </c>
      <c r="F926" s="9">
        <f t="shared" si="339"/>
        <v>1008.1071000000001</v>
      </c>
      <c r="G926" s="9">
        <f t="shared" si="340"/>
        <v>1008.1071000000001</v>
      </c>
    </row>
    <row r="927" spans="2:7" x14ac:dyDescent="0.25">
      <c r="B927" s="1" t="s">
        <v>3164</v>
      </c>
      <c r="C927">
        <v>1309.0899999999999</v>
      </c>
      <c r="D927" s="1" t="s">
        <v>405</v>
      </c>
      <c r="E927" s="1" t="s">
        <v>404</v>
      </c>
      <c r="F927" s="9">
        <f t="shared" si="339"/>
        <v>1007.9992999999999</v>
      </c>
      <c r="G927" s="9">
        <f>F927-PRODUCT(F927,$V$3)</f>
        <v>806.39943999999991</v>
      </c>
    </row>
    <row r="928" spans="2:7" x14ac:dyDescent="0.25">
      <c r="B928" s="1" t="s">
        <v>3008</v>
      </c>
      <c r="C928">
        <v>1308.83</v>
      </c>
      <c r="D928" s="1" t="s">
        <v>467</v>
      </c>
      <c r="E928" s="1" t="s">
        <v>407</v>
      </c>
      <c r="F928" s="9">
        <f>PRODUCT(C928,$S$5)</f>
        <v>274.85429999999997</v>
      </c>
      <c r="G928" s="9">
        <f>F928-PRODUCT(F928,$V$6)</f>
        <v>274.85429999999997</v>
      </c>
    </row>
    <row r="929" spans="2:7" x14ac:dyDescent="0.25">
      <c r="B929" s="1" t="s">
        <v>4219</v>
      </c>
      <c r="C929">
        <v>1308.77</v>
      </c>
      <c r="D929" s="1" t="s">
        <v>405</v>
      </c>
      <c r="E929" s="1" t="s">
        <v>405</v>
      </c>
      <c r="F929" s="9">
        <f>PRODUCT(C929,$S$4)</f>
        <v>1007.7529</v>
      </c>
      <c r="G929" s="9">
        <f>F929-PRODUCT(F929,$V$4)</f>
        <v>503.87644999999998</v>
      </c>
    </row>
    <row r="930" spans="2:7" x14ac:dyDescent="0.25">
      <c r="B930" s="1" t="s">
        <v>3079</v>
      </c>
      <c r="C930">
        <v>1308.73</v>
      </c>
      <c r="D930" s="1" t="s">
        <v>467</v>
      </c>
      <c r="E930" s="1" t="s">
        <v>406</v>
      </c>
      <c r="F930" s="9">
        <f>PRODUCT(C930,$S$5)</f>
        <v>274.83330000000001</v>
      </c>
      <c r="G930" s="9">
        <f t="shared" ref="G930:G933" si="341">F930-PRODUCT(F930,$V$5)</f>
        <v>27.483329999999995</v>
      </c>
    </row>
    <row r="931" spans="2:7" x14ac:dyDescent="0.25">
      <c r="B931" s="1" t="s">
        <v>2962</v>
      </c>
      <c r="C931">
        <v>1308.46</v>
      </c>
      <c r="D931" s="1" t="s">
        <v>405</v>
      </c>
      <c r="E931" s="1" t="s">
        <v>406</v>
      </c>
      <c r="F931" s="9">
        <f>PRODUCT(C931,$S$4)</f>
        <v>1007.5142000000001</v>
      </c>
      <c r="G931" s="9">
        <f t="shared" si="341"/>
        <v>100.75141999999994</v>
      </c>
    </row>
    <row r="932" spans="2:7" x14ac:dyDescent="0.25">
      <c r="B932" s="1" t="s">
        <v>893</v>
      </c>
      <c r="C932">
        <v>1308.4100000000001</v>
      </c>
      <c r="D932" s="1" t="s">
        <v>446</v>
      </c>
      <c r="E932" s="1" t="s">
        <v>406</v>
      </c>
      <c r="F932" s="9">
        <f t="shared" ref="F932:F933" si="342">PRODUCT(C932,$S$7)</f>
        <v>562.61630000000002</v>
      </c>
      <c r="G932" s="9">
        <f t="shared" si="341"/>
        <v>56.261629999999968</v>
      </c>
    </row>
    <row r="933" spans="2:7" x14ac:dyDescent="0.25">
      <c r="B933" s="1" t="s">
        <v>5264</v>
      </c>
      <c r="C933">
        <v>1308.3800000000001</v>
      </c>
      <c r="D933" s="1" t="s">
        <v>446</v>
      </c>
      <c r="E933" s="1" t="s">
        <v>406</v>
      </c>
      <c r="F933" s="9">
        <f t="shared" si="342"/>
        <v>562.60340000000008</v>
      </c>
      <c r="G933" s="9">
        <f t="shared" si="341"/>
        <v>56.260339999999985</v>
      </c>
    </row>
    <row r="934" spans="2:7" x14ac:dyDescent="0.25">
      <c r="B934" s="1" t="s">
        <v>1866</v>
      </c>
      <c r="C934">
        <v>1308.0899999999999</v>
      </c>
      <c r="D934" s="1" t="s">
        <v>405</v>
      </c>
      <c r="E934" s="1" t="s">
        <v>405</v>
      </c>
      <c r="F934" s="9">
        <f>PRODUCT(C934,$S$4)</f>
        <v>1007.2293</v>
      </c>
      <c r="G934" s="9">
        <f>F934-PRODUCT(F934,$V$4)</f>
        <v>503.61464999999998</v>
      </c>
    </row>
    <row r="935" spans="2:7" x14ac:dyDescent="0.25">
      <c r="B935" s="1" t="s">
        <v>5368</v>
      </c>
      <c r="C935">
        <v>1307.8499999999999</v>
      </c>
      <c r="D935" s="1" t="s">
        <v>467</v>
      </c>
      <c r="E935" s="1" t="s">
        <v>407</v>
      </c>
      <c r="F935" s="9">
        <f>PRODUCT(C935,$S$5)</f>
        <v>274.64849999999996</v>
      </c>
      <c r="G935" s="9">
        <f t="shared" ref="G935:G936" si="343">F935-PRODUCT(F935,$V$6)</f>
        <v>274.64849999999996</v>
      </c>
    </row>
    <row r="936" spans="2:7" x14ac:dyDescent="0.25">
      <c r="B936" s="1" t="s">
        <v>5025</v>
      </c>
      <c r="C936">
        <v>1307.4000000000001</v>
      </c>
      <c r="D936" s="1" t="s">
        <v>426</v>
      </c>
      <c r="E936" s="1" t="s">
        <v>407</v>
      </c>
      <c r="F936" s="9">
        <f>PRODUCT(C936,$S$3)</f>
        <v>849.81000000000006</v>
      </c>
      <c r="G936" s="9">
        <f t="shared" si="343"/>
        <v>849.81000000000006</v>
      </c>
    </row>
    <row r="937" spans="2:7" x14ac:dyDescent="0.25">
      <c r="B937" s="1" t="s">
        <v>3622</v>
      </c>
      <c r="C937">
        <v>1306.79</v>
      </c>
      <c r="D937" s="1" t="s">
        <v>467</v>
      </c>
      <c r="E937" s="1" t="s">
        <v>406</v>
      </c>
      <c r="F937" s="9">
        <f>PRODUCT(C937,$S$5)</f>
        <v>274.42589999999996</v>
      </c>
      <c r="G937" s="9">
        <f>F937-PRODUCT(F937,$V$5)</f>
        <v>27.442589999999996</v>
      </c>
    </row>
    <row r="938" spans="2:7" x14ac:dyDescent="0.25">
      <c r="B938" s="1" t="s">
        <v>2497</v>
      </c>
      <c r="C938">
        <v>1306.67</v>
      </c>
      <c r="D938" s="1" t="s">
        <v>446</v>
      </c>
      <c r="E938" s="1" t="s">
        <v>405</v>
      </c>
      <c r="F938" s="9">
        <f t="shared" ref="F938:F940" si="344">PRODUCT(C938,$S$7)</f>
        <v>561.86810000000003</v>
      </c>
      <c r="G938" s="9">
        <f t="shared" ref="G938:G939" si="345">F938-PRODUCT(F938,$V$4)</f>
        <v>280.93405000000001</v>
      </c>
    </row>
    <row r="939" spans="2:7" x14ac:dyDescent="0.25">
      <c r="B939" s="1" t="s">
        <v>2000</v>
      </c>
      <c r="C939">
        <v>1306.43</v>
      </c>
      <c r="D939" s="1" t="s">
        <v>446</v>
      </c>
      <c r="E939" s="1" t="s">
        <v>405</v>
      </c>
      <c r="F939" s="9">
        <f t="shared" si="344"/>
        <v>561.76490000000001</v>
      </c>
      <c r="G939" s="9">
        <f t="shared" si="345"/>
        <v>280.88245000000001</v>
      </c>
    </row>
    <row r="940" spans="2:7" x14ac:dyDescent="0.25">
      <c r="B940" s="1" t="s">
        <v>4336</v>
      </c>
      <c r="C940">
        <v>1306.2</v>
      </c>
      <c r="D940" s="1" t="s">
        <v>446</v>
      </c>
      <c r="E940" s="1" t="s">
        <v>407</v>
      </c>
      <c r="F940" s="9">
        <f t="shared" si="344"/>
        <v>561.66600000000005</v>
      </c>
      <c r="G940" s="9">
        <f>F940-PRODUCT(F940,$V$6)</f>
        <v>561.66600000000005</v>
      </c>
    </row>
    <row r="941" spans="2:7" x14ac:dyDescent="0.25">
      <c r="B941" s="1" t="s">
        <v>1582</v>
      </c>
      <c r="C941">
        <v>1306.06</v>
      </c>
      <c r="D941" s="1" t="s">
        <v>405</v>
      </c>
      <c r="E941" s="1" t="s">
        <v>406</v>
      </c>
      <c r="F941" s="9">
        <f>PRODUCT(C941,$S$4)</f>
        <v>1005.6662</v>
      </c>
      <c r="G941" s="9">
        <f>F941-PRODUCT(F941,$V$5)</f>
        <v>100.56661999999994</v>
      </c>
    </row>
    <row r="942" spans="2:7" x14ac:dyDescent="0.25">
      <c r="B942" s="1" t="s">
        <v>934</v>
      </c>
      <c r="C942">
        <v>1305.6300000000001</v>
      </c>
      <c r="D942" s="1" t="s">
        <v>446</v>
      </c>
      <c r="E942" s="1" t="s">
        <v>405</v>
      </c>
      <c r="F942" s="9">
        <f>PRODUCT(C942,$S$7)</f>
        <v>561.42090000000007</v>
      </c>
      <c r="G942" s="9">
        <f t="shared" ref="G942:G943" si="346">F942-PRODUCT(F942,$V$4)</f>
        <v>280.71045000000004</v>
      </c>
    </row>
    <row r="943" spans="2:7" x14ac:dyDescent="0.25">
      <c r="B943" s="1" t="s">
        <v>1279</v>
      </c>
      <c r="C943">
        <v>1305.6300000000001</v>
      </c>
      <c r="D943" s="1" t="s">
        <v>405</v>
      </c>
      <c r="E943" s="1" t="s">
        <v>405</v>
      </c>
      <c r="F943" s="9">
        <f>PRODUCT(C943,$S$4)</f>
        <v>1005.3351000000001</v>
      </c>
      <c r="G943" s="9">
        <f t="shared" si="346"/>
        <v>502.66755000000006</v>
      </c>
    </row>
    <row r="944" spans="2:7" x14ac:dyDescent="0.25">
      <c r="B944" s="1" t="s">
        <v>2187</v>
      </c>
      <c r="C944">
        <v>1305.5999999999999</v>
      </c>
      <c r="D944" s="1" t="s">
        <v>446</v>
      </c>
      <c r="E944" s="1" t="s">
        <v>406</v>
      </c>
      <c r="F944" s="9">
        <f>PRODUCT(C944,$S$7)</f>
        <v>561.4079999999999</v>
      </c>
      <c r="G944" s="9">
        <f>F944-PRODUCT(F944,$V$5)</f>
        <v>56.140799999999956</v>
      </c>
    </row>
    <row r="945" spans="2:7" x14ac:dyDescent="0.25">
      <c r="B945" s="1" t="s">
        <v>3608</v>
      </c>
      <c r="C945">
        <v>1305.01</v>
      </c>
      <c r="D945" s="1" t="s">
        <v>405</v>
      </c>
      <c r="E945" s="1" t="s">
        <v>405</v>
      </c>
      <c r="F945" s="9">
        <f>PRODUCT(C945,$S$4)</f>
        <v>1004.8577</v>
      </c>
      <c r="G945" s="9">
        <f t="shared" ref="G945:G947" si="347">F945-PRODUCT(F945,$V$4)</f>
        <v>502.42885000000001</v>
      </c>
    </row>
    <row r="946" spans="2:7" x14ac:dyDescent="0.25">
      <c r="B946" s="1" t="s">
        <v>5412</v>
      </c>
      <c r="C946">
        <v>1304.6500000000001</v>
      </c>
      <c r="D946" s="1" t="s">
        <v>415</v>
      </c>
      <c r="E946" s="1" t="s">
        <v>405</v>
      </c>
      <c r="F946" s="9">
        <f>PRODUCT(C946,$S$6)</f>
        <v>52.186000000000007</v>
      </c>
      <c r="G946" s="9">
        <f t="shared" si="347"/>
        <v>26.093000000000004</v>
      </c>
    </row>
    <row r="947" spans="2:7" x14ac:dyDescent="0.25">
      <c r="B947" s="1" t="s">
        <v>4513</v>
      </c>
      <c r="C947">
        <v>1304.44</v>
      </c>
      <c r="D947" s="1" t="s">
        <v>446</v>
      </c>
      <c r="E947" s="1" t="s">
        <v>405</v>
      </c>
      <c r="F947" s="9">
        <f>PRODUCT(C947,$S$7)</f>
        <v>560.90920000000006</v>
      </c>
      <c r="G947" s="9">
        <f t="shared" si="347"/>
        <v>280.45460000000003</v>
      </c>
    </row>
    <row r="948" spans="2:7" x14ac:dyDescent="0.25">
      <c r="B948" s="1" t="s">
        <v>4205</v>
      </c>
      <c r="C948">
        <v>1304.28</v>
      </c>
      <c r="D948" s="1" t="s">
        <v>405</v>
      </c>
      <c r="E948" s="1" t="s">
        <v>406</v>
      </c>
      <c r="F948" s="9">
        <f>PRODUCT(C948,$S$4)</f>
        <v>1004.2956</v>
      </c>
      <c r="G948" s="9">
        <f>F948-PRODUCT(F948,$V$5)</f>
        <v>100.42956000000004</v>
      </c>
    </row>
    <row r="949" spans="2:7" x14ac:dyDescent="0.25">
      <c r="B949" s="1" t="s">
        <v>3977</v>
      </c>
      <c r="C949">
        <v>1304.17</v>
      </c>
      <c r="D949" s="1" t="s">
        <v>446</v>
      </c>
      <c r="E949" s="1" t="s">
        <v>405</v>
      </c>
      <c r="F949" s="9">
        <f>PRODUCT(C949,$S$7)</f>
        <v>560.79309999999998</v>
      </c>
      <c r="G949" s="9">
        <f>F949-PRODUCT(F949,$V$4)</f>
        <v>280.39654999999999</v>
      </c>
    </row>
    <row r="950" spans="2:7" x14ac:dyDescent="0.25">
      <c r="B950" s="1" t="s">
        <v>471</v>
      </c>
      <c r="C950">
        <v>1303.93</v>
      </c>
      <c r="D950" s="1" t="s">
        <v>426</v>
      </c>
      <c r="E950" s="1" t="s">
        <v>404</v>
      </c>
      <c r="F950" s="9">
        <f>PRODUCT(C950,$S$3)</f>
        <v>847.55450000000008</v>
      </c>
      <c r="G950" s="9">
        <f>F950-PRODUCT(F950,$V$3)</f>
        <v>678.04360000000008</v>
      </c>
    </row>
    <row r="951" spans="2:7" x14ac:dyDescent="0.25">
      <c r="B951" s="1" t="s">
        <v>1071</v>
      </c>
      <c r="C951">
        <v>1303.72</v>
      </c>
      <c r="D951" s="1" t="s">
        <v>467</v>
      </c>
      <c r="E951" s="1" t="s">
        <v>405</v>
      </c>
      <c r="F951" s="9">
        <f>PRODUCT(C951,$S$5)</f>
        <v>273.78120000000001</v>
      </c>
      <c r="G951" s="9">
        <f>F951-PRODUCT(F951,$V$4)</f>
        <v>136.89060000000001</v>
      </c>
    </row>
    <row r="952" spans="2:7" x14ac:dyDescent="0.25">
      <c r="B952" s="1" t="s">
        <v>4637</v>
      </c>
      <c r="C952">
        <v>1303.3399999999999</v>
      </c>
      <c r="D952" s="1" t="s">
        <v>415</v>
      </c>
      <c r="E952" s="1" t="s">
        <v>404</v>
      </c>
      <c r="F952" s="9">
        <f>PRODUCT(C952,$S$6)</f>
        <v>52.133600000000001</v>
      </c>
      <c r="G952" s="9">
        <f>F952-PRODUCT(F952,$V$3)</f>
        <v>41.706879999999998</v>
      </c>
    </row>
    <row r="953" spans="2:7" x14ac:dyDescent="0.25">
      <c r="B953" s="1" t="s">
        <v>4252</v>
      </c>
      <c r="C953">
        <v>1302.8900000000001</v>
      </c>
      <c r="D953" s="1" t="s">
        <v>405</v>
      </c>
      <c r="E953" s="1" t="s">
        <v>406</v>
      </c>
      <c r="F953" s="9">
        <f t="shared" ref="F953:F954" si="348">PRODUCT(C953,$S$4)</f>
        <v>1003.2253000000001</v>
      </c>
      <c r="G953" s="9">
        <f t="shared" ref="G953:G955" si="349">F953-PRODUCT(F953,$V$5)</f>
        <v>100.32253000000003</v>
      </c>
    </row>
    <row r="954" spans="2:7" x14ac:dyDescent="0.25">
      <c r="B954" s="1" t="s">
        <v>2012</v>
      </c>
      <c r="C954">
        <v>1302.67</v>
      </c>
      <c r="D954" s="1" t="s">
        <v>405</v>
      </c>
      <c r="E954" s="1" t="s">
        <v>406</v>
      </c>
      <c r="F954" s="9">
        <f t="shared" si="348"/>
        <v>1003.0559000000001</v>
      </c>
      <c r="G954" s="9">
        <f t="shared" si="349"/>
        <v>100.30558999999994</v>
      </c>
    </row>
    <row r="955" spans="2:7" x14ac:dyDescent="0.25">
      <c r="B955" s="1" t="s">
        <v>5318</v>
      </c>
      <c r="C955">
        <v>1302.67</v>
      </c>
      <c r="D955" s="1" t="s">
        <v>415</v>
      </c>
      <c r="E955" s="1" t="s">
        <v>406</v>
      </c>
      <c r="F955" s="9">
        <f>PRODUCT(C955,$S$6)</f>
        <v>52.106800000000007</v>
      </c>
      <c r="G955" s="9">
        <f t="shared" si="349"/>
        <v>5.2106799999999964</v>
      </c>
    </row>
    <row r="956" spans="2:7" x14ac:dyDescent="0.25">
      <c r="B956" s="1" t="s">
        <v>5425</v>
      </c>
      <c r="C956">
        <v>1302.52</v>
      </c>
      <c r="D956" s="1" t="s">
        <v>467</v>
      </c>
      <c r="E956" s="1" t="s">
        <v>405</v>
      </c>
      <c r="F956" s="9">
        <f>PRODUCT(C956,$S$5)</f>
        <v>273.5292</v>
      </c>
      <c r="G956" s="9">
        <f>F956-PRODUCT(F956,$V$4)</f>
        <v>136.7646</v>
      </c>
    </row>
    <row r="957" spans="2:7" x14ac:dyDescent="0.25">
      <c r="B957" s="1" t="s">
        <v>4396</v>
      </c>
      <c r="C957">
        <v>1302.44</v>
      </c>
      <c r="D957" s="1" t="s">
        <v>405</v>
      </c>
      <c r="E957" s="1" t="s">
        <v>406</v>
      </c>
      <c r="F957" s="9">
        <f>PRODUCT(C957,$S$4)</f>
        <v>1002.8788000000001</v>
      </c>
      <c r="G957" s="9">
        <f>F957-PRODUCT(F957,$V$5)</f>
        <v>100.28787999999997</v>
      </c>
    </row>
    <row r="958" spans="2:7" x14ac:dyDescent="0.25">
      <c r="B958" s="1" t="s">
        <v>3932</v>
      </c>
      <c r="C958">
        <v>1302.3499999999999</v>
      </c>
      <c r="D958" s="1" t="s">
        <v>426</v>
      </c>
      <c r="E958" s="1" t="s">
        <v>405</v>
      </c>
      <c r="F958" s="9">
        <f>PRODUCT(C958,$S$3)</f>
        <v>846.52749999999992</v>
      </c>
      <c r="G958" s="9">
        <f>F958-PRODUCT(F958,$V$4)</f>
        <v>423.26374999999996</v>
      </c>
    </row>
    <row r="959" spans="2:7" x14ac:dyDescent="0.25">
      <c r="B959" s="1" t="s">
        <v>3749</v>
      </c>
      <c r="C959">
        <v>1302.0899999999999</v>
      </c>
      <c r="D959" s="1" t="s">
        <v>405</v>
      </c>
      <c r="E959" s="1" t="s">
        <v>406</v>
      </c>
      <c r="F959" s="9">
        <f>PRODUCT(C959,$S$4)</f>
        <v>1002.6093</v>
      </c>
      <c r="G959" s="9">
        <f t="shared" ref="G959:G960" si="350">F959-PRODUCT(F959,$V$5)</f>
        <v>100.26093000000003</v>
      </c>
    </row>
    <row r="960" spans="2:7" x14ac:dyDescent="0.25">
      <c r="B960" s="1" t="s">
        <v>4360</v>
      </c>
      <c r="C960">
        <v>1302.06</v>
      </c>
      <c r="D960" s="1" t="s">
        <v>415</v>
      </c>
      <c r="E960" s="1" t="s">
        <v>406</v>
      </c>
      <c r="F960" s="9">
        <f>PRODUCT(C960,$S$6)</f>
        <v>52.0824</v>
      </c>
      <c r="G960" s="9">
        <f t="shared" si="350"/>
        <v>5.2082399999999964</v>
      </c>
    </row>
    <row r="961" spans="2:7" x14ac:dyDescent="0.25">
      <c r="B961" s="1" t="s">
        <v>534</v>
      </c>
      <c r="C961">
        <v>1301.99</v>
      </c>
      <c r="D961" s="1" t="s">
        <v>446</v>
      </c>
      <c r="E961" s="1" t="s">
        <v>407</v>
      </c>
      <c r="F961" s="9">
        <f>PRODUCT(C961,$S$7)</f>
        <v>559.85569999999996</v>
      </c>
      <c r="G961" s="9">
        <f>F961-PRODUCT(F961,$V$6)</f>
        <v>559.85569999999996</v>
      </c>
    </row>
    <row r="962" spans="2:7" x14ac:dyDescent="0.25">
      <c r="B962" s="1" t="s">
        <v>4067</v>
      </c>
      <c r="C962">
        <v>1301.99</v>
      </c>
      <c r="D962" s="1" t="s">
        <v>405</v>
      </c>
      <c r="E962" s="1" t="s">
        <v>405</v>
      </c>
      <c r="F962" s="9">
        <f t="shared" ref="F962:F965" si="351">PRODUCT(C962,$S$4)</f>
        <v>1002.5323000000001</v>
      </c>
      <c r="G962" s="9">
        <f t="shared" ref="G962:G966" si="352">F962-PRODUCT(F962,$V$4)</f>
        <v>501.26615000000004</v>
      </c>
    </row>
    <row r="963" spans="2:7" x14ac:dyDescent="0.25">
      <c r="B963" s="1" t="s">
        <v>1049</v>
      </c>
      <c r="C963">
        <v>1301.83</v>
      </c>
      <c r="D963" s="1" t="s">
        <v>405</v>
      </c>
      <c r="E963" s="1" t="s">
        <v>405</v>
      </c>
      <c r="F963" s="9">
        <f t="shared" si="351"/>
        <v>1002.4091</v>
      </c>
      <c r="G963" s="9">
        <f t="shared" si="352"/>
        <v>501.20454999999998</v>
      </c>
    </row>
    <row r="964" spans="2:7" x14ac:dyDescent="0.25">
      <c r="B964" s="1" t="s">
        <v>3929</v>
      </c>
      <c r="C964">
        <v>1301.67</v>
      </c>
      <c r="D964" s="1" t="s">
        <v>405</v>
      </c>
      <c r="E964" s="1" t="s">
        <v>405</v>
      </c>
      <c r="F964" s="9">
        <f t="shared" si="351"/>
        <v>1002.2859000000001</v>
      </c>
      <c r="G964" s="9">
        <f t="shared" si="352"/>
        <v>501.14295000000004</v>
      </c>
    </row>
    <row r="965" spans="2:7" x14ac:dyDescent="0.25">
      <c r="B965" s="1" t="s">
        <v>2534</v>
      </c>
      <c r="C965">
        <v>1301.3900000000001</v>
      </c>
      <c r="D965" s="1" t="s">
        <v>405</v>
      </c>
      <c r="E965" s="1" t="s">
        <v>405</v>
      </c>
      <c r="F965" s="9">
        <f t="shared" si="351"/>
        <v>1002.0703000000001</v>
      </c>
      <c r="G965" s="9">
        <f t="shared" si="352"/>
        <v>501.03515000000004</v>
      </c>
    </row>
    <row r="966" spans="2:7" x14ac:dyDescent="0.25">
      <c r="B966" s="1" t="s">
        <v>4305</v>
      </c>
      <c r="C966">
        <v>1301.2</v>
      </c>
      <c r="D966" s="1" t="s">
        <v>467</v>
      </c>
      <c r="E966" s="1" t="s">
        <v>405</v>
      </c>
      <c r="F966" s="9">
        <f>PRODUCT(C966,$S$5)</f>
        <v>273.25200000000001</v>
      </c>
      <c r="G966" s="9">
        <f t="shared" si="352"/>
        <v>136.626</v>
      </c>
    </row>
    <row r="967" spans="2:7" x14ac:dyDescent="0.25">
      <c r="B967" s="1" t="s">
        <v>3632</v>
      </c>
      <c r="C967">
        <v>1301.0899999999999</v>
      </c>
      <c r="D967" s="1" t="s">
        <v>405</v>
      </c>
      <c r="E967" s="1" t="s">
        <v>406</v>
      </c>
      <c r="F967" s="9">
        <f t="shared" ref="F967:F968" si="353">PRODUCT(C967,$S$4)</f>
        <v>1001.8393</v>
      </c>
      <c r="G967" s="9">
        <f>F967-PRODUCT(F967,$V$5)</f>
        <v>100.18393000000003</v>
      </c>
    </row>
    <row r="968" spans="2:7" x14ac:dyDescent="0.25">
      <c r="B968" s="1" t="s">
        <v>1646</v>
      </c>
      <c r="C968">
        <v>1300.98</v>
      </c>
      <c r="D968" s="1" t="s">
        <v>405</v>
      </c>
      <c r="E968" s="1" t="s">
        <v>405</v>
      </c>
      <c r="F968" s="9">
        <f t="shared" si="353"/>
        <v>1001.7546</v>
      </c>
      <c r="G968" s="9">
        <f>F968-PRODUCT(F968,$V$4)</f>
        <v>500.87729999999999</v>
      </c>
    </row>
    <row r="969" spans="2:7" x14ac:dyDescent="0.25">
      <c r="B969" s="1" t="s">
        <v>2887</v>
      </c>
      <c r="C969">
        <v>1300.5</v>
      </c>
      <c r="D969" s="1" t="s">
        <v>415</v>
      </c>
      <c r="E969" s="1" t="s">
        <v>406</v>
      </c>
      <c r="F969" s="9">
        <f>PRODUCT(C969,$S$6)</f>
        <v>52.02</v>
      </c>
      <c r="G969" s="9">
        <f>F969-PRODUCT(F969,$V$5)</f>
        <v>5.2019999999999982</v>
      </c>
    </row>
    <row r="970" spans="2:7" x14ac:dyDescent="0.25">
      <c r="B970" s="1" t="s">
        <v>5287</v>
      </c>
      <c r="C970">
        <v>1300.48</v>
      </c>
      <c r="D970" s="1" t="s">
        <v>467</v>
      </c>
      <c r="E970" s="1" t="s">
        <v>404</v>
      </c>
      <c r="F970" s="9">
        <f t="shared" ref="F970:F971" si="354">PRODUCT(C970,$S$5)</f>
        <v>273.10079999999999</v>
      </c>
      <c r="G970" s="9">
        <f>F970-PRODUCT(F970,$V$3)</f>
        <v>218.48063999999999</v>
      </c>
    </row>
    <row r="971" spans="2:7" x14ac:dyDescent="0.25">
      <c r="B971" s="1" t="s">
        <v>1361</v>
      </c>
      <c r="C971">
        <v>1300.3699999999999</v>
      </c>
      <c r="D971" s="1" t="s">
        <v>467</v>
      </c>
      <c r="E971" s="1" t="s">
        <v>406</v>
      </c>
      <c r="F971" s="9">
        <f t="shared" si="354"/>
        <v>273.07769999999999</v>
      </c>
      <c r="G971" s="9">
        <f t="shared" ref="G971:G972" si="355">F971-PRODUCT(F971,$V$5)</f>
        <v>27.307770000000005</v>
      </c>
    </row>
    <row r="972" spans="2:7" x14ac:dyDescent="0.25">
      <c r="B972" s="1" t="s">
        <v>4871</v>
      </c>
      <c r="C972">
        <v>1300.3399999999999</v>
      </c>
      <c r="D972" s="1" t="s">
        <v>426</v>
      </c>
      <c r="E972" s="1" t="s">
        <v>406</v>
      </c>
      <c r="F972" s="9">
        <f t="shared" ref="F972:F973" si="356">PRODUCT(C972,$S$3)</f>
        <v>845.221</v>
      </c>
      <c r="G972" s="9">
        <f t="shared" si="355"/>
        <v>84.522100000000023</v>
      </c>
    </row>
    <row r="973" spans="2:7" x14ac:dyDescent="0.25">
      <c r="B973" s="1" t="s">
        <v>4673</v>
      </c>
      <c r="C973">
        <v>1300.1500000000001</v>
      </c>
      <c r="D973" s="1" t="s">
        <v>426</v>
      </c>
      <c r="E973" s="1" t="s">
        <v>405</v>
      </c>
      <c r="F973" s="9">
        <f t="shared" si="356"/>
        <v>845.09750000000008</v>
      </c>
      <c r="G973" s="9">
        <f>F973-PRODUCT(F973,$V$4)</f>
        <v>422.54875000000004</v>
      </c>
    </row>
    <row r="974" spans="2:7" x14ac:dyDescent="0.25">
      <c r="B974" s="1" t="s">
        <v>2696</v>
      </c>
      <c r="C974">
        <v>1300.1199999999999</v>
      </c>
      <c r="D974" s="1" t="s">
        <v>467</v>
      </c>
      <c r="E974" s="1" t="s">
        <v>407</v>
      </c>
      <c r="F974" s="9">
        <f>PRODUCT(C974,$S$5)</f>
        <v>273.02519999999998</v>
      </c>
      <c r="G974" s="9">
        <f t="shared" ref="G974:G975" si="357">F974-PRODUCT(F974,$V$6)</f>
        <v>273.02519999999998</v>
      </c>
    </row>
    <row r="975" spans="2:7" x14ac:dyDescent="0.25">
      <c r="B975" s="1" t="s">
        <v>924</v>
      </c>
      <c r="C975">
        <v>1299.79</v>
      </c>
      <c r="D975" s="1" t="s">
        <v>405</v>
      </c>
      <c r="E975" s="1" t="s">
        <v>407</v>
      </c>
      <c r="F975" s="9">
        <f>PRODUCT(C975,$S$4)</f>
        <v>1000.8383</v>
      </c>
      <c r="G975" s="9">
        <f t="shared" si="357"/>
        <v>1000.8383</v>
      </c>
    </row>
    <row r="976" spans="2:7" x14ac:dyDescent="0.25">
      <c r="B976" s="1" t="s">
        <v>1389</v>
      </c>
      <c r="C976">
        <v>1299.6300000000001</v>
      </c>
      <c r="D976" s="1" t="s">
        <v>415</v>
      </c>
      <c r="E976" s="1" t="s">
        <v>404</v>
      </c>
      <c r="F976" s="9">
        <f>PRODUCT(C976,$S$6)</f>
        <v>51.985200000000006</v>
      </c>
      <c r="G976" s="9">
        <f>F976-PRODUCT(F976,$V$3)</f>
        <v>41.588160000000002</v>
      </c>
    </row>
    <row r="977" spans="2:7" x14ac:dyDescent="0.25">
      <c r="B977" s="1" t="s">
        <v>4681</v>
      </c>
      <c r="C977">
        <v>1299.5899999999999</v>
      </c>
      <c r="D977" s="1" t="s">
        <v>446</v>
      </c>
      <c r="E977" s="1" t="s">
        <v>406</v>
      </c>
      <c r="F977" s="9">
        <f>PRODUCT(C977,$S$7)</f>
        <v>558.82369999999992</v>
      </c>
      <c r="G977" s="9">
        <f>F977-PRODUCT(F977,$V$5)</f>
        <v>55.88236999999998</v>
      </c>
    </row>
    <row r="978" spans="2:7" x14ac:dyDescent="0.25">
      <c r="B978" s="1" t="s">
        <v>3855</v>
      </c>
      <c r="C978">
        <v>1298.99</v>
      </c>
      <c r="D978" s="1" t="s">
        <v>405</v>
      </c>
      <c r="E978" s="1" t="s">
        <v>405</v>
      </c>
      <c r="F978" s="9">
        <f>PRODUCT(C978,$S$4)</f>
        <v>1000.2223</v>
      </c>
      <c r="G978" s="9">
        <f>F978-PRODUCT(F978,$V$4)</f>
        <v>500.11115000000001</v>
      </c>
    </row>
    <row r="979" spans="2:7" x14ac:dyDescent="0.25">
      <c r="B979" s="1" t="s">
        <v>3092</v>
      </c>
      <c r="C979">
        <v>1298.9000000000001</v>
      </c>
      <c r="D979" s="1" t="s">
        <v>426</v>
      </c>
      <c r="E979" s="1" t="s">
        <v>406</v>
      </c>
      <c r="F979" s="9">
        <f>PRODUCT(C979,$S$3)</f>
        <v>844.28500000000008</v>
      </c>
      <c r="G979" s="9">
        <f>F979-PRODUCT(F979,$V$5)</f>
        <v>84.428499999999985</v>
      </c>
    </row>
    <row r="980" spans="2:7" x14ac:dyDescent="0.25">
      <c r="B980" s="1" t="s">
        <v>2565</v>
      </c>
      <c r="C980">
        <v>1298.77</v>
      </c>
      <c r="D980" s="1" t="s">
        <v>405</v>
      </c>
      <c r="E980" s="1" t="s">
        <v>404</v>
      </c>
      <c r="F980" s="9">
        <f t="shared" ref="F980:F981" si="358">PRODUCT(C980,$S$4)</f>
        <v>1000.0529</v>
      </c>
      <c r="G980" s="9">
        <f>F980-PRODUCT(F980,$V$3)</f>
        <v>800.04232000000002</v>
      </c>
    </row>
    <row r="981" spans="2:7" x14ac:dyDescent="0.25">
      <c r="B981" s="1" t="s">
        <v>2241</v>
      </c>
      <c r="C981">
        <v>1298.71</v>
      </c>
      <c r="D981" s="1" t="s">
        <v>405</v>
      </c>
      <c r="E981" s="1" t="s">
        <v>407</v>
      </c>
      <c r="F981" s="9">
        <f t="shared" si="358"/>
        <v>1000.0067</v>
      </c>
      <c r="G981" s="9">
        <f>F981-PRODUCT(F981,$V$6)</f>
        <v>1000.0067</v>
      </c>
    </row>
    <row r="982" spans="2:7" x14ac:dyDescent="0.25">
      <c r="B982" s="1" t="s">
        <v>4716</v>
      </c>
      <c r="C982">
        <v>1298.5999999999999</v>
      </c>
      <c r="D982" s="1" t="s">
        <v>446</v>
      </c>
      <c r="E982" s="1" t="s">
        <v>405</v>
      </c>
      <c r="F982" s="9">
        <f t="shared" ref="F982:F984" si="359">PRODUCT(C982,$S$7)</f>
        <v>558.39799999999991</v>
      </c>
      <c r="G982" s="9">
        <f t="shared" ref="G982:G983" si="360">F982-PRODUCT(F982,$V$4)</f>
        <v>279.19899999999996</v>
      </c>
    </row>
    <row r="983" spans="2:7" x14ac:dyDescent="0.25">
      <c r="B983" s="1" t="s">
        <v>4937</v>
      </c>
      <c r="C983">
        <v>1298.02</v>
      </c>
      <c r="D983" s="1" t="s">
        <v>446</v>
      </c>
      <c r="E983" s="1" t="s">
        <v>405</v>
      </c>
      <c r="F983" s="9">
        <f t="shared" si="359"/>
        <v>558.14859999999999</v>
      </c>
      <c r="G983" s="9">
        <f t="shared" si="360"/>
        <v>279.07429999999999</v>
      </c>
    </row>
    <row r="984" spans="2:7" x14ac:dyDescent="0.25">
      <c r="B984" s="1" t="s">
        <v>2923</v>
      </c>
      <c r="C984">
        <v>1298</v>
      </c>
      <c r="D984" s="1" t="s">
        <v>446</v>
      </c>
      <c r="E984" s="1" t="s">
        <v>404</v>
      </c>
      <c r="F984" s="9">
        <f t="shared" si="359"/>
        <v>558.14</v>
      </c>
      <c r="G984" s="9">
        <f t="shared" ref="G984:G985" si="361">F984-PRODUCT(F984,$V$3)</f>
        <v>446.512</v>
      </c>
    </row>
    <row r="985" spans="2:7" x14ac:dyDescent="0.25">
      <c r="B985" s="1" t="s">
        <v>2558</v>
      </c>
      <c r="C985">
        <v>1297.98</v>
      </c>
      <c r="D985" s="1" t="s">
        <v>467</v>
      </c>
      <c r="E985" s="1" t="s">
        <v>404</v>
      </c>
      <c r="F985" s="9">
        <f>PRODUCT(C985,$S$5)</f>
        <v>272.57580000000002</v>
      </c>
      <c r="G985" s="9">
        <f t="shared" si="361"/>
        <v>218.06064000000001</v>
      </c>
    </row>
    <row r="986" spans="2:7" x14ac:dyDescent="0.25">
      <c r="B986" s="1" t="s">
        <v>1093</v>
      </c>
      <c r="C986">
        <v>1297.96</v>
      </c>
      <c r="D986" s="1" t="s">
        <v>405</v>
      </c>
      <c r="E986" s="1" t="s">
        <v>407</v>
      </c>
      <c r="F986" s="9">
        <f>PRODUCT(C986,$S$4)</f>
        <v>999.42920000000004</v>
      </c>
      <c r="G986" s="9">
        <f>F986-PRODUCT(F986,$V$6)</f>
        <v>999.42920000000004</v>
      </c>
    </row>
    <row r="987" spans="2:7" x14ac:dyDescent="0.25">
      <c r="B987" s="1" t="s">
        <v>3306</v>
      </c>
      <c r="C987">
        <v>1297.83</v>
      </c>
      <c r="D987" s="1" t="s">
        <v>426</v>
      </c>
      <c r="E987" s="1" t="s">
        <v>404</v>
      </c>
      <c r="F987" s="9">
        <f>PRODUCT(C987,$S$3)</f>
        <v>843.58949999999993</v>
      </c>
      <c r="G987" s="9">
        <f>F987-PRODUCT(F987,$V$3)</f>
        <v>674.87159999999994</v>
      </c>
    </row>
    <row r="988" spans="2:7" x14ac:dyDescent="0.25">
      <c r="B988" s="1" t="s">
        <v>4314</v>
      </c>
      <c r="C988">
        <v>1297.74</v>
      </c>
      <c r="D988" s="1" t="s">
        <v>405</v>
      </c>
      <c r="E988" s="1" t="s">
        <v>406</v>
      </c>
      <c r="F988" s="9">
        <f>PRODUCT(C988,$S$4)</f>
        <v>999.25980000000004</v>
      </c>
      <c r="G988" s="9">
        <f t="shared" ref="G988:G990" si="362">F988-PRODUCT(F988,$V$5)</f>
        <v>99.925979999999981</v>
      </c>
    </row>
    <row r="989" spans="2:7" x14ac:dyDescent="0.25">
      <c r="B989" s="1" t="s">
        <v>4374</v>
      </c>
      <c r="C989">
        <v>1297.3399999999999</v>
      </c>
      <c r="D989" s="1" t="s">
        <v>415</v>
      </c>
      <c r="E989" s="1" t="s">
        <v>406</v>
      </c>
      <c r="F989" s="9">
        <f>PRODUCT(C989,$S$6)</f>
        <v>51.893599999999999</v>
      </c>
      <c r="G989" s="9">
        <f t="shared" si="362"/>
        <v>5.1893600000000006</v>
      </c>
    </row>
    <row r="990" spans="2:7" x14ac:dyDescent="0.25">
      <c r="B990" s="1" t="s">
        <v>4856</v>
      </c>
      <c r="C990">
        <v>1297.0899999999999</v>
      </c>
      <c r="D990" s="1" t="s">
        <v>446</v>
      </c>
      <c r="E990" s="1" t="s">
        <v>406</v>
      </c>
      <c r="F990" s="9">
        <f>PRODUCT(C990,$S$7)</f>
        <v>557.74869999999999</v>
      </c>
      <c r="G990" s="9">
        <f t="shared" si="362"/>
        <v>55.774869999999964</v>
      </c>
    </row>
    <row r="991" spans="2:7" x14ac:dyDescent="0.25">
      <c r="B991" s="1" t="s">
        <v>4723</v>
      </c>
      <c r="C991">
        <v>1296.93</v>
      </c>
      <c r="D991" s="1" t="s">
        <v>405</v>
      </c>
      <c r="E991" s="1" t="s">
        <v>407</v>
      </c>
      <c r="F991" s="9">
        <f>PRODUCT(C991,$S$4)</f>
        <v>998.63610000000006</v>
      </c>
      <c r="G991" s="9">
        <f t="shared" ref="G991:G992" si="363">F991-PRODUCT(F991,$V$6)</f>
        <v>998.63610000000006</v>
      </c>
    </row>
    <row r="992" spans="2:7" x14ac:dyDescent="0.25">
      <c r="B992" s="1" t="s">
        <v>2600</v>
      </c>
      <c r="C992">
        <v>1296.1199999999999</v>
      </c>
      <c r="D992" s="1" t="s">
        <v>415</v>
      </c>
      <c r="E992" s="1" t="s">
        <v>407</v>
      </c>
      <c r="F992" s="9">
        <f>PRODUCT(C992,$S$6)</f>
        <v>51.844799999999999</v>
      </c>
      <c r="G992" s="9">
        <f t="shared" si="363"/>
        <v>51.844799999999999</v>
      </c>
    </row>
    <row r="993" spans="2:7" x14ac:dyDescent="0.25">
      <c r="B993" s="1" t="s">
        <v>1240</v>
      </c>
      <c r="C993">
        <v>1295.9100000000001</v>
      </c>
      <c r="D993" s="1" t="s">
        <v>426</v>
      </c>
      <c r="E993" s="1" t="s">
        <v>405</v>
      </c>
      <c r="F993" s="9">
        <f>PRODUCT(C993,$S$3)</f>
        <v>842.34150000000011</v>
      </c>
      <c r="G993" s="9">
        <f>F993-PRODUCT(F993,$V$4)</f>
        <v>421.17075000000006</v>
      </c>
    </row>
    <row r="994" spans="2:7" x14ac:dyDescent="0.25">
      <c r="B994" s="1" t="s">
        <v>3003</v>
      </c>
      <c r="C994">
        <v>1295.8399999999999</v>
      </c>
      <c r="D994" s="1" t="s">
        <v>405</v>
      </c>
      <c r="E994" s="1" t="s">
        <v>404</v>
      </c>
      <c r="F994" s="9">
        <f>PRODUCT(C994,$S$4)</f>
        <v>997.79679999999996</v>
      </c>
      <c r="G994" s="9">
        <f t="shared" ref="G994:G995" si="364">F994-PRODUCT(F994,$V$3)</f>
        <v>798.23743999999999</v>
      </c>
    </row>
    <row r="995" spans="2:7" x14ac:dyDescent="0.25">
      <c r="B995" s="1" t="s">
        <v>2674</v>
      </c>
      <c r="C995">
        <v>1295.73</v>
      </c>
      <c r="D995" s="1" t="s">
        <v>467</v>
      </c>
      <c r="E995" s="1" t="s">
        <v>404</v>
      </c>
      <c r="F995" s="9">
        <f>PRODUCT(C995,$S$5)</f>
        <v>272.10329999999999</v>
      </c>
      <c r="G995" s="9">
        <f t="shared" si="364"/>
        <v>217.68263999999999</v>
      </c>
    </row>
    <row r="996" spans="2:7" x14ac:dyDescent="0.25">
      <c r="B996" s="1" t="s">
        <v>5094</v>
      </c>
      <c r="C996">
        <v>1295.54</v>
      </c>
      <c r="D996" s="1" t="s">
        <v>446</v>
      </c>
      <c r="E996" s="1" t="s">
        <v>406</v>
      </c>
      <c r="F996" s="9">
        <f>PRODUCT(C996,$S$7)</f>
        <v>557.08219999999994</v>
      </c>
      <c r="G996" s="9">
        <f>F996-PRODUCT(F996,$V$5)</f>
        <v>55.708219999999983</v>
      </c>
    </row>
    <row r="997" spans="2:7" x14ac:dyDescent="0.25">
      <c r="B997" s="1" t="s">
        <v>3803</v>
      </c>
      <c r="C997">
        <v>1295.28</v>
      </c>
      <c r="D997" s="1" t="s">
        <v>426</v>
      </c>
      <c r="E997" s="1" t="s">
        <v>404</v>
      </c>
      <c r="F997" s="9">
        <f>PRODUCT(C997,$S$3)</f>
        <v>841.93200000000002</v>
      </c>
      <c r="G997" s="9">
        <f>F997-PRODUCT(F997,$V$3)</f>
        <v>673.54560000000004</v>
      </c>
    </row>
    <row r="998" spans="2:7" x14ac:dyDescent="0.25">
      <c r="B998" s="1" t="s">
        <v>999</v>
      </c>
      <c r="C998">
        <v>1294.9000000000001</v>
      </c>
      <c r="D998" s="1" t="s">
        <v>415</v>
      </c>
      <c r="E998" s="1" t="s">
        <v>405</v>
      </c>
      <c r="F998" s="9">
        <f>PRODUCT(C998,$S$6)</f>
        <v>51.796000000000006</v>
      </c>
      <c r="G998" s="9">
        <f t="shared" ref="G998:G999" si="365">F998-PRODUCT(F998,$V$4)</f>
        <v>25.898000000000003</v>
      </c>
    </row>
    <row r="999" spans="2:7" x14ac:dyDescent="0.25">
      <c r="B999" s="1" t="s">
        <v>3390</v>
      </c>
      <c r="C999">
        <v>1294.77</v>
      </c>
      <c r="D999" s="1" t="s">
        <v>467</v>
      </c>
      <c r="E999" s="1" t="s">
        <v>405</v>
      </c>
      <c r="F999" s="9">
        <f>PRODUCT(C999,$S$5)</f>
        <v>271.90170000000001</v>
      </c>
      <c r="G999" s="9">
        <f t="shared" si="365"/>
        <v>135.95085</v>
      </c>
    </row>
    <row r="1000" spans="2:7" x14ac:dyDescent="0.25">
      <c r="B1000" s="1" t="s">
        <v>1150</v>
      </c>
      <c r="C1000">
        <v>1294.58</v>
      </c>
      <c r="D1000" s="1" t="s">
        <v>446</v>
      </c>
      <c r="E1000" s="1" t="s">
        <v>404</v>
      </c>
      <c r="F1000" s="9">
        <f>PRODUCT(C1000,$S$7)</f>
        <v>556.6694</v>
      </c>
      <c r="G1000" s="9">
        <f>F1000-PRODUCT(F1000,$V$3)</f>
        <v>445.33551999999997</v>
      </c>
    </row>
    <row r="1001" spans="2:7" x14ac:dyDescent="0.25">
      <c r="B1001" s="1" t="s">
        <v>873</v>
      </c>
      <c r="C1001">
        <v>1294.49</v>
      </c>
      <c r="D1001" s="1" t="s">
        <v>467</v>
      </c>
      <c r="E1001" s="1" t="s">
        <v>407</v>
      </c>
      <c r="F1001" s="9">
        <f t="shared" ref="F1001:F1002" si="366">PRODUCT(C1001,$S$5)</f>
        <v>271.84289999999999</v>
      </c>
      <c r="G1001" s="9">
        <f t="shared" ref="G1001:G1002" si="367">F1001-PRODUCT(F1001,$V$6)</f>
        <v>271.84289999999999</v>
      </c>
    </row>
    <row r="1002" spans="2:7" x14ac:dyDescent="0.25">
      <c r="B1002" s="1" t="s">
        <v>4638</v>
      </c>
      <c r="C1002">
        <v>1294.47</v>
      </c>
      <c r="D1002" s="1" t="s">
        <v>467</v>
      </c>
      <c r="E1002" s="1" t="s">
        <v>407</v>
      </c>
      <c r="F1002" s="9">
        <f t="shared" si="366"/>
        <v>271.83870000000002</v>
      </c>
      <c r="G1002" s="9">
        <f t="shared" si="367"/>
        <v>271.83870000000002</v>
      </c>
    </row>
    <row r="1003" spans="2:7" x14ac:dyDescent="0.25">
      <c r="B1003" s="1" t="s">
        <v>4944</v>
      </c>
      <c r="C1003">
        <v>1294.33</v>
      </c>
      <c r="D1003" s="1" t="s">
        <v>415</v>
      </c>
      <c r="E1003" s="1" t="s">
        <v>404</v>
      </c>
      <c r="F1003" s="9">
        <f>PRODUCT(C1003,$S$6)</f>
        <v>51.773199999999996</v>
      </c>
      <c r="G1003" s="9">
        <f t="shared" ref="G1003:G1004" si="368">F1003-PRODUCT(F1003,$V$3)</f>
        <v>41.418559999999999</v>
      </c>
    </row>
    <row r="1004" spans="2:7" x14ac:dyDescent="0.25">
      <c r="B1004" s="1" t="s">
        <v>2284</v>
      </c>
      <c r="C1004">
        <v>1294.21</v>
      </c>
      <c r="D1004" s="1" t="s">
        <v>446</v>
      </c>
      <c r="E1004" s="1" t="s">
        <v>404</v>
      </c>
      <c r="F1004" s="9">
        <f t="shared" ref="F1004:F1005" si="369">PRODUCT(C1004,$S$7)</f>
        <v>556.51030000000003</v>
      </c>
      <c r="G1004" s="9">
        <f t="shared" si="368"/>
        <v>445.20824000000005</v>
      </c>
    </row>
    <row r="1005" spans="2:7" x14ac:dyDescent="0.25">
      <c r="B1005" s="1" t="s">
        <v>2299</v>
      </c>
      <c r="C1005">
        <v>1294.06</v>
      </c>
      <c r="D1005" s="1" t="s">
        <v>446</v>
      </c>
      <c r="E1005" s="1" t="s">
        <v>405</v>
      </c>
      <c r="F1005" s="9">
        <f t="shared" si="369"/>
        <v>556.44579999999996</v>
      </c>
      <c r="G1005" s="9">
        <f t="shared" ref="G1005:G1007" si="370">F1005-PRODUCT(F1005,$V$4)</f>
        <v>278.22289999999998</v>
      </c>
    </row>
    <row r="1006" spans="2:7" x14ac:dyDescent="0.25">
      <c r="B1006" s="1" t="s">
        <v>423</v>
      </c>
      <c r="C1006">
        <v>1293.99</v>
      </c>
      <c r="D1006" s="1" t="s">
        <v>405</v>
      </c>
      <c r="E1006" s="1" t="s">
        <v>405</v>
      </c>
      <c r="F1006" s="9">
        <f>PRODUCT(C1006,$S$4)</f>
        <v>996.3723</v>
      </c>
      <c r="G1006" s="9">
        <f t="shared" si="370"/>
        <v>498.18615</v>
      </c>
    </row>
    <row r="1007" spans="2:7" x14ac:dyDescent="0.25">
      <c r="B1007" s="1" t="s">
        <v>2344</v>
      </c>
      <c r="C1007">
        <v>1293.98</v>
      </c>
      <c r="D1007" s="1" t="s">
        <v>415</v>
      </c>
      <c r="E1007" s="1" t="s">
        <v>405</v>
      </c>
      <c r="F1007" s="9">
        <f>PRODUCT(C1007,$S$6)</f>
        <v>51.7592</v>
      </c>
      <c r="G1007" s="9">
        <f t="shared" si="370"/>
        <v>25.8796</v>
      </c>
    </row>
    <row r="1008" spans="2:7" x14ac:dyDescent="0.25">
      <c r="B1008" s="1" t="s">
        <v>4345</v>
      </c>
      <c r="C1008">
        <v>1293.93</v>
      </c>
      <c r="D1008" s="1" t="s">
        <v>426</v>
      </c>
      <c r="E1008" s="1" t="s">
        <v>404</v>
      </c>
      <c r="F1008" s="9">
        <f>PRODUCT(C1008,$S$3)</f>
        <v>841.05450000000008</v>
      </c>
      <c r="G1008" s="9">
        <f>F1008-PRODUCT(F1008,$V$3)</f>
        <v>672.84360000000004</v>
      </c>
    </row>
    <row r="1009" spans="2:7" x14ac:dyDescent="0.25">
      <c r="B1009" s="1" t="s">
        <v>4814</v>
      </c>
      <c r="C1009">
        <v>1293.92</v>
      </c>
      <c r="D1009" s="1" t="s">
        <v>405</v>
      </c>
      <c r="E1009" s="1" t="s">
        <v>405</v>
      </c>
      <c r="F1009" s="9">
        <f>PRODUCT(C1009,$S$4)</f>
        <v>996.31840000000011</v>
      </c>
      <c r="G1009" s="9">
        <f>F1009-PRODUCT(F1009,$V$4)</f>
        <v>498.15920000000006</v>
      </c>
    </row>
    <row r="1010" spans="2:7" x14ac:dyDescent="0.25">
      <c r="B1010" s="1" t="s">
        <v>2423</v>
      </c>
      <c r="C1010">
        <v>1293.79</v>
      </c>
      <c r="D1010" s="1" t="s">
        <v>467</v>
      </c>
      <c r="E1010" s="1" t="s">
        <v>404</v>
      </c>
      <c r="F1010" s="9">
        <f>PRODUCT(C1010,$S$5)</f>
        <v>271.69589999999999</v>
      </c>
      <c r="G1010" s="9">
        <f>F1010-PRODUCT(F1010,$V$3)</f>
        <v>217.35672</v>
      </c>
    </row>
    <row r="1011" spans="2:7" x14ac:dyDescent="0.25">
      <c r="B1011" s="1" t="s">
        <v>1022</v>
      </c>
      <c r="C1011">
        <v>1293.67</v>
      </c>
      <c r="D1011" s="1" t="s">
        <v>426</v>
      </c>
      <c r="E1011" s="1" t="s">
        <v>406</v>
      </c>
      <c r="F1011" s="9">
        <f>PRODUCT(C1011,$S$3)</f>
        <v>840.88550000000009</v>
      </c>
      <c r="G1011" s="9">
        <f>F1011-PRODUCT(F1011,$V$5)</f>
        <v>84.088549999999941</v>
      </c>
    </row>
    <row r="1012" spans="2:7" x14ac:dyDescent="0.25">
      <c r="B1012" s="1" t="s">
        <v>565</v>
      </c>
      <c r="C1012">
        <v>1293.5899999999999</v>
      </c>
      <c r="D1012" s="1" t="s">
        <v>405</v>
      </c>
      <c r="E1012" s="1" t="s">
        <v>407</v>
      </c>
      <c r="F1012" s="9">
        <f>PRODUCT(C1012,$S$4)</f>
        <v>996.0643</v>
      </c>
      <c r="G1012" s="9">
        <f t="shared" ref="G1012:G1013" si="371">F1012-PRODUCT(F1012,$V$6)</f>
        <v>996.0643</v>
      </c>
    </row>
    <row r="1013" spans="2:7" x14ac:dyDescent="0.25">
      <c r="B1013" s="1" t="s">
        <v>2530</v>
      </c>
      <c r="C1013">
        <v>1292.82</v>
      </c>
      <c r="D1013" s="1" t="s">
        <v>446</v>
      </c>
      <c r="E1013" s="1" t="s">
        <v>407</v>
      </c>
      <c r="F1013" s="9">
        <f t="shared" ref="F1013:F1015" si="372">PRODUCT(C1013,$S$7)</f>
        <v>555.9126</v>
      </c>
      <c r="G1013" s="9">
        <f t="shared" si="371"/>
        <v>555.9126</v>
      </c>
    </row>
    <row r="1014" spans="2:7" x14ac:dyDescent="0.25">
      <c r="B1014" s="1" t="s">
        <v>2281</v>
      </c>
      <c r="C1014">
        <v>1292.78</v>
      </c>
      <c r="D1014" s="1" t="s">
        <v>446</v>
      </c>
      <c r="E1014" s="1" t="s">
        <v>406</v>
      </c>
      <c r="F1014" s="9">
        <f t="shared" si="372"/>
        <v>555.8954</v>
      </c>
      <c r="G1014" s="9">
        <f>F1014-PRODUCT(F1014,$V$5)</f>
        <v>55.58954</v>
      </c>
    </row>
    <row r="1015" spans="2:7" x14ac:dyDescent="0.25">
      <c r="B1015" s="1" t="s">
        <v>2354</v>
      </c>
      <c r="C1015">
        <v>1292.52</v>
      </c>
      <c r="D1015" s="1" t="s">
        <v>446</v>
      </c>
      <c r="E1015" s="1" t="s">
        <v>405</v>
      </c>
      <c r="F1015" s="9">
        <f t="shared" si="372"/>
        <v>555.78359999999998</v>
      </c>
      <c r="G1015" s="9">
        <f>F1015-PRODUCT(F1015,$V$4)</f>
        <v>277.89179999999999</v>
      </c>
    </row>
    <row r="1016" spans="2:7" x14ac:dyDescent="0.25">
      <c r="B1016" s="1" t="s">
        <v>5370</v>
      </c>
      <c r="C1016">
        <v>1292.23</v>
      </c>
      <c r="D1016" s="1" t="s">
        <v>426</v>
      </c>
      <c r="E1016" s="1" t="s">
        <v>404</v>
      </c>
      <c r="F1016" s="9">
        <f>PRODUCT(C1016,$S$3)</f>
        <v>839.94950000000006</v>
      </c>
      <c r="G1016" s="9">
        <f>F1016-PRODUCT(F1016,$V$3)</f>
        <v>671.95960000000002</v>
      </c>
    </row>
    <row r="1017" spans="2:7" x14ac:dyDescent="0.25">
      <c r="B1017" s="1" t="s">
        <v>1386</v>
      </c>
      <c r="C1017">
        <v>1292.04</v>
      </c>
      <c r="D1017" s="1" t="s">
        <v>405</v>
      </c>
      <c r="E1017" s="1" t="s">
        <v>405</v>
      </c>
      <c r="F1017" s="9">
        <f>PRODUCT(C1017,$S$4)</f>
        <v>994.87080000000003</v>
      </c>
      <c r="G1017" s="9">
        <f>F1017-PRODUCT(F1017,$V$4)</f>
        <v>497.43540000000002</v>
      </c>
    </row>
    <row r="1018" spans="2:7" x14ac:dyDescent="0.25">
      <c r="B1018" s="1" t="s">
        <v>4120</v>
      </c>
      <c r="C1018">
        <v>1292.01</v>
      </c>
      <c r="D1018" s="1" t="s">
        <v>415</v>
      </c>
      <c r="E1018" s="1" t="s">
        <v>404</v>
      </c>
      <c r="F1018" s="9">
        <f>PRODUCT(C1018,$S$6)</f>
        <v>51.680399999999999</v>
      </c>
      <c r="G1018" s="9">
        <f>F1018-PRODUCT(F1018,$V$3)</f>
        <v>41.344319999999996</v>
      </c>
    </row>
    <row r="1019" spans="2:7" x14ac:dyDescent="0.25">
      <c r="B1019" s="1" t="s">
        <v>5323</v>
      </c>
      <c r="C1019">
        <v>1291.56</v>
      </c>
      <c r="D1019" s="1" t="s">
        <v>426</v>
      </c>
      <c r="E1019" s="1" t="s">
        <v>405</v>
      </c>
      <c r="F1019" s="9">
        <f>PRODUCT(C1019,$S$3)</f>
        <v>839.51400000000001</v>
      </c>
      <c r="G1019" s="9">
        <f>F1019-PRODUCT(F1019,$V$4)</f>
        <v>419.75700000000001</v>
      </c>
    </row>
    <row r="1020" spans="2:7" x14ac:dyDescent="0.25">
      <c r="B1020" s="1" t="s">
        <v>4096</v>
      </c>
      <c r="C1020">
        <v>1291.51</v>
      </c>
      <c r="D1020" s="1" t="s">
        <v>405</v>
      </c>
      <c r="E1020" s="1" t="s">
        <v>406</v>
      </c>
      <c r="F1020" s="9">
        <f>PRODUCT(C1020,$S$4)</f>
        <v>994.46270000000004</v>
      </c>
      <c r="G1020" s="9">
        <f>F1020-PRODUCT(F1020,$V$5)</f>
        <v>99.446270000000027</v>
      </c>
    </row>
    <row r="1021" spans="2:7" x14ac:dyDescent="0.25">
      <c r="B1021" s="1" t="s">
        <v>1440</v>
      </c>
      <c r="C1021">
        <v>1291.3699999999999</v>
      </c>
      <c r="D1021" s="1" t="s">
        <v>415</v>
      </c>
      <c r="E1021" s="1" t="s">
        <v>407</v>
      </c>
      <c r="F1021" s="9">
        <f>PRODUCT(C1021,$S$6)</f>
        <v>51.654799999999994</v>
      </c>
      <c r="G1021" s="9">
        <f>F1021-PRODUCT(F1021,$V$6)</f>
        <v>51.654799999999994</v>
      </c>
    </row>
    <row r="1022" spans="2:7" x14ac:dyDescent="0.25">
      <c r="B1022" s="1" t="s">
        <v>1222</v>
      </c>
      <c r="C1022">
        <v>1291.23</v>
      </c>
      <c r="D1022" s="1" t="s">
        <v>446</v>
      </c>
      <c r="E1022" s="1" t="s">
        <v>405</v>
      </c>
      <c r="F1022" s="9">
        <f>PRODUCT(C1022,$S$7)</f>
        <v>555.22889999999995</v>
      </c>
      <c r="G1022" s="9">
        <f>F1022-PRODUCT(F1022,$V$4)</f>
        <v>277.61444999999998</v>
      </c>
    </row>
    <row r="1023" spans="2:7" x14ac:dyDescent="0.25">
      <c r="B1023" s="1" t="s">
        <v>4004</v>
      </c>
      <c r="C1023">
        <v>1291.19</v>
      </c>
      <c r="D1023" s="1" t="s">
        <v>426</v>
      </c>
      <c r="E1023" s="1" t="s">
        <v>404</v>
      </c>
      <c r="F1023" s="9">
        <f t="shared" ref="F1023:F1024" si="373">PRODUCT(C1023,$S$3)</f>
        <v>839.27350000000001</v>
      </c>
      <c r="G1023" s="9">
        <f>F1023-PRODUCT(F1023,$V$3)</f>
        <v>671.41880000000003</v>
      </c>
    </row>
    <row r="1024" spans="2:7" x14ac:dyDescent="0.25">
      <c r="B1024" s="1" t="s">
        <v>1218</v>
      </c>
      <c r="C1024">
        <v>1291.18</v>
      </c>
      <c r="D1024" s="1" t="s">
        <v>426</v>
      </c>
      <c r="E1024" s="1" t="s">
        <v>407</v>
      </c>
      <c r="F1024" s="9">
        <f t="shared" si="373"/>
        <v>839.26700000000005</v>
      </c>
      <c r="G1024" s="9">
        <f t="shared" ref="G1024:G1026" si="374">F1024-PRODUCT(F1024,$V$6)</f>
        <v>839.26700000000005</v>
      </c>
    </row>
    <row r="1025" spans="2:7" x14ac:dyDescent="0.25">
      <c r="B1025" s="1" t="s">
        <v>1608</v>
      </c>
      <c r="C1025">
        <v>1291.18</v>
      </c>
      <c r="D1025" s="1" t="s">
        <v>405</v>
      </c>
      <c r="E1025" s="1" t="s">
        <v>407</v>
      </c>
      <c r="F1025" s="9">
        <f>PRODUCT(C1025,$S$4)</f>
        <v>994.20860000000005</v>
      </c>
      <c r="G1025" s="9">
        <f t="shared" si="374"/>
        <v>994.20860000000005</v>
      </c>
    </row>
    <row r="1026" spans="2:7" x14ac:dyDescent="0.25">
      <c r="B1026" s="1" t="s">
        <v>1229</v>
      </c>
      <c r="C1026">
        <v>1290.94</v>
      </c>
      <c r="D1026" s="1" t="s">
        <v>467</v>
      </c>
      <c r="E1026" s="1" t="s">
        <v>407</v>
      </c>
      <c r="F1026" s="9">
        <f>PRODUCT(C1026,$S$5)</f>
        <v>271.09739999999999</v>
      </c>
      <c r="G1026" s="9">
        <f t="shared" si="374"/>
        <v>271.09739999999999</v>
      </c>
    </row>
    <row r="1027" spans="2:7" x14ac:dyDescent="0.25">
      <c r="B1027" s="1" t="s">
        <v>4142</v>
      </c>
      <c r="C1027">
        <v>1290.81</v>
      </c>
      <c r="D1027" s="1" t="s">
        <v>415</v>
      </c>
      <c r="E1027" s="1" t="s">
        <v>405</v>
      </c>
      <c r="F1027" s="9">
        <f>PRODUCT(C1027,$S$6)</f>
        <v>51.632399999999997</v>
      </c>
      <c r="G1027" s="9">
        <f t="shared" ref="G1027:G1028" si="375">F1027-PRODUCT(F1027,$V$4)</f>
        <v>25.816199999999998</v>
      </c>
    </row>
    <row r="1028" spans="2:7" x14ac:dyDescent="0.25">
      <c r="B1028" s="1" t="s">
        <v>3681</v>
      </c>
      <c r="C1028">
        <v>1290.74</v>
      </c>
      <c r="D1028" s="1" t="s">
        <v>405</v>
      </c>
      <c r="E1028" s="1" t="s">
        <v>405</v>
      </c>
      <c r="F1028" s="9">
        <f t="shared" ref="F1028:F1029" si="376">PRODUCT(C1028,$S$4)</f>
        <v>993.86980000000005</v>
      </c>
      <c r="G1028" s="9">
        <f t="shared" si="375"/>
        <v>496.93490000000003</v>
      </c>
    </row>
    <row r="1029" spans="2:7" x14ac:dyDescent="0.25">
      <c r="B1029" s="1" t="s">
        <v>4002</v>
      </c>
      <c r="C1029">
        <v>1290.5</v>
      </c>
      <c r="D1029" s="1" t="s">
        <v>405</v>
      </c>
      <c r="E1029" s="1" t="s">
        <v>406</v>
      </c>
      <c r="F1029" s="9">
        <f t="shared" si="376"/>
        <v>993.68500000000006</v>
      </c>
      <c r="G1029" s="9">
        <f>F1029-PRODUCT(F1029,$V$5)</f>
        <v>99.36850000000004</v>
      </c>
    </row>
    <row r="1030" spans="2:7" x14ac:dyDescent="0.25">
      <c r="B1030" s="1" t="s">
        <v>2678</v>
      </c>
      <c r="C1030">
        <v>1290.33</v>
      </c>
      <c r="D1030" s="1" t="s">
        <v>446</v>
      </c>
      <c r="E1030" s="1" t="s">
        <v>404</v>
      </c>
      <c r="F1030" s="9">
        <f>PRODUCT(C1030,$S$7)</f>
        <v>554.84190000000001</v>
      </c>
      <c r="G1030" s="9">
        <f>F1030-PRODUCT(F1030,$V$3)</f>
        <v>443.87351999999998</v>
      </c>
    </row>
    <row r="1031" spans="2:7" x14ac:dyDescent="0.25">
      <c r="B1031" s="1" t="s">
        <v>2707</v>
      </c>
      <c r="C1031">
        <v>1290.24</v>
      </c>
      <c r="D1031" s="1" t="s">
        <v>405</v>
      </c>
      <c r="E1031" s="1" t="s">
        <v>406</v>
      </c>
      <c r="F1031" s="9">
        <f t="shared" ref="F1031:F1032" si="377">PRODUCT(C1031,$S$4)</f>
        <v>993.48480000000006</v>
      </c>
      <c r="G1031" s="9">
        <f>F1031-PRODUCT(F1031,$V$5)</f>
        <v>99.348479999999995</v>
      </c>
    </row>
    <row r="1032" spans="2:7" x14ac:dyDescent="0.25">
      <c r="B1032" s="1" t="s">
        <v>711</v>
      </c>
      <c r="C1032">
        <v>1290.21</v>
      </c>
      <c r="D1032" s="1" t="s">
        <v>405</v>
      </c>
      <c r="E1032" s="1" t="s">
        <v>407</v>
      </c>
      <c r="F1032" s="9">
        <f t="shared" si="377"/>
        <v>993.46170000000006</v>
      </c>
      <c r="G1032" s="9">
        <f t="shared" ref="G1032:G1033" si="378">F1032-PRODUCT(F1032,$V$6)</f>
        <v>993.46170000000006</v>
      </c>
    </row>
    <row r="1033" spans="2:7" x14ac:dyDescent="0.25">
      <c r="B1033" s="1" t="s">
        <v>5350</v>
      </c>
      <c r="C1033">
        <v>1290.1400000000001</v>
      </c>
      <c r="D1033" s="1" t="s">
        <v>446</v>
      </c>
      <c r="E1033" s="1" t="s">
        <v>407</v>
      </c>
      <c r="F1033" s="9">
        <f>PRODUCT(C1033,$S$7)</f>
        <v>554.76020000000005</v>
      </c>
      <c r="G1033" s="9">
        <f t="shared" si="378"/>
        <v>554.76020000000005</v>
      </c>
    </row>
    <row r="1034" spans="2:7" x14ac:dyDescent="0.25">
      <c r="B1034" s="1" t="s">
        <v>2856</v>
      </c>
      <c r="C1034">
        <v>1290.05</v>
      </c>
      <c r="D1034" s="1" t="s">
        <v>467</v>
      </c>
      <c r="E1034" s="1" t="s">
        <v>404</v>
      </c>
      <c r="F1034" s="9">
        <f>PRODUCT(C1034,$S$5)</f>
        <v>270.91049999999996</v>
      </c>
      <c r="G1034" s="9">
        <f>F1034-PRODUCT(F1034,$V$3)</f>
        <v>216.72839999999997</v>
      </c>
    </row>
    <row r="1035" spans="2:7" x14ac:dyDescent="0.25">
      <c r="B1035" s="1" t="s">
        <v>1027</v>
      </c>
      <c r="C1035">
        <v>1289.6099999999999</v>
      </c>
      <c r="D1035" s="1" t="s">
        <v>415</v>
      </c>
      <c r="E1035" s="1" t="s">
        <v>405</v>
      </c>
      <c r="F1035" s="9">
        <f>PRODUCT(C1035,$S$6)</f>
        <v>51.584399999999995</v>
      </c>
      <c r="G1035" s="9">
        <f>F1035-PRODUCT(F1035,$V$4)</f>
        <v>25.792199999999998</v>
      </c>
    </row>
    <row r="1036" spans="2:7" x14ac:dyDescent="0.25">
      <c r="B1036" s="1" t="s">
        <v>5361</v>
      </c>
      <c r="C1036">
        <v>1289.43</v>
      </c>
      <c r="D1036" s="1" t="s">
        <v>405</v>
      </c>
      <c r="E1036" s="1" t="s">
        <v>406</v>
      </c>
      <c r="F1036" s="9">
        <f>PRODUCT(C1036,$S$4)</f>
        <v>992.86110000000008</v>
      </c>
      <c r="G1036" s="9">
        <f t="shared" ref="G1036:G1037" si="379">F1036-PRODUCT(F1036,$V$5)</f>
        <v>99.286110000000008</v>
      </c>
    </row>
    <row r="1037" spans="2:7" x14ac:dyDescent="0.25">
      <c r="B1037" s="1" t="s">
        <v>4177</v>
      </c>
      <c r="C1037">
        <v>1289.2</v>
      </c>
      <c r="D1037" s="1" t="s">
        <v>446</v>
      </c>
      <c r="E1037" s="1" t="s">
        <v>406</v>
      </c>
      <c r="F1037" s="9">
        <f>PRODUCT(C1037,$S$7)</f>
        <v>554.35599999999999</v>
      </c>
      <c r="G1037" s="9">
        <f t="shared" si="379"/>
        <v>55.435599999999965</v>
      </c>
    </row>
    <row r="1038" spans="2:7" x14ac:dyDescent="0.25">
      <c r="B1038" s="1" t="s">
        <v>1465</v>
      </c>
      <c r="C1038">
        <v>1289.1099999999999</v>
      </c>
      <c r="D1038" s="1" t="s">
        <v>467</v>
      </c>
      <c r="E1038" s="1" t="s">
        <v>404</v>
      </c>
      <c r="F1038" s="9">
        <f>PRODUCT(C1038,$S$5)</f>
        <v>270.7131</v>
      </c>
      <c r="G1038" s="9">
        <f>F1038-PRODUCT(F1038,$V$3)</f>
        <v>216.57048</v>
      </c>
    </row>
    <row r="1039" spans="2:7" x14ac:dyDescent="0.25">
      <c r="B1039" s="1" t="s">
        <v>3612</v>
      </c>
      <c r="C1039">
        <v>1288.9000000000001</v>
      </c>
      <c r="D1039" s="1" t="s">
        <v>405</v>
      </c>
      <c r="E1039" s="1" t="s">
        <v>407</v>
      </c>
      <c r="F1039" s="9">
        <f>PRODUCT(C1039,$S$4)</f>
        <v>992.45300000000009</v>
      </c>
      <c r="G1039" s="9">
        <f>F1039-PRODUCT(F1039,$V$6)</f>
        <v>992.45300000000009</v>
      </c>
    </row>
    <row r="1040" spans="2:7" x14ac:dyDescent="0.25">
      <c r="B1040" s="1" t="s">
        <v>4217</v>
      </c>
      <c r="C1040">
        <v>1288.6500000000001</v>
      </c>
      <c r="D1040" s="1" t="s">
        <v>467</v>
      </c>
      <c r="E1040" s="1" t="s">
        <v>405</v>
      </c>
      <c r="F1040" s="9">
        <f>PRODUCT(C1040,$S$5)</f>
        <v>270.61650000000003</v>
      </c>
      <c r="G1040" s="9">
        <f>F1040-PRODUCT(F1040,$V$4)</f>
        <v>135.30825000000002</v>
      </c>
    </row>
    <row r="1041" spans="2:7" x14ac:dyDescent="0.25">
      <c r="B1041" s="1" t="s">
        <v>3052</v>
      </c>
      <c r="C1041">
        <v>1288.53</v>
      </c>
      <c r="D1041" s="1" t="s">
        <v>405</v>
      </c>
      <c r="E1041" s="1" t="s">
        <v>407</v>
      </c>
      <c r="F1041" s="9">
        <f t="shared" ref="F1041:F1042" si="380">PRODUCT(C1041,$S$4)</f>
        <v>992.16809999999998</v>
      </c>
      <c r="G1041" s="9">
        <f>F1041-PRODUCT(F1041,$V$6)</f>
        <v>992.16809999999998</v>
      </c>
    </row>
    <row r="1042" spans="2:7" x14ac:dyDescent="0.25">
      <c r="B1042" s="1" t="s">
        <v>1587</v>
      </c>
      <c r="C1042">
        <v>1288.52</v>
      </c>
      <c r="D1042" s="1" t="s">
        <v>405</v>
      </c>
      <c r="E1042" s="1" t="s">
        <v>405</v>
      </c>
      <c r="F1042" s="9">
        <f t="shared" si="380"/>
        <v>992.16039999999998</v>
      </c>
      <c r="G1042" s="9">
        <f>F1042-PRODUCT(F1042,$V$4)</f>
        <v>496.08019999999999</v>
      </c>
    </row>
    <row r="1043" spans="2:7" x14ac:dyDescent="0.25">
      <c r="B1043" s="1" t="s">
        <v>2058</v>
      </c>
      <c r="C1043">
        <v>1288.31</v>
      </c>
      <c r="D1043" s="1" t="s">
        <v>467</v>
      </c>
      <c r="E1043" s="1" t="s">
        <v>407</v>
      </c>
      <c r="F1043" s="9">
        <f>PRODUCT(C1043,$S$5)</f>
        <v>270.54509999999999</v>
      </c>
      <c r="G1043" s="9">
        <f t="shared" ref="G1043:G1044" si="381">F1043-PRODUCT(F1043,$V$6)</f>
        <v>270.54509999999999</v>
      </c>
    </row>
    <row r="1044" spans="2:7" x14ac:dyDescent="0.25">
      <c r="B1044" s="1" t="s">
        <v>892</v>
      </c>
      <c r="C1044">
        <v>1287.3499999999999</v>
      </c>
      <c r="D1044" s="1" t="s">
        <v>446</v>
      </c>
      <c r="E1044" s="1" t="s">
        <v>407</v>
      </c>
      <c r="F1044" s="9">
        <f>PRODUCT(C1044,$S$7)</f>
        <v>553.56049999999993</v>
      </c>
      <c r="G1044" s="9">
        <f t="shared" si="381"/>
        <v>553.56049999999993</v>
      </c>
    </row>
    <row r="1045" spans="2:7" x14ac:dyDescent="0.25">
      <c r="B1045" s="1" t="s">
        <v>3525</v>
      </c>
      <c r="C1045">
        <v>1287.1199999999999</v>
      </c>
      <c r="D1045" s="1" t="s">
        <v>405</v>
      </c>
      <c r="E1045" s="1" t="s">
        <v>404</v>
      </c>
      <c r="F1045" s="9">
        <f>PRODUCT(C1045,$S$4)</f>
        <v>991.08239999999989</v>
      </c>
      <c r="G1045" s="9">
        <f>F1045-PRODUCT(F1045,$V$3)</f>
        <v>792.86591999999996</v>
      </c>
    </row>
    <row r="1046" spans="2:7" x14ac:dyDescent="0.25">
      <c r="B1046" s="1" t="s">
        <v>803</v>
      </c>
      <c r="C1046">
        <v>1286.6600000000001</v>
      </c>
      <c r="D1046" s="1" t="s">
        <v>426</v>
      </c>
      <c r="E1046" s="1" t="s">
        <v>405</v>
      </c>
      <c r="F1046" s="9">
        <f>PRODUCT(C1046,$S$3)</f>
        <v>836.32900000000006</v>
      </c>
      <c r="G1046" s="9">
        <f t="shared" ref="G1046:G1047" si="382">F1046-PRODUCT(F1046,$V$4)</f>
        <v>418.16450000000003</v>
      </c>
    </row>
    <row r="1047" spans="2:7" x14ac:dyDescent="0.25">
      <c r="B1047" s="1" t="s">
        <v>2997</v>
      </c>
      <c r="C1047">
        <v>1286.31</v>
      </c>
      <c r="D1047" s="1" t="s">
        <v>405</v>
      </c>
      <c r="E1047" s="1" t="s">
        <v>405</v>
      </c>
      <c r="F1047" s="9">
        <f>PRODUCT(C1047,$S$4)</f>
        <v>990.45870000000002</v>
      </c>
      <c r="G1047" s="9">
        <f t="shared" si="382"/>
        <v>495.22935000000001</v>
      </c>
    </row>
    <row r="1048" spans="2:7" x14ac:dyDescent="0.25">
      <c r="B1048" s="1" t="s">
        <v>2850</v>
      </c>
      <c r="C1048">
        <v>1286.28</v>
      </c>
      <c r="D1048" s="1" t="s">
        <v>467</v>
      </c>
      <c r="E1048" s="1" t="s">
        <v>406</v>
      </c>
      <c r="F1048" s="9">
        <f>PRODUCT(C1048,$S$5)</f>
        <v>270.11879999999996</v>
      </c>
      <c r="G1048" s="9">
        <f>F1048-PRODUCT(F1048,$V$5)</f>
        <v>27.011879999999991</v>
      </c>
    </row>
    <row r="1049" spans="2:7" x14ac:dyDescent="0.25">
      <c r="B1049" s="1" t="s">
        <v>4791</v>
      </c>
      <c r="C1049">
        <v>1286.27</v>
      </c>
      <c r="D1049" s="1" t="s">
        <v>415</v>
      </c>
      <c r="E1049" s="1" t="s">
        <v>404</v>
      </c>
      <c r="F1049" s="9">
        <f>PRODUCT(C1049,$S$6)</f>
        <v>51.450800000000001</v>
      </c>
      <c r="G1049" s="9">
        <f>F1049-PRODUCT(F1049,$V$3)</f>
        <v>41.160640000000001</v>
      </c>
    </row>
    <row r="1050" spans="2:7" x14ac:dyDescent="0.25">
      <c r="B1050" s="1" t="s">
        <v>4858</v>
      </c>
      <c r="C1050">
        <v>1285.3800000000001</v>
      </c>
      <c r="D1050" s="1" t="s">
        <v>446</v>
      </c>
      <c r="E1050" s="1" t="s">
        <v>406</v>
      </c>
      <c r="F1050" s="9">
        <f t="shared" ref="F1050:F1051" si="383">PRODUCT(C1050,$S$7)</f>
        <v>552.71340000000009</v>
      </c>
      <c r="G1050" s="9">
        <f t="shared" ref="G1050:G1051" si="384">F1050-PRODUCT(F1050,$V$5)</f>
        <v>55.271340000000009</v>
      </c>
    </row>
    <row r="1051" spans="2:7" x14ac:dyDescent="0.25">
      <c r="B1051" s="1" t="s">
        <v>1656</v>
      </c>
      <c r="C1051">
        <v>1285.1099999999999</v>
      </c>
      <c r="D1051" s="1" t="s">
        <v>446</v>
      </c>
      <c r="E1051" s="1" t="s">
        <v>406</v>
      </c>
      <c r="F1051" s="9">
        <f t="shared" si="383"/>
        <v>552.5972999999999</v>
      </c>
      <c r="G1051" s="9">
        <f t="shared" si="384"/>
        <v>55.25972999999999</v>
      </c>
    </row>
    <row r="1052" spans="2:7" x14ac:dyDescent="0.25">
      <c r="B1052" s="1" t="s">
        <v>1378</v>
      </c>
      <c r="C1052">
        <v>1284.56</v>
      </c>
      <c r="D1052" s="1" t="s">
        <v>426</v>
      </c>
      <c r="E1052" s="1" t="s">
        <v>407</v>
      </c>
      <c r="F1052" s="9">
        <f t="shared" ref="F1052:F1053" si="385">PRODUCT(C1052,$S$3)</f>
        <v>834.96399999999994</v>
      </c>
      <c r="G1052" s="9">
        <f t="shared" ref="G1052:G1053" si="386">F1052-PRODUCT(F1052,$V$6)</f>
        <v>834.96399999999994</v>
      </c>
    </row>
    <row r="1053" spans="2:7" x14ac:dyDescent="0.25">
      <c r="B1053" s="1" t="s">
        <v>4060</v>
      </c>
      <c r="C1053">
        <v>1283.8699999999999</v>
      </c>
      <c r="D1053" s="1" t="s">
        <v>426</v>
      </c>
      <c r="E1053" s="1" t="s">
        <v>407</v>
      </c>
      <c r="F1053" s="9">
        <f t="shared" si="385"/>
        <v>834.51549999999997</v>
      </c>
      <c r="G1053" s="9">
        <f t="shared" si="386"/>
        <v>834.51549999999997</v>
      </c>
    </row>
    <row r="1054" spans="2:7" x14ac:dyDescent="0.25">
      <c r="B1054" s="1" t="s">
        <v>4769</v>
      </c>
      <c r="C1054">
        <v>1283.74</v>
      </c>
      <c r="D1054" s="1" t="s">
        <v>446</v>
      </c>
      <c r="E1054" s="1" t="s">
        <v>404</v>
      </c>
      <c r="F1054" s="9">
        <f>PRODUCT(C1054,$S$7)</f>
        <v>552.00819999999999</v>
      </c>
      <c r="G1054" s="9">
        <f>F1054-PRODUCT(F1054,$V$3)</f>
        <v>441.60656</v>
      </c>
    </row>
    <row r="1055" spans="2:7" x14ac:dyDescent="0.25">
      <c r="B1055" s="1" t="s">
        <v>4564</v>
      </c>
      <c r="C1055">
        <v>1283.67</v>
      </c>
      <c r="D1055" s="1" t="s">
        <v>405</v>
      </c>
      <c r="E1055" s="1" t="s">
        <v>405</v>
      </c>
      <c r="F1055" s="9">
        <f t="shared" ref="F1055:F1056" si="387">PRODUCT(C1055,$S$4)</f>
        <v>988.42590000000007</v>
      </c>
      <c r="G1055" s="9">
        <f>F1055-PRODUCT(F1055,$V$4)</f>
        <v>494.21295000000003</v>
      </c>
    </row>
    <row r="1056" spans="2:7" x14ac:dyDescent="0.25">
      <c r="B1056" s="1" t="s">
        <v>1254</v>
      </c>
      <c r="C1056">
        <v>1283.48</v>
      </c>
      <c r="D1056" s="1" t="s">
        <v>405</v>
      </c>
      <c r="E1056" s="1" t="s">
        <v>407</v>
      </c>
      <c r="F1056" s="9">
        <f t="shared" si="387"/>
        <v>988.27960000000007</v>
      </c>
      <c r="G1056" s="9">
        <f>F1056-PRODUCT(F1056,$V$6)</f>
        <v>988.27960000000007</v>
      </c>
    </row>
    <row r="1057" spans="2:7" x14ac:dyDescent="0.25">
      <c r="B1057" s="1" t="s">
        <v>1813</v>
      </c>
      <c r="C1057">
        <v>1283.1199999999999</v>
      </c>
      <c r="D1057" s="1" t="s">
        <v>467</v>
      </c>
      <c r="E1057" s="1" t="s">
        <v>406</v>
      </c>
      <c r="F1057" s="9">
        <f>PRODUCT(C1057,$S$5)</f>
        <v>269.45519999999999</v>
      </c>
      <c r="G1057" s="9">
        <f t="shared" ref="G1057:G1059" si="388">F1057-PRODUCT(F1057,$V$5)</f>
        <v>26.945519999999988</v>
      </c>
    </row>
    <row r="1058" spans="2:7" x14ac:dyDescent="0.25">
      <c r="B1058" s="1" t="s">
        <v>2111</v>
      </c>
      <c r="C1058">
        <v>1282.97</v>
      </c>
      <c r="D1058" s="1" t="s">
        <v>426</v>
      </c>
      <c r="E1058" s="1" t="s">
        <v>406</v>
      </c>
      <c r="F1058" s="9">
        <f>PRODUCT(C1058,$S$3)</f>
        <v>833.93050000000005</v>
      </c>
      <c r="G1058" s="9">
        <f t="shared" si="388"/>
        <v>83.393050000000017</v>
      </c>
    </row>
    <row r="1059" spans="2:7" x14ac:dyDescent="0.25">
      <c r="B1059" s="1" t="s">
        <v>1810</v>
      </c>
      <c r="C1059">
        <v>1282.6199999999999</v>
      </c>
      <c r="D1059" s="1" t="s">
        <v>405</v>
      </c>
      <c r="E1059" s="1" t="s">
        <v>406</v>
      </c>
      <c r="F1059" s="9">
        <f>PRODUCT(C1059,$S$4)</f>
        <v>987.61739999999998</v>
      </c>
      <c r="G1059" s="9">
        <f t="shared" si="388"/>
        <v>98.761740000000032</v>
      </c>
    </row>
    <row r="1060" spans="2:7" x14ac:dyDescent="0.25">
      <c r="B1060" s="1" t="s">
        <v>3684</v>
      </c>
      <c r="C1060">
        <v>1282.48</v>
      </c>
      <c r="D1060" s="1" t="s">
        <v>467</v>
      </c>
      <c r="E1060" s="1" t="s">
        <v>407</v>
      </c>
      <c r="F1060" s="9">
        <f>PRODUCT(C1060,$S$5)</f>
        <v>269.32080000000002</v>
      </c>
      <c r="G1060" s="9">
        <f t="shared" ref="G1060:G1061" si="389">F1060-PRODUCT(F1060,$V$6)</f>
        <v>269.32080000000002</v>
      </c>
    </row>
    <row r="1061" spans="2:7" x14ac:dyDescent="0.25">
      <c r="B1061" s="1" t="s">
        <v>1404</v>
      </c>
      <c r="C1061">
        <v>1282.3599999999999</v>
      </c>
      <c r="D1061" s="1" t="s">
        <v>405</v>
      </c>
      <c r="E1061" s="1" t="s">
        <v>407</v>
      </c>
      <c r="F1061" s="9">
        <f t="shared" ref="F1061:F1062" si="390">PRODUCT(C1061,$S$4)</f>
        <v>987.41719999999998</v>
      </c>
      <c r="G1061" s="9">
        <f t="shared" si="389"/>
        <v>987.41719999999998</v>
      </c>
    </row>
    <row r="1062" spans="2:7" x14ac:dyDescent="0.25">
      <c r="B1062" s="1" t="s">
        <v>1663</v>
      </c>
      <c r="C1062">
        <v>1282.32</v>
      </c>
      <c r="D1062" s="1" t="s">
        <v>405</v>
      </c>
      <c r="E1062" s="1" t="s">
        <v>404</v>
      </c>
      <c r="F1062" s="9">
        <f t="shared" si="390"/>
        <v>987.38639999999998</v>
      </c>
      <c r="G1062" s="9">
        <f>F1062-PRODUCT(F1062,$V$3)</f>
        <v>789.90912000000003</v>
      </c>
    </row>
    <row r="1063" spans="2:7" x14ac:dyDescent="0.25">
      <c r="B1063" s="1" t="s">
        <v>508</v>
      </c>
      <c r="C1063">
        <v>1282.0999999999999</v>
      </c>
      <c r="D1063" s="1" t="s">
        <v>415</v>
      </c>
      <c r="E1063" s="1" t="s">
        <v>405</v>
      </c>
      <c r="F1063" s="9">
        <f>PRODUCT(C1063,$S$6)</f>
        <v>51.283999999999999</v>
      </c>
      <c r="G1063" s="9">
        <f>F1063-PRODUCT(F1063,$V$4)</f>
        <v>25.641999999999999</v>
      </c>
    </row>
    <row r="1064" spans="2:7" x14ac:dyDescent="0.25">
      <c r="B1064" s="1" t="s">
        <v>4893</v>
      </c>
      <c r="C1064">
        <v>1282.08</v>
      </c>
      <c r="D1064" s="1" t="s">
        <v>426</v>
      </c>
      <c r="E1064" s="1" t="s">
        <v>406</v>
      </c>
      <c r="F1064" s="9">
        <f>PRODUCT(C1064,$S$3)</f>
        <v>833.35199999999998</v>
      </c>
      <c r="G1064" s="9">
        <f t="shared" ref="G1064:G1066" si="391">F1064-PRODUCT(F1064,$V$5)</f>
        <v>83.335199999999986</v>
      </c>
    </row>
    <row r="1065" spans="2:7" x14ac:dyDescent="0.25">
      <c r="B1065" s="1" t="s">
        <v>4421</v>
      </c>
      <c r="C1065">
        <v>1281.3</v>
      </c>
      <c r="D1065" s="1" t="s">
        <v>405</v>
      </c>
      <c r="E1065" s="1" t="s">
        <v>406</v>
      </c>
      <c r="F1065" s="9">
        <f>PRODUCT(C1065,$S$4)</f>
        <v>986.601</v>
      </c>
      <c r="G1065" s="9">
        <f t="shared" si="391"/>
        <v>98.660099999999943</v>
      </c>
    </row>
    <row r="1066" spans="2:7" x14ac:dyDescent="0.25">
      <c r="B1066" s="1" t="s">
        <v>583</v>
      </c>
      <c r="C1066">
        <v>1281.02</v>
      </c>
      <c r="D1066" s="1" t="s">
        <v>426</v>
      </c>
      <c r="E1066" s="1" t="s">
        <v>406</v>
      </c>
      <c r="F1066" s="9">
        <f>PRODUCT(C1066,$S$3)</f>
        <v>832.66300000000001</v>
      </c>
      <c r="G1066" s="9">
        <f t="shared" si="391"/>
        <v>83.266300000000001</v>
      </c>
    </row>
    <row r="1067" spans="2:7" x14ac:dyDescent="0.25">
      <c r="B1067" s="1" t="s">
        <v>2097</v>
      </c>
      <c r="C1067">
        <v>1280.96</v>
      </c>
      <c r="D1067" s="1" t="s">
        <v>446</v>
      </c>
      <c r="E1067" s="1" t="s">
        <v>404</v>
      </c>
      <c r="F1067" s="9">
        <f>PRODUCT(C1067,$S$7)</f>
        <v>550.81280000000004</v>
      </c>
      <c r="G1067" s="9">
        <f>F1067-PRODUCT(F1067,$V$3)</f>
        <v>440.65024000000005</v>
      </c>
    </row>
    <row r="1068" spans="2:7" x14ac:dyDescent="0.25">
      <c r="B1068" s="1" t="s">
        <v>3601</v>
      </c>
      <c r="C1068">
        <v>1280.57</v>
      </c>
      <c r="D1068" s="1" t="s">
        <v>405</v>
      </c>
      <c r="E1068" s="1" t="s">
        <v>406</v>
      </c>
      <c r="F1068" s="9">
        <f>PRODUCT(C1068,$S$4)</f>
        <v>986.03890000000001</v>
      </c>
      <c r="G1068" s="9">
        <f t="shared" ref="G1068:G1069" si="392">F1068-PRODUCT(F1068,$V$5)</f>
        <v>98.603889999999978</v>
      </c>
    </row>
    <row r="1069" spans="2:7" x14ac:dyDescent="0.25">
      <c r="B1069" s="1" t="s">
        <v>3251</v>
      </c>
      <c r="C1069">
        <v>1280.42</v>
      </c>
      <c r="D1069" s="1" t="s">
        <v>467</v>
      </c>
      <c r="E1069" s="1" t="s">
        <v>406</v>
      </c>
      <c r="F1069" s="9">
        <f>PRODUCT(C1069,$S$5)</f>
        <v>268.88819999999998</v>
      </c>
      <c r="G1069" s="9">
        <f t="shared" si="392"/>
        <v>26.888819999999981</v>
      </c>
    </row>
    <row r="1070" spans="2:7" x14ac:dyDescent="0.25">
      <c r="B1070" s="1" t="s">
        <v>4019</v>
      </c>
      <c r="C1070">
        <v>1280.3599999999999</v>
      </c>
      <c r="D1070" s="1" t="s">
        <v>405</v>
      </c>
      <c r="E1070" s="1" t="s">
        <v>404</v>
      </c>
      <c r="F1070" s="9">
        <f>PRODUCT(C1070,$S$4)</f>
        <v>985.8771999999999</v>
      </c>
      <c r="G1070" s="9">
        <f t="shared" ref="G1070:G1072" si="393">F1070-PRODUCT(F1070,$V$3)</f>
        <v>788.70175999999992</v>
      </c>
    </row>
    <row r="1071" spans="2:7" x14ac:dyDescent="0.25">
      <c r="B1071" s="1" t="s">
        <v>1364</v>
      </c>
      <c r="C1071">
        <v>1280.18</v>
      </c>
      <c r="D1071" s="1" t="s">
        <v>467</v>
      </c>
      <c r="E1071" s="1" t="s">
        <v>404</v>
      </c>
      <c r="F1071" s="9">
        <f>PRODUCT(C1071,$S$5)</f>
        <v>268.83780000000002</v>
      </c>
      <c r="G1071" s="9">
        <f t="shared" si="393"/>
        <v>215.07024000000001</v>
      </c>
    </row>
    <row r="1072" spans="2:7" x14ac:dyDescent="0.25">
      <c r="B1072" s="1" t="s">
        <v>4433</v>
      </c>
      <c r="C1072">
        <v>1280.07</v>
      </c>
      <c r="D1072" s="1" t="s">
        <v>426</v>
      </c>
      <c r="E1072" s="1" t="s">
        <v>404</v>
      </c>
      <c r="F1072" s="9">
        <f>PRODUCT(C1072,$S$3)</f>
        <v>832.04549999999995</v>
      </c>
      <c r="G1072" s="9">
        <f t="shared" si="393"/>
        <v>665.63639999999998</v>
      </c>
    </row>
    <row r="1073" spans="2:7" x14ac:dyDescent="0.25">
      <c r="B1073" s="1" t="s">
        <v>3031</v>
      </c>
      <c r="C1073">
        <v>1279.76</v>
      </c>
      <c r="D1073" s="1" t="s">
        <v>405</v>
      </c>
      <c r="E1073" s="1" t="s">
        <v>405</v>
      </c>
      <c r="F1073" s="9">
        <f t="shared" ref="F1073:F1074" si="394">PRODUCT(C1073,$S$4)</f>
        <v>985.41520000000003</v>
      </c>
      <c r="G1073" s="9">
        <f t="shared" ref="G1073:G1074" si="395">F1073-PRODUCT(F1073,$V$4)</f>
        <v>492.70760000000001</v>
      </c>
    </row>
    <row r="1074" spans="2:7" x14ac:dyDescent="0.25">
      <c r="B1074" s="1" t="s">
        <v>4153</v>
      </c>
      <c r="C1074">
        <v>1279.4100000000001</v>
      </c>
      <c r="D1074" s="1" t="s">
        <v>405</v>
      </c>
      <c r="E1074" s="1" t="s">
        <v>405</v>
      </c>
      <c r="F1074" s="9">
        <f t="shared" si="394"/>
        <v>985.14570000000003</v>
      </c>
      <c r="G1074" s="9">
        <f t="shared" si="395"/>
        <v>492.57285000000002</v>
      </c>
    </row>
    <row r="1075" spans="2:7" x14ac:dyDescent="0.25">
      <c r="B1075" s="1" t="s">
        <v>1692</v>
      </c>
      <c r="C1075">
        <v>1279.1300000000001</v>
      </c>
      <c r="D1075" s="1" t="s">
        <v>446</v>
      </c>
      <c r="E1075" s="1" t="s">
        <v>404</v>
      </c>
      <c r="F1075" s="9">
        <f>PRODUCT(C1075,$S$7)</f>
        <v>550.02590000000009</v>
      </c>
      <c r="G1075" s="9">
        <f>F1075-PRODUCT(F1075,$V$3)</f>
        <v>440.0207200000001</v>
      </c>
    </row>
    <row r="1076" spans="2:7" x14ac:dyDescent="0.25">
      <c r="B1076" s="1" t="s">
        <v>2499</v>
      </c>
      <c r="C1076">
        <v>1278.8800000000001</v>
      </c>
      <c r="D1076" s="1" t="s">
        <v>426</v>
      </c>
      <c r="E1076" s="1" t="s">
        <v>405</v>
      </c>
      <c r="F1076" s="9">
        <f t="shared" ref="F1076:F1077" si="396">PRODUCT(C1076,$S$3)</f>
        <v>831.27200000000005</v>
      </c>
      <c r="G1076" s="9">
        <f>F1076-PRODUCT(F1076,$V$4)</f>
        <v>415.63600000000002</v>
      </c>
    </row>
    <row r="1077" spans="2:7" x14ac:dyDescent="0.25">
      <c r="B1077" s="1" t="s">
        <v>4653</v>
      </c>
      <c r="C1077">
        <v>1278.81</v>
      </c>
      <c r="D1077" s="1" t="s">
        <v>426</v>
      </c>
      <c r="E1077" s="1" t="s">
        <v>404</v>
      </c>
      <c r="F1077" s="9">
        <f t="shared" si="396"/>
        <v>831.22649999999999</v>
      </c>
      <c r="G1077" s="9">
        <f>F1077-PRODUCT(F1077,$V$3)</f>
        <v>664.98119999999994</v>
      </c>
    </row>
    <row r="1078" spans="2:7" x14ac:dyDescent="0.25">
      <c r="B1078" s="1" t="s">
        <v>4518</v>
      </c>
      <c r="C1078">
        <v>1278.5899999999999</v>
      </c>
      <c r="D1078" s="1" t="s">
        <v>467</v>
      </c>
      <c r="E1078" s="1" t="s">
        <v>407</v>
      </c>
      <c r="F1078" s="9">
        <f>PRODUCT(C1078,$S$5)</f>
        <v>268.50389999999999</v>
      </c>
      <c r="G1078" s="9">
        <f>F1078-PRODUCT(F1078,$V$6)</f>
        <v>268.50389999999999</v>
      </c>
    </row>
    <row r="1079" spans="2:7" x14ac:dyDescent="0.25">
      <c r="B1079" s="1" t="s">
        <v>3358</v>
      </c>
      <c r="C1079">
        <v>1278.56</v>
      </c>
      <c r="D1079" s="1" t="s">
        <v>405</v>
      </c>
      <c r="E1079" s="1" t="s">
        <v>406</v>
      </c>
      <c r="F1079" s="9">
        <f>PRODUCT(C1079,$S$4)</f>
        <v>984.49119999999994</v>
      </c>
      <c r="G1079" s="9">
        <f>F1079-PRODUCT(F1079,$V$5)</f>
        <v>98.449119999999994</v>
      </c>
    </row>
    <row r="1080" spans="2:7" x14ac:dyDescent="0.25">
      <c r="B1080" s="1" t="s">
        <v>4795</v>
      </c>
      <c r="C1080">
        <v>1278.56</v>
      </c>
      <c r="D1080" s="1" t="s">
        <v>467</v>
      </c>
      <c r="E1080" s="1" t="s">
        <v>404</v>
      </c>
      <c r="F1080" s="9">
        <f>PRODUCT(C1080,$S$5)</f>
        <v>268.49759999999998</v>
      </c>
      <c r="G1080" s="9">
        <f>F1080-PRODUCT(F1080,$V$3)</f>
        <v>214.79807999999997</v>
      </c>
    </row>
    <row r="1081" spans="2:7" x14ac:dyDescent="0.25">
      <c r="B1081" s="1" t="s">
        <v>1773</v>
      </c>
      <c r="C1081">
        <v>1278.46</v>
      </c>
      <c r="D1081" s="1" t="s">
        <v>405</v>
      </c>
      <c r="E1081" s="1" t="s">
        <v>405</v>
      </c>
      <c r="F1081" s="9">
        <f t="shared" ref="F1081:F1082" si="397">PRODUCT(C1081,$S$4)</f>
        <v>984.41420000000005</v>
      </c>
      <c r="G1081" s="9">
        <f t="shared" ref="G1081:G1083" si="398">F1081-PRODUCT(F1081,$V$4)</f>
        <v>492.20710000000003</v>
      </c>
    </row>
    <row r="1082" spans="2:7" x14ac:dyDescent="0.25">
      <c r="B1082" s="1" t="s">
        <v>3150</v>
      </c>
      <c r="C1082">
        <v>1278.3</v>
      </c>
      <c r="D1082" s="1" t="s">
        <v>405</v>
      </c>
      <c r="E1082" s="1" t="s">
        <v>405</v>
      </c>
      <c r="F1082" s="9">
        <f t="shared" si="397"/>
        <v>984.29099999999994</v>
      </c>
      <c r="G1082" s="9">
        <f t="shared" si="398"/>
        <v>492.14549999999997</v>
      </c>
    </row>
    <row r="1083" spans="2:7" x14ac:dyDescent="0.25">
      <c r="B1083" s="1" t="s">
        <v>1657</v>
      </c>
      <c r="C1083">
        <v>1278.1199999999999</v>
      </c>
      <c r="D1083" s="1" t="s">
        <v>467</v>
      </c>
      <c r="E1083" s="1" t="s">
        <v>405</v>
      </c>
      <c r="F1083" s="9">
        <f>PRODUCT(C1083,$S$5)</f>
        <v>268.40519999999998</v>
      </c>
      <c r="G1083" s="9">
        <f t="shared" si="398"/>
        <v>134.20259999999999</v>
      </c>
    </row>
    <row r="1084" spans="2:7" x14ac:dyDescent="0.25">
      <c r="B1084" s="1" t="s">
        <v>906</v>
      </c>
      <c r="C1084">
        <v>1277.9000000000001</v>
      </c>
      <c r="D1084" s="1" t="s">
        <v>446</v>
      </c>
      <c r="E1084" s="1" t="s">
        <v>404</v>
      </c>
      <c r="F1084" s="9">
        <f>PRODUCT(C1084,$S$7)</f>
        <v>549.49700000000007</v>
      </c>
      <c r="G1084" s="9">
        <f>F1084-PRODUCT(F1084,$V$3)</f>
        <v>439.59760000000006</v>
      </c>
    </row>
    <row r="1085" spans="2:7" x14ac:dyDescent="0.25">
      <c r="B1085" s="1" t="s">
        <v>5166</v>
      </c>
      <c r="C1085">
        <v>1277.8699999999999</v>
      </c>
      <c r="D1085" s="1" t="s">
        <v>405</v>
      </c>
      <c r="E1085" s="1" t="s">
        <v>406</v>
      </c>
      <c r="F1085" s="9">
        <f>PRODUCT(C1085,$S$4)</f>
        <v>983.95989999999995</v>
      </c>
      <c r="G1085" s="9">
        <f>F1085-PRODUCT(F1085,$V$5)</f>
        <v>98.395989999999983</v>
      </c>
    </row>
    <row r="1086" spans="2:7" x14ac:dyDescent="0.25">
      <c r="B1086" s="1" t="s">
        <v>1934</v>
      </c>
      <c r="C1086">
        <v>1277.76</v>
      </c>
      <c r="D1086" s="1" t="s">
        <v>446</v>
      </c>
      <c r="E1086" s="1" t="s">
        <v>405</v>
      </c>
      <c r="F1086" s="9">
        <f>PRODUCT(C1086,$S$7)</f>
        <v>549.43679999999995</v>
      </c>
      <c r="G1086" s="9">
        <f>F1086-PRODUCT(F1086,$V$4)</f>
        <v>274.71839999999997</v>
      </c>
    </row>
    <row r="1087" spans="2:7" x14ac:dyDescent="0.25">
      <c r="B1087" s="1" t="s">
        <v>2076</v>
      </c>
      <c r="C1087">
        <v>1277.72</v>
      </c>
      <c r="D1087" s="1" t="s">
        <v>467</v>
      </c>
      <c r="E1087" s="1" t="s">
        <v>404</v>
      </c>
      <c r="F1087" s="9">
        <f>PRODUCT(C1087,$S$5)</f>
        <v>268.32119999999998</v>
      </c>
      <c r="G1087" s="9">
        <f>F1087-PRODUCT(F1087,$V$3)</f>
        <v>214.65695999999997</v>
      </c>
    </row>
    <row r="1088" spans="2:7" x14ac:dyDescent="0.25">
      <c r="B1088" s="1" t="s">
        <v>2979</v>
      </c>
      <c r="C1088">
        <v>1277.46</v>
      </c>
      <c r="D1088" s="1" t="s">
        <v>426</v>
      </c>
      <c r="E1088" s="1" t="s">
        <v>405</v>
      </c>
      <c r="F1088" s="9">
        <f>PRODUCT(C1088,$S$3)</f>
        <v>830.34900000000005</v>
      </c>
      <c r="G1088" s="9">
        <f t="shared" ref="G1088:G1089" si="399">F1088-PRODUCT(F1088,$V$4)</f>
        <v>415.17450000000002</v>
      </c>
    </row>
    <row r="1089" spans="2:7" x14ac:dyDescent="0.25">
      <c r="B1089" s="1" t="s">
        <v>3771</v>
      </c>
      <c r="C1089">
        <v>1276.99</v>
      </c>
      <c r="D1089" s="1" t="s">
        <v>405</v>
      </c>
      <c r="E1089" s="1" t="s">
        <v>405</v>
      </c>
      <c r="F1089" s="9">
        <f t="shared" ref="F1089:F1095" si="400">PRODUCT(C1089,$S$4)</f>
        <v>983.28230000000008</v>
      </c>
      <c r="G1089" s="9">
        <f t="shared" si="399"/>
        <v>491.64115000000004</v>
      </c>
    </row>
    <row r="1090" spans="2:7" x14ac:dyDescent="0.25">
      <c r="B1090" s="1" t="s">
        <v>3555</v>
      </c>
      <c r="C1090">
        <v>1276.72</v>
      </c>
      <c r="D1090" s="1" t="s">
        <v>405</v>
      </c>
      <c r="E1090" s="1" t="s">
        <v>406</v>
      </c>
      <c r="F1090" s="9">
        <f t="shared" si="400"/>
        <v>983.07440000000008</v>
      </c>
      <c r="G1090" s="9">
        <f>F1090-PRODUCT(F1090,$V$5)</f>
        <v>98.307440000000042</v>
      </c>
    </row>
    <row r="1091" spans="2:7" x14ac:dyDescent="0.25">
      <c r="B1091" s="1" t="s">
        <v>1090</v>
      </c>
      <c r="C1091">
        <v>1276.6600000000001</v>
      </c>
      <c r="D1091" s="1" t="s">
        <v>405</v>
      </c>
      <c r="E1091" s="1" t="s">
        <v>404</v>
      </c>
      <c r="F1091" s="9">
        <f t="shared" si="400"/>
        <v>983.02820000000008</v>
      </c>
      <c r="G1091" s="9">
        <f>F1091-PRODUCT(F1091,$V$3)</f>
        <v>786.42256000000009</v>
      </c>
    </row>
    <row r="1092" spans="2:7" x14ac:dyDescent="0.25">
      <c r="B1092" s="1" t="s">
        <v>765</v>
      </c>
      <c r="C1092">
        <v>1276.6500000000001</v>
      </c>
      <c r="D1092" s="1" t="s">
        <v>405</v>
      </c>
      <c r="E1092" s="1" t="s">
        <v>407</v>
      </c>
      <c r="F1092" s="9">
        <f t="shared" si="400"/>
        <v>983.02050000000008</v>
      </c>
      <c r="G1092" s="9">
        <f>F1092-PRODUCT(F1092,$V$6)</f>
        <v>983.02050000000008</v>
      </c>
    </row>
    <row r="1093" spans="2:7" x14ac:dyDescent="0.25">
      <c r="B1093" s="1" t="s">
        <v>3143</v>
      </c>
      <c r="C1093">
        <v>1276.6099999999999</v>
      </c>
      <c r="D1093" s="1" t="s">
        <v>405</v>
      </c>
      <c r="E1093" s="1" t="s">
        <v>406</v>
      </c>
      <c r="F1093" s="9">
        <f t="shared" si="400"/>
        <v>982.98969999999997</v>
      </c>
      <c r="G1093" s="9">
        <f>F1093-PRODUCT(F1093,$V$5)</f>
        <v>98.29896999999994</v>
      </c>
    </row>
    <row r="1094" spans="2:7" x14ac:dyDescent="0.25">
      <c r="B1094" s="1" t="s">
        <v>3215</v>
      </c>
      <c r="C1094">
        <v>1276.42</v>
      </c>
      <c r="D1094" s="1" t="s">
        <v>405</v>
      </c>
      <c r="E1094" s="1" t="s">
        <v>404</v>
      </c>
      <c r="F1094" s="9">
        <f t="shared" si="400"/>
        <v>982.84340000000009</v>
      </c>
      <c r="G1094" s="9">
        <f>F1094-PRODUCT(F1094,$V$3)</f>
        <v>786.27472000000012</v>
      </c>
    </row>
    <row r="1095" spans="2:7" x14ac:dyDescent="0.25">
      <c r="B1095" s="1" t="s">
        <v>1926</v>
      </c>
      <c r="C1095">
        <v>1276.22</v>
      </c>
      <c r="D1095" s="1" t="s">
        <v>405</v>
      </c>
      <c r="E1095" s="1" t="s">
        <v>407</v>
      </c>
      <c r="F1095" s="9">
        <f t="shared" si="400"/>
        <v>982.68940000000009</v>
      </c>
      <c r="G1095" s="9">
        <f>F1095-PRODUCT(F1095,$V$6)</f>
        <v>982.68940000000009</v>
      </c>
    </row>
    <row r="1096" spans="2:7" x14ac:dyDescent="0.25">
      <c r="B1096" s="1" t="s">
        <v>774</v>
      </c>
      <c r="C1096">
        <v>1275.75</v>
      </c>
      <c r="D1096" s="1" t="s">
        <v>446</v>
      </c>
      <c r="E1096" s="1" t="s">
        <v>405</v>
      </c>
      <c r="F1096" s="9">
        <f>PRODUCT(C1096,$S$7)</f>
        <v>548.57249999999999</v>
      </c>
      <c r="G1096" s="9">
        <f t="shared" ref="G1096:G1097" si="401">F1096-PRODUCT(F1096,$V$4)</f>
        <v>274.28625</v>
      </c>
    </row>
    <row r="1097" spans="2:7" x14ac:dyDescent="0.25">
      <c r="B1097" s="1" t="s">
        <v>2074</v>
      </c>
      <c r="C1097">
        <v>1275.5999999999999</v>
      </c>
      <c r="D1097" s="1" t="s">
        <v>426</v>
      </c>
      <c r="E1097" s="1" t="s">
        <v>405</v>
      </c>
      <c r="F1097" s="9">
        <f t="shared" ref="F1097:F1098" si="402">PRODUCT(C1097,$S$3)</f>
        <v>829.14</v>
      </c>
      <c r="G1097" s="9">
        <f t="shared" si="401"/>
        <v>414.57</v>
      </c>
    </row>
    <row r="1098" spans="2:7" x14ac:dyDescent="0.25">
      <c r="B1098" s="1" t="s">
        <v>2949</v>
      </c>
      <c r="C1098">
        <v>1275.1099999999999</v>
      </c>
      <c r="D1098" s="1" t="s">
        <v>426</v>
      </c>
      <c r="E1098" s="1" t="s">
        <v>406</v>
      </c>
      <c r="F1098" s="9">
        <f t="shared" si="402"/>
        <v>828.82150000000001</v>
      </c>
      <c r="G1098" s="9">
        <f t="shared" ref="G1098:G1099" si="403">F1098-PRODUCT(F1098,$V$5)</f>
        <v>82.882150000000024</v>
      </c>
    </row>
    <row r="1099" spans="2:7" x14ac:dyDescent="0.25">
      <c r="B1099" s="1" t="s">
        <v>2112</v>
      </c>
      <c r="C1099">
        <v>1275.06</v>
      </c>
      <c r="D1099" s="1" t="s">
        <v>415</v>
      </c>
      <c r="E1099" s="1" t="s">
        <v>406</v>
      </c>
      <c r="F1099" s="9">
        <f>PRODUCT(C1099,$S$6)</f>
        <v>51.002400000000002</v>
      </c>
      <c r="G1099" s="9">
        <f t="shared" si="403"/>
        <v>5.1002399999999994</v>
      </c>
    </row>
    <row r="1100" spans="2:7" x14ac:dyDescent="0.25">
      <c r="B1100" s="1" t="s">
        <v>3323</v>
      </c>
      <c r="C1100">
        <v>1275.04</v>
      </c>
      <c r="D1100" s="1" t="s">
        <v>467</v>
      </c>
      <c r="E1100" s="1" t="s">
        <v>405</v>
      </c>
      <c r="F1100" s="9">
        <f>PRODUCT(C1100,$S$5)</f>
        <v>267.75839999999999</v>
      </c>
      <c r="G1100" s="9">
        <f t="shared" ref="G1100:G1101" si="404">F1100-PRODUCT(F1100,$V$4)</f>
        <v>133.8792</v>
      </c>
    </row>
    <row r="1101" spans="2:7" x14ac:dyDescent="0.25">
      <c r="B1101" s="1" t="s">
        <v>4018</v>
      </c>
      <c r="C1101">
        <v>1275.03</v>
      </c>
      <c r="D1101" s="1" t="s">
        <v>415</v>
      </c>
      <c r="E1101" s="1" t="s">
        <v>405</v>
      </c>
      <c r="F1101" s="9">
        <f>PRODUCT(C1101,$S$6)</f>
        <v>51.001199999999997</v>
      </c>
      <c r="G1101" s="9">
        <f t="shared" si="404"/>
        <v>25.500599999999999</v>
      </c>
    </row>
    <row r="1102" spans="2:7" x14ac:dyDescent="0.25">
      <c r="B1102" s="1" t="s">
        <v>3819</v>
      </c>
      <c r="C1102">
        <v>1274.9100000000001</v>
      </c>
      <c r="D1102" s="1" t="s">
        <v>426</v>
      </c>
      <c r="E1102" s="1" t="s">
        <v>404</v>
      </c>
      <c r="F1102" s="9">
        <f t="shared" ref="F1102:F1103" si="405">PRODUCT(C1102,$S$3)</f>
        <v>828.69150000000013</v>
      </c>
      <c r="G1102" s="9">
        <f>F1102-PRODUCT(F1102,$V$3)</f>
        <v>662.95320000000015</v>
      </c>
    </row>
    <row r="1103" spans="2:7" x14ac:dyDescent="0.25">
      <c r="B1103" s="1" t="s">
        <v>4034</v>
      </c>
      <c r="C1103">
        <v>1274.9100000000001</v>
      </c>
      <c r="D1103" s="1" t="s">
        <v>426</v>
      </c>
      <c r="E1103" s="1" t="s">
        <v>406</v>
      </c>
      <c r="F1103" s="9">
        <f t="shared" si="405"/>
        <v>828.69150000000013</v>
      </c>
      <c r="G1103" s="9">
        <f>F1103-PRODUCT(F1103,$V$5)</f>
        <v>82.869149999999991</v>
      </c>
    </row>
    <row r="1104" spans="2:7" x14ac:dyDescent="0.25">
      <c r="B1104" s="1" t="s">
        <v>2181</v>
      </c>
      <c r="C1104">
        <v>1274.81</v>
      </c>
      <c r="D1104" s="1" t="s">
        <v>405</v>
      </c>
      <c r="E1104" s="1" t="s">
        <v>405</v>
      </c>
      <c r="F1104" s="9">
        <f>PRODUCT(C1104,$S$4)</f>
        <v>981.6037</v>
      </c>
      <c r="G1104" s="9">
        <f>F1104-PRODUCT(F1104,$V$4)</f>
        <v>490.80185</v>
      </c>
    </row>
    <row r="1105" spans="2:7" x14ac:dyDescent="0.25">
      <c r="B1105" s="1" t="s">
        <v>4369</v>
      </c>
      <c r="C1105">
        <v>1274.5</v>
      </c>
      <c r="D1105" s="1" t="s">
        <v>446</v>
      </c>
      <c r="E1105" s="1" t="s">
        <v>406</v>
      </c>
      <c r="F1105" s="9">
        <f>PRODUCT(C1105,$S$7)</f>
        <v>548.03499999999997</v>
      </c>
      <c r="G1105" s="9">
        <f>F1105-PRODUCT(F1105,$V$5)</f>
        <v>54.803499999999985</v>
      </c>
    </row>
    <row r="1106" spans="2:7" x14ac:dyDescent="0.25">
      <c r="B1106" s="1" t="s">
        <v>2260</v>
      </c>
      <c r="C1106">
        <v>1274.1300000000001</v>
      </c>
      <c r="D1106" s="1" t="s">
        <v>405</v>
      </c>
      <c r="E1106" s="1" t="s">
        <v>405</v>
      </c>
      <c r="F1106" s="9">
        <f t="shared" ref="F1106:F1107" si="406">PRODUCT(C1106,$S$4)</f>
        <v>981.08010000000013</v>
      </c>
      <c r="G1106" s="9">
        <f>F1106-PRODUCT(F1106,$V$4)</f>
        <v>490.54005000000006</v>
      </c>
    </row>
    <row r="1107" spans="2:7" x14ac:dyDescent="0.25">
      <c r="B1107" s="1" t="s">
        <v>2618</v>
      </c>
      <c r="C1107">
        <v>1273.83</v>
      </c>
      <c r="D1107" s="1" t="s">
        <v>405</v>
      </c>
      <c r="E1107" s="1" t="s">
        <v>406</v>
      </c>
      <c r="F1107" s="9">
        <f t="shared" si="406"/>
        <v>980.84910000000002</v>
      </c>
      <c r="G1107" s="9">
        <f t="shared" ref="G1107:G1108" si="407">F1107-PRODUCT(F1107,$V$5)</f>
        <v>98.084910000000036</v>
      </c>
    </row>
    <row r="1108" spans="2:7" x14ac:dyDescent="0.25">
      <c r="B1108" s="1" t="s">
        <v>1287</v>
      </c>
      <c r="C1108">
        <v>1273.5999999999999</v>
      </c>
      <c r="D1108" s="1" t="s">
        <v>415</v>
      </c>
      <c r="E1108" s="1" t="s">
        <v>406</v>
      </c>
      <c r="F1108" s="9">
        <f>PRODUCT(C1108,$S$6)</f>
        <v>50.943999999999996</v>
      </c>
      <c r="G1108" s="9">
        <f t="shared" si="407"/>
        <v>5.0944000000000003</v>
      </c>
    </row>
    <row r="1109" spans="2:7" x14ac:dyDescent="0.25">
      <c r="B1109" s="1" t="s">
        <v>912</v>
      </c>
      <c r="C1109">
        <v>1273.46</v>
      </c>
      <c r="D1109" s="1" t="s">
        <v>467</v>
      </c>
      <c r="E1109" s="1" t="s">
        <v>407</v>
      </c>
      <c r="F1109" s="9">
        <f>PRODUCT(C1109,$S$5)</f>
        <v>267.42660000000001</v>
      </c>
      <c r="G1109" s="9">
        <f t="shared" ref="G1109:G1110" si="408">F1109-PRODUCT(F1109,$V$6)</f>
        <v>267.42660000000001</v>
      </c>
    </row>
    <row r="1110" spans="2:7" x14ac:dyDescent="0.25">
      <c r="B1110" s="1" t="s">
        <v>4558</v>
      </c>
      <c r="C1110">
        <v>1273.42</v>
      </c>
      <c r="D1110" s="1" t="s">
        <v>426</v>
      </c>
      <c r="E1110" s="1" t="s">
        <v>407</v>
      </c>
      <c r="F1110" s="9">
        <f>PRODUCT(C1110,$S$3)</f>
        <v>827.72300000000007</v>
      </c>
      <c r="G1110" s="9">
        <f t="shared" si="408"/>
        <v>827.72300000000007</v>
      </c>
    </row>
    <row r="1111" spans="2:7" x14ac:dyDescent="0.25">
      <c r="B1111" s="1" t="s">
        <v>4599</v>
      </c>
      <c r="C1111">
        <v>1273.3399999999999</v>
      </c>
      <c r="D1111" s="1" t="s">
        <v>405</v>
      </c>
      <c r="E1111" s="1" t="s">
        <v>406</v>
      </c>
      <c r="F1111" s="9">
        <f t="shared" ref="F1111:F1112" si="409">PRODUCT(C1111,$S$4)</f>
        <v>980.47179999999992</v>
      </c>
      <c r="G1111" s="9">
        <f t="shared" ref="G1111:G1112" si="410">F1111-PRODUCT(F1111,$V$5)</f>
        <v>98.047180000000026</v>
      </c>
    </row>
    <row r="1112" spans="2:7" x14ac:dyDescent="0.25">
      <c r="B1112" s="1" t="s">
        <v>3454</v>
      </c>
      <c r="C1112">
        <v>1273.1600000000001</v>
      </c>
      <c r="D1112" s="1" t="s">
        <v>405</v>
      </c>
      <c r="E1112" s="1" t="s">
        <v>406</v>
      </c>
      <c r="F1112" s="9">
        <f t="shared" si="409"/>
        <v>980.33320000000003</v>
      </c>
      <c r="G1112" s="9">
        <f t="shared" si="410"/>
        <v>98.033320000000003</v>
      </c>
    </row>
    <row r="1113" spans="2:7" x14ac:dyDescent="0.25">
      <c r="B1113" s="1" t="s">
        <v>4429</v>
      </c>
      <c r="C1113">
        <v>1273.06</v>
      </c>
      <c r="D1113" s="1" t="s">
        <v>446</v>
      </c>
      <c r="E1113" s="1" t="s">
        <v>404</v>
      </c>
      <c r="F1113" s="9">
        <f>PRODUCT(C1113,$S$7)</f>
        <v>547.41579999999999</v>
      </c>
      <c r="G1113" s="9">
        <f>F1113-PRODUCT(F1113,$V$3)</f>
        <v>437.93263999999999</v>
      </c>
    </row>
    <row r="1114" spans="2:7" x14ac:dyDescent="0.25">
      <c r="B1114" s="1" t="s">
        <v>3286</v>
      </c>
      <c r="C1114">
        <v>1272.93</v>
      </c>
      <c r="D1114" s="1" t="s">
        <v>405</v>
      </c>
      <c r="E1114" s="1" t="s">
        <v>405</v>
      </c>
      <c r="F1114" s="9">
        <f>PRODUCT(C1114,$S$4)</f>
        <v>980.15610000000004</v>
      </c>
      <c r="G1114" s="9">
        <f>F1114-PRODUCT(F1114,$V$4)</f>
        <v>490.07805000000002</v>
      </c>
    </row>
    <row r="1115" spans="2:7" x14ac:dyDescent="0.25">
      <c r="B1115" s="1" t="s">
        <v>4623</v>
      </c>
      <c r="C1115">
        <v>1272.92</v>
      </c>
      <c r="D1115" s="1" t="s">
        <v>415</v>
      </c>
      <c r="E1115" s="1" t="s">
        <v>407</v>
      </c>
      <c r="F1115" s="9">
        <f t="shared" ref="F1115:F1116" si="411">PRODUCT(C1115,$S$6)</f>
        <v>50.916800000000002</v>
      </c>
      <c r="G1115" s="9">
        <f>F1115-PRODUCT(F1115,$V$6)</f>
        <v>50.916800000000002</v>
      </c>
    </row>
    <row r="1116" spans="2:7" x14ac:dyDescent="0.25">
      <c r="B1116" s="1" t="s">
        <v>1422</v>
      </c>
      <c r="C1116">
        <v>1272.55</v>
      </c>
      <c r="D1116" s="1" t="s">
        <v>415</v>
      </c>
      <c r="E1116" s="1" t="s">
        <v>405</v>
      </c>
      <c r="F1116" s="9">
        <f t="shared" si="411"/>
        <v>50.902000000000001</v>
      </c>
      <c r="G1116" s="9">
        <f t="shared" ref="G1116:G1117" si="412">F1116-PRODUCT(F1116,$V$4)</f>
        <v>25.451000000000001</v>
      </c>
    </row>
    <row r="1117" spans="2:7" x14ac:dyDescent="0.25">
      <c r="B1117" s="1" t="s">
        <v>1805</v>
      </c>
      <c r="C1117">
        <v>1272.25</v>
      </c>
      <c r="D1117" s="1" t="s">
        <v>405</v>
      </c>
      <c r="E1117" s="1" t="s">
        <v>405</v>
      </c>
      <c r="F1117" s="9">
        <f>PRODUCT(C1117,$S$4)</f>
        <v>979.63250000000005</v>
      </c>
      <c r="G1117" s="9">
        <f t="shared" si="412"/>
        <v>489.81625000000003</v>
      </c>
    </row>
    <row r="1118" spans="2:7" x14ac:dyDescent="0.25">
      <c r="B1118" s="1" t="s">
        <v>4541</v>
      </c>
      <c r="C1118">
        <v>1272.25</v>
      </c>
      <c r="D1118" s="1" t="s">
        <v>467</v>
      </c>
      <c r="E1118" s="1" t="s">
        <v>407</v>
      </c>
      <c r="F1118" s="9">
        <f>PRODUCT(C1118,$S$5)</f>
        <v>267.17250000000001</v>
      </c>
      <c r="G1118" s="9">
        <f t="shared" ref="G1118:G1119" si="413">F1118-PRODUCT(F1118,$V$6)</f>
        <v>267.17250000000001</v>
      </c>
    </row>
    <row r="1119" spans="2:7" x14ac:dyDescent="0.25">
      <c r="B1119" s="1" t="s">
        <v>5286</v>
      </c>
      <c r="C1119">
        <v>1272.18</v>
      </c>
      <c r="D1119" s="1" t="s">
        <v>446</v>
      </c>
      <c r="E1119" s="1" t="s">
        <v>407</v>
      </c>
      <c r="F1119" s="9">
        <f>PRODUCT(C1119,$S$7)</f>
        <v>547.03740000000005</v>
      </c>
      <c r="G1119" s="9">
        <f t="shared" si="413"/>
        <v>547.03740000000005</v>
      </c>
    </row>
    <row r="1120" spans="2:7" x14ac:dyDescent="0.25">
      <c r="B1120" s="1" t="s">
        <v>4735</v>
      </c>
      <c r="C1120">
        <v>1272.07</v>
      </c>
      <c r="D1120" s="1" t="s">
        <v>467</v>
      </c>
      <c r="E1120" s="1" t="s">
        <v>405</v>
      </c>
      <c r="F1120" s="9">
        <f t="shared" ref="F1120:F1122" si="414">PRODUCT(C1120,$S$5)</f>
        <v>267.13469999999995</v>
      </c>
      <c r="G1120" s="9">
        <f>F1120-PRODUCT(F1120,$V$4)</f>
        <v>133.56734999999998</v>
      </c>
    </row>
    <row r="1121" spans="2:7" x14ac:dyDescent="0.25">
      <c r="B1121" s="1" t="s">
        <v>5354</v>
      </c>
      <c r="C1121">
        <v>1271.9000000000001</v>
      </c>
      <c r="D1121" s="1" t="s">
        <v>467</v>
      </c>
      <c r="E1121" s="1" t="s">
        <v>406</v>
      </c>
      <c r="F1121" s="9">
        <f t="shared" si="414"/>
        <v>267.09899999999999</v>
      </c>
      <c r="G1121" s="9">
        <f>F1121-PRODUCT(F1121,$V$5)</f>
        <v>26.709900000000005</v>
      </c>
    </row>
    <row r="1122" spans="2:7" x14ac:dyDescent="0.25">
      <c r="B1122" s="1" t="s">
        <v>5212</v>
      </c>
      <c r="C1122">
        <v>1271.83</v>
      </c>
      <c r="D1122" s="1" t="s">
        <v>467</v>
      </c>
      <c r="E1122" s="1" t="s">
        <v>407</v>
      </c>
      <c r="F1122" s="9">
        <f t="shared" si="414"/>
        <v>267.08429999999998</v>
      </c>
      <c r="G1122" s="9">
        <f>F1122-PRODUCT(F1122,$V$6)</f>
        <v>267.08429999999998</v>
      </c>
    </row>
    <row r="1123" spans="2:7" x14ac:dyDescent="0.25">
      <c r="B1123" s="1" t="s">
        <v>3629</v>
      </c>
      <c r="C1123">
        <v>1271.81</v>
      </c>
      <c r="D1123" s="1" t="s">
        <v>415</v>
      </c>
      <c r="E1123" s="1" t="s">
        <v>405</v>
      </c>
      <c r="F1123" s="9">
        <f>PRODUCT(C1123,$S$6)</f>
        <v>50.872399999999999</v>
      </c>
      <c r="G1123" s="9">
        <f>F1123-PRODUCT(F1123,$V$4)</f>
        <v>25.436199999999999</v>
      </c>
    </row>
    <row r="1124" spans="2:7" x14ac:dyDescent="0.25">
      <c r="B1124" s="1" t="s">
        <v>1825</v>
      </c>
      <c r="C1124">
        <v>1271.79</v>
      </c>
      <c r="D1124" s="1" t="s">
        <v>467</v>
      </c>
      <c r="E1124" s="1" t="s">
        <v>407</v>
      </c>
      <c r="F1124" s="9">
        <f>PRODUCT(C1124,$S$5)</f>
        <v>267.07589999999999</v>
      </c>
      <c r="G1124" s="9">
        <f>F1124-PRODUCT(F1124,$V$6)</f>
        <v>267.07589999999999</v>
      </c>
    </row>
    <row r="1125" spans="2:7" x14ac:dyDescent="0.25">
      <c r="B1125" s="1" t="s">
        <v>671</v>
      </c>
      <c r="C1125">
        <v>1271.76</v>
      </c>
      <c r="D1125" s="1" t="s">
        <v>446</v>
      </c>
      <c r="E1125" s="1" t="s">
        <v>406</v>
      </c>
      <c r="F1125" s="9">
        <f>PRODUCT(C1125,$S$7)</f>
        <v>546.85680000000002</v>
      </c>
      <c r="G1125" s="9">
        <f>F1125-PRODUCT(F1125,$V$5)</f>
        <v>54.685679999999991</v>
      </c>
    </row>
    <row r="1126" spans="2:7" x14ac:dyDescent="0.25">
      <c r="B1126" s="1" t="s">
        <v>2838</v>
      </c>
      <c r="C1126">
        <v>1271.55</v>
      </c>
      <c r="D1126" s="1" t="s">
        <v>405</v>
      </c>
      <c r="E1126" s="1" t="s">
        <v>407</v>
      </c>
      <c r="F1126" s="9">
        <f>PRODUCT(C1126,$S$4)</f>
        <v>979.09349999999995</v>
      </c>
      <c r="G1126" s="9">
        <f>F1126-PRODUCT(F1126,$V$6)</f>
        <v>979.09349999999995</v>
      </c>
    </row>
    <row r="1127" spans="2:7" x14ac:dyDescent="0.25">
      <c r="B1127" s="1" t="s">
        <v>5209</v>
      </c>
      <c r="C1127">
        <v>1271.52</v>
      </c>
      <c r="D1127" s="1" t="s">
        <v>467</v>
      </c>
      <c r="E1127" s="1" t="s">
        <v>405</v>
      </c>
      <c r="F1127" s="9">
        <f>PRODUCT(C1127,$S$5)</f>
        <v>267.01920000000001</v>
      </c>
      <c r="G1127" s="9">
        <f>F1127-PRODUCT(F1127,$V$4)</f>
        <v>133.50960000000001</v>
      </c>
    </row>
    <row r="1128" spans="2:7" x14ac:dyDescent="0.25">
      <c r="B1128" s="1" t="s">
        <v>3497</v>
      </c>
      <c r="C1128">
        <v>1271.3599999999999</v>
      </c>
      <c r="D1128" s="1" t="s">
        <v>426</v>
      </c>
      <c r="E1128" s="1" t="s">
        <v>407</v>
      </c>
      <c r="F1128" s="9">
        <f>PRODUCT(C1128,$S$3)</f>
        <v>826.38400000000001</v>
      </c>
      <c r="G1128" s="9">
        <f>F1128-PRODUCT(F1128,$V$6)</f>
        <v>826.38400000000001</v>
      </c>
    </row>
    <row r="1129" spans="2:7" x14ac:dyDescent="0.25">
      <c r="B1129" s="1" t="s">
        <v>2782</v>
      </c>
      <c r="C1129">
        <v>1271.0999999999999</v>
      </c>
      <c r="D1129" s="1" t="s">
        <v>415</v>
      </c>
      <c r="E1129" s="1" t="s">
        <v>406</v>
      </c>
      <c r="F1129" s="9">
        <f>PRODUCT(C1129,$S$6)</f>
        <v>50.843999999999994</v>
      </c>
      <c r="G1129" s="9">
        <f>F1129-PRODUCT(F1129,$V$5)</f>
        <v>5.0843999999999951</v>
      </c>
    </row>
    <row r="1130" spans="2:7" x14ac:dyDescent="0.25">
      <c r="B1130" s="1" t="s">
        <v>3792</v>
      </c>
      <c r="C1130">
        <v>1271.08</v>
      </c>
      <c r="D1130" s="1" t="s">
        <v>405</v>
      </c>
      <c r="E1130" s="1" t="s">
        <v>405</v>
      </c>
      <c r="F1130" s="9">
        <f t="shared" ref="F1130:F1131" si="415">PRODUCT(C1130,$S$4)</f>
        <v>978.73159999999996</v>
      </c>
      <c r="G1130" s="9">
        <f>F1130-PRODUCT(F1130,$V$4)</f>
        <v>489.36579999999998</v>
      </c>
    </row>
    <row r="1131" spans="2:7" x14ac:dyDescent="0.25">
      <c r="B1131" s="1" t="s">
        <v>3033</v>
      </c>
      <c r="C1131">
        <v>1271.02</v>
      </c>
      <c r="D1131" s="1" t="s">
        <v>405</v>
      </c>
      <c r="E1131" s="1" t="s">
        <v>406</v>
      </c>
      <c r="F1131" s="9">
        <f t="shared" si="415"/>
        <v>978.68539999999996</v>
      </c>
      <c r="G1131" s="9">
        <f t="shared" ref="G1131:G1132" si="416">F1131-PRODUCT(F1131,$V$5)</f>
        <v>97.868539999999939</v>
      </c>
    </row>
    <row r="1132" spans="2:7" x14ac:dyDescent="0.25">
      <c r="B1132" s="1" t="s">
        <v>4048</v>
      </c>
      <c r="C1132">
        <v>1270.92</v>
      </c>
      <c r="D1132" s="1" t="s">
        <v>446</v>
      </c>
      <c r="E1132" s="1" t="s">
        <v>406</v>
      </c>
      <c r="F1132" s="9">
        <f t="shared" ref="F1132:F1134" si="417">PRODUCT(C1132,$S$7)</f>
        <v>546.49559999999997</v>
      </c>
      <c r="G1132" s="9">
        <f t="shared" si="416"/>
        <v>54.649560000000008</v>
      </c>
    </row>
    <row r="1133" spans="2:7" x14ac:dyDescent="0.25">
      <c r="B1133" s="1" t="s">
        <v>2363</v>
      </c>
      <c r="C1133">
        <v>1270.78</v>
      </c>
      <c r="D1133" s="1" t="s">
        <v>446</v>
      </c>
      <c r="E1133" s="1" t="s">
        <v>405</v>
      </c>
      <c r="F1133" s="9">
        <f t="shared" si="417"/>
        <v>546.43539999999996</v>
      </c>
      <c r="G1133" s="9">
        <f>F1133-PRODUCT(F1133,$V$4)</f>
        <v>273.21769999999998</v>
      </c>
    </row>
    <row r="1134" spans="2:7" x14ac:dyDescent="0.25">
      <c r="B1134" s="1" t="s">
        <v>4834</v>
      </c>
      <c r="C1134">
        <v>1270.76</v>
      </c>
      <c r="D1134" s="1" t="s">
        <v>446</v>
      </c>
      <c r="E1134" s="1" t="s">
        <v>407</v>
      </c>
      <c r="F1134" s="9">
        <f t="shared" si="417"/>
        <v>546.42679999999996</v>
      </c>
      <c r="G1134" s="9">
        <f>F1134-PRODUCT(F1134,$V$6)</f>
        <v>546.42679999999996</v>
      </c>
    </row>
    <row r="1135" spans="2:7" x14ac:dyDescent="0.25">
      <c r="B1135" s="1" t="s">
        <v>660</v>
      </c>
      <c r="C1135">
        <v>1270.71</v>
      </c>
      <c r="D1135" s="1" t="s">
        <v>415</v>
      </c>
      <c r="E1135" s="1" t="s">
        <v>405</v>
      </c>
      <c r="F1135" s="9">
        <f>PRODUCT(C1135,$S$6)</f>
        <v>50.828400000000002</v>
      </c>
      <c r="G1135" s="9">
        <f t="shared" ref="G1135:G1136" si="418">F1135-PRODUCT(F1135,$V$4)</f>
        <v>25.414200000000001</v>
      </c>
    </row>
    <row r="1136" spans="2:7" x14ac:dyDescent="0.25">
      <c r="B1136" s="1" t="s">
        <v>4700</v>
      </c>
      <c r="C1136">
        <v>1270.71</v>
      </c>
      <c r="D1136" s="1" t="s">
        <v>426</v>
      </c>
      <c r="E1136" s="1" t="s">
        <v>405</v>
      </c>
      <c r="F1136" s="9">
        <f t="shared" ref="F1136:F1138" si="419">PRODUCT(C1136,$S$3)</f>
        <v>825.9615</v>
      </c>
      <c r="G1136" s="9">
        <f t="shared" si="418"/>
        <v>412.98075</v>
      </c>
    </row>
    <row r="1137" spans="2:7" x14ac:dyDescent="0.25">
      <c r="B1137" s="1" t="s">
        <v>932</v>
      </c>
      <c r="C1137">
        <v>1270.51</v>
      </c>
      <c r="D1137" s="1" t="s">
        <v>426</v>
      </c>
      <c r="E1137" s="1" t="s">
        <v>406</v>
      </c>
      <c r="F1137" s="9">
        <f t="shared" si="419"/>
        <v>825.83150000000001</v>
      </c>
      <c r="G1137" s="9">
        <f t="shared" ref="G1137:G1138" si="420">F1137-PRODUCT(F1137,$V$5)</f>
        <v>82.583149999999932</v>
      </c>
    </row>
    <row r="1138" spans="2:7" x14ac:dyDescent="0.25">
      <c r="B1138" s="1" t="s">
        <v>3418</v>
      </c>
      <c r="C1138">
        <v>1270.18</v>
      </c>
      <c r="D1138" s="1" t="s">
        <v>426</v>
      </c>
      <c r="E1138" s="1" t="s">
        <v>406</v>
      </c>
      <c r="F1138" s="9">
        <f t="shared" si="419"/>
        <v>825.61700000000008</v>
      </c>
      <c r="G1138" s="9">
        <f t="shared" si="420"/>
        <v>82.561699999999973</v>
      </c>
    </row>
    <row r="1139" spans="2:7" x14ac:dyDescent="0.25">
      <c r="B1139" s="1" t="s">
        <v>5072</v>
      </c>
      <c r="C1139">
        <v>1270.08</v>
      </c>
      <c r="D1139" s="1" t="s">
        <v>405</v>
      </c>
      <c r="E1139" s="1" t="s">
        <v>404</v>
      </c>
      <c r="F1139" s="9">
        <f t="shared" ref="F1139:F1141" si="421">PRODUCT(C1139,$S$4)</f>
        <v>977.96159999999998</v>
      </c>
      <c r="G1139" s="9">
        <f t="shared" ref="G1139:G1140" si="422">F1139-PRODUCT(F1139,$V$3)</f>
        <v>782.36928</v>
      </c>
    </row>
    <row r="1140" spans="2:7" x14ac:dyDescent="0.25">
      <c r="B1140" s="1" t="s">
        <v>4381</v>
      </c>
      <c r="C1140">
        <v>1269.73</v>
      </c>
      <c r="D1140" s="1" t="s">
        <v>405</v>
      </c>
      <c r="E1140" s="1" t="s">
        <v>404</v>
      </c>
      <c r="F1140" s="9">
        <f t="shared" si="421"/>
        <v>977.69209999999998</v>
      </c>
      <c r="G1140" s="9">
        <f t="shared" si="422"/>
        <v>782.15368000000001</v>
      </c>
    </row>
    <row r="1141" spans="2:7" x14ac:dyDescent="0.25">
      <c r="B1141" s="1" t="s">
        <v>3620</v>
      </c>
      <c r="C1141">
        <v>1269.56</v>
      </c>
      <c r="D1141" s="1" t="s">
        <v>405</v>
      </c>
      <c r="E1141" s="1" t="s">
        <v>405</v>
      </c>
      <c r="F1141" s="9">
        <f t="shared" si="421"/>
        <v>977.56119999999999</v>
      </c>
      <c r="G1141" s="9">
        <f>F1141-PRODUCT(F1141,$V$4)</f>
        <v>488.78059999999999</v>
      </c>
    </row>
    <row r="1142" spans="2:7" x14ac:dyDescent="0.25">
      <c r="B1142" s="1" t="s">
        <v>3970</v>
      </c>
      <c r="C1142">
        <v>1269.22</v>
      </c>
      <c r="D1142" s="1" t="s">
        <v>426</v>
      </c>
      <c r="E1142" s="1" t="s">
        <v>404</v>
      </c>
      <c r="F1142" s="9">
        <f>PRODUCT(C1142,$S$3)</f>
        <v>824.99300000000005</v>
      </c>
      <c r="G1142" s="9">
        <f>F1142-PRODUCT(F1142,$V$3)</f>
        <v>659.99440000000004</v>
      </c>
    </row>
    <row r="1143" spans="2:7" x14ac:dyDescent="0.25">
      <c r="B1143" s="1" t="s">
        <v>3155</v>
      </c>
      <c r="C1143">
        <v>1269.0999999999999</v>
      </c>
      <c r="D1143" s="1" t="s">
        <v>446</v>
      </c>
      <c r="E1143" s="1" t="s">
        <v>405</v>
      </c>
      <c r="F1143" s="9">
        <f t="shared" ref="F1143:F1144" si="423">PRODUCT(C1143,$S$7)</f>
        <v>545.71299999999997</v>
      </c>
      <c r="G1143" s="9">
        <f>F1143-PRODUCT(F1143,$V$4)</f>
        <v>272.85649999999998</v>
      </c>
    </row>
    <row r="1144" spans="2:7" x14ac:dyDescent="0.25">
      <c r="B1144" s="1" t="s">
        <v>1489</v>
      </c>
      <c r="C1144">
        <v>1268.68</v>
      </c>
      <c r="D1144" s="1" t="s">
        <v>446</v>
      </c>
      <c r="E1144" s="1" t="s">
        <v>404</v>
      </c>
      <c r="F1144" s="9">
        <f t="shared" si="423"/>
        <v>545.53240000000005</v>
      </c>
      <c r="G1144" s="9">
        <f>F1144-PRODUCT(F1144,$V$3)</f>
        <v>436.42592000000002</v>
      </c>
    </row>
    <row r="1145" spans="2:7" x14ac:dyDescent="0.25">
      <c r="B1145" s="1" t="s">
        <v>5116</v>
      </c>
      <c r="C1145">
        <v>1268.5999999999999</v>
      </c>
      <c r="D1145" s="1" t="s">
        <v>415</v>
      </c>
      <c r="E1145" s="1" t="s">
        <v>406</v>
      </c>
      <c r="F1145" s="9">
        <f>PRODUCT(C1145,$S$6)</f>
        <v>50.744</v>
      </c>
      <c r="G1145" s="9">
        <f t="shared" ref="G1145:G1146" si="424">F1145-PRODUCT(F1145,$V$5)</f>
        <v>5.0743999999999971</v>
      </c>
    </row>
    <row r="1146" spans="2:7" x14ac:dyDescent="0.25">
      <c r="B1146" s="1" t="s">
        <v>5071</v>
      </c>
      <c r="C1146">
        <v>1268.4100000000001</v>
      </c>
      <c r="D1146" s="1" t="s">
        <v>426</v>
      </c>
      <c r="E1146" s="1" t="s">
        <v>406</v>
      </c>
      <c r="F1146" s="9">
        <f>PRODUCT(C1146,$S$3)</f>
        <v>824.46650000000011</v>
      </c>
      <c r="G1146" s="9">
        <f t="shared" si="424"/>
        <v>82.446649999999977</v>
      </c>
    </row>
    <row r="1147" spans="2:7" x14ac:dyDescent="0.25">
      <c r="B1147" s="1" t="s">
        <v>3549</v>
      </c>
      <c r="C1147">
        <v>1268.18</v>
      </c>
      <c r="D1147" s="1" t="s">
        <v>405</v>
      </c>
      <c r="E1147" s="1" t="s">
        <v>405</v>
      </c>
      <c r="F1147" s="9">
        <f t="shared" ref="F1147:F1149" si="425">PRODUCT(C1147,$S$4)</f>
        <v>976.49860000000012</v>
      </c>
      <c r="G1147" s="9">
        <f t="shared" ref="G1147:G1148" si="426">F1147-PRODUCT(F1147,$V$4)</f>
        <v>488.24930000000006</v>
      </c>
    </row>
    <row r="1148" spans="2:7" x14ac:dyDescent="0.25">
      <c r="B1148" s="1" t="s">
        <v>607</v>
      </c>
      <c r="C1148">
        <v>1268.17</v>
      </c>
      <c r="D1148" s="1" t="s">
        <v>405</v>
      </c>
      <c r="E1148" s="1" t="s">
        <v>405</v>
      </c>
      <c r="F1148" s="9">
        <f t="shared" si="425"/>
        <v>976.49090000000012</v>
      </c>
      <c r="G1148" s="9">
        <f t="shared" si="426"/>
        <v>488.24545000000006</v>
      </c>
    </row>
    <row r="1149" spans="2:7" x14ac:dyDescent="0.25">
      <c r="B1149" s="1" t="s">
        <v>492</v>
      </c>
      <c r="C1149">
        <v>1267.67</v>
      </c>
      <c r="D1149" s="1" t="s">
        <v>405</v>
      </c>
      <c r="E1149" s="1" t="s">
        <v>406</v>
      </c>
      <c r="F1149" s="9">
        <f t="shared" si="425"/>
        <v>976.10590000000013</v>
      </c>
      <c r="G1149" s="9">
        <f>F1149-PRODUCT(F1149,$V$5)</f>
        <v>97.610590000000002</v>
      </c>
    </row>
    <row r="1150" spans="2:7" x14ac:dyDescent="0.25">
      <c r="B1150" s="1" t="s">
        <v>2720</v>
      </c>
      <c r="C1150">
        <v>1267.6500000000001</v>
      </c>
      <c r="D1150" s="1" t="s">
        <v>415</v>
      </c>
      <c r="E1150" s="1" t="s">
        <v>405</v>
      </c>
      <c r="F1150" s="9">
        <f>PRODUCT(C1150,$S$6)</f>
        <v>50.706000000000003</v>
      </c>
      <c r="G1150" s="9">
        <f>F1150-PRODUCT(F1150,$V$4)</f>
        <v>25.353000000000002</v>
      </c>
    </row>
    <row r="1151" spans="2:7" x14ac:dyDescent="0.25">
      <c r="B1151" s="1" t="s">
        <v>1772</v>
      </c>
      <c r="C1151">
        <v>1267.29</v>
      </c>
      <c r="D1151" s="1" t="s">
        <v>405</v>
      </c>
      <c r="E1151" s="1" t="s">
        <v>407</v>
      </c>
      <c r="F1151" s="9">
        <f t="shared" ref="F1151:F1152" si="427">PRODUCT(C1151,$S$4)</f>
        <v>975.81330000000003</v>
      </c>
      <c r="G1151" s="9">
        <f>F1151-PRODUCT(F1151,$V$6)</f>
        <v>975.81330000000003</v>
      </c>
    </row>
    <row r="1152" spans="2:7" x14ac:dyDescent="0.25">
      <c r="B1152" s="1" t="s">
        <v>2045</v>
      </c>
      <c r="C1152">
        <v>1267.1400000000001</v>
      </c>
      <c r="D1152" s="1" t="s">
        <v>405</v>
      </c>
      <c r="E1152" s="1" t="s">
        <v>405</v>
      </c>
      <c r="F1152" s="9">
        <f t="shared" si="427"/>
        <v>975.69780000000014</v>
      </c>
      <c r="G1152" s="9">
        <f>F1152-PRODUCT(F1152,$V$4)</f>
        <v>487.84890000000007</v>
      </c>
    </row>
    <row r="1153" spans="2:7" x14ac:dyDescent="0.25">
      <c r="B1153" s="1" t="s">
        <v>2280</v>
      </c>
      <c r="C1153">
        <v>1266.58</v>
      </c>
      <c r="D1153" s="1" t="s">
        <v>415</v>
      </c>
      <c r="E1153" s="1" t="s">
        <v>407</v>
      </c>
      <c r="F1153" s="9">
        <f>PRODUCT(C1153,$S$6)</f>
        <v>50.663199999999996</v>
      </c>
      <c r="G1153" s="9">
        <f>F1153-PRODUCT(F1153,$V$6)</f>
        <v>50.663199999999996</v>
      </c>
    </row>
    <row r="1154" spans="2:7" x14ac:dyDescent="0.25">
      <c r="B1154" s="1" t="s">
        <v>1255</v>
      </c>
      <c r="C1154">
        <v>1266.53</v>
      </c>
      <c r="D1154" s="1" t="s">
        <v>405</v>
      </c>
      <c r="E1154" s="1" t="s">
        <v>406</v>
      </c>
      <c r="F1154" s="9">
        <f>PRODUCT(C1154,$S$4)</f>
        <v>975.22810000000004</v>
      </c>
      <c r="G1154" s="9">
        <f>F1154-PRODUCT(F1154,$V$5)</f>
        <v>97.522809999999936</v>
      </c>
    </row>
    <row r="1155" spans="2:7" x14ac:dyDescent="0.25">
      <c r="B1155" s="1" t="s">
        <v>4382</v>
      </c>
      <c r="C1155">
        <v>1266.3599999999999</v>
      </c>
      <c r="D1155" s="1" t="s">
        <v>467</v>
      </c>
      <c r="E1155" s="1" t="s">
        <v>407</v>
      </c>
      <c r="F1155" s="9">
        <f t="shared" ref="F1155:F1156" si="428">PRODUCT(C1155,$S$5)</f>
        <v>265.93559999999997</v>
      </c>
      <c r="G1155" s="9">
        <f>F1155-PRODUCT(F1155,$V$6)</f>
        <v>265.93559999999997</v>
      </c>
    </row>
    <row r="1156" spans="2:7" x14ac:dyDescent="0.25">
      <c r="B1156" s="1" t="s">
        <v>1091</v>
      </c>
      <c r="C1156">
        <v>1266.22</v>
      </c>
      <c r="D1156" s="1" t="s">
        <v>467</v>
      </c>
      <c r="E1156" s="1" t="s">
        <v>405</v>
      </c>
      <c r="F1156" s="9">
        <f t="shared" si="428"/>
        <v>265.90620000000001</v>
      </c>
      <c r="G1156" s="9">
        <f>F1156-PRODUCT(F1156,$V$4)</f>
        <v>132.95310000000001</v>
      </c>
    </row>
    <row r="1157" spans="2:7" x14ac:dyDescent="0.25">
      <c r="B1157" s="1" t="s">
        <v>3022</v>
      </c>
      <c r="C1157">
        <v>1266.18</v>
      </c>
      <c r="D1157" s="1" t="s">
        <v>446</v>
      </c>
      <c r="E1157" s="1" t="s">
        <v>407</v>
      </c>
      <c r="F1157" s="9">
        <f>PRODUCT(C1157,$S$7)</f>
        <v>544.45740000000001</v>
      </c>
      <c r="G1157" s="9">
        <f>F1157-PRODUCT(F1157,$V$6)</f>
        <v>544.45740000000001</v>
      </c>
    </row>
    <row r="1158" spans="2:7" x14ac:dyDescent="0.25">
      <c r="B1158" s="1" t="s">
        <v>4143</v>
      </c>
      <c r="C1158">
        <v>1266.04</v>
      </c>
      <c r="D1158" s="1" t="s">
        <v>405</v>
      </c>
      <c r="E1158" s="1" t="s">
        <v>404</v>
      </c>
      <c r="F1158" s="9">
        <f>PRODUCT(C1158,$S$4)</f>
        <v>974.85080000000005</v>
      </c>
      <c r="G1158" s="9">
        <f>F1158-PRODUCT(F1158,$V$3)</f>
        <v>779.88064000000008</v>
      </c>
    </row>
    <row r="1159" spans="2:7" x14ac:dyDescent="0.25">
      <c r="B1159" s="1" t="s">
        <v>2147</v>
      </c>
      <c r="C1159">
        <v>1265.92</v>
      </c>
      <c r="D1159" s="1" t="s">
        <v>415</v>
      </c>
      <c r="E1159" s="1" t="s">
        <v>405</v>
      </c>
      <c r="F1159" s="9">
        <f>PRODUCT(C1159,$S$6)</f>
        <v>50.636800000000001</v>
      </c>
      <c r="G1159" s="9">
        <f>F1159-PRODUCT(F1159,$V$4)</f>
        <v>25.3184</v>
      </c>
    </row>
    <row r="1160" spans="2:7" x14ac:dyDescent="0.25">
      <c r="B1160" s="1" t="s">
        <v>3061</v>
      </c>
      <c r="C1160">
        <v>1265.8599999999999</v>
      </c>
      <c r="D1160" s="1" t="s">
        <v>405</v>
      </c>
      <c r="E1160" s="1" t="s">
        <v>407</v>
      </c>
      <c r="F1160" s="9">
        <f>PRODUCT(C1160,$S$4)</f>
        <v>974.71219999999994</v>
      </c>
      <c r="G1160" s="9">
        <f>F1160-PRODUCT(F1160,$V$6)</f>
        <v>974.71219999999994</v>
      </c>
    </row>
    <row r="1161" spans="2:7" x14ac:dyDescent="0.25">
      <c r="B1161" s="1" t="s">
        <v>3502</v>
      </c>
      <c r="C1161">
        <v>1265.3800000000001</v>
      </c>
      <c r="D1161" s="1" t="s">
        <v>426</v>
      </c>
      <c r="E1161" s="1" t="s">
        <v>406</v>
      </c>
      <c r="F1161" s="9">
        <f t="shared" ref="F1161:F1162" si="429">PRODUCT(C1161,$S$3)</f>
        <v>822.49700000000007</v>
      </c>
      <c r="G1161" s="9">
        <f t="shared" ref="G1161:G1164" si="430">F1161-PRODUCT(F1161,$V$5)</f>
        <v>82.249699999999962</v>
      </c>
    </row>
    <row r="1162" spans="2:7" x14ac:dyDescent="0.25">
      <c r="B1162" s="1" t="s">
        <v>458</v>
      </c>
      <c r="C1162">
        <v>1265.17</v>
      </c>
      <c r="D1162" s="1" t="s">
        <v>426</v>
      </c>
      <c r="E1162" s="1" t="s">
        <v>406</v>
      </c>
      <c r="F1162" s="9">
        <f t="shared" si="429"/>
        <v>822.36050000000012</v>
      </c>
      <c r="G1162" s="9">
        <f t="shared" si="430"/>
        <v>82.236049999999977</v>
      </c>
    </row>
    <row r="1163" spans="2:7" x14ac:dyDescent="0.25">
      <c r="B1163" s="1" t="s">
        <v>1332</v>
      </c>
      <c r="C1163">
        <v>1264.97</v>
      </c>
      <c r="D1163" s="1" t="s">
        <v>415</v>
      </c>
      <c r="E1163" s="1" t="s">
        <v>406</v>
      </c>
      <c r="F1163" s="9">
        <f>PRODUCT(C1163,$S$6)</f>
        <v>50.598800000000004</v>
      </c>
      <c r="G1163" s="9">
        <f t="shared" si="430"/>
        <v>5.0598799999999997</v>
      </c>
    </row>
    <row r="1164" spans="2:7" x14ac:dyDescent="0.25">
      <c r="B1164" s="1" t="s">
        <v>2295</v>
      </c>
      <c r="C1164">
        <v>1264.8900000000001</v>
      </c>
      <c r="D1164" s="1" t="s">
        <v>426</v>
      </c>
      <c r="E1164" s="1" t="s">
        <v>406</v>
      </c>
      <c r="F1164" s="9">
        <f>PRODUCT(C1164,$S$3)</f>
        <v>822.1785000000001</v>
      </c>
      <c r="G1164" s="9">
        <f t="shared" si="430"/>
        <v>82.217849999999999</v>
      </c>
    </row>
    <row r="1165" spans="2:7" x14ac:dyDescent="0.25">
      <c r="B1165" s="1" t="s">
        <v>5359</v>
      </c>
      <c r="C1165">
        <v>1264.45</v>
      </c>
      <c r="D1165" s="1" t="s">
        <v>467</v>
      </c>
      <c r="E1165" s="1" t="s">
        <v>405</v>
      </c>
      <c r="F1165" s="9">
        <f>PRODUCT(C1165,$S$5)</f>
        <v>265.53449999999998</v>
      </c>
      <c r="G1165" s="9">
        <f>F1165-PRODUCT(F1165,$V$4)</f>
        <v>132.76724999999999</v>
      </c>
    </row>
    <row r="1166" spans="2:7" x14ac:dyDescent="0.25">
      <c r="B1166" s="1" t="s">
        <v>1125</v>
      </c>
      <c r="C1166">
        <v>1264.3599999999999</v>
      </c>
      <c r="D1166" s="1" t="s">
        <v>415</v>
      </c>
      <c r="E1166" s="1" t="s">
        <v>406</v>
      </c>
      <c r="F1166" s="9">
        <f t="shared" ref="F1166:F1167" si="431">PRODUCT(C1166,$S$6)</f>
        <v>50.574399999999997</v>
      </c>
      <c r="G1166" s="9">
        <f>F1166-PRODUCT(F1166,$V$5)</f>
        <v>5.0574399999999997</v>
      </c>
    </row>
    <row r="1167" spans="2:7" x14ac:dyDescent="0.25">
      <c r="B1167" s="1" t="s">
        <v>1405</v>
      </c>
      <c r="C1167">
        <v>1264.26</v>
      </c>
      <c r="D1167" s="1" t="s">
        <v>415</v>
      </c>
      <c r="E1167" s="1" t="s">
        <v>405</v>
      </c>
      <c r="F1167" s="9">
        <f t="shared" si="431"/>
        <v>50.570399999999999</v>
      </c>
      <c r="G1167" s="9">
        <f>F1167-PRODUCT(F1167,$V$4)</f>
        <v>25.2852</v>
      </c>
    </row>
    <row r="1168" spans="2:7" x14ac:dyDescent="0.25">
      <c r="B1168" s="1" t="s">
        <v>3483</v>
      </c>
      <c r="C1168">
        <v>1264.1300000000001</v>
      </c>
      <c r="D1168" s="1" t="s">
        <v>426</v>
      </c>
      <c r="E1168" s="1" t="s">
        <v>406</v>
      </c>
      <c r="F1168" s="9">
        <f>PRODUCT(C1168,$S$3)</f>
        <v>821.68450000000007</v>
      </c>
      <c r="G1168" s="9">
        <f>F1168-PRODUCT(F1168,$V$5)</f>
        <v>82.168450000000007</v>
      </c>
    </row>
    <row r="1169" spans="2:7" x14ac:dyDescent="0.25">
      <c r="B1169" s="1" t="s">
        <v>2809</v>
      </c>
      <c r="C1169">
        <v>1264.01</v>
      </c>
      <c r="D1169" s="1" t="s">
        <v>405</v>
      </c>
      <c r="E1169" s="1" t="s">
        <v>404</v>
      </c>
      <c r="F1169" s="9">
        <f t="shared" ref="F1169:F1170" si="432">PRODUCT(C1169,$S$4)</f>
        <v>973.28769999999997</v>
      </c>
      <c r="G1169" s="9">
        <f>F1169-PRODUCT(F1169,$V$3)</f>
        <v>778.63015999999993</v>
      </c>
    </row>
    <row r="1170" spans="2:7" x14ac:dyDescent="0.25">
      <c r="B1170" s="1" t="s">
        <v>3013</v>
      </c>
      <c r="C1170">
        <v>1263.72</v>
      </c>
      <c r="D1170" s="1" t="s">
        <v>405</v>
      </c>
      <c r="E1170" s="1" t="s">
        <v>405</v>
      </c>
      <c r="F1170" s="9">
        <f t="shared" si="432"/>
        <v>973.06440000000009</v>
      </c>
      <c r="G1170" s="9">
        <f>F1170-PRODUCT(F1170,$V$4)</f>
        <v>486.53220000000005</v>
      </c>
    </row>
    <row r="1171" spans="2:7" x14ac:dyDescent="0.25">
      <c r="B1171" s="1" t="s">
        <v>2016</v>
      </c>
      <c r="C1171">
        <v>1263.5999999999999</v>
      </c>
      <c r="D1171" s="1" t="s">
        <v>467</v>
      </c>
      <c r="E1171" s="1" t="s">
        <v>407</v>
      </c>
      <c r="F1171" s="9">
        <f>PRODUCT(C1171,$S$5)</f>
        <v>265.35599999999999</v>
      </c>
      <c r="G1171" s="9">
        <f>F1171-PRODUCT(F1171,$V$6)</f>
        <v>265.35599999999999</v>
      </c>
    </row>
    <row r="1172" spans="2:7" x14ac:dyDescent="0.25">
      <c r="B1172" s="1" t="s">
        <v>748</v>
      </c>
      <c r="C1172">
        <v>1263.51</v>
      </c>
      <c r="D1172" s="1" t="s">
        <v>405</v>
      </c>
      <c r="E1172" s="1" t="s">
        <v>405</v>
      </c>
      <c r="F1172" s="9">
        <f>PRODUCT(C1172,$S$4)</f>
        <v>972.90269999999998</v>
      </c>
      <c r="G1172" s="9">
        <f>F1172-PRODUCT(F1172,$V$4)</f>
        <v>486.45134999999999</v>
      </c>
    </row>
    <row r="1173" spans="2:7" x14ac:dyDescent="0.25">
      <c r="B1173" s="1" t="s">
        <v>4557</v>
      </c>
      <c r="C1173">
        <v>1263.22</v>
      </c>
      <c r="D1173" s="1" t="s">
        <v>467</v>
      </c>
      <c r="E1173" s="1" t="s">
        <v>407</v>
      </c>
      <c r="F1173" s="9">
        <f t="shared" ref="F1173:F1174" si="433">PRODUCT(C1173,$S$5)</f>
        <v>265.27620000000002</v>
      </c>
      <c r="G1173" s="9">
        <f>F1173-PRODUCT(F1173,$V$6)</f>
        <v>265.27620000000002</v>
      </c>
    </row>
    <row r="1174" spans="2:7" x14ac:dyDescent="0.25">
      <c r="B1174" s="1" t="s">
        <v>1659</v>
      </c>
      <c r="C1174">
        <v>1263.03</v>
      </c>
      <c r="D1174" s="1" t="s">
        <v>467</v>
      </c>
      <c r="E1174" s="1" t="s">
        <v>405</v>
      </c>
      <c r="F1174" s="9">
        <f t="shared" si="433"/>
        <v>265.23629999999997</v>
      </c>
      <c r="G1174" s="9">
        <f>F1174-PRODUCT(F1174,$V$4)</f>
        <v>132.61814999999999</v>
      </c>
    </row>
    <row r="1175" spans="2:7" x14ac:dyDescent="0.25">
      <c r="B1175" s="1" t="s">
        <v>2128</v>
      </c>
      <c r="C1175">
        <v>1262.75</v>
      </c>
      <c r="D1175" s="1" t="s">
        <v>415</v>
      </c>
      <c r="E1175" s="1" t="s">
        <v>406</v>
      </c>
      <c r="F1175" s="9">
        <f>PRODUCT(C1175,$S$6)</f>
        <v>50.51</v>
      </c>
      <c r="G1175" s="9">
        <f t="shared" ref="G1175:G1176" si="434">F1175-PRODUCT(F1175,$V$5)</f>
        <v>5.0510000000000019</v>
      </c>
    </row>
    <row r="1176" spans="2:7" x14ac:dyDescent="0.25">
      <c r="B1176" s="1" t="s">
        <v>3496</v>
      </c>
      <c r="C1176">
        <v>1262.71</v>
      </c>
      <c r="D1176" s="1" t="s">
        <v>426</v>
      </c>
      <c r="E1176" s="1" t="s">
        <v>406</v>
      </c>
      <c r="F1176" s="9">
        <f>PRODUCT(C1176,$S$3)</f>
        <v>820.76150000000007</v>
      </c>
      <c r="G1176" s="9">
        <f t="shared" si="434"/>
        <v>82.076149999999984</v>
      </c>
    </row>
    <row r="1177" spans="2:7" x14ac:dyDescent="0.25">
      <c r="B1177" s="1" t="s">
        <v>3139</v>
      </c>
      <c r="C1177">
        <v>1261.97</v>
      </c>
      <c r="D1177" s="1" t="s">
        <v>405</v>
      </c>
      <c r="E1177" s="1" t="s">
        <v>404</v>
      </c>
      <c r="F1177" s="9">
        <f>PRODUCT(C1177,$S$4)</f>
        <v>971.71690000000001</v>
      </c>
      <c r="G1177" s="9">
        <f>F1177-PRODUCT(F1177,$V$3)</f>
        <v>777.37351999999998</v>
      </c>
    </row>
    <row r="1178" spans="2:7" x14ac:dyDescent="0.25">
      <c r="B1178" s="1" t="s">
        <v>3955</v>
      </c>
      <c r="C1178">
        <v>1261.72</v>
      </c>
      <c r="D1178" s="1" t="s">
        <v>446</v>
      </c>
      <c r="E1178" s="1" t="s">
        <v>405</v>
      </c>
      <c r="F1178" s="9">
        <f t="shared" ref="F1178:F1180" si="435">PRODUCT(C1178,$S$7)</f>
        <v>542.53959999999995</v>
      </c>
      <c r="G1178" s="9">
        <f>F1178-PRODUCT(F1178,$V$4)</f>
        <v>271.26979999999998</v>
      </c>
    </row>
    <row r="1179" spans="2:7" x14ac:dyDescent="0.25">
      <c r="B1179" s="1" t="s">
        <v>1215</v>
      </c>
      <c r="C1179">
        <v>1261.7</v>
      </c>
      <c r="D1179" s="1" t="s">
        <v>446</v>
      </c>
      <c r="E1179" s="1" t="s">
        <v>406</v>
      </c>
      <c r="F1179" s="9">
        <f t="shared" si="435"/>
        <v>542.53100000000006</v>
      </c>
      <c r="G1179" s="9">
        <f>F1179-PRODUCT(F1179,$V$5)</f>
        <v>54.253100000000018</v>
      </c>
    </row>
    <row r="1180" spans="2:7" x14ac:dyDescent="0.25">
      <c r="B1180" s="1" t="s">
        <v>5392</v>
      </c>
      <c r="C1180">
        <v>1261.3</v>
      </c>
      <c r="D1180" s="1" t="s">
        <v>446</v>
      </c>
      <c r="E1180" s="1" t="s">
        <v>404</v>
      </c>
      <c r="F1180" s="9">
        <f t="shared" si="435"/>
        <v>542.35899999999992</v>
      </c>
      <c r="G1180" s="9">
        <f>F1180-PRODUCT(F1180,$V$3)</f>
        <v>433.88719999999995</v>
      </c>
    </row>
    <row r="1181" spans="2:7" x14ac:dyDescent="0.25">
      <c r="B1181" s="1" t="s">
        <v>700</v>
      </c>
      <c r="C1181">
        <v>1261.25</v>
      </c>
      <c r="D1181" s="1" t="s">
        <v>467</v>
      </c>
      <c r="E1181" s="1" t="s">
        <v>405</v>
      </c>
      <c r="F1181" s="9">
        <f>PRODUCT(C1181,$S$5)</f>
        <v>264.86250000000001</v>
      </c>
      <c r="G1181" s="9">
        <f>F1181-PRODUCT(F1181,$V$4)</f>
        <v>132.43125000000001</v>
      </c>
    </row>
    <row r="1182" spans="2:7" x14ac:dyDescent="0.25">
      <c r="B1182" s="1" t="s">
        <v>1044</v>
      </c>
      <c r="C1182">
        <v>1261.25</v>
      </c>
      <c r="D1182" s="1" t="s">
        <v>415</v>
      </c>
      <c r="E1182" s="1" t="s">
        <v>406</v>
      </c>
      <c r="F1182" s="9">
        <f>PRODUCT(C1182,$S$6)</f>
        <v>50.45</v>
      </c>
      <c r="G1182" s="9">
        <f>F1182-PRODUCT(F1182,$V$5)</f>
        <v>5.0450000000000017</v>
      </c>
    </row>
    <row r="1183" spans="2:7" x14ac:dyDescent="0.25">
      <c r="B1183" s="1" t="s">
        <v>2791</v>
      </c>
      <c r="C1183">
        <v>1260.9000000000001</v>
      </c>
      <c r="D1183" s="1" t="s">
        <v>405</v>
      </c>
      <c r="E1183" s="1" t="s">
        <v>405</v>
      </c>
      <c r="F1183" s="9">
        <f>PRODUCT(C1183,$S$4)</f>
        <v>970.89300000000014</v>
      </c>
      <c r="G1183" s="9">
        <f t="shared" ref="G1183:G1184" si="436">F1183-PRODUCT(F1183,$V$4)</f>
        <v>485.44650000000007</v>
      </c>
    </row>
    <row r="1184" spans="2:7" x14ac:dyDescent="0.25">
      <c r="B1184" s="1" t="s">
        <v>4261</v>
      </c>
      <c r="C1184">
        <v>1260.8699999999999</v>
      </c>
      <c r="D1184" s="1" t="s">
        <v>446</v>
      </c>
      <c r="E1184" s="1" t="s">
        <v>405</v>
      </c>
      <c r="F1184" s="9">
        <f>PRODUCT(C1184,$S$7)</f>
        <v>542.17409999999995</v>
      </c>
      <c r="G1184" s="9">
        <f t="shared" si="436"/>
        <v>271.08704999999998</v>
      </c>
    </row>
    <row r="1185" spans="2:7" x14ac:dyDescent="0.25">
      <c r="B1185" s="1" t="s">
        <v>4075</v>
      </c>
      <c r="C1185">
        <v>1260.58</v>
      </c>
      <c r="D1185" s="1" t="s">
        <v>467</v>
      </c>
      <c r="E1185" s="1" t="s">
        <v>406</v>
      </c>
      <c r="F1185" s="9">
        <f>PRODUCT(C1185,$S$5)</f>
        <v>264.72179999999997</v>
      </c>
      <c r="G1185" s="9">
        <f t="shared" ref="G1185:G1186" si="437">F1185-PRODUCT(F1185,$V$5)</f>
        <v>26.47217999999998</v>
      </c>
    </row>
    <row r="1186" spans="2:7" x14ac:dyDescent="0.25">
      <c r="B1186" s="1" t="s">
        <v>4591</v>
      </c>
      <c r="C1186">
        <v>1260.56</v>
      </c>
      <c r="D1186" s="1" t="s">
        <v>426</v>
      </c>
      <c r="E1186" s="1" t="s">
        <v>406</v>
      </c>
      <c r="F1186" s="9">
        <f>PRODUCT(C1186,$S$3)</f>
        <v>819.36400000000003</v>
      </c>
      <c r="G1186" s="9">
        <f t="shared" si="437"/>
        <v>81.936399999999935</v>
      </c>
    </row>
    <row r="1187" spans="2:7" x14ac:dyDescent="0.25">
      <c r="B1187" s="1" t="s">
        <v>3328</v>
      </c>
      <c r="C1187">
        <v>1260.26</v>
      </c>
      <c r="D1187" s="1" t="s">
        <v>446</v>
      </c>
      <c r="E1187" s="1" t="s">
        <v>404</v>
      </c>
      <c r="F1187" s="9">
        <f t="shared" ref="F1187:F1188" si="438">PRODUCT(C1187,$S$7)</f>
        <v>541.91179999999997</v>
      </c>
      <c r="G1187" s="9">
        <f>F1187-PRODUCT(F1187,$V$3)</f>
        <v>433.52943999999997</v>
      </c>
    </row>
    <row r="1188" spans="2:7" x14ac:dyDescent="0.25">
      <c r="B1188" s="1" t="s">
        <v>647</v>
      </c>
      <c r="C1188">
        <v>1260.22</v>
      </c>
      <c r="D1188" s="1" t="s">
        <v>446</v>
      </c>
      <c r="E1188" s="1" t="s">
        <v>405</v>
      </c>
      <c r="F1188" s="9">
        <f t="shared" si="438"/>
        <v>541.89459999999997</v>
      </c>
      <c r="G1188" s="9">
        <f t="shared" ref="G1188:G1189" si="439">F1188-PRODUCT(F1188,$V$4)</f>
        <v>270.94729999999998</v>
      </c>
    </row>
    <row r="1189" spans="2:7" x14ac:dyDescent="0.25">
      <c r="B1189" s="1" t="s">
        <v>939</v>
      </c>
      <c r="C1189">
        <v>1260.1300000000001</v>
      </c>
      <c r="D1189" s="1" t="s">
        <v>467</v>
      </c>
      <c r="E1189" s="1" t="s">
        <v>405</v>
      </c>
      <c r="F1189" s="9">
        <f>PRODUCT(C1189,$S$5)</f>
        <v>264.62729999999999</v>
      </c>
      <c r="G1189" s="9">
        <f t="shared" si="439"/>
        <v>132.31365</v>
      </c>
    </row>
    <row r="1190" spans="2:7" x14ac:dyDescent="0.25">
      <c r="B1190" s="1" t="s">
        <v>1051</v>
      </c>
      <c r="C1190">
        <v>1260.01</v>
      </c>
      <c r="D1190" s="1" t="s">
        <v>405</v>
      </c>
      <c r="E1190" s="1" t="s">
        <v>406</v>
      </c>
      <c r="F1190" s="9">
        <f t="shared" ref="F1190:F1194" si="440">PRODUCT(C1190,$S$4)</f>
        <v>970.20770000000005</v>
      </c>
      <c r="G1190" s="9">
        <f t="shared" ref="G1190:G1192" si="441">F1190-PRODUCT(F1190,$V$5)</f>
        <v>97.02076999999997</v>
      </c>
    </row>
    <row r="1191" spans="2:7" x14ac:dyDescent="0.25">
      <c r="B1191" s="1" t="s">
        <v>2766</v>
      </c>
      <c r="C1191">
        <v>1260.01</v>
      </c>
      <c r="D1191" s="1" t="s">
        <v>405</v>
      </c>
      <c r="E1191" s="1" t="s">
        <v>406</v>
      </c>
      <c r="F1191" s="9">
        <f t="shared" si="440"/>
        <v>970.20770000000005</v>
      </c>
      <c r="G1191" s="9">
        <f t="shared" si="441"/>
        <v>97.02076999999997</v>
      </c>
    </row>
    <row r="1192" spans="2:7" x14ac:dyDescent="0.25">
      <c r="B1192" s="1" t="s">
        <v>4543</v>
      </c>
      <c r="C1192">
        <v>1259.93</v>
      </c>
      <c r="D1192" s="1" t="s">
        <v>405</v>
      </c>
      <c r="E1192" s="1" t="s">
        <v>406</v>
      </c>
      <c r="F1192" s="9">
        <f t="shared" si="440"/>
        <v>970.14610000000005</v>
      </c>
      <c r="G1192" s="9">
        <f t="shared" si="441"/>
        <v>97.014609999999948</v>
      </c>
    </row>
    <row r="1193" spans="2:7" x14ac:dyDescent="0.25">
      <c r="B1193" s="1" t="s">
        <v>1283</v>
      </c>
      <c r="C1193">
        <v>1259.8599999999999</v>
      </c>
      <c r="D1193" s="1" t="s">
        <v>405</v>
      </c>
      <c r="E1193" s="1" t="s">
        <v>407</v>
      </c>
      <c r="F1193" s="9">
        <f t="shared" si="440"/>
        <v>970.09219999999993</v>
      </c>
      <c r="G1193" s="9">
        <f t="shared" ref="G1193:G1194" si="442">F1193-PRODUCT(F1193,$V$6)</f>
        <v>970.09219999999993</v>
      </c>
    </row>
    <row r="1194" spans="2:7" x14ac:dyDescent="0.25">
      <c r="B1194" s="1" t="s">
        <v>4306</v>
      </c>
      <c r="C1194">
        <v>1259.8499999999999</v>
      </c>
      <c r="D1194" s="1" t="s">
        <v>405</v>
      </c>
      <c r="E1194" s="1" t="s">
        <v>407</v>
      </c>
      <c r="F1194" s="9">
        <f t="shared" si="440"/>
        <v>970.08449999999993</v>
      </c>
      <c r="G1194" s="9">
        <f t="shared" si="442"/>
        <v>970.08449999999993</v>
      </c>
    </row>
    <row r="1195" spans="2:7" x14ac:dyDescent="0.25">
      <c r="B1195" s="1" t="s">
        <v>3238</v>
      </c>
      <c r="C1195">
        <v>1259.75</v>
      </c>
      <c r="D1195" s="1" t="s">
        <v>467</v>
      </c>
      <c r="E1195" s="1" t="s">
        <v>405</v>
      </c>
      <c r="F1195" s="9">
        <f t="shared" ref="F1195:F1196" si="443">PRODUCT(C1195,$S$5)</f>
        <v>264.54750000000001</v>
      </c>
      <c r="G1195" s="9">
        <f t="shared" ref="G1195:G1199" si="444">F1195-PRODUCT(F1195,$V$4)</f>
        <v>132.27375000000001</v>
      </c>
    </row>
    <row r="1196" spans="2:7" x14ac:dyDescent="0.25">
      <c r="B1196" s="1" t="s">
        <v>1949</v>
      </c>
      <c r="C1196">
        <v>1259.4100000000001</v>
      </c>
      <c r="D1196" s="1" t="s">
        <v>467</v>
      </c>
      <c r="E1196" s="1" t="s">
        <v>405</v>
      </c>
      <c r="F1196" s="9">
        <f t="shared" si="443"/>
        <v>264.47610000000003</v>
      </c>
      <c r="G1196" s="9">
        <f t="shared" si="444"/>
        <v>132.23805000000002</v>
      </c>
    </row>
    <row r="1197" spans="2:7" x14ac:dyDescent="0.25">
      <c r="B1197" s="1" t="s">
        <v>425</v>
      </c>
      <c r="C1197">
        <v>1259.19</v>
      </c>
      <c r="D1197" s="1" t="s">
        <v>426</v>
      </c>
      <c r="E1197" s="1" t="s">
        <v>405</v>
      </c>
      <c r="F1197" s="9">
        <f>PRODUCT(C1197,$S$3)</f>
        <v>818.47350000000006</v>
      </c>
      <c r="G1197" s="9">
        <f t="shared" si="444"/>
        <v>409.23675000000003</v>
      </c>
    </row>
    <row r="1198" spans="2:7" x14ac:dyDescent="0.25">
      <c r="B1198" s="1" t="s">
        <v>456</v>
      </c>
      <c r="C1198">
        <v>1259.1199999999999</v>
      </c>
      <c r="D1198" s="1" t="s">
        <v>405</v>
      </c>
      <c r="E1198" s="1" t="s">
        <v>405</v>
      </c>
      <c r="F1198" s="9">
        <f t="shared" ref="F1198:F1199" si="445">PRODUCT(C1198,$S$4)</f>
        <v>969.52239999999995</v>
      </c>
      <c r="G1198" s="9">
        <f t="shared" si="444"/>
        <v>484.76119999999997</v>
      </c>
    </row>
    <row r="1199" spans="2:7" x14ac:dyDescent="0.25">
      <c r="B1199" s="1" t="s">
        <v>2185</v>
      </c>
      <c r="C1199">
        <v>1258.94</v>
      </c>
      <c r="D1199" s="1" t="s">
        <v>405</v>
      </c>
      <c r="E1199" s="1" t="s">
        <v>405</v>
      </c>
      <c r="F1199" s="9">
        <f t="shared" si="445"/>
        <v>969.38380000000006</v>
      </c>
      <c r="G1199" s="9">
        <f t="shared" si="444"/>
        <v>484.69190000000003</v>
      </c>
    </row>
    <row r="1200" spans="2:7" x14ac:dyDescent="0.25">
      <c r="B1200" s="1" t="s">
        <v>3872</v>
      </c>
      <c r="C1200">
        <v>1258.8800000000001</v>
      </c>
      <c r="D1200" s="1" t="s">
        <v>467</v>
      </c>
      <c r="E1200" s="1" t="s">
        <v>406</v>
      </c>
      <c r="F1200" s="9">
        <f>PRODUCT(C1200,$S$5)</f>
        <v>264.3648</v>
      </c>
      <c r="G1200" s="9">
        <f t="shared" ref="G1200:G1201" si="446">F1200-PRODUCT(F1200,$V$5)</f>
        <v>26.436479999999989</v>
      </c>
    </row>
    <row r="1201" spans="2:7" x14ac:dyDescent="0.25">
      <c r="B1201" s="1" t="s">
        <v>5102</v>
      </c>
      <c r="C1201">
        <v>1258.82</v>
      </c>
      <c r="D1201" s="1" t="s">
        <v>405</v>
      </c>
      <c r="E1201" s="1" t="s">
        <v>406</v>
      </c>
      <c r="F1201" s="9">
        <f>PRODUCT(C1201,$S$4)</f>
        <v>969.29139999999995</v>
      </c>
      <c r="G1201" s="9">
        <f t="shared" si="446"/>
        <v>96.929139999999961</v>
      </c>
    </row>
    <row r="1202" spans="2:7" x14ac:dyDescent="0.25">
      <c r="B1202" s="1" t="s">
        <v>4498</v>
      </c>
      <c r="C1202">
        <v>1258.3599999999999</v>
      </c>
      <c r="D1202" s="1" t="s">
        <v>446</v>
      </c>
      <c r="E1202" s="1" t="s">
        <v>405</v>
      </c>
      <c r="F1202" s="9">
        <f>PRODUCT(C1202,$S$7)</f>
        <v>541.09479999999996</v>
      </c>
      <c r="G1202" s="9">
        <f t="shared" ref="G1202:G1203" si="447">F1202-PRODUCT(F1202,$V$4)</f>
        <v>270.54739999999998</v>
      </c>
    </row>
    <row r="1203" spans="2:7" x14ac:dyDescent="0.25">
      <c r="B1203" s="1" t="s">
        <v>4553</v>
      </c>
      <c r="C1203">
        <v>1258.3599999999999</v>
      </c>
      <c r="D1203" s="1" t="s">
        <v>405</v>
      </c>
      <c r="E1203" s="1" t="s">
        <v>405</v>
      </c>
      <c r="F1203" s="9">
        <f>PRODUCT(C1203,$S$4)</f>
        <v>968.93719999999996</v>
      </c>
      <c r="G1203" s="9">
        <f t="shared" si="447"/>
        <v>484.46859999999998</v>
      </c>
    </row>
    <row r="1204" spans="2:7" x14ac:dyDescent="0.25">
      <c r="B1204" s="1" t="s">
        <v>3679</v>
      </c>
      <c r="C1204">
        <v>1258.3499999999999</v>
      </c>
      <c r="D1204" s="1" t="s">
        <v>426</v>
      </c>
      <c r="E1204" s="1" t="s">
        <v>404</v>
      </c>
      <c r="F1204" s="9">
        <f>PRODUCT(C1204,$S$3)</f>
        <v>817.92750000000001</v>
      </c>
      <c r="G1204" s="9">
        <f t="shared" ref="G1204:G1205" si="448">F1204-PRODUCT(F1204,$V$3)</f>
        <v>654.34199999999998</v>
      </c>
    </row>
    <row r="1205" spans="2:7" x14ac:dyDescent="0.25">
      <c r="B1205" s="1" t="s">
        <v>2010</v>
      </c>
      <c r="C1205">
        <v>1258.32</v>
      </c>
      <c r="D1205" s="1" t="s">
        <v>415</v>
      </c>
      <c r="E1205" s="1" t="s">
        <v>404</v>
      </c>
      <c r="F1205" s="9">
        <f>PRODUCT(C1205,$S$6)</f>
        <v>50.332799999999999</v>
      </c>
      <c r="G1205" s="9">
        <f t="shared" si="448"/>
        <v>40.266239999999996</v>
      </c>
    </row>
    <row r="1206" spans="2:7" x14ac:dyDescent="0.25">
      <c r="B1206" s="1" t="s">
        <v>1366</v>
      </c>
      <c r="C1206">
        <v>1257.8800000000001</v>
      </c>
      <c r="D1206" s="1" t="s">
        <v>467</v>
      </c>
      <c r="E1206" s="1" t="s">
        <v>405</v>
      </c>
      <c r="F1206" s="9">
        <f>PRODUCT(C1206,$S$5)</f>
        <v>264.15480000000002</v>
      </c>
      <c r="G1206" s="9">
        <f>F1206-PRODUCT(F1206,$V$4)</f>
        <v>132.07740000000001</v>
      </c>
    </row>
    <row r="1207" spans="2:7" x14ac:dyDescent="0.25">
      <c r="B1207" s="1" t="s">
        <v>1311</v>
      </c>
      <c r="C1207">
        <v>1257.76</v>
      </c>
      <c r="D1207" s="1" t="s">
        <v>446</v>
      </c>
      <c r="E1207" s="1" t="s">
        <v>407</v>
      </c>
      <c r="F1207" s="9">
        <f>PRODUCT(C1207,$S$7)</f>
        <v>540.83680000000004</v>
      </c>
      <c r="G1207" s="9">
        <f>F1207-PRODUCT(F1207,$V$6)</f>
        <v>540.83680000000004</v>
      </c>
    </row>
    <row r="1208" spans="2:7" x14ac:dyDescent="0.25">
      <c r="B1208" s="1" t="s">
        <v>3239</v>
      </c>
      <c r="C1208">
        <v>1257.44</v>
      </c>
      <c r="D1208" s="1" t="s">
        <v>426</v>
      </c>
      <c r="E1208" s="1" t="s">
        <v>406</v>
      </c>
      <c r="F1208" s="9">
        <f>PRODUCT(C1208,$S$3)</f>
        <v>817.33600000000001</v>
      </c>
      <c r="G1208" s="9">
        <f t="shared" ref="G1208:G1209" si="449">F1208-PRODUCT(F1208,$V$5)</f>
        <v>81.733600000000024</v>
      </c>
    </row>
    <row r="1209" spans="2:7" x14ac:dyDescent="0.25">
      <c r="B1209" s="1" t="s">
        <v>4351</v>
      </c>
      <c r="C1209">
        <v>1257.03</v>
      </c>
      <c r="D1209" s="1" t="s">
        <v>405</v>
      </c>
      <c r="E1209" s="1" t="s">
        <v>406</v>
      </c>
      <c r="F1209" s="9">
        <f t="shared" ref="F1209:F1211" si="450">PRODUCT(C1209,$S$4)</f>
        <v>967.91309999999999</v>
      </c>
      <c r="G1209" s="9">
        <f t="shared" si="449"/>
        <v>96.791309999999953</v>
      </c>
    </row>
    <row r="1210" spans="2:7" x14ac:dyDescent="0.25">
      <c r="B1210" s="1" t="s">
        <v>4733</v>
      </c>
      <c r="C1210">
        <v>1256.57</v>
      </c>
      <c r="D1210" s="1" t="s">
        <v>405</v>
      </c>
      <c r="E1210" s="1" t="s">
        <v>405</v>
      </c>
      <c r="F1210" s="9">
        <f t="shared" si="450"/>
        <v>967.55889999999999</v>
      </c>
      <c r="G1210" s="9">
        <f t="shared" ref="G1210:G1212" si="451">F1210-PRODUCT(F1210,$V$4)</f>
        <v>483.77945</v>
      </c>
    </row>
    <row r="1211" spans="2:7" x14ac:dyDescent="0.25">
      <c r="B1211" s="1" t="s">
        <v>3748</v>
      </c>
      <c r="C1211">
        <v>1256.4000000000001</v>
      </c>
      <c r="D1211" s="1" t="s">
        <v>405</v>
      </c>
      <c r="E1211" s="1" t="s">
        <v>405</v>
      </c>
      <c r="F1211" s="9">
        <f t="shared" si="450"/>
        <v>967.42800000000011</v>
      </c>
      <c r="G1211" s="9">
        <f t="shared" si="451"/>
        <v>483.71400000000006</v>
      </c>
    </row>
    <row r="1212" spans="2:7" x14ac:dyDescent="0.25">
      <c r="B1212" s="1" t="s">
        <v>829</v>
      </c>
      <c r="C1212">
        <v>1256.17</v>
      </c>
      <c r="D1212" s="1" t="s">
        <v>467</v>
      </c>
      <c r="E1212" s="1" t="s">
        <v>405</v>
      </c>
      <c r="F1212" s="9">
        <f>PRODUCT(C1212,$S$5)</f>
        <v>263.79570000000001</v>
      </c>
      <c r="G1212" s="9">
        <f t="shared" si="451"/>
        <v>131.89785000000001</v>
      </c>
    </row>
    <row r="1213" spans="2:7" x14ac:dyDescent="0.25">
      <c r="B1213" s="1" t="s">
        <v>4923</v>
      </c>
      <c r="C1213">
        <v>1255.9000000000001</v>
      </c>
      <c r="D1213" s="1" t="s">
        <v>405</v>
      </c>
      <c r="E1213" s="1" t="s">
        <v>406</v>
      </c>
      <c r="F1213" s="9">
        <f>PRODUCT(C1213,$S$4)</f>
        <v>967.04300000000012</v>
      </c>
      <c r="G1213" s="9">
        <f>F1213-PRODUCT(F1213,$V$5)</f>
        <v>96.704299999999989</v>
      </c>
    </row>
    <row r="1214" spans="2:7" x14ac:dyDescent="0.25">
      <c r="B1214" s="1" t="s">
        <v>4003</v>
      </c>
      <c r="C1214">
        <v>1255.79</v>
      </c>
      <c r="D1214" s="1" t="s">
        <v>415</v>
      </c>
      <c r="E1214" s="1" t="s">
        <v>404</v>
      </c>
      <c r="F1214" s="9">
        <f>PRODUCT(C1214,$S$6)</f>
        <v>50.2316</v>
      </c>
      <c r="G1214" s="9">
        <f>F1214-PRODUCT(F1214,$V$3)</f>
        <v>40.185279999999999</v>
      </c>
    </row>
    <row r="1215" spans="2:7" x14ac:dyDescent="0.25">
      <c r="B1215" s="1" t="s">
        <v>4094</v>
      </c>
      <c r="C1215">
        <v>1255.72</v>
      </c>
      <c r="D1215" s="1" t="s">
        <v>467</v>
      </c>
      <c r="E1215" s="1" t="s">
        <v>407</v>
      </c>
      <c r="F1215" s="9">
        <f>PRODUCT(C1215,$S$5)</f>
        <v>263.70119999999997</v>
      </c>
      <c r="G1215" s="9">
        <f>F1215-PRODUCT(F1215,$V$6)</f>
        <v>263.70119999999997</v>
      </c>
    </row>
    <row r="1216" spans="2:7" x14ac:dyDescent="0.25">
      <c r="B1216" s="1" t="s">
        <v>3895</v>
      </c>
      <c r="C1216">
        <v>1255.3900000000001</v>
      </c>
      <c r="D1216" s="1" t="s">
        <v>446</v>
      </c>
      <c r="E1216" s="1" t="s">
        <v>405</v>
      </c>
      <c r="F1216" s="9">
        <f>PRODUCT(C1216,$S$7)</f>
        <v>539.81770000000006</v>
      </c>
      <c r="G1216" s="9">
        <f>F1216-PRODUCT(F1216,$V$4)</f>
        <v>269.90885000000003</v>
      </c>
    </row>
    <row r="1217" spans="2:7" x14ac:dyDescent="0.25">
      <c r="B1217" s="1" t="s">
        <v>2109</v>
      </c>
      <c r="C1217">
        <v>1255.3699999999999</v>
      </c>
      <c r="D1217" s="1" t="s">
        <v>467</v>
      </c>
      <c r="E1217" s="1" t="s">
        <v>406</v>
      </c>
      <c r="F1217" s="9">
        <f>PRODUCT(C1217,$S$5)</f>
        <v>263.62769999999995</v>
      </c>
      <c r="G1217" s="9">
        <f>F1217-PRODUCT(F1217,$V$5)</f>
        <v>26.362769999999983</v>
      </c>
    </row>
    <row r="1218" spans="2:7" x14ac:dyDescent="0.25">
      <c r="B1218" s="1" t="s">
        <v>3579</v>
      </c>
      <c r="C1218">
        <v>1255.28</v>
      </c>
      <c r="D1218" s="1" t="s">
        <v>405</v>
      </c>
      <c r="E1218" s="1" t="s">
        <v>405</v>
      </c>
      <c r="F1218" s="9">
        <f t="shared" ref="F1218:F1220" si="452">PRODUCT(C1218,$S$4)</f>
        <v>966.56560000000002</v>
      </c>
      <c r="G1218" s="9">
        <f>F1218-PRODUCT(F1218,$V$4)</f>
        <v>483.28280000000001</v>
      </c>
    </row>
    <row r="1219" spans="2:7" x14ac:dyDescent="0.25">
      <c r="B1219" s="1" t="s">
        <v>4890</v>
      </c>
      <c r="C1219">
        <v>1255.0999999999999</v>
      </c>
      <c r="D1219" s="1" t="s">
        <v>405</v>
      </c>
      <c r="E1219" s="1" t="s">
        <v>406</v>
      </c>
      <c r="F1219" s="9">
        <f t="shared" si="452"/>
        <v>966.42699999999991</v>
      </c>
      <c r="G1219" s="9">
        <f t="shared" ref="G1219:G1220" si="453">F1219-PRODUCT(F1219,$V$5)</f>
        <v>96.642699999999991</v>
      </c>
    </row>
    <row r="1220" spans="2:7" x14ac:dyDescent="0.25">
      <c r="B1220" s="1" t="s">
        <v>1705</v>
      </c>
      <c r="C1220">
        <v>1254.8399999999999</v>
      </c>
      <c r="D1220" s="1" t="s">
        <v>405</v>
      </c>
      <c r="E1220" s="1" t="s">
        <v>406</v>
      </c>
      <c r="F1220" s="9">
        <f t="shared" si="452"/>
        <v>966.22679999999991</v>
      </c>
      <c r="G1220" s="9">
        <f t="shared" si="453"/>
        <v>96.622679999999946</v>
      </c>
    </row>
    <row r="1221" spans="2:7" x14ac:dyDescent="0.25">
      <c r="B1221" s="1" t="s">
        <v>3631</v>
      </c>
      <c r="C1221">
        <v>1254.67</v>
      </c>
      <c r="D1221" s="1" t="s">
        <v>426</v>
      </c>
      <c r="E1221" s="1" t="s">
        <v>407</v>
      </c>
      <c r="F1221" s="9">
        <f>PRODUCT(C1221,$S$3)</f>
        <v>815.53550000000007</v>
      </c>
      <c r="G1221" s="9">
        <f>F1221-PRODUCT(F1221,$V$6)</f>
        <v>815.53550000000007</v>
      </c>
    </row>
    <row r="1222" spans="2:7" x14ac:dyDescent="0.25">
      <c r="B1222" s="1" t="s">
        <v>1095</v>
      </c>
      <c r="C1222">
        <v>1254.58</v>
      </c>
      <c r="D1222" s="1" t="s">
        <v>405</v>
      </c>
      <c r="E1222" s="1" t="s">
        <v>404</v>
      </c>
      <c r="F1222" s="9">
        <f>PRODUCT(C1222,$S$4)</f>
        <v>966.02659999999992</v>
      </c>
      <c r="G1222" s="9">
        <f>F1222-PRODUCT(F1222,$V$3)</f>
        <v>772.82127999999989</v>
      </c>
    </row>
    <row r="1223" spans="2:7" x14ac:dyDescent="0.25">
      <c r="B1223" s="1" t="s">
        <v>3869</v>
      </c>
      <c r="C1223">
        <v>1254.57</v>
      </c>
      <c r="D1223" s="1" t="s">
        <v>467</v>
      </c>
      <c r="E1223" s="1" t="s">
        <v>406</v>
      </c>
      <c r="F1223" s="9">
        <f>PRODUCT(C1223,$S$5)</f>
        <v>263.4597</v>
      </c>
      <c r="G1223" s="9">
        <f>F1223-PRODUCT(F1223,$V$5)</f>
        <v>26.345969999999994</v>
      </c>
    </row>
    <row r="1224" spans="2:7" x14ac:dyDescent="0.25">
      <c r="B1224" s="1" t="s">
        <v>3266</v>
      </c>
      <c r="C1224">
        <v>1254.55</v>
      </c>
      <c r="D1224" s="1" t="s">
        <v>405</v>
      </c>
      <c r="E1224" s="1" t="s">
        <v>405</v>
      </c>
      <c r="F1224" s="9">
        <f t="shared" ref="F1224:F1225" si="454">PRODUCT(C1224,$S$4)</f>
        <v>966.00350000000003</v>
      </c>
      <c r="G1224" s="9">
        <f>F1224-PRODUCT(F1224,$V$4)</f>
        <v>483.00175000000002</v>
      </c>
    </row>
    <row r="1225" spans="2:7" x14ac:dyDescent="0.25">
      <c r="B1225" s="1" t="s">
        <v>1266</v>
      </c>
      <c r="C1225">
        <v>1254.3</v>
      </c>
      <c r="D1225" s="1" t="s">
        <v>405</v>
      </c>
      <c r="E1225" s="1" t="s">
        <v>406</v>
      </c>
      <c r="F1225" s="9">
        <f t="shared" si="454"/>
        <v>965.81100000000004</v>
      </c>
      <c r="G1225" s="9">
        <f t="shared" ref="G1225:G1227" si="455">F1225-PRODUCT(F1225,$V$5)</f>
        <v>96.581099999999992</v>
      </c>
    </row>
    <row r="1226" spans="2:7" x14ac:dyDescent="0.25">
      <c r="B1226" s="1" t="s">
        <v>2156</v>
      </c>
      <c r="C1226">
        <v>1254.21</v>
      </c>
      <c r="D1226" s="1" t="s">
        <v>415</v>
      </c>
      <c r="E1226" s="1" t="s">
        <v>406</v>
      </c>
      <c r="F1226" s="9">
        <f>PRODUCT(C1226,$S$6)</f>
        <v>50.168400000000005</v>
      </c>
      <c r="G1226" s="9">
        <f t="shared" si="455"/>
        <v>5.016840000000002</v>
      </c>
    </row>
    <row r="1227" spans="2:7" x14ac:dyDescent="0.25">
      <c r="B1227" s="1" t="s">
        <v>4766</v>
      </c>
      <c r="C1227">
        <v>1254.2</v>
      </c>
      <c r="D1227" s="1" t="s">
        <v>467</v>
      </c>
      <c r="E1227" s="1" t="s">
        <v>406</v>
      </c>
      <c r="F1227" s="9">
        <f t="shared" ref="F1227:F1228" si="456">PRODUCT(C1227,$S$5)</f>
        <v>263.38200000000001</v>
      </c>
      <c r="G1227" s="9">
        <f t="shared" si="455"/>
        <v>26.338200000000001</v>
      </c>
    </row>
    <row r="1228" spans="2:7" x14ac:dyDescent="0.25">
      <c r="B1228" s="1" t="s">
        <v>1284</v>
      </c>
      <c r="C1228">
        <v>1254.18</v>
      </c>
      <c r="D1228" s="1" t="s">
        <v>467</v>
      </c>
      <c r="E1228" s="1" t="s">
        <v>404</v>
      </c>
      <c r="F1228" s="9">
        <f t="shared" si="456"/>
        <v>263.37779999999998</v>
      </c>
      <c r="G1228" s="9">
        <f>F1228-PRODUCT(F1228,$V$3)</f>
        <v>210.70223999999999</v>
      </c>
    </row>
    <row r="1229" spans="2:7" x14ac:dyDescent="0.25">
      <c r="B1229" s="1" t="s">
        <v>1716</v>
      </c>
      <c r="C1229">
        <v>1254.1300000000001</v>
      </c>
      <c r="D1229" s="1" t="s">
        <v>405</v>
      </c>
      <c r="E1229" s="1" t="s">
        <v>406</v>
      </c>
      <c r="F1229" s="9">
        <f>PRODUCT(C1229,$S$4)</f>
        <v>965.68010000000015</v>
      </c>
      <c r="G1229" s="9">
        <f>F1229-PRODUCT(F1229,$V$5)</f>
        <v>96.568009999999958</v>
      </c>
    </row>
    <row r="1230" spans="2:7" x14ac:dyDescent="0.25">
      <c r="B1230" s="1" t="s">
        <v>872</v>
      </c>
      <c r="C1230">
        <v>1253.55</v>
      </c>
      <c r="D1230" s="1" t="s">
        <v>415</v>
      </c>
      <c r="E1230" s="1" t="s">
        <v>407</v>
      </c>
      <c r="F1230" s="9">
        <f>PRODUCT(C1230,$S$6)</f>
        <v>50.141999999999996</v>
      </c>
      <c r="G1230" s="9">
        <f>F1230-PRODUCT(F1230,$V$6)</f>
        <v>50.141999999999996</v>
      </c>
    </row>
    <row r="1231" spans="2:7" x14ac:dyDescent="0.25">
      <c r="B1231" s="1" t="s">
        <v>1857</v>
      </c>
      <c r="C1231">
        <v>1253.2</v>
      </c>
      <c r="D1231" s="1" t="s">
        <v>467</v>
      </c>
      <c r="E1231" s="1" t="s">
        <v>405</v>
      </c>
      <c r="F1231" s="9">
        <f>PRODUCT(C1231,$S$5)</f>
        <v>263.17200000000003</v>
      </c>
      <c r="G1231" s="9">
        <f t="shared" ref="G1231:G1232" si="457">F1231-PRODUCT(F1231,$V$4)</f>
        <v>131.58600000000001</v>
      </c>
    </row>
    <row r="1232" spans="2:7" x14ac:dyDescent="0.25">
      <c r="B1232" s="1" t="s">
        <v>1427</v>
      </c>
      <c r="C1232">
        <v>1253.05</v>
      </c>
      <c r="D1232" s="1" t="s">
        <v>415</v>
      </c>
      <c r="E1232" s="1" t="s">
        <v>405</v>
      </c>
      <c r="F1232" s="9">
        <f>PRODUCT(C1232,$S$6)</f>
        <v>50.122</v>
      </c>
      <c r="G1232" s="9">
        <f t="shared" si="457"/>
        <v>25.061</v>
      </c>
    </row>
    <row r="1233" spans="2:7" x14ac:dyDescent="0.25">
      <c r="B1233" s="1" t="s">
        <v>1475</v>
      </c>
      <c r="C1233">
        <v>1252.9100000000001</v>
      </c>
      <c r="D1233" s="1" t="s">
        <v>405</v>
      </c>
      <c r="E1233" s="1" t="s">
        <v>404</v>
      </c>
      <c r="F1233" s="9">
        <f>PRODUCT(C1233,$S$4)</f>
        <v>964.74070000000006</v>
      </c>
      <c r="G1233" s="9">
        <f>F1233-PRODUCT(F1233,$V$3)</f>
        <v>771.79256000000009</v>
      </c>
    </row>
    <row r="1234" spans="2:7" x14ac:dyDescent="0.25">
      <c r="B1234" s="1" t="s">
        <v>3940</v>
      </c>
      <c r="C1234">
        <v>1252.8499999999999</v>
      </c>
      <c r="D1234" s="1" t="s">
        <v>426</v>
      </c>
      <c r="E1234" s="1" t="s">
        <v>405</v>
      </c>
      <c r="F1234" s="9">
        <f>PRODUCT(C1234,$S$3)</f>
        <v>814.35249999999996</v>
      </c>
      <c r="G1234" s="9">
        <f t="shared" ref="G1234:G1235" si="458">F1234-PRODUCT(F1234,$V$4)</f>
        <v>407.17624999999998</v>
      </c>
    </row>
    <row r="1235" spans="2:7" x14ac:dyDescent="0.25">
      <c r="B1235" s="1" t="s">
        <v>3048</v>
      </c>
      <c r="C1235">
        <v>1252.3499999999999</v>
      </c>
      <c r="D1235" s="1" t="s">
        <v>467</v>
      </c>
      <c r="E1235" s="1" t="s">
        <v>405</v>
      </c>
      <c r="F1235" s="9">
        <f>PRODUCT(C1235,$S$5)</f>
        <v>262.99349999999998</v>
      </c>
      <c r="G1235" s="9">
        <f t="shared" si="458"/>
        <v>131.49674999999999</v>
      </c>
    </row>
    <row r="1236" spans="2:7" x14ac:dyDescent="0.25">
      <c r="B1236" s="1" t="s">
        <v>2315</v>
      </c>
      <c r="C1236">
        <v>1252.08</v>
      </c>
      <c r="D1236" s="1" t="s">
        <v>446</v>
      </c>
      <c r="E1236" s="1" t="s">
        <v>406</v>
      </c>
      <c r="F1236" s="9">
        <f>PRODUCT(C1236,$S$7)</f>
        <v>538.39439999999991</v>
      </c>
      <c r="G1236" s="9">
        <f>F1236-PRODUCT(F1236,$V$5)</f>
        <v>53.839439999999968</v>
      </c>
    </row>
    <row r="1237" spans="2:7" x14ac:dyDescent="0.25">
      <c r="B1237" s="1" t="s">
        <v>5084</v>
      </c>
      <c r="C1237">
        <v>1252.01</v>
      </c>
      <c r="D1237" s="1" t="s">
        <v>426</v>
      </c>
      <c r="E1237" s="1" t="s">
        <v>407</v>
      </c>
      <c r="F1237" s="9">
        <f>PRODUCT(C1237,$S$3)</f>
        <v>813.80650000000003</v>
      </c>
      <c r="G1237" s="9">
        <f>F1237-PRODUCT(F1237,$V$6)</f>
        <v>813.80650000000003</v>
      </c>
    </row>
    <row r="1238" spans="2:7" x14ac:dyDescent="0.25">
      <c r="B1238" s="1" t="s">
        <v>4562</v>
      </c>
      <c r="C1238">
        <v>1251.8499999999999</v>
      </c>
      <c r="D1238" s="1" t="s">
        <v>446</v>
      </c>
      <c r="E1238" s="1" t="s">
        <v>406</v>
      </c>
      <c r="F1238" s="9">
        <f>PRODUCT(C1238,$S$7)</f>
        <v>538.29549999999995</v>
      </c>
      <c r="G1238" s="9">
        <f>F1238-PRODUCT(F1238,$V$5)</f>
        <v>53.829549999999983</v>
      </c>
    </row>
    <row r="1239" spans="2:7" x14ac:dyDescent="0.25">
      <c r="B1239" s="1" t="s">
        <v>2197</v>
      </c>
      <c r="C1239">
        <v>1251.77</v>
      </c>
      <c r="D1239" s="1" t="s">
        <v>467</v>
      </c>
      <c r="E1239" s="1" t="s">
        <v>405</v>
      </c>
      <c r="F1239" s="9">
        <f>PRODUCT(C1239,$S$5)</f>
        <v>262.87169999999998</v>
      </c>
      <c r="G1239" s="9">
        <f>F1239-PRODUCT(F1239,$V$4)</f>
        <v>131.43584999999999</v>
      </c>
    </row>
    <row r="1240" spans="2:7" x14ac:dyDescent="0.25">
      <c r="B1240" s="1" t="s">
        <v>5038</v>
      </c>
      <c r="C1240">
        <v>1251.76</v>
      </c>
      <c r="D1240" s="1" t="s">
        <v>426</v>
      </c>
      <c r="E1240" s="1" t="s">
        <v>406</v>
      </c>
      <c r="F1240" s="9">
        <f>PRODUCT(C1240,$S$3)</f>
        <v>813.64400000000001</v>
      </c>
      <c r="G1240" s="9">
        <f>F1240-PRODUCT(F1240,$V$5)</f>
        <v>81.364399999999932</v>
      </c>
    </row>
    <row r="1241" spans="2:7" x14ac:dyDescent="0.25">
      <c r="B1241" s="1" t="s">
        <v>1288</v>
      </c>
      <c r="C1241">
        <v>1251.43</v>
      </c>
      <c r="D1241" s="1" t="s">
        <v>415</v>
      </c>
      <c r="E1241" s="1" t="s">
        <v>405</v>
      </c>
      <c r="F1241" s="9">
        <f t="shared" ref="F1241:F1242" si="459">PRODUCT(C1241,$S$6)</f>
        <v>50.057200000000002</v>
      </c>
      <c r="G1241" s="9">
        <f t="shared" ref="G1241:G1242" si="460">F1241-PRODUCT(F1241,$V$4)</f>
        <v>25.028600000000001</v>
      </c>
    </row>
    <row r="1242" spans="2:7" x14ac:dyDescent="0.25">
      <c r="B1242" s="1" t="s">
        <v>863</v>
      </c>
      <c r="C1242">
        <v>1251.3499999999999</v>
      </c>
      <c r="D1242" s="1" t="s">
        <v>415</v>
      </c>
      <c r="E1242" s="1" t="s">
        <v>405</v>
      </c>
      <c r="F1242" s="9">
        <f t="shared" si="459"/>
        <v>50.053999999999995</v>
      </c>
      <c r="G1242" s="9">
        <f t="shared" si="460"/>
        <v>25.026999999999997</v>
      </c>
    </row>
    <row r="1243" spans="2:7" x14ac:dyDescent="0.25">
      <c r="B1243" s="1" t="s">
        <v>728</v>
      </c>
      <c r="C1243">
        <v>1251.18</v>
      </c>
      <c r="D1243" s="1" t="s">
        <v>405</v>
      </c>
      <c r="E1243" s="1" t="s">
        <v>406</v>
      </c>
      <c r="F1243" s="9">
        <f>PRODUCT(C1243,$S$4)</f>
        <v>963.40860000000009</v>
      </c>
      <c r="G1243" s="9">
        <f>F1243-PRODUCT(F1243,$V$5)</f>
        <v>96.340860000000021</v>
      </c>
    </row>
    <row r="1244" spans="2:7" x14ac:dyDescent="0.25">
      <c r="B1244" s="1" t="s">
        <v>1424</v>
      </c>
      <c r="C1244">
        <v>1250.92</v>
      </c>
      <c r="D1244" s="1" t="s">
        <v>426</v>
      </c>
      <c r="E1244" s="1" t="s">
        <v>407</v>
      </c>
      <c r="F1244" s="9">
        <f>PRODUCT(C1244,$S$3)</f>
        <v>813.09800000000007</v>
      </c>
      <c r="G1244" s="9">
        <f>F1244-PRODUCT(F1244,$V$6)</f>
        <v>813.09800000000007</v>
      </c>
    </row>
    <row r="1245" spans="2:7" x14ac:dyDescent="0.25">
      <c r="B1245" s="1" t="s">
        <v>2793</v>
      </c>
      <c r="C1245">
        <v>1250.5899999999999</v>
      </c>
      <c r="D1245" s="1" t="s">
        <v>405</v>
      </c>
      <c r="E1245" s="1" t="s">
        <v>406</v>
      </c>
      <c r="F1245" s="9">
        <f>PRODUCT(C1245,$S$4)</f>
        <v>962.95429999999999</v>
      </c>
      <c r="G1245" s="9">
        <f>F1245-PRODUCT(F1245,$V$5)</f>
        <v>96.29543000000001</v>
      </c>
    </row>
    <row r="1246" spans="2:7" x14ac:dyDescent="0.25">
      <c r="B1246" s="1" t="s">
        <v>2744</v>
      </c>
      <c r="C1246">
        <v>1250.32</v>
      </c>
      <c r="D1246" s="1" t="s">
        <v>467</v>
      </c>
      <c r="E1246" s="1" t="s">
        <v>407</v>
      </c>
      <c r="F1246" s="9">
        <f>PRODUCT(C1246,$S$5)</f>
        <v>262.56719999999996</v>
      </c>
      <c r="G1246" s="9">
        <f>F1246-PRODUCT(F1246,$V$6)</f>
        <v>262.56719999999996</v>
      </c>
    </row>
    <row r="1247" spans="2:7" x14ac:dyDescent="0.25">
      <c r="B1247" s="1" t="s">
        <v>4886</v>
      </c>
      <c r="C1247">
        <v>1249.8499999999999</v>
      </c>
      <c r="D1247" s="1" t="s">
        <v>405</v>
      </c>
      <c r="E1247" s="1" t="s">
        <v>405</v>
      </c>
      <c r="F1247" s="9">
        <f>PRODUCT(C1247,$S$4)</f>
        <v>962.3845</v>
      </c>
      <c r="G1247" s="9">
        <f>F1247-PRODUCT(F1247,$V$4)</f>
        <v>481.19225</v>
      </c>
    </row>
    <row r="1248" spans="2:7" x14ac:dyDescent="0.25">
      <c r="B1248" s="1" t="s">
        <v>2794</v>
      </c>
      <c r="C1248">
        <v>1249.6300000000001</v>
      </c>
      <c r="D1248" s="1" t="s">
        <v>426</v>
      </c>
      <c r="E1248" s="1" t="s">
        <v>406</v>
      </c>
      <c r="F1248" s="9">
        <f>PRODUCT(C1248,$S$3)</f>
        <v>812.25950000000012</v>
      </c>
      <c r="G1248" s="9">
        <f t="shared" ref="G1248:G1249" si="461">F1248-PRODUCT(F1248,$V$5)</f>
        <v>81.225950000000012</v>
      </c>
    </row>
    <row r="1249" spans="2:7" x14ac:dyDescent="0.25">
      <c r="B1249" s="1" t="s">
        <v>4230</v>
      </c>
      <c r="C1249">
        <v>1249.43</v>
      </c>
      <c r="D1249" s="1" t="s">
        <v>405</v>
      </c>
      <c r="E1249" s="1" t="s">
        <v>406</v>
      </c>
      <c r="F1249" s="9">
        <f>PRODUCT(C1249,$S$4)</f>
        <v>962.06110000000012</v>
      </c>
      <c r="G1249" s="9">
        <f t="shared" si="461"/>
        <v>96.206109999999967</v>
      </c>
    </row>
    <row r="1250" spans="2:7" x14ac:dyDescent="0.25">
      <c r="B1250" s="1" t="s">
        <v>4510</v>
      </c>
      <c r="C1250">
        <v>1248.8499999999999</v>
      </c>
      <c r="D1250" s="1" t="s">
        <v>467</v>
      </c>
      <c r="E1250" s="1" t="s">
        <v>405</v>
      </c>
      <c r="F1250" s="9">
        <f>PRODUCT(C1250,$S$5)</f>
        <v>262.25849999999997</v>
      </c>
      <c r="G1250" s="9">
        <f>F1250-PRODUCT(F1250,$V$4)</f>
        <v>131.12924999999998</v>
      </c>
    </row>
    <row r="1251" spans="2:7" x14ac:dyDescent="0.25">
      <c r="B1251" s="1" t="s">
        <v>2800</v>
      </c>
      <c r="C1251">
        <v>1248.79</v>
      </c>
      <c r="D1251" s="1" t="s">
        <v>426</v>
      </c>
      <c r="E1251" s="1" t="s">
        <v>406</v>
      </c>
      <c r="F1251" s="9">
        <f>PRODUCT(C1251,$S$3)</f>
        <v>811.71349999999995</v>
      </c>
      <c r="G1251" s="9">
        <f>F1251-PRODUCT(F1251,$V$5)</f>
        <v>81.171349999999961</v>
      </c>
    </row>
    <row r="1252" spans="2:7" x14ac:dyDescent="0.25">
      <c r="B1252" s="1" t="s">
        <v>585</v>
      </c>
      <c r="C1252">
        <v>1248.72</v>
      </c>
      <c r="D1252" s="1" t="s">
        <v>415</v>
      </c>
      <c r="E1252" s="1" t="s">
        <v>407</v>
      </c>
      <c r="F1252" s="9">
        <f t="shared" ref="F1252:F1253" si="462">PRODUCT(C1252,$S$6)</f>
        <v>49.948800000000006</v>
      </c>
      <c r="G1252" s="9">
        <f>F1252-PRODUCT(F1252,$V$6)</f>
        <v>49.948800000000006</v>
      </c>
    </row>
    <row r="1253" spans="2:7" x14ac:dyDescent="0.25">
      <c r="B1253" s="1" t="s">
        <v>3373</v>
      </c>
      <c r="C1253">
        <v>1248.69</v>
      </c>
      <c r="D1253" s="1" t="s">
        <v>415</v>
      </c>
      <c r="E1253" s="1" t="s">
        <v>406</v>
      </c>
      <c r="F1253" s="9">
        <f t="shared" si="462"/>
        <v>49.947600000000001</v>
      </c>
      <c r="G1253" s="9">
        <f>F1253-PRODUCT(F1253,$V$5)</f>
        <v>4.9947599999999994</v>
      </c>
    </row>
    <row r="1254" spans="2:7" x14ac:dyDescent="0.25">
      <c r="B1254" s="1" t="s">
        <v>3343</v>
      </c>
      <c r="C1254">
        <v>1248.6300000000001</v>
      </c>
      <c r="D1254" s="1" t="s">
        <v>467</v>
      </c>
      <c r="E1254" s="1" t="s">
        <v>407</v>
      </c>
      <c r="F1254" s="9">
        <f>PRODUCT(C1254,$S$5)</f>
        <v>262.21230000000003</v>
      </c>
      <c r="G1254" s="9">
        <f>F1254-PRODUCT(F1254,$V$6)</f>
        <v>262.21230000000003</v>
      </c>
    </row>
    <row r="1255" spans="2:7" x14ac:dyDescent="0.25">
      <c r="B1255" s="1" t="s">
        <v>3588</v>
      </c>
      <c r="C1255">
        <v>1248.52</v>
      </c>
      <c r="D1255" s="1" t="s">
        <v>405</v>
      </c>
      <c r="E1255" s="1" t="s">
        <v>406</v>
      </c>
      <c r="F1255" s="9">
        <f t="shared" ref="F1255:F1256" si="463">PRODUCT(C1255,$S$4)</f>
        <v>961.36040000000003</v>
      </c>
      <c r="G1255" s="9">
        <f>F1255-PRODUCT(F1255,$V$5)</f>
        <v>96.13603999999998</v>
      </c>
    </row>
    <row r="1256" spans="2:7" x14ac:dyDescent="0.25">
      <c r="B1256" s="1" t="s">
        <v>4443</v>
      </c>
      <c r="C1256">
        <v>1248.42</v>
      </c>
      <c r="D1256" s="1" t="s">
        <v>405</v>
      </c>
      <c r="E1256" s="1" t="s">
        <v>405</v>
      </c>
      <c r="F1256" s="9">
        <f t="shared" si="463"/>
        <v>961.28340000000003</v>
      </c>
      <c r="G1256" s="9">
        <f>F1256-PRODUCT(F1256,$V$4)</f>
        <v>480.64170000000001</v>
      </c>
    </row>
    <row r="1257" spans="2:7" x14ac:dyDescent="0.25">
      <c r="B1257" s="1" t="s">
        <v>4103</v>
      </c>
      <c r="C1257">
        <v>1248.3599999999999</v>
      </c>
      <c r="D1257" s="1" t="s">
        <v>446</v>
      </c>
      <c r="E1257" s="1" t="s">
        <v>406</v>
      </c>
      <c r="F1257" s="9">
        <f>PRODUCT(C1257,$S$7)</f>
        <v>536.7947999999999</v>
      </c>
      <c r="G1257" s="9">
        <f>F1257-PRODUCT(F1257,$V$5)</f>
        <v>53.679479999999955</v>
      </c>
    </row>
    <row r="1258" spans="2:7" x14ac:dyDescent="0.25">
      <c r="B1258" s="1" t="s">
        <v>4841</v>
      </c>
      <c r="C1258">
        <v>1247.51</v>
      </c>
      <c r="D1258" s="1" t="s">
        <v>405</v>
      </c>
      <c r="E1258" s="1" t="s">
        <v>404</v>
      </c>
      <c r="F1258" s="9">
        <f>PRODUCT(C1258,$S$4)</f>
        <v>960.58270000000005</v>
      </c>
      <c r="G1258" s="9">
        <f>F1258-PRODUCT(F1258,$V$3)</f>
        <v>768.46616000000006</v>
      </c>
    </row>
    <row r="1259" spans="2:7" x14ac:dyDescent="0.25">
      <c r="B1259" s="1" t="s">
        <v>2914</v>
      </c>
      <c r="C1259">
        <v>1247.46</v>
      </c>
      <c r="D1259" s="1" t="s">
        <v>426</v>
      </c>
      <c r="E1259" s="1" t="s">
        <v>405</v>
      </c>
      <c r="F1259" s="9">
        <f>PRODUCT(C1259,$S$3)</f>
        <v>810.84900000000005</v>
      </c>
      <c r="G1259" s="9">
        <f>F1259-PRODUCT(F1259,$V$4)</f>
        <v>405.42450000000002</v>
      </c>
    </row>
    <row r="1260" spans="2:7" x14ac:dyDescent="0.25">
      <c r="B1260" s="1" t="s">
        <v>866</v>
      </c>
      <c r="C1260">
        <v>1247.4000000000001</v>
      </c>
      <c r="D1260" s="1" t="s">
        <v>405</v>
      </c>
      <c r="E1260" s="1" t="s">
        <v>406</v>
      </c>
      <c r="F1260" s="9">
        <f>PRODUCT(C1260,$S$4)</f>
        <v>960.49800000000005</v>
      </c>
      <c r="G1260" s="9">
        <f t="shared" ref="G1260:G1262" si="464">F1260-PRODUCT(F1260,$V$5)</f>
        <v>96.049800000000005</v>
      </c>
    </row>
    <row r="1261" spans="2:7" x14ac:dyDescent="0.25">
      <c r="B1261" s="1" t="s">
        <v>547</v>
      </c>
      <c r="C1261">
        <v>1246.8800000000001</v>
      </c>
      <c r="D1261" s="1" t="s">
        <v>415</v>
      </c>
      <c r="E1261" s="1" t="s">
        <v>406</v>
      </c>
      <c r="F1261" s="9">
        <f>PRODUCT(C1261,$S$6)</f>
        <v>49.875200000000007</v>
      </c>
      <c r="G1261" s="9">
        <f t="shared" si="464"/>
        <v>4.9875199999999964</v>
      </c>
    </row>
    <row r="1262" spans="2:7" x14ac:dyDescent="0.25">
      <c r="B1262" s="1" t="s">
        <v>5003</v>
      </c>
      <c r="C1262">
        <v>1246.79</v>
      </c>
      <c r="D1262" s="1" t="s">
        <v>446</v>
      </c>
      <c r="E1262" s="1" t="s">
        <v>406</v>
      </c>
      <c r="F1262" s="9">
        <f>PRODUCT(C1262,$S$7)</f>
        <v>536.11969999999997</v>
      </c>
      <c r="G1262" s="9">
        <f t="shared" si="464"/>
        <v>53.611969999999985</v>
      </c>
    </row>
    <row r="1263" spans="2:7" x14ac:dyDescent="0.25">
      <c r="B1263" s="1" t="s">
        <v>4994</v>
      </c>
      <c r="C1263">
        <v>1246.69</v>
      </c>
      <c r="D1263" s="1" t="s">
        <v>426</v>
      </c>
      <c r="E1263" s="1" t="s">
        <v>405</v>
      </c>
      <c r="F1263" s="9">
        <f>PRODUCT(C1263,$S$3)</f>
        <v>810.34850000000006</v>
      </c>
      <c r="G1263" s="9">
        <f>F1263-PRODUCT(F1263,$V$4)</f>
        <v>405.17425000000003</v>
      </c>
    </row>
    <row r="1264" spans="2:7" x14ac:dyDescent="0.25">
      <c r="B1264" s="1" t="s">
        <v>3725</v>
      </c>
      <c r="C1264">
        <v>1246.6199999999999</v>
      </c>
      <c r="D1264" s="1" t="s">
        <v>405</v>
      </c>
      <c r="E1264" s="1" t="s">
        <v>406</v>
      </c>
      <c r="F1264" s="9">
        <f>PRODUCT(C1264,$S$4)</f>
        <v>959.89739999999995</v>
      </c>
      <c r="G1264" s="9">
        <f>F1264-PRODUCT(F1264,$V$5)</f>
        <v>95.989739999999983</v>
      </c>
    </row>
    <row r="1265" spans="2:7" x14ac:dyDescent="0.25">
      <c r="B1265" s="1" t="s">
        <v>1998</v>
      </c>
      <c r="C1265">
        <v>1246.56</v>
      </c>
      <c r="D1265" s="1" t="s">
        <v>467</v>
      </c>
      <c r="E1265" s="1" t="s">
        <v>405</v>
      </c>
      <c r="F1265" s="9">
        <f t="shared" ref="F1265:F1267" si="465">PRODUCT(C1265,$S$5)</f>
        <v>261.77760000000001</v>
      </c>
      <c r="G1265" s="9">
        <f t="shared" ref="G1265:G1267" si="466">F1265-PRODUCT(F1265,$V$4)</f>
        <v>130.8888</v>
      </c>
    </row>
    <row r="1266" spans="2:7" x14ac:dyDescent="0.25">
      <c r="B1266" s="1" t="s">
        <v>3443</v>
      </c>
      <c r="C1266">
        <v>1246.46</v>
      </c>
      <c r="D1266" s="1" t="s">
        <v>467</v>
      </c>
      <c r="E1266" s="1" t="s">
        <v>405</v>
      </c>
      <c r="F1266" s="9">
        <f t="shared" si="465"/>
        <v>261.75659999999999</v>
      </c>
      <c r="G1266" s="9">
        <f t="shared" si="466"/>
        <v>130.8783</v>
      </c>
    </row>
    <row r="1267" spans="2:7" x14ac:dyDescent="0.25">
      <c r="B1267" s="1" t="s">
        <v>967</v>
      </c>
      <c r="C1267">
        <v>1246.3800000000001</v>
      </c>
      <c r="D1267" s="1" t="s">
        <v>467</v>
      </c>
      <c r="E1267" s="1" t="s">
        <v>405</v>
      </c>
      <c r="F1267" s="9">
        <f t="shared" si="465"/>
        <v>261.7398</v>
      </c>
      <c r="G1267" s="9">
        <f t="shared" si="466"/>
        <v>130.8699</v>
      </c>
    </row>
    <row r="1268" spans="2:7" x14ac:dyDescent="0.25">
      <c r="B1268" s="1" t="s">
        <v>429</v>
      </c>
      <c r="C1268">
        <v>1246</v>
      </c>
      <c r="D1268" s="1" t="s">
        <v>405</v>
      </c>
      <c r="E1268" s="1" t="s">
        <v>404</v>
      </c>
      <c r="F1268" s="9">
        <f t="shared" ref="F1268:F1269" si="467">PRODUCT(C1268,$S$4)</f>
        <v>959.42000000000007</v>
      </c>
      <c r="G1268" s="9">
        <f>F1268-PRODUCT(F1268,$V$3)</f>
        <v>767.53600000000006</v>
      </c>
    </row>
    <row r="1269" spans="2:7" x14ac:dyDescent="0.25">
      <c r="B1269" s="1" t="s">
        <v>1930</v>
      </c>
      <c r="C1269">
        <v>1245.8</v>
      </c>
      <c r="D1269" s="1" t="s">
        <v>405</v>
      </c>
      <c r="E1269" s="1" t="s">
        <v>405</v>
      </c>
      <c r="F1269" s="9">
        <f t="shared" si="467"/>
        <v>959.26599999999996</v>
      </c>
      <c r="G1269" s="9">
        <f>F1269-PRODUCT(F1269,$V$4)</f>
        <v>479.63299999999998</v>
      </c>
    </row>
    <row r="1270" spans="2:7" x14ac:dyDescent="0.25">
      <c r="B1270" s="1" t="s">
        <v>2372</v>
      </c>
      <c r="C1270">
        <v>1245.6099999999999</v>
      </c>
      <c r="D1270" s="1" t="s">
        <v>467</v>
      </c>
      <c r="E1270" s="1" t="s">
        <v>407</v>
      </c>
      <c r="F1270" s="9">
        <f>PRODUCT(C1270,$S$5)</f>
        <v>261.57809999999995</v>
      </c>
      <c r="G1270" s="9">
        <f>F1270-PRODUCT(F1270,$V$6)</f>
        <v>261.57809999999995</v>
      </c>
    </row>
    <row r="1271" spans="2:7" x14ac:dyDescent="0.25">
      <c r="B1271" s="1" t="s">
        <v>1264</v>
      </c>
      <c r="C1271">
        <v>1245.27</v>
      </c>
      <c r="D1271" s="1" t="s">
        <v>446</v>
      </c>
      <c r="E1271" s="1" t="s">
        <v>405</v>
      </c>
      <c r="F1271" s="9">
        <f t="shared" ref="F1271:F1272" si="468">PRODUCT(C1271,$S$7)</f>
        <v>535.46609999999998</v>
      </c>
      <c r="G1271" s="9">
        <f t="shared" ref="G1271:G1273" si="469">F1271-PRODUCT(F1271,$V$4)</f>
        <v>267.73304999999999</v>
      </c>
    </row>
    <row r="1272" spans="2:7" x14ac:dyDescent="0.25">
      <c r="B1272" s="1" t="s">
        <v>2263</v>
      </c>
      <c r="C1272">
        <v>1245</v>
      </c>
      <c r="D1272" s="1" t="s">
        <v>446</v>
      </c>
      <c r="E1272" s="1" t="s">
        <v>405</v>
      </c>
      <c r="F1272" s="9">
        <f t="shared" si="468"/>
        <v>535.35</v>
      </c>
      <c r="G1272" s="9">
        <f t="shared" si="469"/>
        <v>267.67500000000001</v>
      </c>
    </row>
    <row r="1273" spans="2:7" x14ac:dyDescent="0.25">
      <c r="B1273" s="1" t="s">
        <v>4964</v>
      </c>
      <c r="C1273">
        <v>1244.81</v>
      </c>
      <c r="D1273" s="1" t="s">
        <v>467</v>
      </c>
      <c r="E1273" s="1" t="s">
        <v>405</v>
      </c>
      <c r="F1273" s="9">
        <f>PRODUCT(C1273,$S$5)</f>
        <v>261.4101</v>
      </c>
      <c r="G1273" s="9">
        <f t="shared" si="469"/>
        <v>130.70505</v>
      </c>
    </row>
    <row r="1274" spans="2:7" x14ac:dyDescent="0.25">
      <c r="B1274" s="1" t="s">
        <v>694</v>
      </c>
      <c r="C1274">
        <v>1244.8</v>
      </c>
      <c r="D1274" s="1" t="s">
        <v>446</v>
      </c>
      <c r="E1274" s="1" t="s">
        <v>406</v>
      </c>
      <c r="F1274" s="9">
        <f>PRODUCT(C1274,$S$7)</f>
        <v>535.26400000000001</v>
      </c>
      <c r="G1274" s="9">
        <f t="shared" ref="G1274:G1277" si="470">F1274-PRODUCT(F1274,$V$5)</f>
        <v>53.526399999999967</v>
      </c>
    </row>
    <row r="1275" spans="2:7" x14ac:dyDescent="0.25">
      <c r="B1275" s="1" t="s">
        <v>1558</v>
      </c>
      <c r="C1275">
        <v>1244.6300000000001</v>
      </c>
      <c r="D1275" s="1" t="s">
        <v>405</v>
      </c>
      <c r="E1275" s="1" t="s">
        <v>406</v>
      </c>
      <c r="F1275" s="9">
        <f t="shared" ref="F1275:F1276" si="471">PRODUCT(C1275,$S$4)</f>
        <v>958.3651000000001</v>
      </c>
      <c r="G1275" s="9">
        <f t="shared" si="470"/>
        <v>95.836509999999976</v>
      </c>
    </row>
    <row r="1276" spans="2:7" x14ac:dyDescent="0.25">
      <c r="B1276" s="1" t="s">
        <v>1131</v>
      </c>
      <c r="C1276">
        <v>1244.54</v>
      </c>
      <c r="D1276" s="1" t="s">
        <v>405</v>
      </c>
      <c r="E1276" s="1" t="s">
        <v>406</v>
      </c>
      <c r="F1276" s="9">
        <f t="shared" si="471"/>
        <v>958.29579999999999</v>
      </c>
      <c r="G1276" s="9">
        <f t="shared" si="470"/>
        <v>95.829579999999964</v>
      </c>
    </row>
    <row r="1277" spans="2:7" x14ac:dyDescent="0.25">
      <c r="B1277" s="1" t="s">
        <v>686</v>
      </c>
      <c r="C1277">
        <v>1244.27</v>
      </c>
      <c r="D1277" s="1" t="s">
        <v>415</v>
      </c>
      <c r="E1277" s="1" t="s">
        <v>406</v>
      </c>
      <c r="F1277" s="9">
        <f>PRODUCT(C1277,$S$6)</f>
        <v>49.770800000000001</v>
      </c>
      <c r="G1277" s="9">
        <f t="shared" si="470"/>
        <v>4.9770800000000008</v>
      </c>
    </row>
    <row r="1278" spans="2:7" x14ac:dyDescent="0.25">
      <c r="B1278" s="1" t="s">
        <v>2065</v>
      </c>
      <c r="C1278">
        <v>1244.05</v>
      </c>
      <c r="D1278" s="1" t="s">
        <v>405</v>
      </c>
      <c r="E1278" s="1" t="s">
        <v>407</v>
      </c>
      <c r="F1278" s="9">
        <f>PRODUCT(C1278,$S$4)</f>
        <v>957.91849999999999</v>
      </c>
      <c r="G1278" s="9">
        <f>F1278-PRODUCT(F1278,$V$6)</f>
        <v>957.91849999999999</v>
      </c>
    </row>
    <row r="1279" spans="2:7" x14ac:dyDescent="0.25">
      <c r="B1279" s="1" t="s">
        <v>3711</v>
      </c>
      <c r="C1279">
        <v>1243.8900000000001</v>
      </c>
      <c r="D1279" s="1" t="s">
        <v>467</v>
      </c>
      <c r="E1279" s="1" t="s">
        <v>406</v>
      </c>
      <c r="F1279" s="9">
        <f>PRODUCT(C1279,$S$5)</f>
        <v>261.21690000000001</v>
      </c>
      <c r="G1279" s="9">
        <f>F1279-PRODUCT(F1279,$V$5)</f>
        <v>26.121690000000001</v>
      </c>
    </row>
    <row r="1280" spans="2:7" x14ac:dyDescent="0.25">
      <c r="B1280" s="1" t="s">
        <v>4780</v>
      </c>
      <c r="C1280">
        <v>1243.8399999999999</v>
      </c>
      <c r="D1280" s="1" t="s">
        <v>415</v>
      </c>
      <c r="E1280" s="1" t="s">
        <v>407</v>
      </c>
      <c r="F1280" s="9">
        <f>PRODUCT(C1280,$S$6)</f>
        <v>49.753599999999999</v>
      </c>
      <c r="G1280" s="9">
        <f>F1280-PRODUCT(F1280,$V$6)</f>
        <v>49.753599999999999</v>
      </c>
    </row>
    <row r="1281" spans="2:7" x14ac:dyDescent="0.25">
      <c r="B1281" s="1" t="s">
        <v>4698</v>
      </c>
      <c r="C1281">
        <v>1243.3699999999999</v>
      </c>
      <c r="D1281" s="1" t="s">
        <v>446</v>
      </c>
      <c r="E1281" s="1" t="s">
        <v>404</v>
      </c>
      <c r="F1281" s="9">
        <f t="shared" ref="F1281:F1282" si="472">PRODUCT(C1281,$S$7)</f>
        <v>534.64909999999998</v>
      </c>
      <c r="G1281" s="9">
        <f t="shared" ref="G1281:G1282" si="473">F1281-PRODUCT(F1281,$V$3)</f>
        <v>427.71927999999997</v>
      </c>
    </row>
    <row r="1282" spans="2:7" x14ac:dyDescent="0.25">
      <c r="B1282" s="1" t="s">
        <v>5085</v>
      </c>
      <c r="C1282">
        <v>1242.47</v>
      </c>
      <c r="D1282" s="1" t="s">
        <v>446</v>
      </c>
      <c r="E1282" s="1" t="s">
        <v>404</v>
      </c>
      <c r="F1282" s="9">
        <f t="shared" si="472"/>
        <v>534.26210000000003</v>
      </c>
      <c r="G1282" s="9">
        <f t="shared" si="473"/>
        <v>427.40968000000004</v>
      </c>
    </row>
    <row r="1283" spans="2:7" x14ac:dyDescent="0.25">
      <c r="B1283" s="1" t="s">
        <v>901</v>
      </c>
      <c r="C1283">
        <v>1242.26</v>
      </c>
      <c r="D1283" s="1" t="s">
        <v>467</v>
      </c>
      <c r="E1283" s="1" t="s">
        <v>406</v>
      </c>
      <c r="F1283" s="9">
        <f>PRODUCT(C1283,$S$5)</f>
        <v>260.87459999999999</v>
      </c>
      <c r="G1283" s="9">
        <f>F1283-PRODUCT(F1283,$V$5)</f>
        <v>26.087459999999993</v>
      </c>
    </row>
    <row r="1284" spans="2:7" x14ac:dyDescent="0.25">
      <c r="B1284" s="1" t="s">
        <v>1619</v>
      </c>
      <c r="C1284">
        <v>1241.8699999999999</v>
      </c>
      <c r="D1284" s="1" t="s">
        <v>426</v>
      </c>
      <c r="E1284" s="1" t="s">
        <v>407</v>
      </c>
      <c r="F1284" s="9">
        <f>PRODUCT(C1284,$S$3)</f>
        <v>807.21549999999991</v>
      </c>
      <c r="G1284" s="9">
        <f>F1284-PRODUCT(F1284,$V$6)</f>
        <v>807.21549999999991</v>
      </c>
    </row>
    <row r="1285" spans="2:7" x14ac:dyDescent="0.25">
      <c r="B1285" s="1" t="s">
        <v>3823</v>
      </c>
      <c r="C1285">
        <v>1241.78</v>
      </c>
      <c r="D1285" s="1" t="s">
        <v>405</v>
      </c>
      <c r="E1285" s="1" t="s">
        <v>406</v>
      </c>
      <c r="F1285" s="9">
        <f>PRODUCT(C1285,$S$4)</f>
        <v>956.17060000000004</v>
      </c>
      <c r="G1285" s="9">
        <f t="shared" ref="G1285:G1287" si="474">F1285-PRODUCT(F1285,$V$5)</f>
        <v>95.617060000000038</v>
      </c>
    </row>
    <row r="1286" spans="2:7" x14ac:dyDescent="0.25">
      <c r="B1286" s="1" t="s">
        <v>5174</v>
      </c>
      <c r="C1286">
        <v>1241.76</v>
      </c>
      <c r="D1286" s="1" t="s">
        <v>415</v>
      </c>
      <c r="E1286" s="1" t="s">
        <v>406</v>
      </c>
      <c r="F1286" s="9">
        <f>PRODUCT(C1286,$S$6)</f>
        <v>49.670400000000001</v>
      </c>
      <c r="G1286" s="9">
        <f t="shared" si="474"/>
        <v>4.9670399999999972</v>
      </c>
    </row>
    <row r="1287" spans="2:7" x14ac:dyDescent="0.25">
      <c r="B1287" s="1" t="s">
        <v>1627</v>
      </c>
      <c r="C1287">
        <v>1241.54</v>
      </c>
      <c r="D1287" s="1" t="s">
        <v>467</v>
      </c>
      <c r="E1287" s="1" t="s">
        <v>406</v>
      </c>
      <c r="F1287" s="9">
        <f>PRODUCT(C1287,$S$5)</f>
        <v>260.72339999999997</v>
      </c>
      <c r="G1287" s="9">
        <f t="shared" si="474"/>
        <v>26.072339999999997</v>
      </c>
    </row>
    <row r="1288" spans="2:7" x14ac:dyDescent="0.25">
      <c r="B1288" s="1" t="s">
        <v>4432</v>
      </c>
      <c r="C1288">
        <v>1241.43</v>
      </c>
      <c r="D1288" s="1" t="s">
        <v>426</v>
      </c>
      <c r="E1288" s="1" t="s">
        <v>405</v>
      </c>
      <c r="F1288" s="9">
        <f>PRODUCT(C1288,$S$3)</f>
        <v>806.92950000000008</v>
      </c>
      <c r="G1288" s="9">
        <f t="shared" ref="G1288:G1291" si="475">F1288-PRODUCT(F1288,$V$4)</f>
        <v>403.46475000000004</v>
      </c>
    </row>
    <row r="1289" spans="2:7" x14ac:dyDescent="0.25">
      <c r="B1289" s="1" t="s">
        <v>1510</v>
      </c>
      <c r="C1289">
        <v>1241.29</v>
      </c>
      <c r="D1289" s="1" t="s">
        <v>405</v>
      </c>
      <c r="E1289" s="1" t="s">
        <v>405</v>
      </c>
      <c r="F1289" s="9">
        <f>PRODUCT(C1289,$S$4)</f>
        <v>955.79330000000004</v>
      </c>
      <c r="G1289" s="9">
        <f t="shared" si="475"/>
        <v>477.89665000000002</v>
      </c>
    </row>
    <row r="1290" spans="2:7" x14ac:dyDescent="0.25">
      <c r="B1290" s="1" t="s">
        <v>3561</v>
      </c>
      <c r="C1290">
        <v>1240.82</v>
      </c>
      <c r="D1290" s="1" t="s">
        <v>446</v>
      </c>
      <c r="E1290" s="1" t="s">
        <v>405</v>
      </c>
      <c r="F1290" s="9">
        <f t="shared" ref="F1290:F1291" si="476">PRODUCT(C1290,$S$7)</f>
        <v>533.55259999999998</v>
      </c>
      <c r="G1290" s="9">
        <f t="shared" si="475"/>
        <v>266.77629999999999</v>
      </c>
    </row>
    <row r="1291" spans="2:7" x14ac:dyDescent="0.25">
      <c r="B1291" s="1" t="s">
        <v>1040</v>
      </c>
      <c r="C1291">
        <v>1240.5999999999999</v>
      </c>
      <c r="D1291" s="1" t="s">
        <v>446</v>
      </c>
      <c r="E1291" s="1" t="s">
        <v>405</v>
      </c>
      <c r="F1291" s="9">
        <f t="shared" si="476"/>
        <v>533.45799999999997</v>
      </c>
      <c r="G1291" s="9">
        <f t="shared" si="475"/>
        <v>266.72899999999998</v>
      </c>
    </row>
    <row r="1292" spans="2:7" x14ac:dyDescent="0.25">
      <c r="B1292" s="1" t="s">
        <v>4669</v>
      </c>
      <c r="C1292">
        <v>1240.2</v>
      </c>
      <c r="D1292" s="1" t="s">
        <v>405</v>
      </c>
      <c r="E1292" s="1" t="s">
        <v>406</v>
      </c>
      <c r="F1292" s="9">
        <f t="shared" ref="F1292:F1293" si="477">PRODUCT(C1292,$S$4)</f>
        <v>954.95400000000006</v>
      </c>
      <c r="G1292" s="9">
        <f t="shared" ref="G1292:G1293" si="478">F1292-PRODUCT(F1292,$V$5)</f>
        <v>95.495400000000018</v>
      </c>
    </row>
    <row r="1293" spans="2:7" x14ac:dyDescent="0.25">
      <c r="B1293" s="1" t="s">
        <v>1680</v>
      </c>
      <c r="C1293">
        <v>1239.98</v>
      </c>
      <c r="D1293" s="1" t="s">
        <v>405</v>
      </c>
      <c r="E1293" s="1" t="s">
        <v>406</v>
      </c>
      <c r="F1293" s="9">
        <f t="shared" si="477"/>
        <v>954.78460000000007</v>
      </c>
      <c r="G1293" s="9">
        <f t="shared" si="478"/>
        <v>95.478460000000041</v>
      </c>
    </row>
    <row r="1294" spans="2:7" x14ac:dyDescent="0.25">
      <c r="B1294" s="1" t="s">
        <v>1151</v>
      </c>
      <c r="C1294">
        <v>1239.8699999999999</v>
      </c>
      <c r="D1294" s="1" t="s">
        <v>467</v>
      </c>
      <c r="E1294" s="1" t="s">
        <v>405</v>
      </c>
      <c r="F1294" s="9">
        <f>PRODUCT(C1294,$S$5)</f>
        <v>260.37269999999995</v>
      </c>
      <c r="G1294" s="9">
        <f t="shared" ref="G1294:G1295" si="479">F1294-PRODUCT(F1294,$V$4)</f>
        <v>130.18634999999998</v>
      </c>
    </row>
    <row r="1295" spans="2:7" x14ac:dyDescent="0.25">
      <c r="B1295" s="1" t="s">
        <v>2662</v>
      </c>
      <c r="C1295">
        <v>1239.32</v>
      </c>
      <c r="D1295" s="1" t="s">
        <v>426</v>
      </c>
      <c r="E1295" s="1" t="s">
        <v>405</v>
      </c>
      <c r="F1295" s="9">
        <f>PRODUCT(C1295,$S$3)</f>
        <v>805.55799999999999</v>
      </c>
      <c r="G1295" s="9">
        <f t="shared" si="479"/>
        <v>402.779</v>
      </c>
    </row>
    <row r="1296" spans="2:7" x14ac:dyDescent="0.25">
      <c r="B1296" s="1" t="s">
        <v>1529</v>
      </c>
      <c r="C1296">
        <v>1238.8399999999999</v>
      </c>
      <c r="D1296" s="1" t="s">
        <v>405</v>
      </c>
      <c r="E1296" s="1" t="s">
        <v>404</v>
      </c>
      <c r="F1296" s="9">
        <f t="shared" ref="F1296:F1297" si="480">PRODUCT(C1296,$S$4)</f>
        <v>953.90679999999998</v>
      </c>
      <c r="G1296" s="9">
        <f>F1296-PRODUCT(F1296,$V$3)</f>
        <v>763.12544000000003</v>
      </c>
    </row>
    <row r="1297" spans="2:7" x14ac:dyDescent="0.25">
      <c r="B1297" s="1" t="s">
        <v>4854</v>
      </c>
      <c r="C1297">
        <v>1238.67</v>
      </c>
      <c r="D1297" s="1" t="s">
        <v>405</v>
      </c>
      <c r="E1297" s="1" t="s">
        <v>406</v>
      </c>
      <c r="F1297" s="9">
        <f t="shared" si="480"/>
        <v>953.77590000000009</v>
      </c>
      <c r="G1297" s="9">
        <f>F1297-PRODUCT(F1297,$V$5)</f>
        <v>95.377589999999941</v>
      </c>
    </row>
    <row r="1298" spans="2:7" x14ac:dyDescent="0.25">
      <c r="B1298" s="1" t="s">
        <v>5289</v>
      </c>
      <c r="C1298">
        <v>1238.6600000000001</v>
      </c>
      <c r="D1298" s="1" t="s">
        <v>467</v>
      </c>
      <c r="E1298" s="1" t="s">
        <v>404</v>
      </c>
      <c r="F1298" s="9">
        <f>PRODUCT(C1298,$S$5)</f>
        <v>260.11860000000001</v>
      </c>
      <c r="G1298" s="9">
        <f>F1298-PRODUCT(F1298,$V$3)</f>
        <v>208.09488000000002</v>
      </c>
    </row>
    <row r="1299" spans="2:7" x14ac:dyDescent="0.25">
      <c r="B1299" s="1" t="s">
        <v>1293</v>
      </c>
      <c r="C1299">
        <v>1238.57</v>
      </c>
      <c r="D1299" s="1" t="s">
        <v>415</v>
      </c>
      <c r="E1299" s="1" t="s">
        <v>407</v>
      </c>
      <c r="F1299" s="9">
        <f>PRODUCT(C1299,$S$6)</f>
        <v>49.5428</v>
      </c>
      <c r="G1299" s="9">
        <f>F1299-PRODUCT(F1299,$V$6)</f>
        <v>49.5428</v>
      </c>
    </row>
    <row r="1300" spans="2:7" x14ac:dyDescent="0.25">
      <c r="B1300" s="1" t="s">
        <v>2020</v>
      </c>
      <c r="C1300">
        <v>1238.1199999999999</v>
      </c>
      <c r="D1300" s="1" t="s">
        <v>405</v>
      </c>
      <c r="E1300" s="1" t="s">
        <v>406</v>
      </c>
      <c r="F1300" s="9">
        <f>PRODUCT(C1300,$S$4)</f>
        <v>953.35239999999999</v>
      </c>
      <c r="G1300" s="9">
        <f t="shared" ref="G1300:G1302" si="481">F1300-PRODUCT(F1300,$V$5)</f>
        <v>95.335239999999999</v>
      </c>
    </row>
    <row r="1301" spans="2:7" x14ac:dyDescent="0.25">
      <c r="B1301" s="1" t="s">
        <v>1393</v>
      </c>
      <c r="C1301">
        <v>1238.05</v>
      </c>
      <c r="D1301" s="1" t="s">
        <v>467</v>
      </c>
      <c r="E1301" s="1" t="s">
        <v>406</v>
      </c>
      <c r="F1301" s="9">
        <f>PRODUCT(C1301,$S$5)</f>
        <v>259.9905</v>
      </c>
      <c r="G1301" s="9">
        <f t="shared" si="481"/>
        <v>25.999049999999983</v>
      </c>
    </row>
    <row r="1302" spans="2:7" x14ac:dyDescent="0.25">
      <c r="B1302" s="1" t="s">
        <v>3080</v>
      </c>
      <c r="C1302">
        <v>1237.92</v>
      </c>
      <c r="D1302" s="1" t="s">
        <v>405</v>
      </c>
      <c r="E1302" s="1" t="s">
        <v>406</v>
      </c>
      <c r="F1302" s="9">
        <f>PRODUCT(C1302,$S$4)</f>
        <v>953.19840000000011</v>
      </c>
      <c r="G1302" s="9">
        <f t="shared" si="481"/>
        <v>95.319839999999999</v>
      </c>
    </row>
    <row r="1303" spans="2:7" x14ac:dyDescent="0.25">
      <c r="B1303" s="1" t="s">
        <v>897</v>
      </c>
      <c r="C1303">
        <v>1237.8399999999999</v>
      </c>
      <c r="D1303" s="1" t="s">
        <v>467</v>
      </c>
      <c r="E1303" s="1" t="s">
        <v>405</v>
      </c>
      <c r="F1303" s="9">
        <f>PRODUCT(C1303,$S$5)</f>
        <v>259.94639999999998</v>
      </c>
      <c r="G1303" s="9">
        <f>F1303-PRODUCT(F1303,$V$4)</f>
        <v>129.97319999999999</v>
      </c>
    </row>
    <row r="1304" spans="2:7" x14ac:dyDescent="0.25">
      <c r="B1304" s="1" t="s">
        <v>4519</v>
      </c>
      <c r="C1304">
        <v>1237.8399999999999</v>
      </c>
      <c r="D1304" s="1" t="s">
        <v>446</v>
      </c>
      <c r="E1304" s="1" t="s">
        <v>404</v>
      </c>
      <c r="F1304" s="9">
        <f>PRODUCT(C1304,$S$7)</f>
        <v>532.27119999999991</v>
      </c>
      <c r="G1304" s="9">
        <f t="shared" ref="G1304:G1305" si="482">F1304-PRODUCT(F1304,$V$3)</f>
        <v>425.81695999999994</v>
      </c>
    </row>
    <row r="1305" spans="2:7" x14ac:dyDescent="0.25">
      <c r="B1305" s="1" t="s">
        <v>3498</v>
      </c>
      <c r="C1305">
        <v>1237.81</v>
      </c>
      <c r="D1305" s="1" t="s">
        <v>426</v>
      </c>
      <c r="E1305" s="1" t="s">
        <v>404</v>
      </c>
      <c r="F1305" s="9">
        <f>PRODUCT(C1305,$S$3)</f>
        <v>804.57650000000001</v>
      </c>
      <c r="G1305" s="9">
        <f t="shared" si="482"/>
        <v>643.66120000000001</v>
      </c>
    </row>
    <row r="1306" spans="2:7" x14ac:dyDescent="0.25">
      <c r="B1306" s="1" t="s">
        <v>2670</v>
      </c>
      <c r="C1306">
        <v>1237.7</v>
      </c>
      <c r="D1306" s="1" t="s">
        <v>415</v>
      </c>
      <c r="E1306" s="1" t="s">
        <v>407</v>
      </c>
      <c r="F1306" s="9">
        <f>PRODUCT(C1306,$S$6)</f>
        <v>49.508000000000003</v>
      </c>
      <c r="G1306" s="9">
        <f>F1306-PRODUCT(F1306,$V$6)</f>
        <v>49.508000000000003</v>
      </c>
    </row>
    <row r="1307" spans="2:7" x14ac:dyDescent="0.25">
      <c r="B1307" s="1" t="s">
        <v>666</v>
      </c>
      <c r="C1307">
        <v>1237.1600000000001</v>
      </c>
      <c r="D1307" s="1" t="s">
        <v>405</v>
      </c>
      <c r="E1307" s="1" t="s">
        <v>405</v>
      </c>
      <c r="F1307" s="9">
        <f>PRODUCT(C1307,$S$4)</f>
        <v>952.61320000000012</v>
      </c>
      <c r="G1307" s="9">
        <f>F1307-PRODUCT(F1307,$V$4)</f>
        <v>476.30660000000006</v>
      </c>
    </row>
    <row r="1308" spans="2:7" x14ac:dyDescent="0.25">
      <c r="B1308" s="1" t="s">
        <v>2927</v>
      </c>
      <c r="C1308">
        <v>1237.07</v>
      </c>
      <c r="D1308" s="1" t="s">
        <v>415</v>
      </c>
      <c r="E1308" s="1" t="s">
        <v>406</v>
      </c>
      <c r="F1308" s="9">
        <f>PRODUCT(C1308,$S$6)</f>
        <v>49.482799999999997</v>
      </c>
      <c r="G1308" s="9">
        <f>F1308-PRODUCT(F1308,$V$5)</f>
        <v>4.9482799999999969</v>
      </c>
    </row>
    <row r="1309" spans="2:7" x14ac:dyDescent="0.25">
      <c r="B1309" s="1" t="s">
        <v>477</v>
      </c>
      <c r="C1309">
        <v>1237.04</v>
      </c>
      <c r="D1309" s="1" t="s">
        <v>405</v>
      </c>
      <c r="E1309" s="1" t="s">
        <v>405</v>
      </c>
      <c r="F1309" s="9">
        <f>PRODUCT(C1309,$S$4)</f>
        <v>952.52080000000001</v>
      </c>
      <c r="G1309" s="9">
        <f>F1309-PRODUCT(F1309,$V$4)</f>
        <v>476.2604</v>
      </c>
    </row>
    <row r="1310" spans="2:7" x14ac:dyDescent="0.25">
      <c r="B1310" s="1" t="s">
        <v>3726</v>
      </c>
      <c r="C1310">
        <v>1237.02</v>
      </c>
      <c r="D1310" s="1" t="s">
        <v>446</v>
      </c>
      <c r="E1310" s="1" t="s">
        <v>404</v>
      </c>
      <c r="F1310" s="9">
        <f>PRODUCT(C1310,$S$7)</f>
        <v>531.91859999999997</v>
      </c>
      <c r="G1310" s="9">
        <f>F1310-PRODUCT(F1310,$V$3)</f>
        <v>425.53487999999999</v>
      </c>
    </row>
    <row r="1311" spans="2:7" x14ac:dyDescent="0.25">
      <c r="B1311" s="1" t="s">
        <v>1338</v>
      </c>
      <c r="C1311">
        <v>1236.97</v>
      </c>
      <c r="D1311" s="1" t="s">
        <v>405</v>
      </c>
      <c r="E1311" s="1" t="s">
        <v>405</v>
      </c>
      <c r="F1311" s="9">
        <f t="shared" ref="F1311:F1313" si="483">PRODUCT(C1311,$S$4)</f>
        <v>952.46690000000001</v>
      </c>
      <c r="G1311" s="9">
        <f>F1311-PRODUCT(F1311,$V$4)</f>
        <v>476.23345</v>
      </c>
    </row>
    <row r="1312" spans="2:7" x14ac:dyDescent="0.25">
      <c r="B1312" s="1" t="s">
        <v>5330</v>
      </c>
      <c r="C1312">
        <v>1236.18</v>
      </c>
      <c r="D1312" s="1" t="s">
        <v>405</v>
      </c>
      <c r="E1312" s="1" t="s">
        <v>406</v>
      </c>
      <c r="F1312" s="9">
        <f t="shared" si="483"/>
        <v>951.85860000000002</v>
      </c>
      <c r="G1312" s="9">
        <f t="shared" ref="G1312:G1314" si="484">F1312-PRODUCT(F1312,$V$5)</f>
        <v>95.185859999999934</v>
      </c>
    </row>
    <row r="1313" spans="2:7" x14ac:dyDescent="0.25">
      <c r="B1313" s="1" t="s">
        <v>4821</v>
      </c>
      <c r="C1313">
        <v>1235.8699999999999</v>
      </c>
      <c r="D1313" s="1" t="s">
        <v>405</v>
      </c>
      <c r="E1313" s="1" t="s">
        <v>406</v>
      </c>
      <c r="F1313" s="9">
        <f t="shared" si="483"/>
        <v>951.61989999999992</v>
      </c>
      <c r="G1313" s="9">
        <f t="shared" si="484"/>
        <v>95.161989999999946</v>
      </c>
    </row>
    <row r="1314" spans="2:7" x14ac:dyDescent="0.25">
      <c r="B1314" s="1" t="s">
        <v>4622</v>
      </c>
      <c r="C1314">
        <v>1235.73</v>
      </c>
      <c r="D1314" s="1" t="s">
        <v>467</v>
      </c>
      <c r="E1314" s="1" t="s">
        <v>406</v>
      </c>
      <c r="F1314" s="9">
        <f>PRODUCT(C1314,$S$5)</f>
        <v>259.50329999999997</v>
      </c>
      <c r="G1314" s="9">
        <f t="shared" si="484"/>
        <v>25.95032999999998</v>
      </c>
    </row>
    <row r="1315" spans="2:7" x14ac:dyDescent="0.25">
      <c r="B1315" s="1" t="s">
        <v>1550</v>
      </c>
      <c r="C1315">
        <v>1235.69</v>
      </c>
      <c r="D1315" s="1" t="s">
        <v>446</v>
      </c>
      <c r="E1315" s="1" t="s">
        <v>404</v>
      </c>
      <c r="F1315" s="9">
        <f>PRODUCT(C1315,$S$7)</f>
        <v>531.34670000000006</v>
      </c>
      <c r="G1315" s="9">
        <f>F1315-PRODUCT(F1315,$V$3)</f>
        <v>425.07736000000006</v>
      </c>
    </row>
    <row r="1316" spans="2:7" x14ac:dyDescent="0.25">
      <c r="B1316" s="1" t="s">
        <v>3269</v>
      </c>
      <c r="C1316">
        <v>1235.49</v>
      </c>
      <c r="D1316" s="1" t="s">
        <v>426</v>
      </c>
      <c r="E1316" s="1" t="s">
        <v>405</v>
      </c>
      <c r="F1316" s="9">
        <f t="shared" ref="F1316:F1317" si="485">PRODUCT(C1316,$S$3)</f>
        <v>803.06850000000009</v>
      </c>
      <c r="G1316" s="9">
        <f t="shared" ref="G1316:G1317" si="486">F1316-PRODUCT(F1316,$V$4)</f>
        <v>401.53425000000004</v>
      </c>
    </row>
    <row r="1317" spans="2:7" x14ac:dyDescent="0.25">
      <c r="B1317" s="1" t="s">
        <v>5255</v>
      </c>
      <c r="C1317">
        <v>1235.3800000000001</v>
      </c>
      <c r="D1317" s="1" t="s">
        <v>426</v>
      </c>
      <c r="E1317" s="1" t="s">
        <v>405</v>
      </c>
      <c r="F1317" s="9">
        <f t="shared" si="485"/>
        <v>802.99700000000007</v>
      </c>
      <c r="G1317" s="9">
        <f t="shared" si="486"/>
        <v>401.49850000000004</v>
      </c>
    </row>
    <row r="1318" spans="2:7" x14ac:dyDescent="0.25">
      <c r="B1318" s="1" t="s">
        <v>4643</v>
      </c>
      <c r="C1318">
        <v>1235.1500000000001</v>
      </c>
      <c r="D1318" s="1" t="s">
        <v>405</v>
      </c>
      <c r="E1318" s="1" t="s">
        <v>406</v>
      </c>
      <c r="F1318" s="9">
        <f>PRODUCT(C1318,$S$4)</f>
        <v>951.06550000000004</v>
      </c>
      <c r="G1318" s="9">
        <f t="shared" ref="G1318:G1320" si="487">F1318-PRODUCT(F1318,$V$5)</f>
        <v>95.10654999999997</v>
      </c>
    </row>
    <row r="1319" spans="2:7" x14ac:dyDescent="0.25">
      <c r="B1319" s="1" t="s">
        <v>2877</v>
      </c>
      <c r="C1319">
        <v>1234.94</v>
      </c>
      <c r="D1319" s="1" t="s">
        <v>426</v>
      </c>
      <c r="E1319" s="1" t="s">
        <v>406</v>
      </c>
      <c r="F1319" s="9">
        <f>PRODUCT(C1319,$S$3)</f>
        <v>802.71100000000001</v>
      </c>
      <c r="G1319" s="9">
        <f t="shared" si="487"/>
        <v>80.271099999999933</v>
      </c>
    </row>
    <row r="1320" spans="2:7" x14ac:dyDescent="0.25">
      <c r="B1320" s="1" t="s">
        <v>2968</v>
      </c>
      <c r="C1320">
        <v>1234.79</v>
      </c>
      <c r="D1320" s="1" t="s">
        <v>467</v>
      </c>
      <c r="E1320" s="1" t="s">
        <v>406</v>
      </c>
      <c r="F1320" s="9">
        <f>PRODUCT(C1320,$S$5)</f>
        <v>259.30590000000001</v>
      </c>
      <c r="G1320" s="9">
        <f t="shared" si="487"/>
        <v>25.930589999999995</v>
      </c>
    </row>
    <row r="1321" spans="2:7" x14ac:dyDescent="0.25">
      <c r="B1321" s="1" t="s">
        <v>2194</v>
      </c>
      <c r="C1321">
        <v>1234.46</v>
      </c>
      <c r="D1321" s="1" t="s">
        <v>415</v>
      </c>
      <c r="E1321" s="1" t="s">
        <v>404</v>
      </c>
      <c r="F1321" s="9">
        <f>PRODUCT(C1321,$S$6)</f>
        <v>49.378399999999999</v>
      </c>
      <c r="G1321" s="9">
        <f>F1321-PRODUCT(F1321,$V$3)</f>
        <v>39.502719999999997</v>
      </c>
    </row>
    <row r="1322" spans="2:7" x14ac:dyDescent="0.25">
      <c r="B1322" s="1" t="s">
        <v>5410</v>
      </c>
      <c r="C1322">
        <v>1234.17</v>
      </c>
      <c r="D1322" s="1" t="s">
        <v>467</v>
      </c>
      <c r="E1322" s="1" t="s">
        <v>405</v>
      </c>
      <c r="F1322" s="9">
        <f>PRODUCT(C1322,$S$5)</f>
        <v>259.17570000000001</v>
      </c>
      <c r="G1322" s="9">
        <f t="shared" ref="G1322:G1324" si="488">F1322-PRODUCT(F1322,$V$4)</f>
        <v>129.58785</v>
      </c>
    </row>
    <row r="1323" spans="2:7" x14ac:dyDescent="0.25">
      <c r="B1323" s="1" t="s">
        <v>789</v>
      </c>
      <c r="C1323">
        <v>1233.8499999999999</v>
      </c>
      <c r="D1323" s="1" t="s">
        <v>405</v>
      </c>
      <c r="E1323" s="1" t="s">
        <v>405</v>
      </c>
      <c r="F1323" s="9">
        <f>PRODUCT(C1323,$S$4)</f>
        <v>950.06449999999995</v>
      </c>
      <c r="G1323" s="9">
        <f t="shared" si="488"/>
        <v>475.03224999999998</v>
      </c>
    </row>
    <row r="1324" spans="2:7" x14ac:dyDescent="0.25">
      <c r="B1324" s="1" t="s">
        <v>1147</v>
      </c>
      <c r="C1324">
        <v>1233.5</v>
      </c>
      <c r="D1324" s="1" t="s">
        <v>446</v>
      </c>
      <c r="E1324" s="1" t="s">
        <v>405</v>
      </c>
      <c r="F1324" s="9">
        <f>PRODUCT(C1324,$S$7)</f>
        <v>530.40499999999997</v>
      </c>
      <c r="G1324" s="9">
        <f t="shared" si="488"/>
        <v>265.20249999999999</v>
      </c>
    </row>
    <row r="1325" spans="2:7" x14ac:dyDescent="0.25">
      <c r="B1325" s="1" t="s">
        <v>1919</v>
      </c>
      <c r="C1325">
        <v>1232.22</v>
      </c>
      <c r="D1325" s="1" t="s">
        <v>405</v>
      </c>
      <c r="E1325" s="1" t="s">
        <v>404</v>
      </c>
      <c r="F1325" s="9">
        <f t="shared" ref="F1325:F1326" si="489">PRODUCT(C1325,$S$4)</f>
        <v>948.8094000000001</v>
      </c>
      <c r="G1325" s="9">
        <f>F1325-PRODUCT(F1325,$V$3)</f>
        <v>759.04752000000008</v>
      </c>
    </row>
    <row r="1326" spans="2:7" x14ac:dyDescent="0.25">
      <c r="B1326" s="1" t="s">
        <v>650</v>
      </c>
      <c r="C1326">
        <v>1232.2</v>
      </c>
      <c r="D1326" s="1" t="s">
        <v>405</v>
      </c>
      <c r="E1326" s="1" t="s">
        <v>407</v>
      </c>
      <c r="F1326" s="9">
        <f t="shared" si="489"/>
        <v>948.7940000000001</v>
      </c>
      <c r="G1326" s="9">
        <f t="shared" ref="G1326:G1327" si="490">F1326-PRODUCT(F1326,$V$6)</f>
        <v>948.7940000000001</v>
      </c>
    </row>
    <row r="1327" spans="2:7" x14ac:dyDescent="0.25">
      <c r="B1327" s="1" t="s">
        <v>4680</v>
      </c>
      <c r="C1327">
        <v>1231.8599999999999</v>
      </c>
      <c r="D1327" s="1" t="s">
        <v>446</v>
      </c>
      <c r="E1327" s="1" t="s">
        <v>407</v>
      </c>
      <c r="F1327" s="9">
        <f>PRODUCT(C1327,$S$7)</f>
        <v>529.69979999999998</v>
      </c>
      <c r="G1327" s="9">
        <f t="shared" si="490"/>
        <v>529.69979999999998</v>
      </c>
    </row>
    <row r="1328" spans="2:7" x14ac:dyDescent="0.25">
      <c r="B1328" s="1" t="s">
        <v>1376</v>
      </c>
      <c r="C1328">
        <v>1231.76</v>
      </c>
      <c r="D1328" s="1" t="s">
        <v>405</v>
      </c>
      <c r="E1328" s="1" t="s">
        <v>406</v>
      </c>
      <c r="F1328" s="9">
        <f>PRODUCT(C1328,$S$4)</f>
        <v>948.45519999999999</v>
      </c>
      <c r="G1328" s="9">
        <f t="shared" ref="G1328:G1330" si="491">F1328-PRODUCT(F1328,$V$5)</f>
        <v>94.845519999999965</v>
      </c>
    </row>
    <row r="1329" spans="2:7" x14ac:dyDescent="0.25">
      <c r="B1329" s="1" t="s">
        <v>4548</v>
      </c>
      <c r="C1329">
        <v>1230.5</v>
      </c>
      <c r="D1329" s="1" t="s">
        <v>467</v>
      </c>
      <c r="E1329" s="1" t="s">
        <v>406</v>
      </c>
      <c r="F1329" s="9">
        <f>PRODUCT(C1329,$S$5)</f>
        <v>258.40499999999997</v>
      </c>
      <c r="G1329" s="9">
        <f t="shared" si="491"/>
        <v>25.840499999999992</v>
      </c>
    </row>
    <row r="1330" spans="2:7" x14ac:dyDescent="0.25">
      <c r="B1330" s="1" t="s">
        <v>1597</v>
      </c>
      <c r="C1330">
        <v>1230.48</v>
      </c>
      <c r="D1330" s="1" t="s">
        <v>405</v>
      </c>
      <c r="E1330" s="1" t="s">
        <v>406</v>
      </c>
      <c r="F1330" s="9">
        <f>PRODUCT(C1330,$S$4)</f>
        <v>947.46960000000001</v>
      </c>
      <c r="G1330" s="9">
        <f t="shared" si="491"/>
        <v>94.746959999999945</v>
      </c>
    </row>
    <row r="1331" spans="2:7" x14ac:dyDescent="0.25">
      <c r="B1331" s="1" t="s">
        <v>1064</v>
      </c>
      <c r="C1331">
        <v>1230.3800000000001</v>
      </c>
      <c r="D1331" s="1" t="s">
        <v>426</v>
      </c>
      <c r="E1331" s="1" t="s">
        <v>405</v>
      </c>
      <c r="F1331" s="9">
        <f>PRODUCT(C1331,$S$3)</f>
        <v>799.74700000000007</v>
      </c>
      <c r="G1331" s="9">
        <f>F1331-PRODUCT(F1331,$V$4)</f>
        <v>399.87350000000004</v>
      </c>
    </row>
    <row r="1332" spans="2:7" x14ac:dyDescent="0.25">
      <c r="B1332" s="1" t="s">
        <v>5105</v>
      </c>
      <c r="C1332">
        <v>1230.3399999999999</v>
      </c>
      <c r="D1332" s="1" t="s">
        <v>467</v>
      </c>
      <c r="E1332" s="1" t="s">
        <v>404</v>
      </c>
      <c r="F1332" s="9">
        <f t="shared" ref="F1332:F1334" si="492">PRODUCT(C1332,$S$5)</f>
        <v>258.37139999999999</v>
      </c>
      <c r="G1332" s="9">
        <f>F1332-PRODUCT(F1332,$V$3)</f>
        <v>206.69711999999998</v>
      </c>
    </row>
    <row r="1333" spans="2:7" x14ac:dyDescent="0.25">
      <c r="B1333" s="1" t="s">
        <v>1115</v>
      </c>
      <c r="C1333">
        <v>1230.3</v>
      </c>
      <c r="D1333" s="1" t="s">
        <v>467</v>
      </c>
      <c r="E1333" s="1" t="s">
        <v>406</v>
      </c>
      <c r="F1333" s="9">
        <f t="shared" si="492"/>
        <v>258.363</v>
      </c>
      <c r="G1333" s="9">
        <f>F1333-PRODUCT(F1333,$V$5)</f>
        <v>25.836299999999994</v>
      </c>
    </row>
    <row r="1334" spans="2:7" x14ac:dyDescent="0.25">
      <c r="B1334" s="1" t="s">
        <v>3452</v>
      </c>
      <c r="C1334">
        <v>1230.0899999999999</v>
      </c>
      <c r="D1334" s="1" t="s">
        <v>467</v>
      </c>
      <c r="E1334" s="1" t="s">
        <v>404</v>
      </c>
      <c r="F1334" s="9">
        <f t="shared" si="492"/>
        <v>258.31889999999999</v>
      </c>
      <c r="G1334" s="9">
        <f>F1334-PRODUCT(F1334,$V$3)</f>
        <v>206.65511999999998</v>
      </c>
    </row>
    <row r="1335" spans="2:7" x14ac:dyDescent="0.25">
      <c r="B1335" s="1" t="s">
        <v>2635</v>
      </c>
      <c r="C1335">
        <v>1229.8900000000001</v>
      </c>
      <c r="D1335" s="1" t="s">
        <v>446</v>
      </c>
      <c r="E1335" s="1" t="s">
        <v>406</v>
      </c>
      <c r="F1335" s="9">
        <f>PRODUCT(C1335,$S$7)</f>
        <v>528.85270000000003</v>
      </c>
      <c r="G1335" s="9">
        <f>F1335-PRODUCT(F1335,$V$5)</f>
        <v>52.885269999999991</v>
      </c>
    </row>
    <row r="1336" spans="2:7" x14ac:dyDescent="0.25">
      <c r="B1336" s="1" t="s">
        <v>2682</v>
      </c>
      <c r="C1336">
        <v>1229.6099999999999</v>
      </c>
      <c r="D1336" s="1" t="s">
        <v>415</v>
      </c>
      <c r="E1336" s="1" t="s">
        <v>407</v>
      </c>
      <c r="F1336" s="9">
        <f t="shared" ref="F1336:F1337" si="493">PRODUCT(C1336,$S$6)</f>
        <v>49.184399999999997</v>
      </c>
      <c r="G1336" s="9">
        <f>F1336-PRODUCT(F1336,$V$6)</f>
        <v>49.184399999999997</v>
      </c>
    </row>
    <row r="1337" spans="2:7" x14ac:dyDescent="0.25">
      <c r="B1337" s="1" t="s">
        <v>2328</v>
      </c>
      <c r="C1337">
        <v>1229.46</v>
      </c>
      <c r="D1337" s="1" t="s">
        <v>415</v>
      </c>
      <c r="E1337" s="1" t="s">
        <v>406</v>
      </c>
      <c r="F1337" s="9">
        <f t="shared" si="493"/>
        <v>49.178400000000003</v>
      </c>
      <c r="G1337" s="9">
        <f>F1337-PRODUCT(F1337,$V$5)</f>
        <v>4.9178399999999982</v>
      </c>
    </row>
    <row r="1338" spans="2:7" x14ac:dyDescent="0.25">
      <c r="B1338" s="1" t="s">
        <v>4483</v>
      </c>
      <c r="C1338">
        <v>1228.83</v>
      </c>
      <c r="D1338" s="1" t="s">
        <v>405</v>
      </c>
      <c r="E1338" s="1" t="s">
        <v>405</v>
      </c>
      <c r="F1338" s="9">
        <f>PRODUCT(C1338,$S$4)</f>
        <v>946.19909999999993</v>
      </c>
      <c r="G1338" s="9">
        <f t="shared" ref="G1338:G1339" si="494">F1338-PRODUCT(F1338,$V$4)</f>
        <v>473.09954999999997</v>
      </c>
    </row>
    <row r="1339" spans="2:7" x14ac:dyDescent="0.25">
      <c r="B1339" s="1" t="s">
        <v>4032</v>
      </c>
      <c r="C1339">
        <v>1228.4100000000001</v>
      </c>
      <c r="D1339" s="1" t="s">
        <v>446</v>
      </c>
      <c r="E1339" s="1" t="s">
        <v>405</v>
      </c>
      <c r="F1339" s="9">
        <f>PRODUCT(C1339,$S$7)</f>
        <v>528.21630000000005</v>
      </c>
      <c r="G1339" s="9">
        <f t="shared" si="494"/>
        <v>264.10815000000002</v>
      </c>
    </row>
    <row r="1340" spans="2:7" x14ac:dyDescent="0.25">
      <c r="B1340" s="1" t="s">
        <v>3072</v>
      </c>
      <c r="C1340">
        <v>1227.96</v>
      </c>
      <c r="D1340" s="1" t="s">
        <v>467</v>
      </c>
      <c r="E1340" s="1" t="s">
        <v>406</v>
      </c>
      <c r="F1340" s="9">
        <f>PRODUCT(C1340,$S$5)</f>
        <v>257.8716</v>
      </c>
      <c r="G1340" s="9">
        <f t="shared" ref="G1340:G1341" si="495">F1340-PRODUCT(F1340,$V$5)</f>
        <v>25.78716</v>
      </c>
    </row>
    <row r="1341" spans="2:7" x14ac:dyDescent="0.25">
      <c r="B1341" s="1" t="s">
        <v>3535</v>
      </c>
      <c r="C1341">
        <v>1227.8599999999999</v>
      </c>
      <c r="D1341" s="1" t="s">
        <v>446</v>
      </c>
      <c r="E1341" s="1" t="s">
        <v>406</v>
      </c>
      <c r="F1341" s="9">
        <f>PRODUCT(C1341,$S$7)</f>
        <v>527.97979999999995</v>
      </c>
      <c r="G1341" s="9">
        <f t="shared" si="495"/>
        <v>52.797979999999995</v>
      </c>
    </row>
    <row r="1342" spans="2:7" x14ac:dyDescent="0.25">
      <c r="B1342" s="1" t="s">
        <v>1420</v>
      </c>
      <c r="C1342">
        <v>1227.82</v>
      </c>
      <c r="D1342" s="1" t="s">
        <v>405</v>
      </c>
      <c r="E1342" s="1" t="s">
        <v>405</v>
      </c>
      <c r="F1342" s="9">
        <f t="shared" ref="F1342:F1344" si="496">PRODUCT(C1342,$S$4)</f>
        <v>945.42139999999995</v>
      </c>
      <c r="G1342" s="9">
        <f>F1342-PRODUCT(F1342,$V$4)</f>
        <v>472.71069999999997</v>
      </c>
    </row>
    <row r="1343" spans="2:7" x14ac:dyDescent="0.25">
      <c r="B1343" s="1" t="s">
        <v>3500</v>
      </c>
      <c r="C1343">
        <v>1227.5999999999999</v>
      </c>
      <c r="D1343" s="1" t="s">
        <v>405</v>
      </c>
      <c r="E1343" s="1" t="s">
        <v>406</v>
      </c>
      <c r="F1343" s="9">
        <f t="shared" si="496"/>
        <v>945.25199999999995</v>
      </c>
      <c r="G1343" s="9">
        <f t="shared" ref="G1343:G1345" si="497">F1343-PRODUCT(F1343,$V$5)</f>
        <v>94.525199999999927</v>
      </c>
    </row>
    <row r="1344" spans="2:7" x14ac:dyDescent="0.25">
      <c r="B1344" s="1" t="s">
        <v>500</v>
      </c>
      <c r="C1344">
        <v>1227.46</v>
      </c>
      <c r="D1344" s="1" t="s">
        <v>405</v>
      </c>
      <c r="E1344" s="1" t="s">
        <v>406</v>
      </c>
      <c r="F1344" s="9">
        <f t="shared" si="496"/>
        <v>945.14420000000007</v>
      </c>
      <c r="G1344" s="9">
        <f t="shared" si="497"/>
        <v>94.514419999999973</v>
      </c>
    </row>
    <row r="1345" spans="2:7" x14ac:dyDescent="0.25">
      <c r="B1345" s="1" t="s">
        <v>4066</v>
      </c>
      <c r="C1345">
        <v>1227.3800000000001</v>
      </c>
      <c r="D1345" s="1" t="s">
        <v>426</v>
      </c>
      <c r="E1345" s="1" t="s">
        <v>406</v>
      </c>
      <c r="F1345" s="9">
        <f>PRODUCT(C1345,$S$3)</f>
        <v>797.79700000000014</v>
      </c>
      <c r="G1345" s="9">
        <f t="shared" si="497"/>
        <v>79.779700000000048</v>
      </c>
    </row>
    <row r="1346" spans="2:7" x14ac:dyDescent="0.25">
      <c r="B1346" s="1" t="s">
        <v>2371</v>
      </c>
      <c r="C1346">
        <v>1227.3699999999999</v>
      </c>
      <c r="D1346" s="1" t="s">
        <v>467</v>
      </c>
      <c r="E1346" s="1" t="s">
        <v>405</v>
      </c>
      <c r="F1346" s="9">
        <f>PRODUCT(C1346,$S$5)</f>
        <v>257.74769999999995</v>
      </c>
      <c r="G1346" s="9">
        <f>F1346-PRODUCT(F1346,$V$4)</f>
        <v>128.87384999999998</v>
      </c>
    </row>
    <row r="1347" spans="2:7" x14ac:dyDescent="0.25">
      <c r="B1347" s="1" t="s">
        <v>4710</v>
      </c>
      <c r="C1347">
        <v>1227.3499999999999</v>
      </c>
      <c r="D1347" s="1" t="s">
        <v>426</v>
      </c>
      <c r="E1347" s="1" t="s">
        <v>407</v>
      </c>
      <c r="F1347" s="9">
        <f>PRODUCT(C1347,$S$3)</f>
        <v>797.77749999999992</v>
      </c>
      <c r="G1347" s="9">
        <f>F1347-PRODUCT(F1347,$V$6)</f>
        <v>797.77749999999992</v>
      </c>
    </row>
    <row r="1348" spans="2:7" x14ac:dyDescent="0.25">
      <c r="B1348" s="1" t="s">
        <v>3348</v>
      </c>
      <c r="C1348">
        <v>1227.32</v>
      </c>
      <c r="D1348" s="1" t="s">
        <v>415</v>
      </c>
      <c r="E1348" s="1" t="s">
        <v>405</v>
      </c>
      <c r="F1348" s="9">
        <f t="shared" ref="F1348:F1349" si="498">PRODUCT(C1348,$S$6)</f>
        <v>49.092799999999997</v>
      </c>
      <c r="G1348" s="9">
        <f>F1348-PRODUCT(F1348,$V$4)</f>
        <v>24.546399999999998</v>
      </c>
    </row>
    <row r="1349" spans="2:7" x14ac:dyDescent="0.25">
      <c r="B1349" s="1" t="s">
        <v>2006</v>
      </c>
      <c r="C1349">
        <v>1227.25</v>
      </c>
      <c r="D1349" s="1" t="s">
        <v>415</v>
      </c>
      <c r="E1349" s="1" t="s">
        <v>406</v>
      </c>
      <c r="F1349" s="9">
        <f t="shared" si="498"/>
        <v>49.09</v>
      </c>
      <c r="G1349" s="9">
        <f>F1349-PRODUCT(F1349,$V$5)</f>
        <v>4.9089999999999989</v>
      </c>
    </row>
    <row r="1350" spans="2:7" x14ac:dyDescent="0.25">
      <c r="B1350" s="1" t="s">
        <v>1369</v>
      </c>
      <c r="C1350">
        <v>1227.21</v>
      </c>
      <c r="D1350" s="1" t="s">
        <v>405</v>
      </c>
      <c r="E1350" s="1" t="s">
        <v>407</v>
      </c>
      <c r="F1350" s="9">
        <f>PRODUCT(C1350,$S$4)</f>
        <v>944.95170000000007</v>
      </c>
      <c r="G1350" s="9">
        <f>F1350-PRODUCT(F1350,$V$6)</f>
        <v>944.95170000000007</v>
      </c>
    </row>
    <row r="1351" spans="2:7" x14ac:dyDescent="0.25">
      <c r="B1351" s="1" t="s">
        <v>2990</v>
      </c>
      <c r="C1351">
        <v>1226.94</v>
      </c>
      <c r="D1351" s="1" t="s">
        <v>446</v>
      </c>
      <c r="E1351" s="1" t="s">
        <v>405</v>
      </c>
      <c r="F1351" s="9">
        <f t="shared" ref="F1351:F1352" si="499">PRODUCT(C1351,$S$7)</f>
        <v>527.58420000000001</v>
      </c>
      <c r="G1351" s="9">
        <f>F1351-PRODUCT(F1351,$V$4)</f>
        <v>263.7921</v>
      </c>
    </row>
    <row r="1352" spans="2:7" x14ac:dyDescent="0.25">
      <c r="B1352" s="1" t="s">
        <v>2771</v>
      </c>
      <c r="C1352">
        <v>1226.7</v>
      </c>
      <c r="D1352" s="1" t="s">
        <v>446</v>
      </c>
      <c r="E1352" s="1" t="s">
        <v>406</v>
      </c>
      <c r="F1352" s="9">
        <f t="shared" si="499"/>
        <v>527.48099999999999</v>
      </c>
      <c r="G1352" s="9">
        <f>F1352-PRODUCT(F1352,$V$5)</f>
        <v>52.748099999999965</v>
      </c>
    </row>
    <row r="1353" spans="2:7" x14ac:dyDescent="0.25">
      <c r="B1353" s="1" t="s">
        <v>3055</v>
      </c>
      <c r="C1353">
        <v>1226.58</v>
      </c>
      <c r="D1353" s="1" t="s">
        <v>426</v>
      </c>
      <c r="E1353" s="1" t="s">
        <v>405</v>
      </c>
      <c r="F1353" s="9">
        <f>PRODUCT(C1353,$S$3)</f>
        <v>797.27699999999993</v>
      </c>
      <c r="G1353" s="9">
        <f>F1353-PRODUCT(F1353,$V$4)</f>
        <v>398.63849999999996</v>
      </c>
    </row>
    <row r="1354" spans="2:7" x14ac:dyDescent="0.25">
      <c r="B1354" s="1" t="s">
        <v>1046</v>
      </c>
      <c r="C1354">
        <v>1226.3599999999999</v>
      </c>
      <c r="D1354" s="1" t="s">
        <v>446</v>
      </c>
      <c r="E1354" s="1" t="s">
        <v>404</v>
      </c>
      <c r="F1354" s="9">
        <f t="shared" ref="F1354:F1355" si="500">PRODUCT(C1354,$S$7)</f>
        <v>527.33479999999997</v>
      </c>
      <c r="G1354" s="9">
        <f>F1354-PRODUCT(F1354,$V$3)</f>
        <v>421.86784</v>
      </c>
    </row>
    <row r="1355" spans="2:7" x14ac:dyDescent="0.25">
      <c r="B1355" s="1" t="s">
        <v>2556</v>
      </c>
      <c r="C1355">
        <v>1226.33</v>
      </c>
      <c r="D1355" s="1" t="s">
        <v>446</v>
      </c>
      <c r="E1355" s="1" t="s">
        <v>405</v>
      </c>
      <c r="F1355" s="9">
        <f t="shared" si="500"/>
        <v>527.32189999999991</v>
      </c>
      <c r="G1355" s="9">
        <f t="shared" ref="G1355:G1356" si="501">F1355-PRODUCT(F1355,$V$4)</f>
        <v>263.66094999999996</v>
      </c>
    </row>
    <row r="1356" spans="2:7" x14ac:dyDescent="0.25">
      <c r="B1356" s="1" t="s">
        <v>3495</v>
      </c>
      <c r="C1356">
        <v>1225.8499999999999</v>
      </c>
      <c r="D1356" s="1" t="s">
        <v>405</v>
      </c>
      <c r="E1356" s="1" t="s">
        <v>405</v>
      </c>
      <c r="F1356" s="9">
        <f>PRODUCT(C1356,$S$4)</f>
        <v>943.90449999999998</v>
      </c>
      <c r="G1356" s="9">
        <f t="shared" si="501"/>
        <v>471.95224999999999</v>
      </c>
    </row>
    <row r="1357" spans="2:7" x14ac:dyDescent="0.25">
      <c r="B1357" s="1" t="s">
        <v>2615</v>
      </c>
      <c r="C1357">
        <v>1225.8399999999999</v>
      </c>
      <c r="D1357" s="1" t="s">
        <v>446</v>
      </c>
      <c r="E1357" s="1" t="s">
        <v>406</v>
      </c>
      <c r="F1357" s="9">
        <f>PRODUCT(C1357,$S$7)</f>
        <v>527.11119999999994</v>
      </c>
      <c r="G1357" s="9">
        <f>F1357-PRODUCT(F1357,$V$5)</f>
        <v>52.711119999999994</v>
      </c>
    </row>
    <row r="1358" spans="2:7" x14ac:dyDescent="0.25">
      <c r="B1358" s="1" t="s">
        <v>430</v>
      </c>
      <c r="C1358">
        <v>1225.8</v>
      </c>
      <c r="D1358" s="1" t="s">
        <v>405</v>
      </c>
      <c r="E1358" s="1" t="s">
        <v>404</v>
      </c>
      <c r="F1358" s="9">
        <f>PRODUCT(C1358,$S$4)</f>
        <v>943.86599999999999</v>
      </c>
      <c r="G1358" s="9">
        <f>F1358-PRODUCT(F1358,$V$3)</f>
        <v>755.09280000000001</v>
      </c>
    </row>
    <row r="1359" spans="2:7" x14ac:dyDescent="0.25">
      <c r="B1359" s="1" t="s">
        <v>1318</v>
      </c>
      <c r="C1359">
        <v>1225.79</v>
      </c>
      <c r="D1359" s="1" t="s">
        <v>467</v>
      </c>
      <c r="E1359" s="1" t="s">
        <v>406</v>
      </c>
      <c r="F1359" s="9">
        <f>PRODUCT(C1359,$S$5)</f>
        <v>257.41589999999997</v>
      </c>
      <c r="G1359" s="9">
        <f>F1359-PRODUCT(F1359,$V$5)</f>
        <v>25.741590000000002</v>
      </c>
    </row>
    <row r="1360" spans="2:7" x14ac:dyDescent="0.25">
      <c r="B1360" s="1" t="s">
        <v>3882</v>
      </c>
      <c r="C1360">
        <v>1225.72</v>
      </c>
      <c r="D1360" s="1" t="s">
        <v>415</v>
      </c>
      <c r="E1360" s="1" t="s">
        <v>405</v>
      </c>
      <c r="F1360" s="9">
        <f>PRODUCT(C1360,$S$6)</f>
        <v>49.028800000000004</v>
      </c>
      <c r="G1360" s="9">
        <f t="shared" ref="G1360:G1361" si="502">F1360-PRODUCT(F1360,$V$4)</f>
        <v>24.514400000000002</v>
      </c>
    </row>
    <row r="1361" spans="2:7" x14ac:dyDescent="0.25">
      <c r="B1361" s="1" t="s">
        <v>5099</v>
      </c>
      <c r="C1361">
        <v>1225.56</v>
      </c>
      <c r="D1361" s="1" t="s">
        <v>446</v>
      </c>
      <c r="E1361" s="1" t="s">
        <v>405</v>
      </c>
      <c r="F1361" s="9">
        <f t="shared" ref="F1361:F1362" si="503">PRODUCT(C1361,$S$7)</f>
        <v>526.99079999999992</v>
      </c>
      <c r="G1361" s="9">
        <f t="shared" si="502"/>
        <v>263.49539999999996</v>
      </c>
    </row>
    <row r="1362" spans="2:7" x14ac:dyDescent="0.25">
      <c r="B1362" s="1" t="s">
        <v>1722</v>
      </c>
      <c r="C1362">
        <v>1225.3499999999999</v>
      </c>
      <c r="D1362" s="1" t="s">
        <v>446</v>
      </c>
      <c r="E1362" s="1" t="s">
        <v>406</v>
      </c>
      <c r="F1362" s="9">
        <f t="shared" si="503"/>
        <v>526.90049999999997</v>
      </c>
      <c r="G1362" s="9">
        <f>F1362-PRODUCT(F1362,$V$5)</f>
        <v>52.690049999999985</v>
      </c>
    </row>
    <row r="1363" spans="2:7" x14ac:dyDescent="0.25">
      <c r="B1363" s="1" t="s">
        <v>3187</v>
      </c>
      <c r="C1363">
        <v>1225.17</v>
      </c>
      <c r="D1363" s="1" t="s">
        <v>426</v>
      </c>
      <c r="E1363" s="1" t="s">
        <v>405</v>
      </c>
      <c r="F1363" s="9">
        <f>PRODUCT(C1363,$S$3)</f>
        <v>796.36050000000012</v>
      </c>
      <c r="G1363" s="9">
        <f t="shared" ref="G1363:G1364" si="504">F1363-PRODUCT(F1363,$V$4)</f>
        <v>398.18025000000006</v>
      </c>
    </row>
    <row r="1364" spans="2:7" x14ac:dyDescent="0.25">
      <c r="B1364" s="1" t="s">
        <v>750</v>
      </c>
      <c r="C1364">
        <v>1224.97</v>
      </c>
      <c r="D1364" s="1" t="s">
        <v>405</v>
      </c>
      <c r="E1364" s="1" t="s">
        <v>405</v>
      </c>
      <c r="F1364" s="9">
        <f>PRODUCT(C1364,$S$4)</f>
        <v>943.2269</v>
      </c>
      <c r="G1364" s="9">
        <f t="shared" si="504"/>
        <v>471.61345</v>
      </c>
    </row>
    <row r="1365" spans="2:7" x14ac:dyDescent="0.25">
      <c r="B1365" s="1" t="s">
        <v>529</v>
      </c>
      <c r="C1365">
        <v>1224.79</v>
      </c>
      <c r="D1365" s="1" t="s">
        <v>415</v>
      </c>
      <c r="E1365" s="1" t="s">
        <v>406</v>
      </c>
      <c r="F1365" s="9">
        <f t="shared" ref="F1365:F1366" si="505">PRODUCT(C1365,$S$6)</f>
        <v>48.991599999999998</v>
      </c>
      <c r="G1365" s="9">
        <f>F1365-PRODUCT(F1365,$V$5)</f>
        <v>4.899160000000002</v>
      </c>
    </row>
    <row r="1366" spans="2:7" x14ac:dyDescent="0.25">
      <c r="B1366" s="1" t="s">
        <v>5251</v>
      </c>
      <c r="C1366">
        <v>1224.73</v>
      </c>
      <c r="D1366" s="1" t="s">
        <v>415</v>
      </c>
      <c r="E1366" s="1" t="s">
        <v>405</v>
      </c>
      <c r="F1366" s="9">
        <f t="shared" si="505"/>
        <v>48.989200000000004</v>
      </c>
      <c r="G1366" s="9">
        <f>F1366-PRODUCT(F1366,$V$4)</f>
        <v>24.494600000000002</v>
      </c>
    </row>
    <row r="1367" spans="2:7" x14ac:dyDescent="0.25">
      <c r="B1367" s="1" t="s">
        <v>4419</v>
      </c>
      <c r="C1367">
        <v>1223.53</v>
      </c>
      <c r="D1367" s="1" t="s">
        <v>446</v>
      </c>
      <c r="E1367" s="1" t="s">
        <v>406</v>
      </c>
      <c r="F1367" s="9">
        <f>PRODUCT(C1367,$S$7)</f>
        <v>526.11789999999996</v>
      </c>
      <c r="G1367" s="9">
        <f t="shared" ref="G1367:G1371" si="506">F1367-PRODUCT(F1367,$V$5)</f>
        <v>52.611789999999985</v>
      </c>
    </row>
    <row r="1368" spans="2:7" x14ac:dyDescent="0.25">
      <c r="B1368" s="1" t="s">
        <v>1669</v>
      </c>
      <c r="C1368">
        <v>1223.3699999999999</v>
      </c>
      <c r="D1368" s="1" t="s">
        <v>405</v>
      </c>
      <c r="E1368" s="1" t="s">
        <v>406</v>
      </c>
      <c r="F1368" s="9">
        <f t="shared" ref="F1368:F1369" si="507">PRODUCT(C1368,$S$4)</f>
        <v>941.99489999999992</v>
      </c>
      <c r="G1368" s="9">
        <f t="shared" si="506"/>
        <v>94.199489999999969</v>
      </c>
    </row>
    <row r="1369" spans="2:7" x14ac:dyDescent="0.25">
      <c r="B1369" s="1" t="s">
        <v>5079</v>
      </c>
      <c r="C1369">
        <v>1223.3599999999999</v>
      </c>
      <c r="D1369" s="1" t="s">
        <v>405</v>
      </c>
      <c r="E1369" s="1" t="s">
        <v>406</v>
      </c>
      <c r="F1369" s="9">
        <f t="shared" si="507"/>
        <v>941.98719999999992</v>
      </c>
      <c r="G1369" s="9">
        <f t="shared" si="506"/>
        <v>94.19871999999998</v>
      </c>
    </row>
    <row r="1370" spans="2:7" x14ac:dyDescent="0.25">
      <c r="B1370" s="1" t="s">
        <v>496</v>
      </c>
      <c r="C1370">
        <v>1223.3499999999999</v>
      </c>
      <c r="D1370" s="1" t="s">
        <v>467</v>
      </c>
      <c r="E1370" s="1" t="s">
        <v>406</v>
      </c>
      <c r="F1370" s="9">
        <f>PRODUCT(C1370,$S$5)</f>
        <v>256.90349999999995</v>
      </c>
      <c r="G1370" s="9">
        <f t="shared" si="506"/>
        <v>25.690349999999995</v>
      </c>
    </row>
    <row r="1371" spans="2:7" x14ac:dyDescent="0.25">
      <c r="B1371" s="1" t="s">
        <v>1843</v>
      </c>
      <c r="C1371">
        <v>1223.28</v>
      </c>
      <c r="D1371" s="1" t="s">
        <v>415</v>
      </c>
      <c r="E1371" s="1" t="s">
        <v>406</v>
      </c>
      <c r="F1371" s="9">
        <f>PRODUCT(C1371,$S$6)</f>
        <v>48.931199999999997</v>
      </c>
      <c r="G1371" s="9">
        <f t="shared" si="506"/>
        <v>4.8931199999999961</v>
      </c>
    </row>
    <row r="1372" spans="2:7" x14ac:dyDescent="0.25">
      <c r="B1372" s="1" t="s">
        <v>4204</v>
      </c>
      <c r="C1372">
        <v>1223</v>
      </c>
      <c r="D1372" s="1" t="s">
        <v>467</v>
      </c>
      <c r="E1372" s="1" t="s">
        <v>405</v>
      </c>
      <c r="F1372" s="9">
        <f>PRODUCT(C1372,$S$5)</f>
        <v>256.83</v>
      </c>
      <c r="G1372" s="9">
        <f t="shared" ref="G1372:G1373" si="508">F1372-PRODUCT(F1372,$V$4)</f>
        <v>128.41499999999999</v>
      </c>
    </row>
    <row r="1373" spans="2:7" x14ac:dyDescent="0.25">
      <c r="B1373" s="1" t="s">
        <v>1500</v>
      </c>
      <c r="C1373">
        <v>1222.93</v>
      </c>
      <c r="D1373" s="1" t="s">
        <v>446</v>
      </c>
      <c r="E1373" s="1" t="s">
        <v>405</v>
      </c>
      <c r="F1373" s="9">
        <f>PRODUCT(C1373,$S$7)</f>
        <v>525.85990000000004</v>
      </c>
      <c r="G1373" s="9">
        <f t="shared" si="508"/>
        <v>262.92995000000002</v>
      </c>
    </row>
    <row r="1374" spans="2:7" x14ac:dyDescent="0.25">
      <c r="B1374" s="1" t="s">
        <v>2302</v>
      </c>
      <c r="C1374">
        <v>1222.8699999999999</v>
      </c>
      <c r="D1374" s="1" t="s">
        <v>405</v>
      </c>
      <c r="E1374" s="1" t="s">
        <v>404</v>
      </c>
      <c r="F1374" s="9">
        <f t="shared" ref="F1374:F1375" si="509">PRODUCT(C1374,$S$4)</f>
        <v>941.60989999999993</v>
      </c>
      <c r="G1374" s="9">
        <f>F1374-PRODUCT(F1374,$V$3)</f>
        <v>753.28791999999999</v>
      </c>
    </row>
    <row r="1375" spans="2:7" x14ac:dyDescent="0.25">
      <c r="B1375" s="1" t="s">
        <v>3129</v>
      </c>
      <c r="C1375">
        <v>1222.78</v>
      </c>
      <c r="D1375" s="1" t="s">
        <v>405</v>
      </c>
      <c r="E1375" s="1" t="s">
        <v>406</v>
      </c>
      <c r="F1375" s="9">
        <f t="shared" si="509"/>
        <v>941.54060000000004</v>
      </c>
      <c r="G1375" s="9">
        <f t="shared" ref="G1375:G1376" si="510">F1375-PRODUCT(F1375,$V$5)</f>
        <v>94.154059999999959</v>
      </c>
    </row>
    <row r="1376" spans="2:7" x14ac:dyDescent="0.25">
      <c r="B1376" s="1" t="s">
        <v>3812</v>
      </c>
      <c r="C1376">
        <v>1222.58</v>
      </c>
      <c r="D1376" s="1" t="s">
        <v>467</v>
      </c>
      <c r="E1376" s="1" t="s">
        <v>406</v>
      </c>
      <c r="F1376" s="9">
        <f t="shared" ref="F1376:F1377" si="511">PRODUCT(C1376,$S$5)</f>
        <v>256.74179999999996</v>
      </c>
      <c r="G1376" s="9">
        <f t="shared" si="510"/>
        <v>25.674179999999978</v>
      </c>
    </row>
    <row r="1377" spans="2:7" x14ac:dyDescent="0.25">
      <c r="B1377" s="1" t="s">
        <v>2584</v>
      </c>
      <c r="C1377">
        <v>1222.47</v>
      </c>
      <c r="D1377" s="1" t="s">
        <v>467</v>
      </c>
      <c r="E1377" s="1" t="s">
        <v>405</v>
      </c>
      <c r="F1377" s="9">
        <f t="shared" si="511"/>
        <v>256.71870000000001</v>
      </c>
      <c r="G1377" s="9">
        <f>F1377-PRODUCT(F1377,$V$4)</f>
        <v>128.35935000000001</v>
      </c>
    </row>
    <row r="1378" spans="2:7" x14ac:dyDescent="0.25">
      <c r="B1378" s="1" t="s">
        <v>1014</v>
      </c>
      <c r="C1378">
        <v>1222.23</v>
      </c>
      <c r="D1378" s="1" t="s">
        <v>446</v>
      </c>
      <c r="E1378" s="1" t="s">
        <v>406</v>
      </c>
      <c r="F1378" s="9">
        <f>PRODUCT(C1378,$S$7)</f>
        <v>525.55889999999999</v>
      </c>
      <c r="G1378" s="9">
        <f>F1378-PRODUCT(F1378,$V$5)</f>
        <v>52.555889999999977</v>
      </c>
    </row>
    <row r="1379" spans="2:7" x14ac:dyDescent="0.25">
      <c r="B1379" s="1" t="s">
        <v>3297</v>
      </c>
      <c r="C1379">
        <v>1222.23</v>
      </c>
      <c r="D1379" s="1" t="s">
        <v>405</v>
      </c>
      <c r="E1379" s="1" t="s">
        <v>404</v>
      </c>
      <c r="F1379" s="9">
        <f t="shared" ref="F1379:F1382" si="512">PRODUCT(C1379,$S$4)</f>
        <v>941.11710000000005</v>
      </c>
      <c r="G1379" s="9">
        <f t="shared" ref="G1379:G1380" si="513">F1379-PRODUCT(F1379,$V$3)</f>
        <v>752.89368000000002</v>
      </c>
    </row>
    <row r="1380" spans="2:7" x14ac:dyDescent="0.25">
      <c r="B1380" s="1" t="s">
        <v>1570</v>
      </c>
      <c r="C1380">
        <v>1222.1400000000001</v>
      </c>
      <c r="D1380" s="1" t="s">
        <v>405</v>
      </c>
      <c r="E1380" s="1" t="s">
        <v>404</v>
      </c>
      <c r="F1380" s="9">
        <f t="shared" si="512"/>
        <v>941.04780000000005</v>
      </c>
      <c r="G1380" s="9">
        <f t="shared" si="513"/>
        <v>752.83824000000004</v>
      </c>
    </row>
    <row r="1381" spans="2:7" x14ac:dyDescent="0.25">
      <c r="B1381" s="1" t="s">
        <v>3901</v>
      </c>
      <c r="C1381">
        <v>1221.93</v>
      </c>
      <c r="D1381" s="1" t="s">
        <v>405</v>
      </c>
      <c r="E1381" s="1" t="s">
        <v>406</v>
      </c>
      <c r="F1381" s="9">
        <f t="shared" si="512"/>
        <v>940.88610000000006</v>
      </c>
      <c r="G1381" s="9">
        <f t="shared" ref="G1381:G1383" si="514">F1381-PRODUCT(F1381,$V$5)</f>
        <v>94.088610000000017</v>
      </c>
    </row>
    <row r="1382" spans="2:7" x14ac:dyDescent="0.25">
      <c r="B1382" s="1" t="s">
        <v>2799</v>
      </c>
      <c r="C1382">
        <v>1221.8800000000001</v>
      </c>
      <c r="D1382" s="1" t="s">
        <v>405</v>
      </c>
      <c r="E1382" s="1" t="s">
        <v>406</v>
      </c>
      <c r="F1382" s="9">
        <f t="shared" si="512"/>
        <v>940.84760000000006</v>
      </c>
      <c r="G1382" s="9">
        <f t="shared" si="514"/>
        <v>94.08475999999996</v>
      </c>
    </row>
    <row r="1383" spans="2:7" x14ac:dyDescent="0.25">
      <c r="B1383" s="1" t="s">
        <v>3421</v>
      </c>
      <c r="C1383">
        <v>1221.8399999999999</v>
      </c>
      <c r="D1383" s="1" t="s">
        <v>467</v>
      </c>
      <c r="E1383" s="1" t="s">
        <v>406</v>
      </c>
      <c r="F1383" s="9">
        <f>PRODUCT(C1383,$S$5)</f>
        <v>256.58639999999997</v>
      </c>
      <c r="G1383" s="9">
        <f t="shared" si="514"/>
        <v>25.658639999999991</v>
      </c>
    </row>
    <row r="1384" spans="2:7" x14ac:dyDescent="0.25">
      <c r="B1384" s="1" t="s">
        <v>3009</v>
      </c>
      <c r="C1384">
        <v>1221.44</v>
      </c>
      <c r="D1384" s="1" t="s">
        <v>405</v>
      </c>
      <c r="E1384" s="1" t="s">
        <v>404</v>
      </c>
      <c r="F1384" s="9">
        <f>PRODUCT(C1384,$S$4)</f>
        <v>940.50880000000006</v>
      </c>
      <c r="G1384" s="9">
        <f t="shared" ref="G1384:G1386" si="515">F1384-PRODUCT(F1384,$V$3)</f>
        <v>752.40704000000005</v>
      </c>
    </row>
    <row r="1385" spans="2:7" x14ac:dyDescent="0.25">
      <c r="B1385" s="1" t="s">
        <v>3263</v>
      </c>
      <c r="C1385">
        <v>1221.25</v>
      </c>
      <c r="D1385" s="1" t="s">
        <v>467</v>
      </c>
      <c r="E1385" s="1" t="s">
        <v>404</v>
      </c>
      <c r="F1385" s="9">
        <f>PRODUCT(C1385,$S$5)</f>
        <v>256.46249999999998</v>
      </c>
      <c r="G1385" s="9">
        <f t="shared" si="515"/>
        <v>205.17</v>
      </c>
    </row>
    <row r="1386" spans="2:7" x14ac:dyDescent="0.25">
      <c r="B1386" s="1" t="s">
        <v>3939</v>
      </c>
      <c r="C1386">
        <v>1221.06</v>
      </c>
      <c r="D1386" s="1" t="s">
        <v>426</v>
      </c>
      <c r="E1386" s="1" t="s">
        <v>404</v>
      </c>
      <c r="F1386" s="9">
        <f t="shared" ref="F1386:F1387" si="516">PRODUCT(C1386,$S$3)</f>
        <v>793.68899999999996</v>
      </c>
      <c r="G1386" s="9">
        <f t="shared" si="515"/>
        <v>634.95119999999997</v>
      </c>
    </row>
    <row r="1387" spans="2:7" x14ac:dyDescent="0.25">
      <c r="B1387" s="1" t="s">
        <v>5348</v>
      </c>
      <c r="C1387">
        <v>1220.93</v>
      </c>
      <c r="D1387" s="1" t="s">
        <v>426</v>
      </c>
      <c r="E1387" s="1" t="s">
        <v>405</v>
      </c>
      <c r="F1387" s="9">
        <f t="shared" si="516"/>
        <v>793.60450000000003</v>
      </c>
      <c r="G1387" s="9">
        <f>F1387-PRODUCT(F1387,$V$4)</f>
        <v>396.80225000000002</v>
      </c>
    </row>
    <row r="1388" spans="2:7" x14ac:dyDescent="0.25">
      <c r="B1388" s="1" t="s">
        <v>3311</v>
      </c>
      <c r="C1388">
        <v>1220.75</v>
      </c>
      <c r="D1388" s="1" t="s">
        <v>405</v>
      </c>
      <c r="E1388" s="1" t="s">
        <v>404</v>
      </c>
      <c r="F1388" s="9">
        <f>PRODUCT(C1388,$S$4)</f>
        <v>939.97750000000008</v>
      </c>
      <c r="G1388" s="9">
        <f>F1388-PRODUCT(F1388,$V$3)</f>
        <v>751.98200000000008</v>
      </c>
    </row>
    <row r="1389" spans="2:7" x14ac:dyDescent="0.25">
      <c r="B1389" s="1" t="s">
        <v>848</v>
      </c>
      <c r="C1389">
        <v>1220.47</v>
      </c>
      <c r="D1389" s="1" t="s">
        <v>467</v>
      </c>
      <c r="E1389" s="1" t="s">
        <v>405</v>
      </c>
      <c r="F1389" s="9">
        <f>PRODUCT(C1389,$S$5)</f>
        <v>256.2987</v>
      </c>
      <c r="G1389" s="9">
        <f t="shared" ref="G1389:G1390" si="517">F1389-PRODUCT(F1389,$V$4)</f>
        <v>128.14935</v>
      </c>
    </row>
    <row r="1390" spans="2:7" x14ac:dyDescent="0.25">
      <c r="B1390" s="1" t="s">
        <v>4482</v>
      </c>
      <c r="C1390">
        <v>1220.45</v>
      </c>
      <c r="D1390" s="1" t="s">
        <v>405</v>
      </c>
      <c r="E1390" s="1" t="s">
        <v>405</v>
      </c>
      <c r="F1390" s="9">
        <f>PRODUCT(C1390,$S$4)</f>
        <v>939.74650000000008</v>
      </c>
      <c r="G1390" s="9">
        <f t="shared" si="517"/>
        <v>469.87325000000004</v>
      </c>
    </row>
    <row r="1391" spans="2:7" x14ac:dyDescent="0.25">
      <c r="B1391" s="1" t="s">
        <v>784</v>
      </c>
      <c r="C1391">
        <v>1220.4100000000001</v>
      </c>
      <c r="D1391" s="1" t="s">
        <v>426</v>
      </c>
      <c r="E1391" s="1" t="s">
        <v>406</v>
      </c>
      <c r="F1391" s="9">
        <f>PRODUCT(C1391,$S$3)</f>
        <v>793.26650000000006</v>
      </c>
      <c r="G1391" s="9">
        <f t="shared" ref="G1391:G1392" si="518">F1391-PRODUCT(F1391,$V$5)</f>
        <v>79.326649999999972</v>
      </c>
    </row>
    <row r="1392" spans="2:7" x14ac:dyDescent="0.25">
      <c r="B1392" s="1" t="s">
        <v>3108</v>
      </c>
      <c r="C1392">
        <v>1220.3900000000001</v>
      </c>
      <c r="D1392" s="1" t="s">
        <v>467</v>
      </c>
      <c r="E1392" s="1" t="s">
        <v>406</v>
      </c>
      <c r="F1392" s="9">
        <f>PRODUCT(C1392,$S$5)</f>
        <v>256.28190000000001</v>
      </c>
      <c r="G1392" s="9">
        <f t="shared" si="518"/>
        <v>25.628189999999989</v>
      </c>
    </row>
    <row r="1393" spans="2:7" x14ac:dyDescent="0.25">
      <c r="B1393" s="1" t="s">
        <v>4618</v>
      </c>
      <c r="C1393">
        <v>1220.3599999999999</v>
      </c>
      <c r="D1393" s="1" t="s">
        <v>405</v>
      </c>
      <c r="E1393" s="1" t="s">
        <v>405</v>
      </c>
      <c r="F1393" s="9">
        <f>PRODUCT(C1393,$S$4)</f>
        <v>939.67719999999997</v>
      </c>
      <c r="G1393" s="9">
        <f t="shared" ref="G1393:G1394" si="519">F1393-PRODUCT(F1393,$V$4)</f>
        <v>469.83859999999999</v>
      </c>
    </row>
    <row r="1394" spans="2:7" x14ac:dyDescent="0.25">
      <c r="B1394" s="1" t="s">
        <v>2292</v>
      </c>
      <c r="C1394">
        <v>1220.29</v>
      </c>
      <c r="D1394" s="1" t="s">
        <v>446</v>
      </c>
      <c r="E1394" s="1" t="s">
        <v>405</v>
      </c>
      <c r="F1394" s="9">
        <f>PRODUCT(C1394,$S$7)</f>
        <v>524.72469999999998</v>
      </c>
      <c r="G1394" s="9">
        <f t="shared" si="519"/>
        <v>262.36234999999999</v>
      </c>
    </row>
    <row r="1395" spans="2:7" x14ac:dyDescent="0.25">
      <c r="B1395" s="1" t="s">
        <v>3237</v>
      </c>
      <c r="C1395">
        <v>1219.74</v>
      </c>
      <c r="D1395" s="1" t="s">
        <v>405</v>
      </c>
      <c r="E1395" s="1" t="s">
        <v>404</v>
      </c>
      <c r="F1395" s="9">
        <f t="shared" ref="F1395:F1399" si="520">PRODUCT(C1395,$S$4)</f>
        <v>939.19979999999998</v>
      </c>
      <c r="G1395" s="9">
        <f>F1395-PRODUCT(F1395,$V$3)</f>
        <v>751.35983999999996</v>
      </c>
    </row>
    <row r="1396" spans="2:7" x14ac:dyDescent="0.25">
      <c r="B1396" s="1" t="s">
        <v>2245</v>
      </c>
      <c r="C1396">
        <v>1219.4000000000001</v>
      </c>
      <c r="D1396" s="1" t="s">
        <v>405</v>
      </c>
      <c r="E1396" s="1" t="s">
        <v>406</v>
      </c>
      <c r="F1396" s="9">
        <f t="shared" si="520"/>
        <v>938.9380000000001</v>
      </c>
      <c r="G1396" s="9">
        <f>F1396-PRODUCT(F1396,$V$5)</f>
        <v>93.893799999999942</v>
      </c>
    </row>
    <row r="1397" spans="2:7" x14ac:dyDescent="0.25">
      <c r="B1397" s="1" t="s">
        <v>2340</v>
      </c>
      <c r="C1397">
        <v>1219.3800000000001</v>
      </c>
      <c r="D1397" s="1" t="s">
        <v>405</v>
      </c>
      <c r="E1397" s="1" t="s">
        <v>405</v>
      </c>
      <c r="F1397" s="9">
        <f t="shared" si="520"/>
        <v>938.9226000000001</v>
      </c>
      <c r="G1397" s="9">
        <f t="shared" ref="G1397:G1398" si="521">F1397-PRODUCT(F1397,$V$4)</f>
        <v>469.46130000000005</v>
      </c>
    </row>
    <row r="1398" spans="2:7" x14ac:dyDescent="0.25">
      <c r="B1398" s="1" t="s">
        <v>2346</v>
      </c>
      <c r="C1398">
        <v>1218.56</v>
      </c>
      <c r="D1398" s="1" t="s">
        <v>405</v>
      </c>
      <c r="E1398" s="1" t="s">
        <v>405</v>
      </c>
      <c r="F1398" s="9">
        <f t="shared" si="520"/>
        <v>938.2912</v>
      </c>
      <c r="G1398" s="9">
        <f t="shared" si="521"/>
        <v>469.1456</v>
      </c>
    </row>
    <row r="1399" spans="2:7" x14ac:dyDescent="0.25">
      <c r="B1399" s="1" t="s">
        <v>2186</v>
      </c>
      <c r="C1399">
        <v>1218.42</v>
      </c>
      <c r="D1399" s="1" t="s">
        <v>405</v>
      </c>
      <c r="E1399" s="1" t="s">
        <v>407</v>
      </c>
      <c r="F1399" s="9">
        <f t="shared" si="520"/>
        <v>938.18340000000012</v>
      </c>
      <c r="G1399" s="9">
        <f>F1399-PRODUCT(F1399,$V$6)</f>
        <v>938.18340000000012</v>
      </c>
    </row>
    <row r="1400" spans="2:7" x14ac:dyDescent="0.25">
      <c r="B1400" s="1" t="s">
        <v>4475</v>
      </c>
      <c r="C1400">
        <v>1218.22</v>
      </c>
      <c r="D1400" s="1" t="s">
        <v>415</v>
      </c>
      <c r="E1400" s="1" t="s">
        <v>404</v>
      </c>
      <c r="F1400" s="9">
        <f>PRODUCT(C1400,$S$6)</f>
        <v>48.7288</v>
      </c>
      <c r="G1400" s="9">
        <f>F1400-PRODUCT(F1400,$V$3)</f>
        <v>38.983040000000003</v>
      </c>
    </row>
    <row r="1401" spans="2:7" x14ac:dyDescent="0.25">
      <c r="B1401" s="1" t="s">
        <v>4592</v>
      </c>
      <c r="C1401">
        <v>1218.1600000000001</v>
      </c>
      <c r="D1401" s="1" t="s">
        <v>467</v>
      </c>
      <c r="E1401" s="1" t="s">
        <v>405</v>
      </c>
      <c r="F1401" s="9">
        <f>PRODUCT(C1401,$S$5)</f>
        <v>255.81360000000001</v>
      </c>
      <c r="G1401" s="9">
        <f>F1401-PRODUCT(F1401,$V$4)</f>
        <v>127.9068</v>
      </c>
    </row>
    <row r="1402" spans="2:7" x14ac:dyDescent="0.25">
      <c r="B1402" s="1" t="s">
        <v>5280</v>
      </c>
      <c r="C1402">
        <v>1218.07</v>
      </c>
      <c r="D1402" s="1" t="s">
        <v>405</v>
      </c>
      <c r="E1402" s="1" t="s">
        <v>404</v>
      </c>
      <c r="F1402" s="9">
        <f>PRODUCT(C1402,$S$4)</f>
        <v>937.91390000000001</v>
      </c>
      <c r="G1402" s="9">
        <f>F1402-PRODUCT(F1402,$V$3)</f>
        <v>750.33112000000006</v>
      </c>
    </row>
    <row r="1403" spans="2:7" x14ac:dyDescent="0.25">
      <c r="B1403" s="1" t="s">
        <v>4461</v>
      </c>
      <c r="C1403">
        <v>1217.95</v>
      </c>
      <c r="D1403" s="1" t="s">
        <v>446</v>
      </c>
      <c r="E1403" s="1" t="s">
        <v>405</v>
      </c>
      <c r="F1403" s="9">
        <f>PRODUCT(C1403,$S$7)</f>
        <v>523.71850000000006</v>
      </c>
      <c r="G1403" s="9">
        <f>F1403-PRODUCT(F1403,$V$4)</f>
        <v>261.85925000000003</v>
      </c>
    </row>
    <row r="1404" spans="2:7" x14ac:dyDescent="0.25">
      <c r="B1404" s="1" t="s">
        <v>555</v>
      </c>
      <c r="C1404">
        <v>1217.81</v>
      </c>
      <c r="D1404" s="1" t="s">
        <v>405</v>
      </c>
      <c r="E1404" s="1" t="s">
        <v>404</v>
      </c>
      <c r="F1404" s="9">
        <f>PRODUCT(C1404,$S$4)</f>
        <v>937.71370000000002</v>
      </c>
      <c r="G1404" s="9">
        <f>F1404-PRODUCT(F1404,$V$3)</f>
        <v>750.17096000000004</v>
      </c>
    </row>
    <row r="1405" spans="2:7" x14ac:dyDescent="0.25">
      <c r="B1405" s="1" t="s">
        <v>2965</v>
      </c>
      <c r="C1405">
        <v>1217.44</v>
      </c>
      <c r="D1405" s="1" t="s">
        <v>467</v>
      </c>
      <c r="E1405" s="1" t="s">
        <v>405</v>
      </c>
      <c r="F1405" s="9">
        <f>PRODUCT(C1405,$S$5)</f>
        <v>255.66239999999999</v>
      </c>
      <c r="G1405" s="9">
        <f>F1405-PRODUCT(F1405,$V$4)</f>
        <v>127.8312</v>
      </c>
    </row>
    <row r="1406" spans="2:7" x14ac:dyDescent="0.25">
      <c r="B1406" s="1" t="s">
        <v>2616</v>
      </c>
      <c r="C1406">
        <v>1217.33</v>
      </c>
      <c r="D1406" s="1" t="s">
        <v>405</v>
      </c>
      <c r="E1406" s="1" t="s">
        <v>406</v>
      </c>
      <c r="F1406" s="9">
        <f>PRODUCT(C1406,$S$4)</f>
        <v>937.34409999999991</v>
      </c>
      <c r="G1406" s="9">
        <f t="shared" ref="G1406:G1407" si="522">F1406-PRODUCT(F1406,$V$5)</f>
        <v>93.734410000000025</v>
      </c>
    </row>
    <row r="1407" spans="2:7" x14ac:dyDescent="0.25">
      <c r="B1407" s="1" t="s">
        <v>4639</v>
      </c>
      <c r="C1407">
        <v>1217.31</v>
      </c>
      <c r="D1407" s="1" t="s">
        <v>415</v>
      </c>
      <c r="E1407" s="1" t="s">
        <v>406</v>
      </c>
      <c r="F1407" s="9">
        <f t="shared" ref="F1407:F1408" si="523">PRODUCT(C1407,$S$6)</f>
        <v>48.692399999999999</v>
      </c>
      <c r="G1407" s="9">
        <f t="shared" si="522"/>
        <v>4.8692399999999978</v>
      </c>
    </row>
    <row r="1408" spans="2:7" x14ac:dyDescent="0.25">
      <c r="B1408" s="1" t="s">
        <v>1815</v>
      </c>
      <c r="C1408">
        <v>1216.9000000000001</v>
      </c>
      <c r="D1408" s="1" t="s">
        <v>415</v>
      </c>
      <c r="E1408" s="1" t="s">
        <v>404</v>
      </c>
      <c r="F1408" s="9">
        <f t="shared" si="523"/>
        <v>48.676000000000002</v>
      </c>
      <c r="G1408" s="9">
        <f>F1408-PRODUCT(F1408,$V$3)</f>
        <v>38.940800000000003</v>
      </c>
    </row>
    <row r="1409" spans="2:7" x14ac:dyDescent="0.25">
      <c r="B1409" s="1" t="s">
        <v>5364</v>
      </c>
      <c r="C1409">
        <v>1216.2</v>
      </c>
      <c r="D1409" s="1" t="s">
        <v>446</v>
      </c>
      <c r="E1409" s="1" t="s">
        <v>405</v>
      </c>
      <c r="F1409" s="9">
        <f>PRODUCT(C1409,$S$7)</f>
        <v>522.96600000000001</v>
      </c>
      <c r="G1409" s="9">
        <f t="shared" ref="G1409:G1411" si="524">F1409-PRODUCT(F1409,$V$4)</f>
        <v>261.483</v>
      </c>
    </row>
    <row r="1410" spans="2:7" x14ac:dyDescent="0.25">
      <c r="B1410" s="1" t="s">
        <v>1720</v>
      </c>
      <c r="C1410">
        <v>1216.03</v>
      </c>
      <c r="D1410" s="1" t="s">
        <v>467</v>
      </c>
      <c r="E1410" s="1" t="s">
        <v>405</v>
      </c>
      <c r="F1410" s="9">
        <f>PRODUCT(C1410,$S$5)</f>
        <v>255.3663</v>
      </c>
      <c r="G1410" s="9">
        <f t="shared" si="524"/>
        <v>127.68315</v>
      </c>
    </row>
    <row r="1411" spans="2:7" x14ac:dyDescent="0.25">
      <c r="B1411" s="1" t="s">
        <v>2875</v>
      </c>
      <c r="C1411">
        <v>1215.9100000000001</v>
      </c>
      <c r="D1411" s="1" t="s">
        <v>405</v>
      </c>
      <c r="E1411" s="1" t="s">
        <v>405</v>
      </c>
      <c r="F1411" s="9">
        <f>PRODUCT(C1411,$S$4)</f>
        <v>936.25070000000005</v>
      </c>
      <c r="G1411" s="9">
        <f t="shared" si="524"/>
        <v>468.12535000000003</v>
      </c>
    </row>
    <row r="1412" spans="2:7" x14ac:dyDescent="0.25">
      <c r="B1412" s="1" t="s">
        <v>3644</v>
      </c>
      <c r="C1412">
        <v>1215.8900000000001</v>
      </c>
      <c r="D1412" s="1" t="s">
        <v>467</v>
      </c>
      <c r="E1412" s="1" t="s">
        <v>406</v>
      </c>
      <c r="F1412" s="9">
        <f t="shared" ref="F1412:F1413" si="525">PRODUCT(C1412,$S$5)</f>
        <v>255.33690000000001</v>
      </c>
      <c r="G1412" s="9">
        <f>F1412-PRODUCT(F1412,$V$5)</f>
        <v>25.533690000000007</v>
      </c>
    </row>
    <row r="1413" spans="2:7" x14ac:dyDescent="0.25">
      <c r="B1413" s="1" t="s">
        <v>3252</v>
      </c>
      <c r="C1413">
        <v>1215.8599999999999</v>
      </c>
      <c r="D1413" s="1" t="s">
        <v>467</v>
      </c>
      <c r="E1413" s="1" t="s">
        <v>405</v>
      </c>
      <c r="F1413" s="9">
        <f t="shared" si="525"/>
        <v>255.33059999999998</v>
      </c>
      <c r="G1413" s="9">
        <f>F1413-PRODUCT(F1413,$V$4)</f>
        <v>127.66529999999999</v>
      </c>
    </row>
    <row r="1414" spans="2:7" x14ac:dyDescent="0.25">
      <c r="B1414" s="1" t="s">
        <v>4963</v>
      </c>
      <c r="C1414">
        <v>1215.77</v>
      </c>
      <c r="D1414" s="1" t="s">
        <v>415</v>
      </c>
      <c r="E1414" s="1" t="s">
        <v>407</v>
      </c>
      <c r="F1414" s="9">
        <f>PRODUCT(C1414,$S$6)</f>
        <v>48.630800000000001</v>
      </c>
      <c r="G1414" s="9">
        <f>F1414-PRODUCT(F1414,$V$6)</f>
        <v>48.630800000000001</v>
      </c>
    </row>
    <row r="1415" spans="2:7" x14ac:dyDescent="0.25">
      <c r="B1415" s="1" t="s">
        <v>3312</v>
      </c>
      <c r="C1415">
        <v>1215.69</v>
      </c>
      <c r="D1415" s="1" t="s">
        <v>405</v>
      </c>
      <c r="E1415" s="1" t="s">
        <v>406</v>
      </c>
      <c r="F1415" s="9">
        <f t="shared" ref="F1415:F1416" si="526">PRODUCT(C1415,$S$4)</f>
        <v>936.08130000000006</v>
      </c>
      <c r="G1415" s="9">
        <f t="shared" ref="G1415:G1416" si="527">F1415-PRODUCT(F1415,$V$5)</f>
        <v>93.60812999999996</v>
      </c>
    </row>
    <row r="1416" spans="2:7" x14ac:dyDescent="0.25">
      <c r="B1416" s="1" t="s">
        <v>736</v>
      </c>
      <c r="C1416">
        <v>1215.42</v>
      </c>
      <c r="D1416" s="1" t="s">
        <v>405</v>
      </c>
      <c r="E1416" s="1" t="s">
        <v>406</v>
      </c>
      <c r="F1416" s="9">
        <f t="shared" si="526"/>
        <v>935.87340000000006</v>
      </c>
      <c r="G1416" s="9">
        <f t="shared" si="527"/>
        <v>93.58734000000004</v>
      </c>
    </row>
    <row r="1417" spans="2:7" x14ac:dyDescent="0.25">
      <c r="B1417" s="1" t="s">
        <v>5302</v>
      </c>
      <c r="C1417">
        <v>1214.9100000000001</v>
      </c>
      <c r="D1417" s="1" t="s">
        <v>415</v>
      </c>
      <c r="E1417" s="1" t="s">
        <v>404</v>
      </c>
      <c r="F1417" s="9">
        <f>PRODUCT(C1417,$S$6)</f>
        <v>48.596400000000003</v>
      </c>
      <c r="G1417" s="9">
        <f>F1417-PRODUCT(F1417,$V$3)</f>
        <v>38.877120000000005</v>
      </c>
    </row>
    <row r="1418" spans="2:7" x14ac:dyDescent="0.25">
      <c r="B1418" s="1" t="s">
        <v>1213</v>
      </c>
      <c r="C1418">
        <v>1214.79</v>
      </c>
      <c r="D1418" s="1" t="s">
        <v>446</v>
      </c>
      <c r="E1418" s="1" t="s">
        <v>405</v>
      </c>
      <c r="F1418" s="9">
        <f>PRODUCT(C1418,$S$7)</f>
        <v>522.35969999999998</v>
      </c>
      <c r="G1418" s="9">
        <f>F1418-PRODUCT(F1418,$V$4)</f>
        <v>261.17984999999999</v>
      </c>
    </row>
    <row r="1419" spans="2:7" x14ac:dyDescent="0.25">
      <c r="B1419" s="1" t="s">
        <v>1407</v>
      </c>
      <c r="C1419">
        <v>1214.5899999999999</v>
      </c>
      <c r="D1419" s="1" t="s">
        <v>405</v>
      </c>
      <c r="E1419" s="1" t="s">
        <v>406</v>
      </c>
      <c r="F1419" s="9">
        <f>PRODUCT(C1419,$S$4)</f>
        <v>935.23429999999996</v>
      </c>
      <c r="G1419" s="9">
        <f>F1419-PRODUCT(F1419,$V$5)</f>
        <v>93.523429999999962</v>
      </c>
    </row>
    <row r="1420" spans="2:7" x14ac:dyDescent="0.25">
      <c r="B1420" s="1" t="s">
        <v>1987</v>
      </c>
      <c r="C1420">
        <v>1214.45</v>
      </c>
      <c r="D1420" s="1" t="s">
        <v>446</v>
      </c>
      <c r="E1420" s="1" t="s">
        <v>405</v>
      </c>
      <c r="F1420" s="9">
        <f>PRODUCT(C1420,$S$7)</f>
        <v>522.21350000000007</v>
      </c>
      <c r="G1420" s="9">
        <f>F1420-PRODUCT(F1420,$V$4)</f>
        <v>261.10675000000003</v>
      </c>
    </row>
    <row r="1421" spans="2:7" x14ac:dyDescent="0.25">
      <c r="B1421" s="1" t="s">
        <v>4255</v>
      </c>
      <c r="C1421">
        <v>1214.27</v>
      </c>
      <c r="D1421" s="1" t="s">
        <v>426</v>
      </c>
      <c r="E1421" s="1" t="s">
        <v>406</v>
      </c>
      <c r="F1421" s="9">
        <f>PRODUCT(C1421,$S$3)</f>
        <v>789.27549999999997</v>
      </c>
      <c r="G1421" s="9">
        <f>F1421-PRODUCT(F1421,$V$5)</f>
        <v>78.927549999999997</v>
      </c>
    </row>
    <row r="1422" spans="2:7" x14ac:dyDescent="0.25">
      <c r="B1422" s="1" t="s">
        <v>2172</v>
      </c>
      <c r="C1422">
        <v>1214.21</v>
      </c>
      <c r="D1422" s="1" t="s">
        <v>446</v>
      </c>
      <c r="E1422" s="1" t="s">
        <v>404</v>
      </c>
      <c r="F1422" s="9">
        <f>PRODUCT(C1422,$S$7)</f>
        <v>522.11030000000005</v>
      </c>
      <c r="G1422" s="9">
        <f>F1422-PRODUCT(F1422,$V$3)</f>
        <v>417.68824000000006</v>
      </c>
    </row>
    <row r="1423" spans="2:7" x14ac:dyDescent="0.25">
      <c r="B1423" s="1" t="s">
        <v>3014</v>
      </c>
      <c r="C1423">
        <v>1213.5999999999999</v>
      </c>
      <c r="D1423" s="1" t="s">
        <v>405</v>
      </c>
      <c r="E1423" s="1" t="s">
        <v>405</v>
      </c>
      <c r="F1423" s="9">
        <f>PRODUCT(C1423,$S$4)</f>
        <v>934.47199999999998</v>
      </c>
      <c r="G1423" s="9">
        <f t="shared" ref="G1423:G1424" si="528">F1423-PRODUCT(F1423,$V$4)</f>
        <v>467.23599999999999</v>
      </c>
    </row>
    <row r="1424" spans="2:7" x14ac:dyDescent="0.25">
      <c r="B1424" s="1" t="s">
        <v>1847</v>
      </c>
      <c r="C1424">
        <v>1212.49</v>
      </c>
      <c r="D1424" s="1" t="s">
        <v>426</v>
      </c>
      <c r="E1424" s="1" t="s">
        <v>405</v>
      </c>
      <c r="F1424" s="9">
        <f>PRODUCT(C1424,$S$3)</f>
        <v>788.11850000000004</v>
      </c>
      <c r="G1424" s="9">
        <f t="shared" si="528"/>
        <v>394.05925000000002</v>
      </c>
    </row>
    <row r="1425" spans="2:7" x14ac:dyDescent="0.25">
      <c r="B1425" s="1" t="s">
        <v>1294</v>
      </c>
      <c r="C1425">
        <v>1212.44</v>
      </c>
      <c r="D1425" s="1" t="s">
        <v>467</v>
      </c>
      <c r="E1425" s="1" t="s">
        <v>406</v>
      </c>
      <c r="F1425" s="9">
        <f>PRODUCT(C1425,$S$5)</f>
        <v>254.61240000000001</v>
      </c>
      <c r="G1425" s="9">
        <f>F1425-PRODUCT(F1425,$V$5)</f>
        <v>25.461240000000004</v>
      </c>
    </row>
    <row r="1426" spans="2:7" x14ac:dyDescent="0.25">
      <c r="B1426" s="1" t="s">
        <v>1121</v>
      </c>
      <c r="C1426">
        <v>1211.94</v>
      </c>
      <c r="D1426" s="1" t="s">
        <v>405</v>
      </c>
      <c r="E1426" s="1" t="s">
        <v>404</v>
      </c>
      <c r="F1426" s="9">
        <f>PRODUCT(C1426,$S$4)</f>
        <v>933.19380000000001</v>
      </c>
      <c r="G1426" s="9">
        <f t="shared" ref="G1426:G1428" si="529">F1426-PRODUCT(F1426,$V$3)</f>
        <v>746.55503999999996</v>
      </c>
    </row>
    <row r="1427" spans="2:7" x14ac:dyDescent="0.25">
      <c r="B1427" s="1" t="s">
        <v>3280</v>
      </c>
      <c r="C1427">
        <v>1211.92</v>
      </c>
      <c r="D1427" s="1" t="s">
        <v>446</v>
      </c>
      <c r="E1427" s="1" t="s">
        <v>404</v>
      </c>
      <c r="F1427" s="9">
        <f>PRODUCT(C1427,$S$7)</f>
        <v>521.12560000000008</v>
      </c>
      <c r="G1427" s="9">
        <f t="shared" si="529"/>
        <v>416.90048000000007</v>
      </c>
    </row>
    <row r="1428" spans="2:7" x14ac:dyDescent="0.25">
      <c r="B1428" s="1" t="s">
        <v>1607</v>
      </c>
      <c r="C1428">
        <v>1211.9000000000001</v>
      </c>
      <c r="D1428" s="1" t="s">
        <v>467</v>
      </c>
      <c r="E1428" s="1" t="s">
        <v>404</v>
      </c>
      <c r="F1428" s="9">
        <f t="shared" ref="F1428:F1429" si="530">PRODUCT(C1428,$S$5)</f>
        <v>254.49900000000002</v>
      </c>
      <c r="G1428" s="9">
        <f t="shared" si="529"/>
        <v>203.59920000000002</v>
      </c>
    </row>
    <row r="1429" spans="2:7" x14ac:dyDescent="0.25">
      <c r="B1429" s="1" t="s">
        <v>4212</v>
      </c>
      <c r="C1429">
        <v>1211.73</v>
      </c>
      <c r="D1429" s="1" t="s">
        <v>467</v>
      </c>
      <c r="E1429" s="1" t="s">
        <v>405</v>
      </c>
      <c r="F1429" s="9">
        <f t="shared" si="530"/>
        <v>254.4633</v>
      </c>
      <c r="G1429" s="9">
        <f>F1429-PRODUCT(F1429,$V$4)</f>
        <v>127.23165</v>
      </c>
    </row>
    <row r="1430" spans="2:7" x14ac:dyDescent="0.25">
      <c r="B1430" s="1" t="s">
        <v>5367</v>
      </c>
      <c r="C1430">
        <v>1211.29</v>
      </c>
      <c r="D1430" s="1" t="s">
        <v>426</v>
      </c>
      <c r="E1430" s="1" t="s">
        <v>406</v>
      </c>
      <c r="F1430" s="9">
        <f>PRODUCT(C1430,$S$3)</f>
        <v>787.33849999999995</v>
      </c>
      <c r="G1430" s="9">
        <f>F1430-PRODUCT(F1430,$V$5)</f>
        <v>78.733849999999961</v>
      </c>
    </row>
    <row r="1431" spans="2:7" x14ac:dyDescent="0.25">
      <c r="B1431" s="1" t="s">
        <v>3097</v>
      </c>
      <c r="C1431">
        <v>1211.27</v>
      </c>
      <c r="D1431" s="1" t="s">
        <v>446</v>
      </c>
      <c r="E1431" s="1" t="s">
        <v>405</v>
      </c>
      <c r="F1431" s="9">
        <f>PRODUCT(C1431,$S$7)</f>
        <v>520.84609999999998</v>
      </c>
      <c r="G1431" s="9">
        <f>F1431-PRODUCT(F1431,$V$4)</f>
        <v>260.42304999999999</v>
      </c>
    </row>
    <row r="1432" spans="2:7" x14ac:dyDescent="0.25">
      <c r="B1432" s="1" t="s">
        <v>1872</v>
      </c>
      <c r="C1432">
        <v>1211.26</v>
      </c>
      <c r="D1432" s="1" t="s">
        <v>467</v>
      </c>
      <c r="E1432" s="1" t="s">
        <v>404</v>
      </c>
      <c r="F1432" s="9">
        <f>PRODUCT(C1432,$S$5)</f>
        <v>254.3646</v>
      </c>
      <c r="G1432" s="9">
        <f>F1432-PRODUCT(F1432,$V$3)</f>
        <v>203.49168</v>
      </c>
    </row>
    <row r="1433" spans="2:7" x14ac:dyDescent="0.25">
      <c r="B1433" s="1" t="s">
        <v>1686</v>
      </c>
      <c r="C1433">
        <v>1211.18</v>
      </c>
      <c r="D1433" s="1" t="s">
        <v>426</v>
      </c>
      <c r="E1433" s="1" t="s">
        <v>406</v>
      </c>
      <c r="F1433" s="9">
        <f>PRODUCT(C1433,$S$3)</f>
        <v>787.26700000000005</v>
      </c>
      <c r="G1433" s="9">
        <f t="shared" ref="G1433:G1435" si="531">F1433-PRODUCT(F1433,$V$5)</f>
        <v>78.726699999999937</v>
      </c>
    </row>
    <row r="1434" spans="2:7" x14ac:dyDescent="0.25">
      <c r="B1434" s="1" t="s">
        <v>1075</v>
      </c>
      <c r="C1434">
        <v>1210.69</v>
      </c>
      <c r="D1434" s="1" t="s">
        <v>405</v>
      </c>
      <c r="E1434" s="1" t="s">
        <v>406</v>
      </c>
      <c r="F1434" s="9">
        <f>PRODUCT(C1434,$S$4)</f>
        <v>932.23130000000003</v>
      </c>
      <c r="G1434" s="9">
        <f t="shared" si="531"/>
        <v>93.223129999999969</v>
      </c>
    </row>
    <row r="1435" spans="2:7" x14ac:dyDescent="0.25">
      <c r="B1435" s="1" t="s">
        <v>4416</v>
      </c>
      <c r="C1435">
        <v>1210.48</v>
      </c>
      <c r="D1435" s="1" t="s">
        <v>446</v>
      </c>
      <c r="E1435" s="1" t="s">
        <v>406</v>
      </c>
      <c r="F1435" s="9">
        <f>PRODUCT(C1435,$S$7)</f>
        <v>520.50639999999999</v>
      </c>
      <c r="G1435" s="9">
        <f t="shared" si="531"/>
        <v>52.050639999999987</v>
      </c>
    </row>
    <row r="1436" spans="2:7" x14ac:dyDescent="0.25">
      <c r="B1436" s="1" t="s">
        <v>5036</v>
      </c>
      <c r="C1436">
        <v>1210.1199999999999</v>
      </c>
      <c r="D1436" s="1" t="s">
        <v>405</v>
      </c>
      <c r="E1436" s="1" t="s">
        <v>407</v>
      </c>
      <c r="F1436" s="9">
        <f>PRODUCT(C1436,$S$4)</f>
        <v>931.79239999999993</v>
      </c>
      <c r="G1436" s="9">
        <f>F1436-PRODUCT(F1436,$V$6)</f>
        <v>931.79239999999993</v>
      </c>
    </row>
    <row r="1437" spans="2:7" x14ac:dyDescent="0.25">
      <c r="B1437" s="1" t="s">
        <v>5282</v>
      </c>
      <c r="C1437">
        <v>1210.05</v>
      </c>
      <c r="D1437" s="1" t="s">
        <v>426</v>
      </c>
      <c r="E1437" s="1" t="s">
        <v>406</v>
      </c>
      <c r="F1437" s="9">
        <f t="shared" ref="F1437:F1438" si="532">PRODUCT(C1437,$S$3)</f>
        <v>786.53250000000003</v>
      </c>
      <c r="G1437" s="9">
        <f>F1437-PRODUCT(F1437,$V$5)</f>
        <v>78.653249999999957</v>
      </c>
    </row>
    <row r="1438" spans="2:7" x14ac:dyDescent="0.25">
      <c r="B1438" s="1" t="s">
        <v>5288</v>
      </c>
      <c r="C1438">
        <v>1209.76</v>
      </c>
      <c r="D1438" s="1" t="s">
        <v>426</v>
      </c>
      <c r="E1438" s="1" t="s">
        <v>405</v>
      </c>
      <c r="F1438" s="9">
        <f t="shared" si="532"/>
        <v>786.34400000000005</v>
      </c>
      <c r="G1438" s="9">
        <f>F1438-PRODUCT(F1438,$V$4)</f>
        <v>393.17200000000003</v>
      </c>
    </row>
    <row r="1439" spans="2:7" x14ac:dyDescent="0.25">
      <c r="B1439" s="1" t="s">
        <v>3227</v>
      </c>
      <c r="C1439">
        <v>1209.4100000000001</v>
      </c>
      <c r="D1439" s="1" t="s">
        <v>446</v>
      </c>
      <c r="E1439" s="1" t="s">
        <v>404</v>
      </c>
      <c r="F1439" s="9">
        <f>PRODUCT(C1439,$S$7)</f>
        <v>520.04629999999997</v>
      </c>
      <c r="G1439" s="9">
        <f>F1439-PRODUCT(F1439,$V$3)</f>
        <v>416.03703999999999</v>
      </c>
    </row>
    <row r="1440" spans="2:7" x14ac:dyDescent="0.25">
      <c r="B1440" s="1" t="s">
        <v>4584</v>
      </c>
      <c r="C1440">
        <v>1209.17</v>
      </c>
      <c r="D1440" s="1" t="s">
        <v>426</v>
      </c>
      <c r="E1440" s="1" t="s">
        <v>406</v>
      </c>
      <c r="F1440" s="9">
        <f>PRODUCT(C1440,$S$3)</f>
        <v>785.96050000000002</v>
      </c>
      <c r="G1440" s="9">
        <f>F1440-PRODUCT(F1440,$V$5)</f>
        <v>78.596049999999991</v>
      </c>
    </row>
    <row r="1441" spans="2:7" x14ac:dyDescent="0.25">
      <c r="B1441" s="1" t="s">
        <v>2167</v>
      </c>
      <c r="C1441">
        <v>1208.6600000000001</v>
      </c>
      <c r="D1441" s="1" t="s">
        <v>415</v>
      </c>
      <c r="E1441" s="1" t="s">
        <v>405</v>
      </c>
      <c r="F1441" s="9">
        <f>PRODUCT(C1441,$S$6)</f>
        <v>48.346400000000003</v>
      </c>
      <c r="G1441" s="9">
        <f t="shared" ref="G1441:G1443" si="533">F1441-PRODUCT(F1441,$V$4)</f>
        <v>24.173200000000001</v>
      </c>
    </row>
    <row r="1442" spans="2:7" x14ac:dyDescent="0.25">
      <c r="B1442" s="1" t="s">
        <v>1728</v>
      </c>
      <c r="C1442">
        <v>1208.3900000000001</v>
      </c>
      <c r="D1442" s="1" t="s">
        <v>446</v>
      </c>
      <c r="E1442" s="1" t="s">
        <v>405</v>
      </c>
      <c r="F1442" s="9">
        <f>PRODUCT(C1442,$S$7)</f>
        <v>519.60770000000002</v>
      </c>
      <c r="G1442" s="9">
        <f t="shared" si="533"/>
        <v>259.80385000000001</v>
      </c>
    </row>
    <row r="1443" spans="2:7" x14ac:dyDescent="0.25">
      <c r="B1443" s="1" t="s">
        <v>1893</v>
      </c>
      <c r="C1443">
        <v>1208.19</v>
      </c>
      <c r="D1443" s="1" t="s">
        <v>405</v>
      </c>
      <c r="E1443" s="1" t="s">
        <v>405</v>
      </c>
      <c r="F1443" s="9">
        <f>PRODUCT(C1443,$S$4)</f>
        <v>930.30630000000008</v>
      </c>
      <c r="G1443" s="9">
        <f t="shared" si="533"/>
        <v>465.15315000000004</v>
      </c>
    </row>
    <row r="1444" spans="2:7" x14ac:dyDescent="0.25">
      <c r="B1444" s="1" t="s">
        <v>4500</v>
      </c>
      <c r="C1444">
        <v>1208</v>
      </c>
      <c r="D1444" s="1" t="s">
        <v>467</v>
      </c>
      <c r="E1444" s="1" t="s">
        <v>406</v>
      </c>
      <c r="F1444" s="9">
        <f>PRODUCT(C1444,$S$5)</f>
        <v>253.67999999999998</v>
      </c>
      <c r="G1444" s="9">
        <f>F1444-PRODUCT(F1444,$V$5)</f>
        <v>25.367999999999995</v>
      </c>
    </row>
    <row r="1445" spans="2:7" x14ac:dyDescent="0.25">
      <c r="B1445" s="1" t="s">
        <v>3370</v>
      </c>
      <c r="C1445">
        <v>1207.53</v>
      </c>
      <c r="D1445" s="1" t="s">
        <v>446</v>
      </c>
      <c r="E1445" s="1" t="s">
        <v>405</v>
      </c>
      <c r="F1445" s="9">
        <f t="shared" ref="F1445:F1447" si="534">PRODUCT(C1445,$S$7)</f>
        <v>519.23789999999997</v>
      </c>
      <c r="G1445" s="9">
        <f>F1445-PRODUCT(F1445,$V$4)</f>
        <v>259.61894999999998</v>
      </c>
    </row>
    <row r="1446" spans="2:7" x14ac:dyDescent="0.25">
      <c r="B1446" s="1" t="s">
        <v>2521</v>
      </c>
      <c r="C1446">
        <v>1207</v>
      </c>
      <c r="D1446" s="1" t="s">
        <v>446</v>
      </c>
      <c r="E1446" s="1" t="s">
        <v>404</v>
      </c>
      <c r="F1446" s="9">
        <f t="shared" si="534"/>
        <v>519.01</v>
      </c>
      <c r="G1446" s="9">
        <f>F1446-PRODUCT(F1446,$V$3)</f>
        <v>415.20799999999997</v>
      </c>
    </row>
    <row r="1447" spans="2:7" x14ac:dyDescent="0.25">
      <c r="B1447" s="1" t="s">
        <v>820</v>
      </c>
      <c r="C1447">
        <v>1206.97</v>
      </c>
      <c r="D1447" s="1" t="s">
        <v>446</v>
      </c>
      <c r="E1447" s="1" t="s">
        <v>406</v>
      </c>
      <c r="F1447" s="9">
        <f t="shared" si="534"/>
        <v>518.99710000000005</v>
      </c>
      <c r="G1447" s="9">
        <f>F1447-PRODUCT(F1447,$V$5)</f>
        <v>51.89970999999997</v>
      </c>
    </row>
    <row r="1448" spans="2:7" x14ac:dyDescent="0.25">
      <c r="B1448" s="1" t="s">
        <v>4586</v>
      </c>
      <c r="C1448">
        <v>1206.8699999999999</v>
      </c>
      <c r="D1448" s="1" t="s">
        <v>426</v>
      </c>
      <c r="E1448" s="1" t="s">
        <v>405</v>
      </c>
      <c r="F1448" s="9">
        <f>PRODUCT(C1448,$S$3)</f>
        <v>784.46549999999991</v>
      </c>
      <c r="G1448" s="9">
        <f>F1448-PRODUCT(F1448,$V$4)</f>
        <v>392.23274999999995</v>
      </c>
    </row>
    <row r="1449" spans="2:7" x14ac:dyDescent="0.25">
      <c r="B1449" s="1" t="s">
        <v>1523</v>
      </c>
      <c r="C1449">
        <v>1206.44</v>
      </c>
      <c r="D1449" s="1" t="s">
        <v>446</v>
      </c>
      <c r="E1449" s="1" t="s">
        <v>406</v>
      </c>
      <c r="F1449" s="9">
        <f t="shared" ref="F1449:F1451" si="535">PRODUCT(C1449,$S$7)</f>
        <v>518.76920000000007</v>
      </c>
      <c r="G1449" s="9">
        <f>F1449-PRODUCT(F1449,$V$5)</f>
        <v>51.876919999999984</v>
      </c>
    </row>
    <row r="1450" spans="2:7" x14ac:dyDescent="0.25">
      <c r="B1450" s="1" t="s">
        <v>3256</v>
      </c>
      <c r="C1450">
        <v>1206.3399999999999</v>
      </c>
      <c r="D1450" s="1" t="s">
        <v>446</v>
      </c>
      <c r="E1450" s="1" t="s">
        <v>407</v>
      </c>
      <c r="F1450" s="9">
        <f t="shared" si="535"/>
        <v>518.72619999999995</v>
      </c>
      <c r="G1450" s="9">
        <f>F1450-PRODUCT(F1450,$V$6)</f>
        <v>518.72619999999995</v>
      </c>
    </row>
    <row r="1451" spans="2:7" x14ac:dyDescent="0.25">
      <c r="B1451" s="1" t="s">
        <v>1456</v>
      </c>
      <c r="C1451">
        <v>1206.29</v>
      </c>
      <c r="D1451" s="1" t="s">
        <v>446</v>
      </c>
      <c r="E1451" s="1" t="s">
        <v>405</v>
      </c>
      <c r="F1451" s="9">
        <f t="shared" si="535"/>
        <v>518.7047</v>
      </c>
      <c r="G1451" s="9">
        <f t="shared" ref="G1451:G1452" si="536">F1451-PRODUCT(F1451,$V$4)</f>
        <v>259.35235</v>
      </c>
    </row>
    <row r="1452" spans="2:7" x14ac:dyDescent="0.25">
      <c r="B1452" s="1" t="s">
        <v>3623</v>
      </c>
      <c r="C1452">
        <v>1206.08</v>
      </c>
      <c r="D1452" s="1" t="s">
        <v>405</v>
      </c>
      <c r="E1452" s="1" t="s">
        <v>405</v>
      </c>
      <c r="F1452" s="9">
        <f>PRODUCT(C1452,$S$4)</f>
        <v>928.6816</v>
      </c>
      <c r="G1452" s="9">
        <f t="shared" si="536"/>
        <v>464.3408</v>
      </c>
    </row>
    <row r="1453" spans="2:7" x14ac:dyDescent="0.25">
      <c r="B1453" s="1" t="s">
        <v>625</v>
      </c>
      <c r="C1453">
        <v>1205.76</v>
      </c>
      <c r="D1453" s="1" t="s">
        <v>446</v>
      </c>
      <c r="E1453" s="1" t="s">
        <v>407</v>
      </c>
      <c r="F1453" s="9">
        <f t="shared" ref="F1453:F1454" si="537">PRODUCT(C1453,$S$7)</f>
        <v>518.47680000000003</v>
      </c>
      <c r="G1453" s="9">
        <f>F1453-PRODUCT(F1453,$V$6)</f>
        <v>518.47680000000003</v>
      </c>
    </row>
    <row r="1454" spans="2:7" x14ac:dyDescent="0.25">
      <c r="B1454" s="1" t="s">
        <v>541</v>
      </c>
      <c r="C1454">
        <v>1205.55</v>
      </c>
      <c r="D1454" s="1" t="s">
        <v>446</v>
      </c>
      <c r="E1454" s="1" t="s">
        <v>405</v>
      </c>
      <c r="F1454" s="9">
        <f t="shared" si="537"/>
        <v>518.38649999999996</v>
      </c>
      <c r="G1454" s="9">
        <f>F1454-PRODUCT(F1454,$V$4)</f>
        <v>259.19324999999998</v>
      </c>
    </row>
    <row r="1455" spans="2:7" x14ac:dyDescent="0.25">
      <c r="B1455" s="1" t="s">
        <v>1512</v>
      </c>
      <c r="C1455">
        <v>1205.46</v>
      </c>
      <c r="D1455" s="1" t="s">
        <v>426</v>
      </c>
      <c r="E1455" s="1" t="s">
        <v>407</v>
      </c>
      <c r="F1455" s="9">
        <f>PRODUCT(C1455,$S$3)</f>
        <v>783.54900000000009</v>
      </c>
      <c r="G1455" s="9">
        <f>F1455-PRODUCT(F1455,$V$6)</f>
        <v>783.54900000000009</v>
      </c>
    </row>
    <row r="1456" spans="2:7" x14ac:dyDescent="0.25">
      <c r="B1456" s="1" t="s">
        <v>1685</v>
      </c>
      <c r="C1456">
        <v>1205.27</v>
      </c>
      <c r="D1456" s="1" t="s">
        <v>405</v>
      </c>
      <c r="E1456" s="1" t="s">
        <v>404</v>
      </c>
      <c r="F1456" s="9">
        <f>PRODUCT(C1456,$S$4)</f>
        <v>928.05790000000002</v>
      </c>
      <c r="G1456" s="9">
        <f>F1456-PRODUCT(F1456,$V$3)</f>
        <v>742.44632000000001</v>
      </c>
    </row>
    <row r="1457" spans="2:7" x14ac:dyDescent="0.25">
      <c r="B1457" s="1" t="s">
        <v>1574</v>
      </c>
      <c r="C1457">
        <v>1205.21</v>
      </c>
      <c r="D1457" s="1" t="s">
        <v>446</v>
      </c>
      <c r="E1457" s="1" t="s">
        <v>406</v>
      </c>
      <c r="F1457" s="9">
        <f>PRODUCT(C1457,$S$7)</f>
        <v>518.24030000000005</v>
      </c>
      <c r="G1457" s="9">
        <f>F1457-PRODUCT(F1457,$V$5)</f>
        <v>51.824029999999993</v>
      </c>
    </row>
    <row r="1458" spans="2:7" x14ac:dyDescent="0.25">
      <c r="B1458" s="1" t="s">
        <v>689</v>
      </c>
      <c r="C1458">
        <v>1205.1099999999999</v>
      </c>
      <c r="D1458" s="1" t="s">
        <v>426</v>
      </c>
      <c r="E1458" s="1" t="s">
        <v>405</v>
      </c>
      <c r="F1458" s="9">
        <f>PRODUCT(C1458,$S$3)</f>
        <v>783.32150000000001</v>
      </c>
      <c r="G1458" s="9">
        <f t="shared" ref="G1458:G1461" si="538">F1458-PRODUCT(F1458,$V$4)</f>
        <v>391.66075000000001</v>
      </c>
    </row>
    <row r="1459" spans="2:7" x14ac:dyDescent="0.25">
      <c r="B1459" s="1" t="s">
        <v>766</v>
      </c>
      <c r="C1459">
        <v>1204.52</v>
      </c>
      <c r="D1459" s="1" t="s">
        <v>405</v>
      </c>
      <c r="E1459" s="1" t="s">
        <v>405</v>
      </c>
      <c r="F1459" s="9">
        <f>PRODUCT(C1459,$S$4)</f>
        <v>927.48040000000003</v>
      </c>
      <c r="G1459" s="9">
        <f t="shared" si="538"/>
        <v>463.74020000000002</v>
      </c>
    </row>
    <row r="1460" spans="2:7" x14ac:dyDescent="0.25">
      <c r="B1460" s="1" t="s">
        <v>776</v>
      </c>
      <c r="C1460">
        <v>1204.44</v>
      </c>
      <c r="D1460" s="1" t="s">
        <v>415</v>
      </c>
      <c r="E1460" s="1" t="s">
        <v>405</v>
      </c>
      <c r="F1460" s="9">
        <f>PRODUCT(C1460,$S$6)</f>
        <v>48.177600000000005</v>
      </c>
      <c r="G1460" s="9">
        <f t="shared" si="538"/>
        <v>24.088800000000003</v>
      </c>
    </row>
    <row r="1461" spans="2:7" x14ac:dyDescent="0.25">
      <c r="B1461" s="1" t="s">
        <v>3518</v>
      </c>
      <c r="C1461">
        <v>1204.3399999999999</v>
      </c>
      <c r="D1461" s="1" t="s">
        <v>405</v>
      </c>
      <c r="E1461" s="1" t="s">
        <v>405</v>
      </c>
      <c r="F1461" s="9">
        <f t="shared" ref="F1461:F1462" si="539">PRODUCT(C1461,$S$4)</f>
        <v>927.34179999999992</v>
      </c>
      <c r="G1461" s="9">
        <f t="shared" si="538"/>
        <v>463.67089999999996</v>
      </c>
    </row>
    <row r="1462" spans="2:7" x14ac:dyDescent="0.25">
      <c r="B1462" s="1" t="s">
        <v>3329</v>
      </c>
      <c r="C1462">
        <v>1204.19</v>
      </c>
      <c r="D1462" s="1" t="s">
        <v>405</v>
      </c>
      <c r="E1462" s="1" t="s">
        <v>406</v>
      </c>
      <c r="F1462" s="9">
        <f t="shared" si="539"/>
        <v>927.22630000000004</v>
      </c>
      <c r="G1462" s="9">
        <f>F1462-PRODUCT(F1462,$V$5)</f>
        <v>92.722629999999981</v>
      </c>
    </row>
    <row r="1463" spans="2:7" x14ac:dyDescent="0.25">
      <c r="B1463" s="1" t="s">
        <v>2193</v>
      </c>
      <c r="C1463">
        <v>1204.1600000000001</v>
      </c>
      <c r="D1463" s="1" t="s">
        <v>467</v>
      </c>
      <c r="E1463" s="1" t="s">
        <v>404</v>
      </c>
      <c r="F1463" s="9">
        <f>PRODUCT(C1463,$S$5)</f>
        <v>252.87360000000001</v>
      </c>
      <c r="G1463" s="9">
        <f>F1463-PRODUCT(F1463,$V$3)</f>
        <v>202.29888</v>
      </c>
    </row>
    <row r="1464" spans="2:7" x14ac:dyDescent="0.25">
      <c r="B1464" s="1" t="s">
        <v>3804</v>
      </c>
      <c r="C1464">
        <v>1204.0999999999999</v>
      </c>
      <c r="D1464" s="1" t="s">
        <v>426</v>
      </c>
      <c r="E1464" s="1" t="s">
        <v>407</v>
      </c>
      <c r="F1464" s="9">
        <f>PRODUCT(C1464,$S$3)</f>
        <v>782.66499999999996</v>
      </c>
      <c r="G1464" s="9">
        <f>F1464-PRODUCT(F1464,$V$6)</f>
        <v>782.66499999999996</v>
      </c>
    </row>
    <row r="1465" spans="2:7" x14ac:dyDescent="0.25">
      <c r="B1465" s="1" t="s">
        <v>2452</v>
      </c>
      <c r="C1465">
        <v>1203.97</v>
      </c>
      <c r="D1465" s="1" t="s">
        <v>415</v>
      </c>
      <c r="E1465" s="1" t="s">
        <v>406</v>
      </c>
      <c r="F1465" s="9">
        <f>PRODUCT(C1465,$S$6)</f>
        <v>48.158799999999999</v>
      </c>
      <c r="G1465" s="9">
        <f t="shared" ref="G1465:G1466" si="540">F1465-PRODUCT(F1465,$V$5)</f>
        <v>4.8158799999999999</v>
      </c>
    </row>
    <row r="1466" spans="2:7" x14ac:dyDescent="0.25">
      <c r="B1466" s="1" t="s">
        <v>1457</v>
      </c>
      <c r="C1466">
        <v>1203.69</v>
      </c>
      <c r="D1466" s="1" t="s">
        <v>446</v>
      </c>
      <c r="E1466" s="1" t="s">
        <v>406</v>
      </c>
      <c r="F1466" s="9">
        <f>PRODUCT(C1466,$S$7)</f>
        <v>517.58670000000006</v>
      </c>
      <c r="G1466" s="9">
        <f t="shared" si="540"/>
        <v>51.758669999999995</v>
      </c>
    </row>
    <row r="1467" spans="2:7" x14ac:dyDescent="0.25">
      <c r="B1467" s="1" t="s">
        <v>4784</v>
      </c>
      <c r="C1467">
        <v>1203.4100000000001</v>
      </c>
      <c r="D1467" s="1" t="s">
        <v>405</v>
      </c>
      <c r="E1467" s="1" t="s">
        <v>407</v>
      </c>
      <c r="F1467" s="9">
        <f t="shared" ref="F1467:F1469" si="541">PRODUCT(C1467,$S$4)</f>
        <v>926.62570000000005</v>
      </c>
      <c r="G1467" s="9">
        <f t="shared" ref="G1467:G1468" si="542">F1467-PRODUCT(F1467,$V$6)</f>
        <v>926.62570000000005</v>
      </c>
    </row>
    <row r="1468" spans="2:7" x14ac:dyDescent="0.25">
      <c r="B1468" s="1" t="s">
        <v>5297</v>
      </c>
      <c r="C1468">
        <v>1203.1099999999999</v>
      </c>
      <c r="D1468" s="1" t="s">
        <v>405</v>
      </c>
      <c r="E1468" s="1" t="s">
        <v>407</v>
      </c>
      <c r="F1468" s="9">
        <f t="shared" si="541"/>
        <v>926.39469999999994</v>
      </c>
      <c r="G1468" s="9">
        <f t="shared" si="542"/>
        <v>926.39469999999994</v>
      </c>
    </row>
    <row r="1469" spans="2:7" x14ac:dyDescent="0.25">
      <c r="B1469" s="1" t="s">
        <v>4073</v>
      </c>
      <c r="C1469">
        <v>1203.03</v>
      </c>
      <c r="D1469" s="1" t="s">
        <v>405</v>
      </c>
      <c r="E1469" s="1" t="s">
        <v>406</v>
      </c>
      <c r="F1469" s="9">
        <f t="shared" si="541"/>
        <v>926.33309999999994</v>
      </c>
      <c r="G1469" s="9">
        <f>F1469-PRODUCT(F1469,$V$5)</f>
        <v>92.633309999999938</v>
      </c>
    </row>
    <row r="1470" spans="2:7" x14ac:dyDescent="0.25">
      <c r="B1470" s="1" t="s">
        <v>3335</v>
      </c>
      <c r="C1470">
        <v>1202.6199999999999</v>
      </c>
      <c r="D1470" s="1" t="s">
        <v>426</v>
      </c>
      <c r="E1470" s="1" t="s">
        <v>404</v>
      </c>
      <c r="F1470" s="9">
        <f>PRODUCT(C1470,$S$3)</f>
        <v>781.70299999999997</v>
      </c>
      <c r="G1470" s="9">
        <f>F1470-PRODUCT(F1470,$V$3)</f>
        <v>625.36239999999998</v>
      </c>
    </row>
    <row r="1471" spans="2:7" x14ac:dyDescent="0.25">
      <c r="B1471" s="1" t="s">
        <v>2606</v>
      </c>
      <c r="C1471">
        <v>1202.57</v>
      </c>
      <c r="D1471" s="1" t="s">
        <v>467</v>
      </c>
      <c r="E1471" s="1" t="s">
        <v>405</v>
      </c>
      <c r="F1471" s="9">
        <f>PRODUCT(C1471,$S$5)</f>
        <v>252.53969999999998</v>
      </c>
      <c r="G1471" s="9">
        <f>F1471-PRODUCT(F1471,$V$4)</f>
        <v>126.26984999999999</v>
      </c>
    </row>
    <row r="1472" spans="2:7" x14ac:dyDescent="0.25">
      <c r="B1472" s="1" t="s">
        <v>2864</v>
      </c>
      <c r="C1472">
        <v>1202.56</v>
      </c>
      <c r="D1472" s="1" t="s">
        <v>446</v>
      </c>
      <c r="E1472" s="1" t="s">
        <v>406</v>
      </c>
      <c r="F1472" s="9">
        <f>PRODUCT(C1472,$S$7)</f>
        <v>517.10079999999994</v>
      </c>
      <c r="G1472" s="9">
        <f t="shared" ref="G1472:G1473" si="543">F1472-PRODUCT(F1472,$V$5)</f>
        <v>51.710080000000005</v>
      </c>
    </row>
    <row r="1473" spans="2:7" x14ac:dyDescent="0.25">
      <c r="B1473" s="1" t="s">
        <v>3195</v>
      </c>
      <c r="C1473">
        <v>1202.26</v>
      </c>
      <c r="D1473" s="1" t="s">
        <v>467</v>
      </c>
      <c r="E1473" s="1" t="s">
        <v>406</v>
      </c>
      <c r="F1473" s="9">
        <f>PRODUCT(C1473,$S$5)</f>
        <v>252.47459999999998</v>
      </c>
      <c r="G1473" s="9">
        <f t="shared" si="543"/>
        <v>25.24745999999999</v>
      </c>
    </row>
    <row r="1474" spans="2:7" x14ac:dyDescent="0.25">
      <c r="B1474" s="1" t="s">
        <v>870</v>
      </c>
      <c r="C1474">
        <v>1202.1400000000001</v>
      </c>
      <c r="D1474" s="1" t="s">
        <v>405</v>
      </c>
      <c r="E1474" s="1" t="s">
        <v>405</v>
      </c>
      <c r="F1474" s="9">
        <f>PRODUCT(C1474,$S$4)</f>
        <v>925.64780000000007</v>
      </c>
      <c r="G1474" s="9">
        <f>F1474-PRODUCT(F1474,$V$4)</f>
        <v>462.82390000000004</v>
      </c>
    </row>
    <row r="1475" spans="2:7" x14ac:dyDescent="0.25">
      <c r="B1475" s="1" t="s">
        <v>2356</v>
      </c>
      <c r="C1475">
        <v>1202.08</v>
      </c>
      <c r="D1475" s="1" t="s">
        <v>415</v>
      </c>
      <c r="E1475" s="1" t="s">
        <v>404</v>
      </c>
      <c r="F1475" s="9">
        <f>PRODUCT(C1475,$S$6)</f>
        <v>48.083199999999998</v>
      </c>
      <c r="G1475" s="9">
        <f>F1475-PRODUCT(F1475,$V$3)</f>
        <v>38.466560000000001</v>
      </c>
    </row>
    <row r="1476" spans="2:7" x14ac:dyDescent="0.25">
      <c r="B1476" s="1" t="s">
        <v>3181</v>
      </c>
      <c r="C1476">
        <v>1202.01</v>
      </c>
      <c r="D1476" s="1" t="s">
        <v>405</v>
      </c>
      <c r="E1476" s="1" t="s">
        <v>405</v>
      </c>
      <c r="F1476" s="9">
        <f>PRODUCT(C1476,$S$4)</f>
        <v>925.54769999999996</v>
      </c>
      <c r="G1476" s="9">
        <f t="shared" ref="G1476:G1477" si="544">F1476-PRODUCT(F1476,$V$4)</f>
        <v>462.77384999999998</v>
      </c>
    </row>
    <row r="1477" spans="2:7" x14ac:dyDescent="0.25">
      <c r="B1477" s="1" t="s">
        <v>3559</v>
      </c>
      <c r="C1477">
        <v>1201.74</v>
      </c>
      <c r="D1477" s="1" t="s">
        <v>467</v>
      </c>
      <c r="E1477" s="1" t="s">
        <v>405</v>
      </c>
      <c r="F1477" s="9">
        <f>PRODUCT(C1477,$S$5)</f>
        <v>252.36539999999999</v>
      </c>
      <c r="G1477" s="9">
        <f t="shared" si="544"/>
        <v>126.1827</v>
      </c>
    </row>
    <row r="1478" spans="2:7" x14ac:dyDescent="0.25">
      <c r="B1478" s="1" t="s">
        <v>735</v>
      </c>
      <c r="C1478">
        <v>1201.3</v>
      </c>
      <c r="D1478" s="1" t="s">
        <v>426</v>
      </c>
      <c r="E1478" s="1" t="s">
        <v>406</v>
      </c>
      <c r="F1478" s="9">
        <f>PRODUCT(C1478,$S$3)</f>
        <v>780.84500000000003</v>
      </c>
      <c r="G1478" s="9">
        <f>F1478-PRODUCT(F1478,$V$5)</f>
        <v>78.084499999999935</v>
      </c>
    </row>
    <row r="1479" spans="2:7" x14ac:dyDescent="0.25">
      <c r="B1479" s="1" t="s">
        <v>3005</v>
      </c>
      <c r="C1479">
        <v>1201.23</v>
      </c>
      <c r="D1479" s="1" t="s">
        <v>405</v>
      </c>
      <c r="E1479" s="1" t="s">
        <v>405</v>
      </c>
      <c r="F1479" s="9">
        <f t="shared" ref="F1479:F1481" si="545">PRODUCT(C1479,$S$4)</f>
        <v>924.94710000000009</v>
      </c>
      <c r="G1479" s="9">
        <f t="shared" ref="G1479:G1480" si="546">F1479-PRODUCT(F1479,$V$4)</f>
        <v>462.47355000000005</v>
      </c>
    </row>
    <row r="1480" spans="2:7" x14ac:dyDescent="0.25">
      <c r="B1480" s="1" t="s">
        <v>2683</v>
      </c>
      <c r="C1480">
        <v>1200.99</v>
      </c>
      <c r="D1480" s="1" t="s">
        <v>405</v>
      </c>
      <c r="E1480" s="1" t="s">
        <v>405</v>
      </c>
      <c r="F1480" s="9">
        <f t="shared" si="545"/>
        <v>924.76229999999998</v>
      </c>
      <c r="G1480" s="9">
        <f t="shared" si="546"/>
        <v>462.38114999999999</v>
      </c>
    </row>
    <row r="1481" spans="2:7" x14ac:dyDescent="0.25">
      <c r="B1481" s="1" t="s">
        <v>2882</v>
      </c>
      <c r="C1481">
        <v>1200.48</v>
      </c>
      <c r="D1481" s="1" t="s">
        <v>405</v>
      </c>
      <c r="E1481" s="1" t="s">
        <v>406</v>
      </c>
      <c r="F1481" s="9">
        <f t="shared" si="545"/>
        <v>924.36959999999999</v>
      </c>
      <c r="G1481" s="9">
        <f t="shared" ref="G1481:G1482" si="547">F1481-PRODUCT(F1481,$V$5)</f>
        <v>92.436959999999999</v>
      </c>
    </row>
    <row r="1482" spans="2:7" x14ac:dyDescent="0.25">
      <c r="B1482" s="1" t="s">
        <v>1542</v>
      </c>
      <c r="C1482">
        <v>1200.17</v>
      </c>
      <c r="D1482" s="1" t="s">
        <v>426</v>
      </c>
      <c r="E1482" s="1" t="s">
        <v>406</v>
      </c>
      <c r="F1482" s="9">
        <f>PRODUCT(C1482,$S$3)</f>
        <v>780.11050000000012</v>
      </c>
      <c r="G1482" s="9">
        <f t="shared" si="547"/>
        <v>78.011049999999955</v>
      </c>
    </row>
    <row r="1483" spans="2:7" x14ac:dyDescent="0.25">
      <c r="B1483" s="1" t="s">
        <v>4236</v>
      </c>
      <c r="C1483">
        <v>1199.98</v>
      </c>
      <c r="D1483" s="1" t="s">
        <v>446</v>
      </c>
      <c r="E1483" s="1" t="s">
        <v>405</v>
      </c>
      <c r="F1483" s="9">
        <f>PRODUCT(C1483,$S$7)</f>
        <v>515.9914</v>
      </c>
      <c r="G1483" s="9">
        <f>F1483-PRODUCT(F1483,$V$4)</f>
        <v>257.9957</v>
      </c>
    </row>
    <row r="1484" spans="2:7" x14ac:dyDescent="0.25">
      <c r="B1484" s="1" t="s">
        <v>1276</v>
      </c>
      <c r="C1484">
        <v>1199.45</v>
      </c>
      <c r="D1484" s="1" t="s">
        <v>405</v>
      </c>
      <c r="E1484" s="1" t="s">
        <v>406</v>
      </c>
      <c r="F1484" s="9">
        <f>PRODUCT(C1484,$S$4)</f>
        <v>923.57650000000001</v>
      </c>
      <c r="G1484" s="9">
        <f>F1484-PRODUCT(F1484,$V$5)</f>
        <v>92.357650000000035</v>
      </c>
    </row>
    <row r="1485" spans="2:7" x14ac:dyDescent="0.25">
      <c r="B1485" s="1" t="s">
        <v>5046</v>
      </c>
      <c r="C1485">
        <v>1198.95</v>
      </c>
      <c r="D1485" s="1" t="s">
        <v>426</v>
      </c>
      <c r="E1485" s="1" t="s">
        <v>407</v>
      </c>
      <c r="F1485" s="9">
        <f>PRODUCT(C1485,$S$3)</f>
        <v>779.31750000000011</v>
      </c>
      <c r="G1485" s="9">
        <f>F1485-PRODUCT(F1485,$V$6)</f>
        <v>779.31750000000011</v>
      </c>
    </row>
    <row r="1486" spans="2:7" x14ac:dyDescent="0.25">
      <c r="B1486" s="1" t="s">
        <v>4534</v>
      </c>
      <c r="C1486">
        <v>1198.42</v>
      </c>
      <c r="D1486" s="1" t="s">
        <v>467</v>
      </c>
      <c r="E1486" s="1" t="s">
        <v>404</v>
      </c>
      <c r="F1486" s="9">
        <f>PRODUCT(C1486,$S$5)</f>
        <v>251.66820000000001</v>
      </c>
      <c r="G1486" s="9">
        <f>F1486-PRODUCT(F1486,$V$3)</f>
        <v>201.33456000000001</v>
      </c>
    </row>
    <row r="1487" spans="2:7" x14ac:dyDescent="0.25">
      <c r="B1487" s="1" t="s">
        <v>3813</v>
      </c>
      <c r="C1487">
        <v>1198.3900000000001</v>
      </c>
      <c r="D1487" s="1" t="s">
        <v>446</v>
      </c>
      <c r="E1487" s="1" t="s">
        <v>406</v>
      </c>
      <c r="F1487" s="9">
        <f>PRODUCT(C1487,$S$7)</f>
        <v>515.30770000000007</v>
      </c>
      <c r="G1487" s="9">
        <f t="shared" ref="G1487:G1488" si="548">F1487-PRODUCT(F1487,$V$5)</f>
        <v>51.530770000000018</v>
      </c>
    </row>
    <row r="1488" spans="2:7" x14ac:dyDescent="0.25">
      <c r="B1488" s="1" t="s">
        <v>3709</v>
      </c>
      <c r="C1488">
        <v>1198.07</v>
      </c>
      <c r="D1488" s="1" t="s">
        <v>405</v>
      </c>
      <c r="E1488" s="1" t="s">
        <v>406</v>
      </c>
      <c r="F1488" s="9">
        <f>PRODUCT(C1488,$S$4)</f>
        <v>922.51389999999992</v>
      </c>
      <c r="G1488" s="9">
        <f t="shared" si="548"/>
        <v>92.251390000000015</v>
      </c>
    </row>
    <row r="1489" spans="2:7" x14ac:dyDescent="0.25">
      <c r="B1489" s="1" t="s">
        <v>2775</v>
      </c>
      <c r="C1489">
        <v>1197.6300000000001</v>
      </c>
      <c r="D1489" s="1" t="s">
        <v>426</v>
      </c>
      <c r="E1489" s="1" t="s">
        <v>405</v>
      </c>
      <c r="F1489" s="9">
        <f>PRODUCT(C1489,$S$3)</f>
        <v>778.45950000000005</v>
      </c>
      <c r="G1489" s="9">
        <f t="shared" ref="G1489:G1490" si="549">F1489-PRODUCT(F1489,$V$4)</f>
        <v>389.22975000000002</v>
      </c>
    </row>
    <row r="1490" spans="2:7" x14ac:dyDescent="0.25">
      <c r="B1490" s="1" t="s">
        <v>3402</v>
      </c>
      <c r="C1490">
        <v>1197.5</v>
      </c>
      <c r="D1490" s="1" t="s">
        <v>446</v>
      </c>
      <c r="E1490" s="1" t="s">
        <v>405</v>
      </c>
      <c r="F1490" s="9">
        <f t="shared" ref="F1490:F1491" si="550">PRODUCT(C1490,$S$7)</f>
        <v>514.92499999999995</v>
      </c>
      <c r="G1490" s="9">
        <f t="shared" si="549"/>
        <v>257.46249999999998</v>
      </c>
    </row>
    <row r="1491" spans="2:7" x14ac:dyDescent="0.25">
      <c r="B1491" s="1" t="s">
        <v>2688</v>
      </c>
      <c r="C1491">
        <v>1197.48</v>
      </c>
      <c r="D1491" s="1" t="s">
        <v>446</v>
      </c>
      <c r="E1491" s="1" t="s">
        <v>404</v>
      </c>
      <c r="F1491" s="9">
        <f t="shared" si="550"/>
        <v>514.91639999999995</v>
      </c>
      <c r="G1491" s="9">
        <f>F1491-PRODUCT(F1491,$V$3)</f>
        <v>411.93311999999997</v>
      </c>
    </row>
    <row r="1492" spans="2:7" x14ac:dyDescent="0.25">
      <c r="B1492" s="1" t="s">
        <v>2937</v>
      </c>
      <c r="C1492">
        <v>1197.48</v>
      </c>
      <c r="D1492" s="1" t="s">
        <v>467</v>
      </c>
      <c r="E1492" s="1" t="s">
        <v>405</v>
      </c>
      <c r="F1492" s="9">
        <f>PRODUCT(C1492,$S$5)</f>
        <v>251.4708</v>
      </c>
      <c r="G1492" s="9">
        <f>F1492-PRODUCT(F1492,$V$4)</f>
        <v>125.7354</v>
      </c>
    </row>
    <row r="1493" spans="2:7" x14ac:dyDescent="0.25">
      <c r="B1493" s="1" t="s">
        <v>2840</v>
      </c>
      <c r="C1493">
        <v>1197.29</v>
      </c>
      <c r="D1493" s="1" t="s">
        <v>405</v>
      </c>
      <c r="E1493" s="1" t="s">
        <v>406</v>
      </c>
      <c r="F1493" s="9">
        <f>PRODUCT(C1493,$S$4)</f>
        <v>921.91330000000005</v>
      </c>
      <c r="G1493" s="9">
        <f>F1493-PRODUCT(F1493,$V$5)</f>
        <v>92.191329999999994</v>
      </c>
    </row>
    <row r="1494" spans="2:7" x14ac:dyDescent="0.25">
      <c r="B1494" s="1" t="s">
        <v>3127</v>
      </c>
      <c r="C1494">
        <v>1197.19</v>
      </c>
      <c r="D1494" s="1" t="s">
        <v>415</v>
      </c>
      <c r="E1494" s="1" t="s">
        <v>405</v>
      </c>
      <c r="F1494" s="9">
        <f>PRODUCT(C1494,$S$6)</f>
        <v>47.887600000000006</v>
      </c>
      <c r="G1494" s="9">
        <f>F1494-PRODUCT(F1494,$V$4)</f>
        <v>23.943800000000003</v>
      </c>
    </row>
    <row r="1495" spans="2:7" x14ac:dyDescent="0.25">
      <c r="B1495" s="1" t="s">
        <v>5413</v>
      </c>
      <c r="C1495">
        <v>1197.18</v>
      </c>
      <c r="D1495" s="1" t="s">
        <v>446</v>
      </c>
      <c r="E1495" s="1" t="s">
        <v>406</v>
      </c>
      <c r="F1495" s="9">
        <f t="shared" ref="F1495:F1496" si="551">PRODUCT(C1495,$S$7)</f>
        <v>514.78740000000005</v>
      </c>
      <c r="G1495" s="9">
        <f>F1495-PRODUCT(F1495,$V$5)</f>
        <v>51.478740000000016</v>
      </c>
    </row>
    <row r="1496" spans="2:7" x14ac:dyDescent="0.25">
      <c r="B1496" s="1" t="s">
        <v>4108</v>
      </c>
      <c r="C1496">
        <v>1196.5999999999999</v>
      </c>
      <c r="D1496" s="1" t="s">
        <v>446</v>
      </c>
      <c r="E1496" s="1" t="s">
        <v>405</v>
      </c>
      <c r="F1496" s="9">
        <f t="shared" si="551"/>
        <v>514.5379999999999</v>
      </c>
      <c r="G1496" s="9">
        <f>F1496-PRODUCT(F1496,$V$4)</f>
        <v>257.26899999999995</v>
      </c>
    </row>
    <row r="1497" spans="2:7" x14ac:dyDescent="0.25">
      <c r="B1497" s="1" t="s">
        <v>1101</v>
      </c>
      <c r="C1497">
        <v>1196.5</v>
      </c>
      <c r="D1497" s="1" t="s">
        <v>405</v>
      </c>
      <c r="E1497" s="1" t="s">
        <v>404</v>
      </c>
      <c r="F1497" s="9">
        <f t="shared" ref="F1497:F1498" si="552">PRODUCT(C1497,$S$4)</f>
        <v>921.30500000000006</v>
      </c>
      <c r="G1497" s="9">
        <f>F1497-PRODUCT(F1497,$V$3)</f>
        <v>737.0440000000001</v>
      </c>
    </row>
    <row r="1498" spans="2:7" x14ac:dyDescent="0.25">
      <c r="B1498" s="1" t="s">
        <v>3241</v>
      </c>
      <c r="C1498">
        <v>1196.3699999999999</v>
      </c>
      <c r="D1498" s="1" t="s">
        <v>405</v>
      </c>
      <c r="E1498" s="1" t="s">
        <v>405</v>
      </c>
      <c r="F1498" s="9">
        <f t="shared" si="552"/>
        <v>921.20489999999995</v>
      </c>
      <c r="G1498" s="9">
        <f>F1498-PRODUCT(F1498,$V$4)</f>
        <v>460.60244999999998</v>
      </c>
    </row>
    <row r="1499" spans="2:7" x14ac:dyDescent="0.25">
      <c r="B1499" s="1" t="s">
        <v>1830</v>
      </c>
      <c r="C1499">
        <v>1195.96</v>
      </c>
      <c r="D1499" s="1" t="s">
        <v>467</v>
      </c>
      <c r="E1499" s="1" t="s">
        <v>404</v>
      </c>
      <c r="F1499" s="9">
        <f>PRODUCT(C1499,$S$5)</f>
        <v>251.1516</v>
      </c>
      <c r="G1499" s="9">
        <f t="shared" ref="G1499:G1500" si="553">F1499-PRODUCT(F1499,$V$3)</f>
        <v>200.92128</v>
      </c>
    </row>
    <row r="1500" spans="2:7" x14ac:dyDescent="0.25">
      <c r="B1500" s="1" t="s">
        <v>3837</v>
      </c>
      <c r="C1500">
        <v>1195.77</v>
      </c>
      <c r="D1500" s="1" t="s">
        <v>446</v>
      </c>
      <c r="E1500" s="1" t="s">
        <v>404</v>
      </c>
      <c r="F1500" s="9">
        <f>PRODUCT(C1500,$S$7)</f>
        <v>514.18110000000001</v>
      </c>
      <c r="G1500" s="9">
        <f t="shared" si="553"/>
        <v>411.34487999999999</v>
      </c>
    </row>
    <row r="1501" spans="2:7" x14ac:dyDescent="0.25">
      <c r="B1501" s="1" t="s">
        <v>640</v>
      </c>
      <c r="C1501">
        <v>1195.1300000000001</v>
      </c>
      <c r="D1501" s="1" t="s">
        <v>405</v>
      </c>
      <c r="E1501" s="1" t="s">
        <v>405</v>
      </c>
      <c r="F1501" s="9">
        <f>PRODUCT(C1501,$S$4)</f>
        <v>920.25010000000009</v>
      </c>
      <c r="G1501" s="9">
        <f>F1501-PRODUCT(F1501,$V$4)</f>
        <v>460.12505000000004</v>
      </c>
    </row>
    <row r="1502" spans="2:7" x14ac:dyDescent="0.25">
      <c r="B1502" s="1" t="s">
        <v>1158</v>
      </c>
      <c r="C1502">
        <v>1195.0999999999999</v>
      </c>
      <c r="D1502" s="1" t="s">
        <v>446</v>
      </c>
      <c r="E1502" s="1" t="s">
        <v>407</v>
      </c>
      <c r="F1502" s="9">
        <f>PRODUCT(C1502,$S$7)</f>
        <v>513.89299999999992</v>
      </c>
      <c r="G1502" s="9">
        <f>F1502-PRODUCT(F1502,$V$6)</f>
        <v>513.89299999999992</v>
      </c>
    </row>
    <row r="1503" spans="2:7" x14ac:dyDescent="0.25">
      <c r="B1503" s="1" t="s">
        <v>4736</v>
      </c>
      <c r="C1503">
        <v>1194.93</v>
      </c>
      <c r="D1503" s="1" t="s">
        <v>405</v>
      </c>
      <c r="E1503" s="1" t="s">
        <v>405</v>
      </c>
      <c r="F1503" s="9">
        <f t="shared" ref="F1503:F1504" si="554">PRODUCT(C1503,$S$4)</f>
        <v>920.09610000000009</v>
      </c>
      <c r="G1503" s="9">
        <f>F1503-PRODUCT(F1503,$V$4)</f>
        <v>460.04805000000005</v>
      </c>
    </row>
    <row r="1504" spans="2:7" x14ac:dyDescent="0.25">
      <c r="B1504" s="1" t="s">
        <v>793</v>
      </c>
      <c r="C1504">
        <v>1194.9100000000001</v>
      </c>
      <c r="D1504" s="1" t="s">
        <v>405</v>
      </c>
      <c r="E1504" s="1" t="s">
        <v>407</v>
      </c>
      <c r="F1504" s="9">
        <f t="shared" si="554"/>
        <v>920.08070000000009</v>
      </c>
      <c r="G1504" s="9">
        <f>F1504-PRODUCT(F1504,$V$6)</f>
        <v>920.08070000000009</v>
      </c>
    </row>
    <row r="1505" spans="2:7" x14ac:dyDescent="0.25">
      <c r="B1505" s="1" t="s">
        <v>3893</v>
      </c>
      <c r="C1505">
        <v>1194.9000000000001</v>
      </c>
      <c r="D1505" s="1" t="s">
        <v>446</v>
      </c>
      <c r="E1505" s="1" t="s">
        <v>406</v>
      </c>
      <c r="F1505" s="9">
        <f t="shared" ref="F1505:F1506" si="555">PRODUCT(C1505,$S$7)</f>
        <v>513.80700000000002</v>
      </c>
      <c r="G1505" s="9">
        <f>F1505-PRODUCT(F1505,$V$5)</f>
        <v>51.38069999999999</v>
      </c>
    </row>
    <row r="1506" spans="2:7" x14ac:dyDescent="0.25">
      <c r="B1506" s="1" t="s">
        <v>2562</v>
      </c>
      <c r="C1506">
        <v>1194.8599999999999</v>
      </c>
      <c r="D1506" s="1" t="s">
        <v>446</v>
      </c>
      <c r="E1506" s="1" t="s">
        <v>404</v>
      </c>
      <c r="F1506" s="9">
        <f t="shared" si="555"/>
        <v>513.7897999999999</v>
      </c>
      <c r="G1506" s="9">
        <f>F1506-PRODUCT(F1506,$V$3)</f>
        <v>411.03183999999993</v>
      </c>
    </row>
    <row r="1507" spans="2:7" x14ac:dyDescent="0.25">
      <c r="B1507" s="1" t="s">
        <v>834</v>
      </c>
      <c r="C1507">
        <v>1194.24</v>
      </c>
      <c r="D1507" s="1" t="s">
        <v>426</v>
      </c>
      <c r="E1507" s="1" t="s">
        <v>406</v>
      </c>
      <c r="F1507" s="9">
        <f>PRODUCT(C1507,$S$3)</f>
        <v>776.25600000000009</v>
      </c>
      <c r="G1507" s="9">
        <f t="shared" ref="G1507:G1508" si="556">F1507-PRODUCT(F1507,$V$5)</f>
        <v>77.625599999999963</v>
      </c>
    </row>
    <row r="1508" spans="2:7" x14ac:dyDescent="0.25">
      <c r="B1508" s="1" t="s">
        <v>3633</v>
      </c>
      <c r="C1508">
        <v>1193.69</v>
      </c>
      <c r="D1508" s="1" t="s">
        <v>415</v>
      </c>
      <c r="E1508" s="1" t="s">
        <v>406</v>
      </c>
      <c r="F1508" s="9">
        <f t="shared" ref="F1508:F1509" si="557">PRODUCT(C1508,$S$6)</f>
        <v>47.747600000000006</v>
      </c>
      <c r="G1508" s="9">
        <f t="shared" si="556"/>
        <v>4.7747600000000006</v>
      </c>
    </row>
    <row r="1509" spans="2:7" x14ac:dyDescent="0.25">
      <c r="B1509" s="1" t="s">
        <v>1177</v>
      </c>
      <c r="C1509">
        <v>1193.45</v>
      </c>
      <c r="D1509" s="1" t="s">
        <v>415</v>
      </c>
      <c r="E1509" s="1" t="s">
        <v>404</v>
      </c>
      <c r="F1509" s="9">
        <f t="shared" si="557"/>
        <v>47.738</v>
      </c>
      <c r="G1509" s="9">
        <f>F1509-PRODUCT(F1509,$V$3)</f>
        <v>38.190399999999997</v>
      </c>
    </row>
    <row r="1510" spans="2:7" x14ac:dyDescent="0.25">
      <c r="B1510" s="1" t="s">
        <v>1909</v>
      </c>
      <c r="C1510">
        <v>1193.3</v>
      </c>
      <c r="D1510" s="1" t="s">
        <v>467</v>
      </c>
      <c r="E1510" s="1" t="s">
        <v>407</v>
      </c>
      <c r="F1510" s="9">
        <f>PRODUCT(C1510,$S$5)</f>
        <v>250.59299999999999</v>
      </c>
      <c r="G1510" s="9">
        <f>F1510-PRODUCT(F1510,$V$6)</f>
        <v>250.59299999999999</v>
      </c>
    </row>
    <row r="1511" spans="2:7" x14ac:dyDescent="0.25">
      <c r="B1511" s="1" t="s">
        <v>2396</v>
      </c>
      <c r="C1511">
        <v>1193.3</v>
      </c>
      <c r="D1511" s="1" t="s">
        <v>446</v>
      </c>
      <c r="E1511" s="1" t="s">
        <v>405</v>
      </c>
      <c r="F1511" s="9">
        <f t="shared" ref="F1511:F1512" si="558">PRODUCT(C1511,$S$7)</f>
        <v>513.11900000000003</v>
      </c>
      <c r="G1511" s="9">
        <f>F1511-PRODUCT(F1511,$V$4)</f>
        <v>256.55950000000001</v>
      </c>
    </row>
    <row r="1512" spans="2:7" x14ac:dyDescent="0.25">
      <c r="B1512" s="1" t="s">
        <v>1701</v>
      </c>
      <c r="C1512">
        <v>1193.25</v>
      </c>
      <c r="D1512" s="1" t="s">
        <v>446</v>
      </c>
      <c r="E1512" s="1" t="s">
        <v>404</v>
      </c>
      <c r="F1512" s="9">
        <f t="shared" si="558"/>
        <v>513.09749999999997</v>
      </c>
      <c r="G1512" s="9">
        <f t="shared" ref="G1512:G1513" si="559">F1512-PRODUCT(F1512,$V$3)</f>
        <v>410.47799999999995</v>
      </c>
    </row>
    <row r="1513" spans="2:7" x14ac:dyDescent="0.25">
      <c r="B1513" s="1" t="s">
        <v>3307</v>
      </c>
      <c r="C1513">
        <v>1193.05</v>
      </c>
      <c r="D1513" s="1" t="s">
        <v>426</v>
      </c>
      <c r="E1513" s="1" t="s">
        <v>404</v>
      </c>
      <c r="F1513" s="9">
        <f>PRODUCT(C1513,$S$3)</f>
        <v>775.48249999999996</v>
      </c>
      <c r="G1513" s="9">
        <f t="shared" si="559"/>
        <v>620.38599999999997</v>
      </c>
    </row>
    <row r="1514" spans="2:7" x14ac:dyDescent="0.25">
      <c r="B1514" s="1" t="s">
        <v>4949</v>
      </c>
      <c r="C1514">
        <v>1192.73</v>
      </c>
      <c r="D1514" s="1" t="s">
        <v>415</v>
      </c>
      <c r="E1514" s="1" t="s">
        <v>406</v>
      </c>
      <c r="F1514" s="9">
        <f>PRODUCT(C1514,$S$6)</f>
        <v>47.709200000000003</v>
      </c>
      <c r="G1514" s="9">
        <f t="shared" ref="G1514:G1515" si="560">F1514-PRODUCT(F1514,$V$5)</f>
        <v>4.7709199999999967</v>
      </c>
    </row>
    <row r="1515" spans="2:7" x14ac:dyDescent="0.25">
      <c r="B1515" s="1" t="s">
        <v>3465</v>
      </c>
      <c r="C1515">
        <v>1192.0999999999999</v>
      </c>
      <c r="D1515" s="1" t="s">
        <v>446</v>
      </c>
      <c r="E1515" s="1" t="s">
        <v>406</v>
      </c>
      <c r="F1515" s="9">
        <f>PRODUCT(C1515,$S$7)</f>
        <v>512.60299999999995</v>
      </c>
      <c r="G1515" s="9">
        <f t="shared" si="560"/>
        <v>51.260299999999972</v>
      </c>
    </row>
    <row r="1516" spans="2:7" x14ac:dyDescent="0.25">
      <c r="B1516" s="1" t="s">
        <v>4309</v>
      </c>
      <c r="C1516">
        <v>1192.01</v>
      </c>
      <c r="D1516" s="1" t="s">
        <v>405</v>
      </c>
      <c r="E1516" s="1" t="s">
        <v>407</v>
      </c>
      <c r="F1516" s="9">
        <f>PRODUCT(C1516,$S$4)</f>
        <v>917.84770000000003</v>
      </c>
      <c r="G1516" s="9">
        <f t="shared" ref="G1516:G1517" si="561">F1516-PRODUCT(F1516,$V$6)</f>
        <v>917.84770000000003</v>
      </c>
    </row>
    <row r="1517" spans="2:7" x14ac:dyDescent="0.25">
      <c r="B1517" s="1" t="s">
        <v>5168</v>
      </c>
      <c r="C1517">
        <v>1191.9100000000001</v>
      </c>
      <c r="D1517" s="1" t="s">
        <v>415</v>
      </c>
      <c r="E1517" s="1" t="s">
        <v>407</v>
      </c>
      <c r="F1517" s="9">
        <f t="shared" ref="F1517:F1518" si="562">PRODUCT(C1517,$S$6)</f>
        <v>47.676400000000001</v>
      </c>
      <c r="G1517" s="9">
        <f t="shared" si="561"/>
        <v>47.676400000000001</v>
      </c>
    </row>
    <row r="1518" spans="2:7" x14ac:dyDescent="0.25">
      <c r="B1518" s="1" t="s">
        <v>2029</v>
      </c>
      <c r="C1518">
        <v>1191.3599999999999</v>
      </c>
      <c r="D1518" s="1" t="s">
        <v>415</v>
      </c>
      <c r="E1518" s="1" t="s">
        <v>405</v>
      </c>
      <c r="F1518" s="9">
        <f t="shared" si="562"/>
        <v>47.654399999999995</v>
      </c>
      <c r="G1518" s="9">
        <f t="shared" ref="G1518:G1520" si="563">F1518-PRODUCT(F1518,$V$4)</f>
        <v>23.827199999999998</v>
      </c>
    </row>
    <row r="1519" spans="2:7" x14ac:dyDescent="0.25">
      <c r="B1519" s="1" t="s">
        <v>2429</v>
      </c>
      <c r="C1519">
        <v>1191.21</v>
      </c>
      <c r="D1519" s="1" t="s">
        <v>467</v>
      </c>
      <c r="E1519" s="1" t="s">
        <v>405</v>
      </c>
      <c r="F1519" s="9">
        <f t="shared" ref="F1519:F1520" si="564">PRODUCT(C1519,$S$5)</f>
        <v>250.1541</v>
      </c>
      <c r="G1519" s="9">
        <f t="shared" si="563"/>
        <v>125.07705</v>
      </c>
    </row>
    <row r="1520" spans="2:7" x14ac:dyDescent="0.25">
      <c r="B1520" s="1" t="s">
        <v>2375</v>
      </c>
      <c r="C1520">
        <v>1191.08</v>
      </c>
      <c r="D1520" s="1" t="s">
        <v>467</v>
      </c>
      <c r="E1520" s="1" t="s">
        <v>405</v>
      </c>
      <c r="F1520" s="9">
        <f t="shared" si="564"/>
        <v>250.12679999999997</v>
      </c>
      <c r="G1520" s="9">
        <f t="shared" si="563"/>
        <v>125.06339999999999</v>
      </c>
    </row>
    <row r="1521" spans="2:7" x14ac:dyDescent="0.25">
      <c r="B1521" s="1" t="s">
        <v>5021</v>
      </c>
      <c r="C1521">
        <v>1190.75</v>
      </c>
      <c r="D1521" s="1" t="s">
        <v>446</v>
      </c>
      <c r="E1521" s="1" t="s">
        <v>407</v>
      </c>
      <c r="F1521" s="9">
        <f>PRODUCT(C1521,$S$7)</f>
        <v>512.02250000000004</v>
      </c>
      <c r="G1521" s="9">
        <f>F1521-PRODUCT(F1521,$V$6)</f>
        <v>512.02250000000004</v>
      </c>
    </row>
    <row r="1522" spans="2:7" x14ac:dyDescent="0.25">
      <c r="B1522" s="1" t="s">
        <v>550</v>
      </c>
      <c r="C1522">
        <v>1190.48</v>
      </c>
      <c r="D1522" s="1" t="s">
        <v>415</v>
      </c>
      <c r="E1522" s="1" t="s">
        <v>406</v>
      </c>
      <c r="F1522" s="9">
        <f>PRODUCT(C1522,$S$6)</f>
        <v>47.619199999999999</v>
      </c>
      <c r="G1522" s="9">
        <f>F1522-PRODUCT(F1522,$V$5)</f>
        <v>4.7619199999999964</v>
      </c>
    </row>
    <row r="1523" spans="2:7" x14ac:dyDescent="0.25">
      <c r="B1523" s="1" t="s">
        <v>1687</v>
      </c>
      <c r="C1523">
        <v>1190.3399999999999</v>
      </c>
      <c r="D1523" s="1" t="s">
        <v>405</v>
      </c>
      <c r="E1523" s="1" t="s">
        <v>405</v>
      </c>
      <c r="F1523" s="9">
        <f>PRODUCT(C1523,$S$4)</f>
        <v>916.56179999999995</v>
      </c>
      <c r="G1523" s="9">
        <f>F1523-PRODUCT(F1523,$V$4)</f>
        <v>458.28089999999997</v>
      </c>
    </row>
    <row r="1524" spans="2:7" x14ac:dyDescent="0.25">
      <c r="B1524" s="1" t="s">
        <v>1055</v>
      </c>
      <c r="C1524">
        <v>1190.05</v>
      </c>
      <c r="D1524" s="1" t="s">
        <v>467</v>
      </c>
      <c r="E1524" s="1" t="s">
        <v>406</v>
      </c>
      <c r="F1524" s="9">
        <f>PRODUCT(C1524,$S$5)</f>
        <v>249.91049999999998</v>
      </c>
      <c r="G1524" s="9">
        <f t="shared" ref="G1524:G1525" si="565">F1524-PRODUCT(F1524,$V$5)</f>
        <v>24.991050000000001</v>
      </c>
    </row>
    <row r="1525" spans="2:7" x14ac:dyDescent="0.25">
      <c r="B1525" s="1" t="s">
        <v>4343</v>
      </c>
      <c r="C1525">
        <v>1189.94</v>
      </c>
      <c r="D1525" s="1" t="s">
        <v>426</v>
      </c>
      <c r="E1525" s="1" t="s">
        <v>406</v>
      </c>
      <c r="F1525" s="9">
        <f>PRODUCT(C1525,$S$3)</f>
        <v>773.46100000000001</v>
      </c>
      <c r="G1525" s="9">
        <f t="shared" si="565"/>
        <v>77.346099999999979</v>
      </c>
    </row>
    <row r="1526" spans="2:7" x14ac:dyDescent="0.25">
      <c r="B1526" s="1" t="s">
        <v>5321</v>
      </c>
      <c r="C1526">
        <v>1189.1500000000001</v>
      </c>
      <c r="D1526" s="1" t="s">
        <v>415</v>
      </c>
      <c r="E1526" s="1" t="s">
        <v>405</v>
      </c>
      <c r="F1526" s="9">
        <f>PRODUCT(C1526,$S$6)</f>
        <v>47.566000000000003</v>
      </c>
      <c r="G1526" s="9">
        <f>F1526-PRODUCT(F1526,$V$4)</f>
        <v>23.783000000000001</v>
      </c>
    </row>
    <row r="1527" spans="2:7" x14ac:dyDescent="0.25">
      <c r="B1527" s="1" t="s">
        <v>3058</v>
      </c>
      <c r="C1527">
        <v>1188.94</v>
      </c>
      <c r="D1527" s="1" t="s">
        <v>467</v>
      </c>
      <c r="E1527" s="1" t="s">
        <v>407</v>
      </c>
      <c r="F1527" s="9">
        <f>PRODUCT(C1527,$S$5)</f>
        <v>249.67740000000001</v>
      </c>
      <c r="G1527" s="9">
        <f>F1527-PRODUCT(F1527,$V$6)</f>
        <v>249.67740000000001</v>
      </c>
    </row>
    <row r="1528" spans="2:7" x14ac:dyDescent="0.25">
      <c r="B1528" s="1" t="s">
        <v>3971</v>
      </c>
      <c r="C1528">
        <v>1188.93</v>
      </c>
      <c r="D1528" s="1" t="s">
        <v>446</v>
      </c>
      <c r="E1528" s="1" t="s">
        <v>405</v>
      </c>
      <c r="F1528" s="9">
        <f>PRODUCT(C1528,$S$7)</f>
        <v>511.23990000000003</v>
      </c>
      <c r="G1528" s="9">
        <f>F1528-PRODUCT(F1528,$V$4)</f>
        <v>255.61995000000002</v>
      </c>
    </row>
    <row r="1529" spans="2:7" x14ac:dyDescent="0.25">
      <c r="B1529" s="1" t="s">
        <v>1762</v>
      </c>
      <c r="C1529">
        <v>1188.92</v>
      </c>
      <c r="D1529" s="1" t="s">
        <v>467</v>
      </c>
      <c r="E1529" s="1" t="s">
        <v>404</v>
      </c>
      <c r="F1529" s="9">
        <f>PRODUCT(C1529,$S$5)</f>
        <v>249.67320000000001</v>
      </c>
      <c r="G1529" s="9">
        <f t="shared" ref="G1529:G1530" si="566">F1529-PRODUCT(F1529,$V$3)</f>
        <v>199.73856000000001</v>
      </c>
    </row>
    <row r="1530" spans="2:7" x14ac:dyDescent="0.25">
      <c r="B1530" s="1" t="s">
        <v>4198</v>
      </c>
      <c r="C1530">
        <v>1188.67</v>
      </c>
      <c r="D1530" s="1" t="s">
        <v>446</v>
      </c>
      <c r="E1530" s="1" t="s">
        <v>404</v>
      </c>
      <c r="F1530" s="9">
        <f>PRODUCT(C1530,$S$7)</f>
        <v>511.12810000000002</v>
      </c>
      <c r="G1530" s="9">
        <f t="shared" si="566"/>
        <v>408.90248000000003</v>
      </c>
    </row>
    <row r="1531" spans="2:7" x14ac:dyDescent="0.25">
      <c r="B1531" s="1" t="s">
        <v>2996</v>
      </c>
      <c r="C1531">
        <v>1188.3800000000001</v>
      </c>
      <c r="D1531" s="1" t="s">
        <v>405</v>
      </c>
      <c r="E1531" s="1" t="s">
        <v>405</v>
      </c>
      <c r="F1531" s="9">
        <f t="shared" ref="F1531:F1532" si="567">PRODUCT(C1531,$S$4)</f>
        <v>915.0526000000001</v>
      </c>
      <c r="G1531" s="9">
        <f>F1531-PRODUCT(F1531,$V$4)</f>
        <v>457.52630000000005</v>
      </c>
    </row>
    <row r="1532" spans="2:7" x14ac:dyDescent="0.25">
      <c r="B1532" s="1" t="s">
        <v>4951</v>
      </c>
      <c r="C1532">
        <v>1188.3699999999999</v>
      </c>
      <c r="D1532" s="1" t="s">
        <v>405</v>
      </c>
      <c r="E1532" s="1" t="s">
        <v>407</v>
      </c>
      <c r="F1532" s="9">
        <f t="shared" si="567"/>
        <v>915.04489999999998</v>
      </c>
      <c r="G1532" s="9">
        <f t="shared" ref="G1532:G1533" si="568">F1532-PRODUCT(F1532,$V$6)</f>
        <v>915.04489999999998</v>
      </c>
    </row>
    <row r="1533" spans="2:7" x14ac:dyDescent="0.25">
      <c r="B1533" s="1" t="s">
        <v>4093</v>
      </c>
      <c r="C1533">
        <v>1188.07</v>
      </c>
      <c r="D1533" s="1" t="s">
        <v>467</v>
      </c>
      <c r="E1533" s="1" t="s">
        <v>407</v>
      </c>
      <c r="F1533" s="9">
        <f>PRODUCT(C1533,$S$5)</f>
        <v>249.49469999999997</v>
      </c>
      <c r="G1533" s="9">
        <f t="shared" si="568"/>
        <v>249.49469999999997</v>
      </c>
    </row>
    <row r="1534" spans="2:7" x14ac:dyDescent="0.25">
      <c r="B1534" s="1" t="s">
        <v>2513</v>
      </c>
      <c r="C1534">
        <v>1188.04</v>
      </c>
      <c r="D1534" s="1" t="s">
        <v>405</v>
      </c>
      <c r="E1534" s="1" t="s">
        <v>404</v>
      </c>
      <c r="F1534" s="9">
        <f t="shared" ref="F1534:F1536" si="569">PRODUCT(C1534,$S$4)</f>
        <v>914.79079999999999</v>
      </c>
      <c r="G1534" s="9">
        <f>F1534-PRODUCT(F1534,$V$3)</f>
        <v>731.83263999999997</v>
      </c>
    </row>
    <row r="1535" spans="2:7" x14ac:dyDescent="0.25">
      <c r="B1535" s="1" t="s">
        <v>5134</v>
      </c>
      <c r="C1535">
        <v>1187.96</v>
      </c>
      <c r="D1535" s="1" t="s">
        <v>405</v>
      </c>
      <c r="E1535" s="1" t="s">
        <v>406</v>
      </c>
      <c r="F1535" s="9">
        <f t="shared" si="569"/>
        <v>914.72920000000011</v>
      </c>
      <c r="G1535" s="9">
        <f>F1535-PRODUCT(F1535,$V$5)</f>
        <v>91.472920000000045</v>
      </c>
    </row>
    <row r="1536" spans="2:7" x14ac:dyDescent="0.25">
      <c r="B1536" s="1" t="s">
        <v>4478</v>
      </c>
      <c r="C1536">
        <v>1187.94</v>
      </c>
      <c r="D1536" s="1" t="s">
        <v>405</v>
      </c>
      <c r="E1536" s="1" t="s">
        <v>407</v>
      </c>
      <c r="F1536" s="9">
        <f t="shared" si="569"/>
        <v>914.71380000000011</v>
      </c>
      <c r="G1536" s="9">
        <f>F1536-PRODUCT(F1536,$V$6)</f>
        <v>914.71380000000011</v>
      </c>
    </row>
    <row r="1537" spans="2:7" x14ac:dyDescent="0.25">
      <c r="B1537" s="1" t="s">
        <v>4670</v>
      </c>
      <c r="C1537">
        <v>1187.77</v>
      </c>
      <c r="D1537" s="1" t="s">
        <v>446</v>
      </c>
      <c r="E1537" s="1" t="s">
        <v>405</v>
      </c>
      <c r="F1537" s="9">
        <f>PRODUCT(C1537,$S$7)</f>
        <v>510.74109999999996</v>
      </c>
      <c r="G1537" s="9">
        <f t="shared" ref="G1537:G1538" si="570">F1537-PRODUCT(F1537,$V$4)</f>
        <v>255.37054999999998</v>
      </c>
    </row>
    <row r="1538" spans="2:7" x14ac:dyDescent="0.25">
      <c r="B1538" s="1" t="s">
        <v>1931</v>
      </c>
      <c r="C1538">
        <v>1187.68</v>
      </c>
      <c r="D1538" s="1" t="s">
        <v>405</v>
      </c>
      <c r="E1538" s="1" t="s">
        <v>405</v>
      </c>
      <c r="F1538" s="9">
        <f>PRODUCT(C1538,$S$4)</f>
        <v>914.51360000000011</v>
      </c>
      <c r="G1538" s="9">
        <f t="shared" si="570"/>
        <v>457.25680000000006</v>
      </c>
    </row>
    <row r="1539" spans="2:7" x14ac:dyDescent="0.25">
      <c r="B1539" s="1" t="s">
        <v>4611</v>
      </c>
      <c r="C1539">
        <v>1187.5899999999999</v>
      </c>
      <c r="D1539" s="1" t="s">
        <v>415</v>
      </c>
      <c r="E1539" s="1" t="s">
        <v>406</v>
      </c>
      <c r="F1539" s="9">
        <f t="shared" ref="F1539:F1540" si="571">PRODUCT(C1539,$S$6)</f>
        <v>47.503599999999999</v>
      </c>
      <c r="G1539" s="9">
        <f>F1539-PRODUCT(F1539,$V$5)</f>
        <v>4.7503600000000006</v>
      </c>
    </row>
    <row r="1540" spans="2:7" x14ac:dyDescent="0.25">
      <c r="B1540" s="1" t="s">
        <v>1282</v>
      </c>
      <c r="C1540">
        <v>1187.46</v>
      </c>
      <c r="D1540" s="1" t="s">
        <v>415</v>
      </c>
      <c r="E1540" s="1" t="s">
        <v>405</v>
      </c>
      <c r="F1540" s="9">
        <f t="shared" si="571"/>
        <v>47.498400000000004</v>
      </c>
      <c r="G1540" s="9">
        <f>F1540-PRODUCT(F1540,$V$4)</f>
        <v>23.749200000000002</v>
      </c>
    </row>
    <row r="1541" spans="2:7" x14ac:dyDescent="0.25">
      <c r="B1541" s="1" t="s">
        <v>1696</v>
      </c>
      <c r="C1541">
        <v>1187.32</v>
      </c>
      <c r="D1541" s="1" t="s">
        <v>446</v>
      </c>
      <c r="E1541" s="1" t="s">
        <v>404</v>
      </c>
      <c r="F1541" s="9">
        <f t="shared" ref="F1541:F1542" si="572">PRODUCT(C1541,$S$7)</f>
        <v>510.54759999999999</v>
      </c>
      <c r="G1541" s="9">
        <f>F1541-PRODUCT(F1541,$V$3)</f>
        <v>408.43808000000001</v>
      </c>
    </row>
    <row r="1542" spans="2:7" x14ac:dyDescent="0.25">
      <c r="B1542" s="1" t="s">
        <v>2580</v>
      </c>
      <c r="C1542">
        <v>1187.24</v>
      </c>
      <c r="D1542" s="1" t="s">
        <v>446</v>
      </c>
      <c r="E1542" s="1" t="s">
        <v>405</v>
      </c>
      <c r="F1542" s="9">
        <f t="shared" si="572"/>
        <v>510.51319999999998</v>
      </c>
      <c r="G1542" s="9">
        <f>F1542-PRODUCT(F1542,$V$4)</f>
        <v>255.25659999999999</v>
      </c>
    </row>
    <row r="1543" spans="2:7" x14ac:dyDescent="0.25">
      <c r="B1543" s="1" t="s">
        <v>435</v>
      </c>
      <c r="C1543">
        <v>1187.2</v>
      </c>
      <c r="D1543" s="1" t="s">
        <v>405</v>
      </c>
      <c r="E1543" s="1" t="s">
        <v>404</v>
      </c>
      <c r="F1543" s="9">
        <f>PRODUCT(C1543,$S$4)</f>
        <v>914.14400000000001</v>
      </c>
      <c r="G1543" s="9">
        <f>F1543-PRODUCT(F1543,$V$3)</f>
        <v>731.3152</v>
      </c>
    </row>
    <row r="1544" spans="2:7" x14ac:dyDescent="0.25">
      <c r="B1544" s="1" t="s">
        <v>3594</v>
      </c>
      <c r="C1544">
        <v>1186.99</v>
      </c>
      <c r="D1544" s="1" t="s">
        <v>415</v>
      </c>
      <c r="E1544" s="1" t="s">
        <v>406</v>
      </c>
      <c r="F1544" s="9">
        <f>PRODUCT(C1544,$S$6)</f>
        <v>47.479599999999998</v>
      </c>
      <c r="G1544" s="9">
        <f t="shared" ref="G1544:G1545" si="573">F1544-PRODUCT(F1544,$V$5)</f>
        <v>4.7479599999999991</v>
      </c>
    </row>
    <row r="1545" spans="2:7" x14ac:dyDescent="0.25">
      <c r="B1545" s="1" t="s">
        <v>2522</v>
      </c>
      <c r="C1545">
        <v>1186.8900000000001</v>
      </c>
      <c r="D1545" s="1" t="s">
        <v>467</v>
      </c>
      <c r="E1545" s="1" t="s">
        <v>406</v>
      </c>
      <c r="F1545" s="9">
        <f>PRODUCT(C1545,$S$5)</f>
        <v>249.24690000000001</v>
      </c>
      <c r="G1545" s="9">
        <f t="shared" si="573"/>
        <v>24.924689999999998</v>
      </c>
    </row>
    <row r="1546" spans="2:7" x14ac:dyDescent="0.25">
      <c r="B1546" s="1" t="s">
        <v>3484</v>
      </c>
      <c r="C1546">
        <v>1185.78</v>
      </c>
      <c r="D1546" s="1" t="s">
        <v>426</v>
      </c>
      <c r="E1546" s="1" t="s">
        <v>407</v>
      </c>
      <c r="F1546" s="9">
        <f>PRODUCT(C1546,$S$3)</f>
        <v>770.75700000000006</v>
      </c>
      <c r="G1546" s="9">
        <f>F1546-PRODUCT(F1546,$V$6)</f>
        <v>770.75700000000006</v>
      </c>
    </row>
    <row r="1547" spans="2:7" x14ac:dyDescent="0.25">
      <c r="B1547" s="1" t="s">
        <v>1105</v>
      </c>
      <c r="C1547">
        <v>1185.67</v>
      </c>
      <c r="D1547" s="1" t="s">
        <v>405</v>
      </c>
      <c r="E1547" s="1" t="s">
        <v>406</v>
      </c>
      <c r="F1547" s="9">
        <f t="shared" ref="F1547:F1548" si="574">PRODUCT(C1547,$S$4)</f>
        <v>912.96590000000003</v>
      </c>
      <c r="G1547" s="9">
        <f>F1547-PRODUCT(F1547,$V$5)</f>
        <v>91.296590000000037</v>
      </c>
    </row>
    <row r="1548" spans="2:7" x14ac:dyDescent="0.25">
      <c r="B1548" s="1" t="s">
        <v>3512</v>
      </c>
      <c r="C1548">
        <v>1185.24</v>
      </c>
      <c r="D1548" s="1" t="s">
        <v>405</v>
      </c>
      <c r="E1548" s="1" t="s">
        <v>405</v>
      </c>
      <c r="F1548" s="9">
        <f t="shared" si="574"/>
        <v>912.63480000000004</v>
      </c>
      <c r="G1548" s="9">
        <f>F1548-PRODUCT(F1548,$V$4)</f>
        <v>456.31740000000002</v>
      </c>
    </row>
    <row r="1549" spans="2:7" x14ac:dyDescent="0.25">
      <c r="B1549" s="1" t="s">
        <v>5009</v>
      </c>
      <c r="C1549">
        <v>1185.0899999999999</v>
      </c>
      <c r="D1549" s="1" t="s">
        <v>467</v>
      </c>
      <c r="E1549" s="1" t="s">
        <v>406</v>
      </c>
      <c r="F1549" s="9">
        <f>PRODUCT(C1549,$S$5)</f>
        <v>248.86889999999997</v>
      </c>
      <c r="G1549" s="9">
        <f>F1549-PRODUCT(F1549,$V$5)</f>
        <v>24.886889999999994</v>
      </c>
    </row>
    <row r="1550" spans="2:7" x14ac:dyDescent="0.25">
      <c r="B1550" s="1" t="s">
        <v>478</v>
      </c>
      <c r="C1550">
        <v>1185.05</v>
      </c>
      <c r="D1550" s="1" t="s">
        <v>405</v>
      </c>
      <c r="E1550" s="1" t="s">
        <v>405</v>
      </c>
      <c r="F1550" s="9">
        <f t="shared" ref="F1550:F1551" si="575">PRODUCT(C1550,$S$4)</f>
        <v>912.48849999999993</v>
      </c>
      <c r="G1550" s="9">
        <f>F1550-PRODUCT(F1550,$V$4)</f>
        <v>456.24424999999997</v>
      </c>
    </row>
    <row r="1551" spans="2:7" x14ac:dyDescent="0.25">
      <c r="B1551" s="1" t="s">
        <v>2642</v>
      </c>
      <c r="C1551">
        <v>1184.6300000000001</v>
      </c>
      <c r="D1551" s="1" t="s">
        <v>405</v>
      </c>
      <c r="E1551" s="1" t="s">
        <v>407</v>
      </c>
      <c r="F1551" s="9">
        <f t="shared" si="575"/>
        <v>912.16510000000005</v>
      </c>
      <c r="G1551" s="9">
        <f>F1551-PRODUCT(F1551,$V$6)</f>
        <v>912.16510000000005</v>
      </c>
    </row>
    <row r="1552" spans="2:7" x14ac:dyDescent="0.25">
      <c r="B1552" s="1" t="s">
        <v>4974</v>
      </c>
      <c r="C1552">
        <v>1184.49</v>
      </c>
      <c r="D1552" s="1" t="s">
        <v>467</v>
      </c>
      <c r="E1552" s="1" t="s">
        <v>405</v>
      </c>
      <c r="F1552" s="9">
        <f>PRODUCT(C1552,$S$5)</f>
        <v>248.74289999999999</v>
      </c>
      <c r="G1552" s="9">
        <f t="shared" ref="G1552:G1553" si="576">F1552-PRODUCT(F1552,$V$4)</f>
        <v>124.37145</v>
      </c>
    </row>
    <row r="1553" spans="2:7" x14ac:dyDescent="0.25">
      <c r="B1553" s="1" t="s">
        <v>645</v>
      </c>
      <c r="C1553">
        <v>1183.96</v>
      </c>
      <c r="D1553" s="1" t="s">
        <v>405</v>
      </c>
      <c r="E1553" s="1" t="s">
        <v>405</v>
      </c>
      <c r="F1553" s="9">
        <f>PRODUCT(C1553,$S$4)</f>
        <v>911.64920000000006</v>
      </c>
      <c r="G1553" s="9">
        <f t="shared" si="576"/>
        <v>455.82460000000003</v>
      </c>
    </row>
    <row r="1554" spans="2:7" x14ac:dyDescent="0.25">
      <c r="B1554" s="1" t="s">
        <v>1258</v>
      </c>
      <c r="C1554">
        <v>1183.96</v>
      </c>
      <c r="D1554" s="1" t="s">
        <v>446</v>
      </c>
      <c r="E1554" s="1" t="s">
        <v>406</v>
      </c>
      <c r="F1554" s="9">
        <f>PRODUCT(C1554,$S$7)</f>
        <v>509.1028</v>
      </c>
      <c r="G1554" s="9">
        <f>F1554-PRODUCT(F1554,$V$5)</f>
        <v>50.91028</v>
      </c>
    </row>
    <row r="1555" spans="2:7" x14ac:dyDescent="0.25">
      <c r="B1555" s="1" t="s">
        <v>4953</v>
      </c>
      <c r="C1555">
        <v>1183.6600000000001</v>
      </c>
      <c r="D1555" s="1" t="s">
        <v>467</v>
      </c>
      <c r="E1555" s="1" t="s">
        <v>405</v>
      </c>
      <c r="F1555" s="9">
        <f t="shared" ref="F1555:F1556" si="577">PRODUCT(C1555,$S$5)</f>
        <v>248.5686</v>
      </c>
      <c r="G1555" s="9">
        <f>F1555-PRODUCT(F1555,$V$4)</f>
        <v>124.2843</v>
      </c>
    </row>
    <row r="1556" spans="2:7" x14ac:dyDescent="0.25">
      <c r="B1556" s="1" t="s">
        <v>3448</v>
      </c>
      <c r="C1556">
        <v>1183.6500000000001</v>
      </c>
      <c r="D1556" s="1" t="s">
        <v>467</v>
      </c>
      <c r="E1556" s="1" t="s">
        <v>406</v>
      </c>
      <c r="F1556" s="9">
        <f t="shared" si="577"/>
        <v>248.56650000000002</v>
      </c>
      <c r="G1556" s="9">
        <f>F1556-PRODUCT(F1556,$V$5)</f>
        <v>24.856650000000002</v>
      </c>
    </row>
    <row r="1557" spans="2:7" x14ac:dyDescent="0.25">
      <c r="B1557" s="1" t="s">
        <v>3891</v>
      </c>
      <c r="C1557">
        <v>1183.5999999999999</v>
      </c>
      <c r="D1557" s="1" t="s">
        <v>405</v>
      </c>
      <c r="E1557" s="1" t="s">
        <v>404</v>
      </c>
      <c r="F1557" s="9">
        <f>PRODUCT(C1557,$S$4)</f>
        <v>911.37199999999996</v>
      </c>
      <c r="G1557" s="9">
        <f>F1557-PRODUCT(F1557,$V$3)</f>
        <v>729.09759999999994</v>
      </c>
    </row>
    <row r="1558" spans="2:7" x14ac:dyDescent="0.25">
      <c r="B1558" s="1" t="s">
        <v>2702</v>
      </c>
      <c r="C1558">
        <v>1183.5</v>
      </c>
      <c r="D1558" s="1" t="s">
        <v>467</v>
      </c>
      <c r="E1558" s="1" t="s">
        <v>406</v>
      </c>
      <c r="F1558" s="9">
        <f>PRODUCT(C1558,$S$5)</f>
        <v>248.535</v>
      </c>
      <c r="G1558" s="9">
        <f>F1558-PRODUCT(F1558,$V$5)</f>
        <v>24.853499999999997</v>
      </c>
    </row>
    <row r="1559" spans="2:7" x14ac:dyDescent="0.25">
      <c r="B1559" s="1" t="s">
        <v>3548</v>
      </c>
      <c r="C1559">
        <v>1183.29</v>
      </c>
      <c r="D1559" s="1" t="s">
        <v>405</v>
      </c>
      <c r="E1559" s="1" t="s">
        <v>405</v>
      </c>
      <c r="F1559" s="9">
        <f>PRODUCT(C1559,$S$4)</f>
        <v>911.13329999999996</v>
      </c>
      <c r="G1559" s="9">
        <f t="shared" ref="G1559:G1562" si="578">F1559-PRODUCT(F1559,$V$4)</f>
        <v>455.56664999999998</v>
      </c>
    </row>
    <row r="1560" spans="2:7" x14ac:dyDescent="0.25">
      <c r="B1560" s="1" t="s">
        <v>1478</v>
      </c>
      <c r="C1560">
        <v>1183.25</v>
      </c>
      <c r="D1560" s="1" t="s">
        <v>446</v>
      </c>
      <c r="E1560" s="1" t="s">
        <v>405</v>
      </c>
      <c r="F1560" s="9">
        <f>PRODUCT(C1560,$S$7)</f>
        <v>508.79750000000001</v>
      </c>
      <c r="G1560" s="9">
        <f t="shared" si="578"/>
        <v>254.39875000000001</v>
      </c>
    </row>
    <row r="1561" spans="2:7" x14ac:dyDescent="0.25">
      <c r="B1561" s="1" t="s">
        <v>637</v>
      </c>
      <c r="C1561">
        <v>1183.1199999999999</v>
      </c>
      <c r="D1561" s="1" t="s">
        <v>405</v>
      </c>
      <c r="E1561" s="1" t="s">
        <v>405</v>
      </c>
      <c r="F1561" s="9">
        <f>PRODUCT(C1561,$S$4)</f>
        <v>911.00239999999997</v>
      </c>
      <c r="G1561" s="9">
        <f t="shared" si="578"/>
        <v>455.50119999999998</v>
      </c>
    </row>
    <row r="1562" spans="2:7" x14ac:dyDescent="0.25">
      <c r="B1562" s="1" t="s">
        <v>5279</v>
      </c>
      <c r="C1562">
        <v>1182.8699999999999</v>
      </c>
      <c r="D1562" s="1" t="s">
        <v>426</v>
      </c>
      <c r="E1562" s="1" t="s">
        <v>405</v>
      </c>
      <c r="F1562" s="9">
        <f>PRODUCT(C1562,$S$3)</f>
        <v>768.8655</v>
      </c>
      <c r="G1562" s="9">
        <f t="shared" si="578"/>
        <v>384.43275</v>
      </c>
    </row>
    <row r="1563" spans="2:7" x14ac:dyDescent="0.25">
      <c r="B1563" s="1" t="s">
        <v>5203</v>
      </c>
      <c r="C1563">
        <v>1182.76</v>
      </c>
      <c r="D1563" s="1" t="s">
        <v>467</v>
      </c>
      <c r="E1563" s="1" t="s">
        <v>404</v>
      </c>
      <c r="F1563" s="9">
        <f>PRODUCT(C1563,$S$5)</f>
        <v>248.37959999999998</v>
      </c>
      <c r="G1563" s="9">
        <f>F1563-PRODUCT(F1563,$V$3)</f>
        <v>198.70367999999999</v>
      </c>
    </row>
    <row r="1564" spans="2:7" x14ac:dyDescent="0.25">
      <c r="B1564" s="1" t="s">
        <v>921</v>
      </c>
      <c r="C1564">
        <v>1182.74</v>
      </c>
      <c r="D1564" s="1" t="s">
        <v>446</v>
      </c>
      <c r="E1564" s="1" t="s">
        <v>405</v>
      </c>
      <c r="F1564" s="9">
        <f>PRODUCT(C1564,$S$7)</f>
        <v>508.57819999999998</v>
      </c>
      <c r="G1564" s="9">
        <f>F1564-PRODUCT(F1564,$V$4)</f>
        <v>254.28909999999999</v>
      </c>
    </row>
    <row r="1565" spans="2:7" x14ac:dyDescent="0.25">
      <c r="B1565" s="1" t="s">
        <v>2739</v>
      </c>
      <c r="C1565">
        <v>1182.46</v>
      </c>
      <c r="D1565" s="1" t="s">
        <v>405</v>
      </c>
      <c r="E1565" s="1" t="s">
        <v>406</v>
      </c>
      <c r="F1565" s="9">
        <f>PRODUCT(C1565,$S$4)</f>
        <v>910.49420000000009</v>
      </c>
      <c r="G1565" s="9">
        <f>F1565-PRODUCT(F1565,$V$5)</f>
        <v>91.049419999999941</v>
      </c>
    </row>
    <row r="1566" spans="2:7" x14ac:dyDescent="0.25">
      <c r="B1566" s="1" t="s">
        <v>5110</v>
      </c>
      <c r="C1566">
        <v>1182.3800000000001</v>
      </c>
      <c r="D1566" s="1" t="s">
        <v>446</v>
      </c>
      <c r="E1566" s="1" t="s">
        <v>407</v>
      </c>
      <c r="F1566" s="9">
        <f>PRODUCT(C1566,$S$7)</f>
        <v>508.42340000000002</v>
      </c>
      <c r="G1566" s="9">
        <f>F1566-PRODUCT(F1566,$V$6)</f>
        <v>508.42340000000002</v>
      </c>
    </row>
    <row r="1567" spans="2:7" x14ac:dyDescent="0.25">
      <c r="B1567" s="1" t="s">
        <v>4234</v>
      </c>
      <c r="C1567">
        <v>1182.18</v>
      </c>
      <c r="D1567" s="1" t="s">
        <v>467</v>
      </c>
      <c r="E1567" s="1" t="s">
        <v>405</v>
      </c>
      <c r="F1567" s="9">
        <f>PRODUCT(C1567,$S$5)</f>
        <v>248.2578</v>
      </c>
      <c r="G1567" s="9">
        <f t="shared" ref="G1567:G1568" si="579">F1567-PRODUCT(F1567,$V$4)</f>
        <v>124.1289</v>
      </c>
    </row>
    <row r="1568" spans="2:7" x14ac:dyDescent="0.25">
      <c r="B1568" s="1" t="s">
        <v>4307</v>
      </c>
      <c r="C1568">
        <v>1181.99</v>
      </c>
      <c r="D1568" s="1" t="s">
        <v>405</v>
      </c>
      <c r="E1568" s="1" t="s">
        <v>405</v>
      </c>
      <c r="F1568" s="9">
        <f t="shared" ref="F1568:F1569" si="580">PRODUCT(C1568,$S$4)</f>
        <v>910.13229999999999</v>
      </c>
      <c r="G1568" s="9">
        <f t="shared" si="579"/>
        <v>455.06614999999999</v>
      </c>
    </row>
    <row r="1569" spans="2:7" x14ac:dyDescent="0.25">
      <c r="B1569" s="1" t="s">
        <v>923</v>
      </c>
      <c r="C1569">
        <v>1181.97</v>
      </c>
      <c r="D1569" s="1" t="s">
        <v>405</v>
      </c>
      <c r="E1569" s="1" t="s">
        <v>407</v>
      </c>
      <c r="F1569" s="9">
        <f t="shared" si="580"/>
        <v>910.11689999999999</v>
      </c>
      <c r="G1569" s="9">
        <f>F1569-PRODUCT(F1569,$V$6)</f>
        <v>910.11689999999999</v>
      </c>
    </row>
    <row r="1570" spans="2:7" x14ac:dyDescent="0.25">
      <c r="B1570" s="1" t="s">
        <v>3957</v>
      </c>
      <c r="C1570">
        <v>1181.31</v>
      </c>
      <c r="D1570" s="1" t="s">
        <v>426</v>
      </c>
      <c r="E1570" s="1" t="s">
        <v>405</v>
      </c>
      <c r="F1570" s="9">
        <f>PRODUCT(C1570,$S$3)</f>
        <v>767.85149999999999</v>
      </c>
      <c r="G1570" s="9">
        <f>F1570-PRODUCT(F1570,$V$4)</f>
        <v>383.92574999999999</v>
      </c>
    </row>
    <row r="1571" spans="2:7" x14ac:dyDescent="0.25">
      <c r="B1571" s="1" t="s">
        <v>1174</v>
      </c>
      <c r="C1571">
        <v>1181.0899999999999</v>
      </c>
      <c r="D1571" s="1" t="s">
        <v>415</v>
      </c>
      <c r="E1571" s="1" t="s">
        <v>406</v>
      </c>
      <c r="F1571" s="9">
        <f>PRODUCT(C1571,$S$6)</f>
        <v>47.243600000000001</v>
      </c>
      <c r="G1571" s="9">
        <f t="shared" ref="G1571:G1574" si="581">F1571-PRODUCT(F1571,$V$5)</f>
        <v>4.7243599999999972</v>
      </c>
    </row>
    <row r="1572" spans="2:7" x14ac:dyDescent="0.25">
      <c r="B1572" s="1" t="s">
        <v>3731</v>
      </c>
      <c r="C1572">
        <v>1180.9000000000001</v>
      </c>
      <c r="D1572" s="1" t="s">
        <v>446</v>
      </c>
      <c r="E1572" s="1" t="s">
        <v>406</v>
      </c>
      <c r="F1572" s="9">
        <f>PRODUCT(C1572,$S$7)</f>
        <v>507.78700000000003</v>
      </c>
      <c r="G1572" s="9">
        <f t="shared" si="581"/>
        <v>50.778700000000015</v>
      </c>
    </row>
    <row r="1573" spans="2:7" x14ac:dyDescent="0.25">
      <c r="B1573" s="1" t="s">
        <v>3983</v>
      </c>
      <c r="C1573">
        <v>1180.17</v>
      </c>
      <c r="D1573" s="1" t="s">
        <v>426</v>
      </c>
      <c r="E1573" s="1" t="s">
        <v>406</v>
      </c>
      <c r="F1573" s="9">
        <f>PRODUCT(C1573,$S$3)</f>
        <v>767.11050000000012</v>
      </c>
      <c r="G1573" s="9">
        <f t="shared" si="581"/>
        <v>76.71105</v>
      </c>
    </row>
    <row r="1574" spans="2:7" x14ac:dyDescent="0.25">
      <c r="B1574" s="1" t="s">
        <v>4511</v>
      </c>
      <c r="C1574">
        <v>1180.0899999999999</v>
      </c>
      <c r="D1574" s="1" t="s">
        <v>405</v>
      </c>
      <c r="E1574" s="1" t="s">
        <v>406</v>
      </c>
      <c r="F1574" s="9">
        <f t="shared" ref="F1574:F1577" si="582">PRODUCT(C1574,$S$4)</f>
        <v>908.66929999999991</v>
      </c>
      <c r="G1574" s="9">
        <f t="shared" si="581"/>
        <v>90.866930000000025</v>
      </c>
    </row>
    <row r="1575" spans="2:7" x14ac:dyDescent="0.25">
      <c r="B1575" s="1" t="s">
        <v>1197</v>
      </c>
      <c r="C1575">
        <v>1180.01</v>
      </c>
      <c r="D1575" s="1" t="s">
        <v>405</v>
      </c>
      <c r="E1575" s="1" t="s">
        <v>405</v>
      </c>
      <c r="F1575" s="9">
        <f t="shared" si="582"/>
        <v>908.60770000000002</v>
      </c>
      <c r="G1575" s="9">
        <f>F1575-PRODUCT(F1575,$V$4)</f>
        <v>454.30385000000001</v>
      </c>
    </row>
    <row r="1576" spans="2:7" x14ac:dyDescent="0.25">
      <c r="B1576" s="1" t="s">
        <v>2115</v>
      </c>
      <c r="C1576">
        <v>1179.95</v>
      </c>
      <c r="D1576" s="1" t="s">
        <v>405</v>
      </c>
      <c r="E1576" s="1" t="s">
        <v>404</v>
      </c>
      <c r="F1576" s="9">
        <f t="shared" si="582"/>
        <v>908.56150000000002</v>
      </c>
      <c r="G1576" s="9">
        <f>F1576-PRODUCT(F1576,$V$3)</f>
        <v>726.8492</v>
      </c>
    </row>
    <row r="1577" spans="2:7" x14ac:dyDescent="0.25">
      <c r="B1577" s="1" t="s">
        <v>1169</v>
      </c>
      <c r="C1577">
        <v>1179.9000000000001</v>
      </c>
      <c r="D1577" s="1" t="s">
        <v>405</v>
      </c>
      <c r="E1577" s="1" t="s">
        <v>407</v>
      </c>
      <c r="F1577" s="9">
        <f t="shared" si="582"/>
        <v>908.52300000000014</v>
      </c>
      <c r="G1577" s="9">
        <f t="shared" ref="G1577:G1578" si="583">F1577-PRODUCT(F1577,$V$6)</f>
        <v>908.52300000000014</v>
      </c>
    </row>
    <row r="1578" spans="2:7" x14ac:dyDescent="0.25">
      <c r="B1578" s="1" t="s">
        <v>2052</v>
      </c>
      <c r="C1578">
        <v>1179.76</v>
      </c>
      <c r="D1578" s="1" t="s">
        <v>446</v>
      </c>
      <c r="E1578" s="1" t="s">
        <v>407</v>
      </c>
      <c r="F1578" s="9">
        <f>PRODUCT(C1578,$S$7)</f>
        <v>507.29679999999996</v>
      </c>
      <c r="G1578" s="9">
        <f t="shared" si="583"/>
        <v>507.29679999999996</v>
      </c>
    </row>
    <row r="1579" spans="2:7" x14ac:dyDescent="0.25">
      <c r="B1579" s="1" t="s">
        <v>2634</v>
      </c>
      <c r="C1579">
        <v>1179.72</v>
      </c>
      <c r="D1579" s="1" t="s">
        <v>467</v>
      </c>
      <c r="E1579" s="1" t="s">
        <v>405</v>
      </c>
      <c r="F1579" s="9">
        <f>PRODUCT(C1579,$S$5)</f>
        <v>247.74119999999999</v>
      </c>
      <c r="G1579" s="9">
        <f>F1579-PRODUCT(F1579,$V$4)</f>
        <v>123.8706</v>
      </c>
    </row>
    <row r="1580" spans="2:7" x14ac:dyDescent="0.25">
      <c r="B1580" s="1" t="s">
        <v>741</v>
      </c>
      <c r="C1580">
        <v>1179.46</v>
      </c>
      <c r="D1580" s="1" t="s">
        <v>405</v>
      </c>
      <c r="E1580" s="1" t="s">
        <v>406</v>
      </c>
      <c r="F1580" s="9">
        <f>PRODUCT(C1580,$S$4)</f>
        <v>908.18420000000003</v>
      </c>
      <c r="G1580" s="9">
        <f>F1580-PRODUCT(F1580,$V$5)</f>
        <v>90.818419999999946</v>
      </c>
    </row>
    <row r="1581" spans="2:7" x14ac:dyDescent="0.25">
      <c r="B1581" s="1" t="s">
        <v>878</v>
      </c>
      <c r="C1581">
        <v>1179.06</v>
      </c>
      <c r="D1581" s="1" t="s">
        <v>426</v>
      </c>
      <c r="E1581" s="1" t="s">
        <v>405</v>
      </c>
      <c r="F1581" s="9">
        <f>PRODUCT(C1581,$S$3)</f>
        <v>766.38900000000001</v>
      </c>
      <c r="G1581" s="9">
        <f t="shared" ref="G1581:G1582" si="584">F1581-PRODUCT(F1581,$V$4)</f>
        <v>383.19450000000001</v>
      </c>
    </row>
    <row r="1582" spans="2:7" x14ac:dyDescent="0.25">
      <c r="B1582" s="1" t="s">
        <v>1331</v>
      </c>
      <c r="C1582">
        <v>1179.01</v>
      </c>
      <c r="D1582" s="1" t="s">
        <v>446</v>
      </c>
      <c r="E1582" s="1" t="s">
        <v>405</v>
      </c>
      <c r="F1582" s="9">
        <f>PRODUCT(C1582,$S$7)</f>
        <v>506.97429999999997</v>
      </c>
      <c r="G1582" s="9">
        <f t="shared" si="584"/>
        <v>253.48714999999999</v>
      </c>
    </row>
    <row r="1583" spans="2:7" x14ac:dyDescent="0.25">
      <c r="B1583" s="1" t="s">
        <v>632</v>
      </c>
      <c r="C1583">
        <v>1178.78</v>
      </c>
      <c r="D1583" s="1" t="s">
        <v>426</v>
      </c>
      <c r="E1583" s="1" t="s">
        <v>406</v>
      </c>
      <c r="F1583" s="9">
        <f t="shared" ref="F1583:F1584" si="585">PRODUCT(C1583,$S$3)</f>
        <v>766.20699999999999</v>
      </c>
      <c r="G1583" s="9">
        <f t="shared" ref="G1583:G1584" si="586">F1583-PRODUCT(F1583,$V$5)</f>
        <v>76.620699999999943</v>
      </c>
    </row>
    <row r="1584" spans="2:7" x14ac:dyDescent="0.25">
      <c r="B1584" s="1" t="s">
        <v>3628</v>
      </c>
      <c r="C1584">
        <v>1178.4000000000001</v>
      </c>
      <c r="D1584" s="1" t="s">
        <v>426</v>
      </c>
      <c r="E1584" s="1" t="s">
        <v>406</v>
      </c>
      <c r="F1584" s="9">
        <f t="shared" si="585"/>
        <v>765.96</v>
      </c>
      <c r="G1584" s="9">
        <f t="shared" si="586"/>
        <v>76.596000000000004</v>
      </c>
    </row>
    <row r="1585" spans="2:7" x14ac:dyDescent="0.25">
      <c r="B1585" s="1" t="s">
        <v>4565</v>
      </c>
      <c r="C1585">
        <v>1178.17</v>
      </c>
      <c r="D1585" s="1" t="s">
        <v>446</v>
      </c>
      <c r="E1585" s="1" t="s">
        <v>404</v>
      </c>
      <c r="F1585" s="9">
        <f>PRODUCT(C1585,$S$7)</f>
        <v>506.61310000000003</v>
      </c>
      <c r="G1585" s="9">
        <f>F1585-PRODUCT(F1585,$V$3)</f>
        <v>405.29048</v>
      </c>
    </row>
    <row r="1586" spans="2:7" x14ac:dyDescent="0.25">
      <c r="B1586" s="1" t="s">
        <v>485</v>
      </c>
      <c r="C1586">
        <v>1178.1199999999999</v>
      </c>
      <c r="D1586" s="1" t="s">
        <v>405</v>
      </c>
      <c r="E1586" s="1" t="s">
        <v>405</v>
      </c>
      <c r="F1586" s="9">
        <f>PRODUCT(C1586,$S$4)</f>
        <v>907.15239999999994</v>
      </c>
      <c r="G1586" s="9">
        <f>F1586-PRODUCT(F1586,$V$4)</f>
        <v>453.57619999999997</v>
      </c>
    </row>
    <row r="1587" spans="2:7" x14ac:dyDescent="0.25">
      <c r="B1587" s="1" t="s">
        <v>3545</v>
      </c>
      <c r="C1587">
        <v>1177.46</v>
      </c>
      <c r="D1587" s="1" t="s">
        <v>467</v>
      </c>
      <c r="E1587" s="1" t="s">
        <v>407</v>
      </c>
      <c r="F1587" s="9">
        <f t="shared" ref="F1587:F1588" si="587">PRODUCT(C1587,$S$5)</f>
        <v>247.26660000000001</v>
      </c>
      <c r="G1587" s="9">
        <f>F1587-PRODUCT(F1587,$V$6)</f>
        <v>247.26660000000001</v>
      </c>
    </row>
    <row r="1588" spans="2:7" x14ac:dyDescent="0.25">
      <c r="B1588" s="1" t="s">
        <v>4262</v>
      </c>
      <c r="C1588">
        <v>1177.29</v>
      </c>
      <c r="D1588" s="1" t="s">
        <v>467</v>
      </c>
      <c r="E1588" s="1" t="s">
        <v>405</v>
      </c>
      <c r="F1588" s="9">
        <f t="shared" si="587"/>
        <v>247.23089999999999</v>
      </c>
      <c r="G1588" s="9">
        <f>F1588-PRODUCT(F1588,$V$4)</f>
        <v>123.61545</v>
      </c>
    </row>
    <row r="1589" spans="2:7" x14ac:dyDescent="0.25">
      <c r="B1589" s="1" t="s">
        <v>4287</v>
      </c>
      <c r="C1589">
        <v>1177.2</v>
      </c>
      <c r="D1589" s="1" t="s">
        <v>405</v>
      </c>
      <c r="E1589" s="1" t="s">
        <v>407</v>
      </c>
      <c r="F1589" s="9">
        <f>PRODUCT(C1589,$S$4)</f>
        <v>906.44400000000007</v>
      </c>
      <c r="G1589" s="9">
        <f>F1589-PRODUCT(F1589,$V$6)</f>
        <v>906.44400000000007</v>
      </c>
    </row>
    <row r="1590" spans="2:7" x14ac:dyDescent="0.25">
      <c r="B1590" s="1" t="s">
        <v>2907</v>
      </c>
      <c r="C1590">
        <v>1177.1099999999999</v>
      </c>
      <c r="D1590" s="1" t="s">
        <v>467</v>
      </c>
      <c r="E1590" s="1" t="s">
        <v>406</v>
      </c>
      <c r="F1590" s="9">
        <f>PRODUCT(C1590,$S$5)</f>
        <v>247.19309999999996</v>
      </c>
      <c r="G1590" s="9">
        <f>F1590-PRODUCT(F1590,$V$5)</f>
        <v>24.719309999999979</v>
      </c>
    </row>
    <row r="1591" spans="2:7" x14ac:dyDescent="0.25">
      <c r="B1591" s="1" t="s">
        <v>3062</v>
      </c>
      <c r="C1591">
        <v>1177.04</v>
      </c>
      <c r="D1591" s="1" t="s">
        <v>405</v>
      </c>
      <c r="E1591" s="1" t="s">
        <v>405</v>
      </c>
      <c r="F1591" s="9">
        <f t="shared" ref="F1591:F1592" si="588">PRODUCT(C1591,$S$4)</f>
        <v>906.32079999999996</v>
      </c>
      <c r="G1591" s="9">
        <f>F1591-PRODUCT(F1591,$V$4)</f>
        <v>453.16039999999998</v>
      </c>
    </row>
    <row r="1592" spans="2:7" x14ac:dyDescent="0.25">
      <c r="B1592" s="1" t="s">
        <v>890</v>
      </c>
      <c r="C1592">
        <v>1176.94</v>
      </c>
      <c r="D1592" s="1" t="s">
        <v>405</v>
      </c>
      <c r="E1592" s="1" t="s">
        <v>406</v>
      </c>
      <c r="F1592" s="9">
        <f t="shared" si="588"/>
        <v>906.24380000000008</v>
      </c>
      <c r="G1592" s="9">
        <f>F1592-PRODUCT(F1592,$V$5)</f>
        <v>90.624379999999974</v>
      </c>
    </row>
    <row r="1593" spans="2:7" x14ac:dyDescent="0.25">
      <c r="B1593" s="1" t="s">
        <v>3160</v>
      </c>
      <c r="C1593">
        <v>1176.9000000000001</v>
      </c>
      <c r="D1593" s="1" t="s">
        <v>467</v>
      </c>
      <c r="E1593" s="1" t="s">
        <v>405</v>
      </c>
      <c r="F1593" s="9">
        <f>PRODUCT(C1593,$S$5)</f>
        <v>247.149</v>
      </c>
      <c r="G1593" s="9">
        <f>F1593-PRODUCT(F1593,$V$4)</f>
        <v>123.5745</v>
      </c>
    </row>
    <row r="1594" spans="2:7" x14ac:dyDescent="0.25">
      <c r="B1594" s="1" t="s">
        <v>3169</v>
      </c>
      <c r="C1594">
        <v>1176.72</v>
      </c>
      <c r="D1594" s="1" t="s">
        <v>446</v>
      </c>
      <c r="E1594" s="1" t="s">
        <v>407</v>
      </c>
      <c r="F1594" s="9">
        <f>PRODUCT(C1594,$S$7)</f>
        <v>505.9896</v>
      </c>
      <c r="G1594" s="9">
        <f>F1594-PRODUCT(F1594,$V$6)</f>
        <v>505.9896</v>
      </c>
    </row>
    <row r="1595" spans="2:7" x14ac:dyDescent="0.25">
      <c r="B1595" s="1" t="s">
        <v>3921</v>
      </c>
      <c r="C1595">
        <v>1176.52</v>
      </c>
      <c r="D1595" s="1" t="s">
        <v>467</v>
      </c>
      <c r="E1595" s="1" t="s">
        <v>406</v>
      </c>
      <c r="F1595" s="9">
        <f>PRODUCT(C1595,$S$5)</f>
        <v>247.0692</v>
      </c>
      <c r="G1595" s="9">
        <f>F1595-PRODUCT(F1595,$V$5)</f>
        <v>24.706919999999997</v>
      </c>
    </row>
    <row r="1596" spans="2:7" x14ac:dyDescent="0.25">
      <c r="B1596" s="1" t="s">
        <v>2102</v>
      </c>
      <c r="C1596">
        <v>1176.48</v>
      </c>
      <c r="D1596" s="1" t="s">
        <v>446</v>
      </c>
      <c r="E1596" s="1" t="s">
        <v>405</v>
      </c>
      <c r="F1596" s="9">
        <f t="shared" ref="F1596:F1597" si="589">PRODUCT(C1596,$S$7)</f>
        <v>505.88639999999998</v>
      </c>
      <c r="G1596" s="9">
        <f>F1596-PRODUCT(F1596,$V$4)</f>
        <v>252.94319999999999</v>
      </c>
    </row>
    <row r="1597" spans="2:7" x14ac:dyDescent="0.25">
      <c r="B1597" s="1" t="s">
        <v>3130</v>
      </c>
      <c r="C1597">
        <v>1176.3800000000001</v>
      </c>
      <c r="D1597" s="1" t="s">
        <v>446</v>
      </c>
      <c r="E1597" s="1" t="s">
        <v>404</v>
      </c>
      <c r="F1597" s="9">
        <f t="shared" si="589"/>
        <v>505.84340000000003</v>
      </c>
      <c r="G1597" s="9">
        <f>F1597-PRODUCT(F1597,$V$3)</f>
        <v>404.67472000000004</v>
      </c>
    </row>
    <row r="1598" spans="2:7" x14ac:dyDescent="0.25">
      <c r="B1598" s="1" t="s">
        <v>4989</v>
      </c>
      <c r="C1598">
        <v>1176.1099999999999</v>
      </c>
      <c r="D1598" s="1" t="s">
        <v>415</v>
      </c>
      <c r="E1598" s="1" t="s">
        <v>406</v>
      </c>
      <c r="F1598" s="9">
        <f>PRODUCT(C1598,$S$6)</f>
        <v>47.044399999999996</v>
      </c>
      <c r="G1598" s="9">
        <f>F1598-PRODUCT(F1598,$V$5)</f>
        <v>4.7044399999999982</v>
      </c>
    </row>
    <row r="1599" spans="2:7" x14ac:dyDescent="0.25">
      <c r="B1599" s="1" t="s">
        <v>4269</v>
      </c>
      <c r="C1599">
        <v>1176.0899999999999</v>
      </c>
      <c r="D1599" s="1" t="s">
        <v>467</v>
      </c>
      <c r="E1599" s="1" t="s">
        <v>404</v>
      </c>
      <c r="F1599" s="9">
        <f>PRODUCT(C1599,$S$5)</f>
        <v>246.97889999999998</v>
      </c>
      <c r="G1599" s="9">
        <f>F1599-PRODUCT(F1599,$V$3)</f>
        <v>197.58311999999998</v>
      </c>
    </row>
    <row r="1600" spans="2:7" x14ac:dyDescent="0.25">
      <c r="B1600" s="1" t="s">
        <v>1707</v>
      </c>
      <c r="C1600">
        <v>1176.01</v>
      </c>
      <c r="D1600" s="1" t="s">
        <v>405</v>
      </c>
      <c r="E1600" s="1" t="s">
        <v>406</v>
      </c>
      <c r="F1600" s="9">
        <f>PRODUCT(C1600,$S$4)</f>
        <v>905.52769999999998</v>
      </c>
      <c r="G1600" s="9">
        <f>F1600-PRODUCT(F1600,$V$5)</f>
        <v>90.55277000000001</v>
      </c>
    </row>
    <row r="1601" spans="2:7" x14ac:dyDescent="0.25">
      <c r="B1601" s="1" t="s">
        <v>5135</v>
      </c>
      <c r="C1601">
        <v>1175.9000000000001</v>
      </c>
      <c r="D1601" s="1" t="s">
        <v>446</v>
      </c>
      <c r="E1601" s="1" t="s">
        <v>405</v>
      </c>
      <c r="F1601" s="9">
        <f>PRODUCT(C1601,$S$7)</f>
        <v>505.63700000000006</v>
      </c>
      <c r="G1601" s="9">
        <f>F1601-PRODUCT(F1601,$V$4)</f>
        <v>252.81850000000003</v>
      </c>
    </row>
    <row r="1602" spans="2:7" x14ac:dyDescent="0.25">
      <c r="B1602" s="1" t="s">
        <v>3407</v>
      </c>
      <c r="C1602">
        <v>1175.5</v>
      </c>
      <c r="D1602" s="1" t="s">
        <v>467</v>
      </c>
      <c r="E1602" s="1" t="s">
        <v>406</v>
      </c>
      <c r="F1602" s="9">
        <f>PRODUCT(C1602,$S$5)</f>
        <v>246.85499999999999</v>
      </c>
      <c r="G1602" s="9">
        <f>F1602-PRODUCT(F1602,$V$5)</f>
        <v>24.68549999999999</v>
      </c>
    </row>
    <row r="1603" spans="2:7" x14ac:dyDescent="0.25">
      <c r="B1603" s="1" t="s">
        <v>4383</v>
      </c>
      <c r="C1603">
        <v>1175.0899999999999</v>
      </c>
      <c r="D1603" s="1" t="s">
        <v>405</v>
      </c>
      <c r="E1603" s="1" t="s">
        <v>405</v>
      </c>
      <c r="F1603" s="9">
        <f t="shared" ref="F1603:F1604" si="590">PRODUCT(C1603,$S$4)</f>
        <v>904.8193</v>
      </c>
      <c r="G1603" s="9">
        <f>F1603-PRODUCT(F1603,$V$4)</f>
        <v>452.40965</v>
      </c>
    </row>
    <row r="1604" spans="2:7" x14ac:dyDescent="0.25">
      <c r="B1604" s="1" t="s">
        <v>2434</v>
      </c>
      <c r="C1604">
        <v>1174.6500000000001</v>
      </c>
      <c r="D1604" s="1" t="s">
        <v>405</v>
      </c>
      <c r="E1604" s="1" t="s">
        <v>404</v>
      </c>
      <c r="F1604" s="9">
        <f t="shared" si="590"/>
        <v>904.48050000000012</v>
      </c>
      <c r="G1604" s="9">
        <f t="shared" ref="G1604:G1605" si="591">F1604-PRODUCT(F1604,$V$3)</f>
        <v>723.58440000000007</v>
      </c>
    </row>
    <row r="1605" spans="2:7" x14ac:dyDescent="0.25">
      <c r="B1605" s="1" t="s">
        <v>4744</v>
      </c>
      <c r="C1605">
        <v>1174.49</v>
      </c>
      <c r="D1605" s="1" t="s">
        <v>446</v>
      </c>
      <c r="E1605" s="1" t="s">
        <v>404</v>
      </c>
      <c r="F1605" s="9">
        <f>PRODUCT(C1605,$S$7)</f>
        <v>505.03070000000002</v>
      </c>
      <c r="G1605" s="9">
        <f t="shared" si="591"/>
        <v>404.02456000000001</v>
      </c>
    </row>
    <row r="1606" spans="2:7" x14ac:dyDescent="0.25">
      <c r="B1606" s="1" t="s">
        <v>2664</v>
      </c>
      <c r="C1606">
        <v>1174.43</v>
      </c>
      <c r="D1606" s="1" t="s">
        <v>405</v>
      </c>
      <c r="E1606" s="1" t="s">
        <v>406</v>
      </c>
      <c r="F1606" s="9">
        <f t="shared" ref="F1606:F1607" si="592">PRODUCT(C1606,$S$4)</f>
        <v>904.31110000000012</v>
      </c>
      <c r="G1606" s="9">
        <f>F1606-PRODUCT(F1606,$V$5)</f>
        <v>90.43110999999999</v>
      </c>
    </row>
    <row r="1607" spans="2:7" x14ac:dyDescent="0.25">
      <c r="B1607" s="1" t="s">
        <v>1463</v>
      </c>
      <c r="C1607">
        <v>1174.31</v>
      </c>
      <c r="D1607" s="1" t="s">
        <v>405</v>
      </c>
      <c r="E1607" s="1" t="s">
        <v>404</v>
      </c>
      <c r="F1607" s="9">
        <f t="shared" si="592"/>
        <v>904.21870000000001</v>
      </c>
      <c r="G1607" s="9">
        <f>F1607-PRODUCT(F1607,$V$3)</f>
        <v>723.37495999999999</v>
      </c>
    </row>
    <row r="1608" spans="2:7" x14ac:dyDescent="0.25">
      <c r="B1608" s="1" t="s">
        <v>859</v>
      </c>
      <c r="C1608">
        <v>1174.3</v>
      </c>
      <c r="D1608" s="1" t="s">
        <v>446</v>
      </c>
      <c r="E1608" s="1" t="s">
        <v>406</v>
      </c>
      <c r="F1608" s="9">
        <f>PRODUCT(C1608,$S$7)</f>
        <v>504.94899999999996</v>
      </c>
      <c r="G1608" s="9">
        <f>F1608-PRODUCT(F1608,$V$5)</f>
        <v>50.494899999999973</v>
      </c>
    </row>
    <row r="1609" spans="2:7" x14ac:dyDescent="0.25">
      <c r="B1609" s="1" t="s">
        <v>4961</v>
      </c>
      <c r="C1609">
        <v>1174.27</v>
      </c>
      <c r="D1609" s="1" t="s">
        <v>415</v>
      </c>
      <c r="E1609" s="1" t="s">
        <v>405</v>
      </c>
      <c r="F1609" s="9">
        <f>PRODUCT(C1609,$S$6)</f>
        <v>46.970799999999997</v>
      </c>
      <c r="G1609" s="9">
        <f>F1609-PRODUCT(F1609,$V$4)</f>
        <v>23.485399999999998</v>
      </c>
    </row>
    <row r="1610" spans="2:7" x14ac:dyDescent="0.25">
      <c r="B1610" s="1" t="s">
        <v>4726</v>
      </c>
      <c r="C1610">
        <v>1174.18</v>
      </c>
      <c r="D1610" s="1" t="s">
        <v>405</v>
      </c>
      <c r="E1610" s="1" t="s">
        <v>407</v>
      </c>
      <c r="F1610" s="9">
        <f t="shared" ref="F1610:F1611" si="593">PRODUCT(C1610,$S$4)</f>
        <v>904.11860000000001</v>
      </c>
      <c r="G1610" s="9">
        <f>F1610-PRODUCT(F1610,$V$6)</f>
        <v>904.11860000000001</v>
      </c>
    </row>
    <row r="1611" spans="2:7" x14ac:dyDescent="0.25">
      <c r="B1611" s="1" t="s">
        <v>4966</v>
      </c>
      <c r="C1611">
        <v>1174.17</v>
      </c>
      <c r="D1611" s="1" t="s">
        <v>405</v>
      </c>
      <c r="E1611" s="1" t="s">
        <v>405</v>
      </c>
      <c r="F1611" s="9">
        <f t="shared" si="593"/>
        <v>904.11090000000013</v>
      </c>
      <c r="G1611" s="9">
        <f>F1611-PRODUCT(F1611,$V$4)</f>
        <v>452.05545000000006</v>
      </c>
    </row>
    <row r="1612" spans="2:7" x14ac:dyDescent="0.25">
      <c r="B1612" s="1" t="s">
        <v>4237</v>
      </c>
      <c r="C1612">
        <v>1173.98</v>
      </c>
      <c r="D1612" s="1" t="s">
        <v>446</v>
      </c>
      <c r="E1612" s="1" t="s">
        <v>407</v>
      </c>
      <c r="F1612" s="9">
        <f t="shared" ref="F1612:F1613" si="594">PRODUCT(C1612,$S$7)</f>
        <v>504.81139999999999</v>
      </c>
      <c r="G1612" s="9">
        <f>F1612-PRODUCT(F1612,$V$6)</f>
        <v>504.81139999999999</v>
      </c>
    </row>
    <row r="1613" spans="2:7" x14ac:dyDescent="0.25">
      <c r="B1613" s="1" t="s">
        <v>4596</v>
      </c>
      <c r="C1613">
        <v>1173.79</v>
      </c>
      <c r="D1613" s="1" t="s">
        <v>446</v>
      </c>
      <c r="E1613" s="1" t="s">
        <v>404</v>
      </c>
      <c r="F1613" s="9">
        <f t="shared" si="594"/>
        <v>504.72969999999998</v>
      </c>
      <c r="G1613" s="9">
        <f t="shared" ref="G1613:G1614" si="595">F1613-PRODUCT(F1613,$V$3)</f>
        <v>403.78375999999997</v>
      </c>
    </row>
    <row r="1614" spans="2:7" x14ac:dyDescent="0.25">
      <c r="B1614" s="1" t="s">
        <v>2896</v>
      </c>
      <c r="C1614">
        <v>1173.74</v>
      </c>
      <c r="D1614" s="1" t="s">
        <v>405</v>
      </c>
      <c r="E1614" s="1" t="s">
        <v>404</v>
      </c>
      <c r="F1614" s="9">
        <f>PRODUCT(C1614,$S$4)</f>
        <v>903.77980000000002</v>
      </c>
      <c r="G1614" s="9">
        <f t="shared" si="595"/>
        <v>723.02384000000006</v>
      </c>
    </row>
    <row r="1615" spans="2:7" x14ac:dyDescent="0.25">
      <c r="B1615" s="1" t="s">
        <v>1761</v>
      </c>
      <c r="C1615">
        <v>1173.6099999999999</v>
      </c>
      <c r="D1615" s="1" t="s">
        <v>426</v>
      </c>
      <c r="E1615" s="1" t="s">
        <v>406</v>
      </c>
      <c r="F1615" s="9">
        <f>PRODUCT(C1615,$S$3)</f>
        <v>762.84649999999999</v>
      </c>
      <c r="G1615" s="9">
        <f t="shared" ref="G1615:G1616" si="596">F1615-PRODUCT(F1615,$V$5)</f>
        <v>76.284649999999942</v>
      </c>
    </row>
    <row r="1616" spans="2:7" x14ac:dyDescent="0.25">
      <c r="B1616" s="1" t="s">
        <v>4171</v>
      </c>
      <c r="C1616">
        <v>1173.46</v>
      </c>
      <c r="D1616" s="1" t="s">
        <v>467</v>
      </c>
      <c r="E1616" s="1" t="s">
        <v>406</v>
      </c>
      <c r="F1616" s="9">
        <f>PRODUCT(C1616,$S$5)</f>
        <v>246.42660000000001</v>
      </c>
      <c r="G1616" s="9">
        <f t="shared" si="596"/>
        <v>24.642660000000006</v>
      </c>
    </row>
    <row r="1617" spans="2:7" x14ac:dyDescent="0.25">
      <c r="B1617" s="1" t="s">
        <v>2398</v>
      </c>
      <c r="C1617">
        <v>1173.23</v>
      </c>
      <c r="D1617" s="1" t="s">
        <v>426</v>
      </c>
      <c r="E1617" s="1" t="s">
        <v>404</v>
      </c>
      <c r="F1617" s="9">
        <f>PRODUCT(C1617,$S$3)</f>
        <v>762.59950000000003</v>
      </c>
      <c r="G1617" s="9">
        <f t="shared" ref="G1617:G1618" si="597">F1617-PRODUCT(F1617,$V$3)</f>
        <v>610.07960000000003</v>
      </c>
    </row>
    <row r="1618" spans="2:7" x14ac:dyDescent="0.25">
      <c r="B1618" s="1" t="s">
        <v>4211</v>
      </c>
      <c r="C1618">
        <v>1173.0999999999999</v>
      </c>
      <c r="D1618" s="1" t="s">
        <v>405</v>
      </c>
      <c r="E1618" s="1" t="s">
        <v>404</v>
      </c>
      <c r="F1618" s="9">
        <f>PRODUCT(C1618,$S$4)</f>
        <v>903.28699999999992</v>
      </c>
      <c r="G1618" s="9">
        <f t="shared" si="597"/>
        <v>722.62959999999998</v>
      </c>
    </row>
    <row r="1619" spans="2:7" x14ac:dyDescent="0.25">
      <c r="B1619" s="1" t="s">
        <v>1297</v>
      </c>
      <c r="C1619">
        <v>1172.97</v>
      </c>
      <c r="D1619" s="1" t="s">
        <v>467</v>
      </c>
      <c r="E1619" s="1" t="s">
        <v>406</v>
      </c>
      <c r="F1619" s="9">
        <f>PRODUCT(C1619,$S$5)</f>
        <v>246.3237</v>
      </c>
      <c r="G1619" s="9">
        <f>F1619-PRODUCT(F1619,$V$5)</f>
        <v>24.632370000000009</v>
      </c>
    </row>
    <row r="1620" spans="2:7" x14ac:dyDescent="0.25">
      <c r="B1620" s="1" t="s">
        <v>2538</v>
      </c>
      <c r="C1620">
        <v>1172.96</v>
      </c>
      <c r="D1620" s="1" t="s">
        <v>405</v>
      </c>
      <c r="E1620" s="1" t="s">
        <v>404</v>
      </c>
      <c r="F1620" s="9">
        <f>PRODUCT(C1620,$S$4)</f>
        <v>903.17920000000004</v>
      </c>
      <c r="G1620" s="9">
        <f>F1620-PRODUCT(F1620,$V$3)</f>
        <v>722.54336000000001</v>
      </c>
    </row>
    <row r="1621" spans="2:7" x14ac:dyDescent="0.25">
      <c r="B1621" s="1" t="s">
        <v>4022</v>
      </c>
      <c r="C1621">
        <v>1172.8800000000001</v>
      </c>
      <c r="D1621" s="1" t="s">
        <v>415</v>
      </c>
      <c r="E1621" s="1" t="s">
        <v>407</v>
      </c>
      <c r="F1621" s="9">
        <f>PRODUCT(C1621,$S$6)</f>
        <v>46.915200000000006</v>
      </c>
      <c r="G1621" s="9">
        <f t="shared" ref="G1621:G1624" si="598">F1621-PRODUCT(F1621,$V$6)</f>
        <v>46.915200000000006</v>
      </c>
    </row>
    <row r="1622" spans="2:7" x14ac:dyDescent="0.25">
      <c r="B1622" s="1" t="s">
        <v>3675</v>
      </c>
      <c r="C1622">
        <v>1172.8699999999999</v>
      </c>
      <c r="D1622" s="1" t="s">
        <v>446</v>
      </c>
      <c r="E1622" s="1" t="s">
        <v>407</v>
      </c>
      <c r="F1622" s="9">
        <f>PRODUCT(C1622,$S$7)</f>
        <v>504.33409999999992</v>
      </c>
      <c r="G1622" s="9">
        <f t="shared" si="598"/>
        <v>504.33409999999992</v>
      </c>
    </row>
    <row r="1623" spans="2:7" x14ac:dyDescent="0.25">
      <c r="B1623" s="1" t="s">
        <v>5381</v>
      </c>
      <c r="C1623">
        <v>1172.51</v>
      </c>
      <c r="D1623" s="1" t="s">
        <v>405</v>
      </c>
      <c r="E1623" s="1" t="s">
        <v>407</v>
      </c>
      <c r="F1623" s="9">
        <f t="shared" ref="F1623:F1625" si="599">PRODUCT(C1623,$S$4)</f>
        <v>902.83270000000005</v>
      </c>
      <c r="G1623" s="9">
        <f t="shared" si="598"/>
        <v>902.83270000000005</v>
      </c>
    </row>
    <row r="1624" spans="2:7" x14ac:dyDescent="0.25">
      <c r="B1624" s="1" t="s">
        <v>1201</v>
      </c>
      <c r="C1624">
        <v>1172.42</v>
      </c>
      <c r="D1624" s="1" t="s">
        <v>405</v>
      </c>
      <c r="E1624" s="1" t="s">
        <v>407</v>
      </c>
      <c r="F1624" s="9">
        <f t="shared" si="599"/>
        <v>902.76340000000005</v>
      </c>
      <c r="G1624" s="9">
        <f t="shared" si="598"/>
        <v>902.76340000000005</v>
      </c>
    </row>
    <row r="1625" spans="2:7" x14ac:dyDescent="0.25">
      <c r="B1625" s="1" t="s">
        <v>4941</v>
      </c>
      <c r="C1625">
        <v>1172.4000000000001</v>
      </c>
      <c r="D1625" s="1" t="s">
        <v>405</v>
      </c>
      <c r="E1625" s="1" t="s">
        <v>406</v>
      </c>
      <c r="F1625" s="9">
        <f t="shared" si="599"/>
        <v>902.74800000000005</v>
      </c>
      <c r="G1625" s="9">
        <f>F1625-PRODUCT(F1625,$V$5)</f>
        <v>90.274800000000027</v>
      </c>
    </row>
    <row r="1626" spans="2:7" x14ac:dyDescent="0.25">
      <c r="B1626" s="1" t="s">
        <v>4515</v>
      </c>
      <c r="C1626">
        <v>1172.0999999999999</v>
      </c>
      <c r="D1626" s="1" t="s">
        <v>446</v>
      </c>
      <c r="E1626" s="1" t="s">
        <v>407</v>
      </c>
      <c r="F1626" s="9">
        <f>PRODUCT(C1626,$S$7)</f>
        <v>504.00299999999993</v>
      </c>
      <c r="G1626" s="9">
        <f>F1626-PRODUCT(F1626,$V$6)</f>
        <v>504.00299999999993</v>
      </c>
    </row>
    <row r="1627" spans="2:7" x14ac:dyDescent="0.25">
      <c r="B1627" s="1" t="s">
        <v>3392</v>
      </c>
      <c r="C1627">
        <v>1171.81</v>
      </c>
      <c r="D1627" s="1" t="s">
        <v>426</v>
      </c>
      <c r="E1627" s="1" t="s">
        <v>405</v>
      </c>
      <c r="F1627" s="9">
        <f>PRODUCT(C1627,$S$3)</f>
        <v>761.67650000000003</v>
      </c>
      <c r="G1627" s="9">
        <f>F1627-PRODUCT(F1627,$V$4)</f>
        <v>380.83825000000002</v>
      </c>
    </row>
    <row r="1628" spans="2:7" x14ac:dyDescent="0.25">
      <c r="B1628" s="1" t="s">
        <v>5167</v>
      </c>
      <c r="C1628">
        <v>1171.3699999999999</v>
      </c>
      <c r="D1628" s="1" t="s">
        <v>415</v>
      </c>
      <c r="E1628" s="1" t="s">
        <v>407</v>
      </c>
      <c r="F1628" s="9">
        <f t="shared" ref="F1628:F1630" si="600">PRODUCT(C1628,$S$6)</f>
        <v>46.854799999999997</v>
      </c>
      <c r="G1628" s="9">
        <f>F1628-PRODUCT(F1628,$V$6)</f>
        <v>46.854799999999997</v>
      </c>
    </row>
    <row r="1629" spans="2:7" x14ac:dyDescent="0.25">
      <c r="B1629" s="1" t="s">
        <v>4707</v>
      </c>
      <c r="C1629">
        <v>1171.33</v>
      </c>
      <c r="D1629" s="1" t="s">
        <v>415</v>
      </c>
      <c r="E1629" s="1" t="s">
        <v>405</v>
      </c>
      <c r="F1629" s="9">
        <f t="shared" si="600"/>
        <v>46.853200000000001</v>
      </c>
      <c r="G1629" s="9">
        <f>F1629-PRODUCT(F1629,$V$4)</f>
        <v>23.426600000000001</v>
      </c>
    </row>
    <row r="1630" spans="2:7" x14ac:dyDescent="0.25">
      <c r="B1630" s="1" t="s">
        <v>1784</v>
      </c>
      <c r="C1630">
        <v>1171.31</v>
      </c>
      <c r="D1630" s="1" t="s">
        <v>415</v>
      </c>
      <c r="E1630" s="1" t="s">
        <v>404</v>
      </c>
      <c r="F1630" s="9">
        <f t="shared" si="600"/>
        <v>46.852399999999996</v>
      </c>
      <c r="G1630" s="9">
        <f>F1630-PRODUCT(F1630,$V$3)</f>
        <v>37.481919999999995</v>
      </c>
    </row>
    <row r="1631" spans="2:7" x14ac:dyDescent="0.25">
      <c r="B1631" s="1" t="s">
        <v>5239</v>
      </c>
      <c r="C1631">
        <v>1171.3</v>
      </c>
      <c r="D1631" s="1" t="s">
        <v>426</v>
      </c>
      <c r="E1631" s="1" t="s">
        <v>405</v>
      </c>
      <c r="F1631" s="9">
        <f>PRODUCT(C1631,$S$3)</f>
        <v>761.34500000000003</v>
      </c>
      <c r="G1631" s="9">
        <f>F1631-PRODUCT(F1631,$V$4)</f>
        <v>380.67250000000001</v>
      </c>
    </row>
    <row r="1632" spans="2:7" x14ac:dyDescent="0.25">
      <c r="B1632" s="1" t="s">
        <v>3427</v>
      </c>
      <c r="C1632">
        <v>1171.23</v>
      </c>
      <c r="D1632" s="1" t="s">
        <v>467</v>
      </c>
      <c r="E1632" s="1" t="s">
        <v>407</v>
      </c>
      <c r="F1632" s="9">
        <f t="shared" ref="F1632:F1633" si="601">PRODUCT(C1632,$S$5)</f>
        <v>245.95830000000001</v>
      </c>
      <c r="G1632" s="9">
        <f>F1632-PRODUCT(F1632,$V$6)</f>
        <v>245.95830000000001</v>
      </c>
    </row>
    <row r="1633" spans="2:7" x14ac:dyDescent="0.25">
      <c r="B1633" s="1" t="s">
        <v>2349</v>
      </c>
      <c r="C1633">
        <v>1170.83</v>
      </c>
      <c r="D1633" s="1" t="s">
        <v>467</v>
      </c>
      <c r="E1633" s="1" t="s">
        <v>405</v>
      </c>
      <c r="F1633" s="9">
        <f t="shared" si="601"/>
        <v>245.87429999999998</v>
      </c>
      <c r="G1633" s="9">
        <f>F1633-PRODUCT(F1633,$V$4)</f>
        <v>122.93714999999999</v>
      </c>
    </row>
    <row r="1634" spans="2:7" x14ac:dyDescent="0.25">
      <c r="B1634" s="1" t="s">
        <v>4009</v>
      </c>
      <c r="C1634">
        <v>1170.77</v>
      </c>
      <c r="D1634" s="1" t="s">
        <v>446</v>
      </c>
      <c r="E1634" s="1" t="s">
        <v>407</v>
      </c>
      <c r="F1634" s="9">
        <f t="shared" ref="F1634:F1635" si="602">PRODUCT(C1634,$S$7)</f>
        <v>503.43109999999996</v>
      </c>
      <c r="G1634" s="9">
        <f>F1634-PRODUCT(F1634,$V$6)</f>
        <v>503.43109999999996</v>
      </c>
    </row>
    <row r="1635" spans="2:7" x14ac:dyDescent="0.25">
      <c r="B1635" s="1" t="s">
        <v>3694</v>
      </c>
      <c r="C1635">
        <v>1170.7</v>
      </c>
      <c r="D1635" s="1" t="s">
        <v>446</v>
      </c>
      <c r="E1635" s="1" t="s">
        <v>406</v>
      </c>
      <c r="F1635" s="9">
        <f t="shared" si="602"/>
        <v>503.40100000000001</v>
      </c>
      <c r="G1635" s="9">
        <f>F1635-PRODUCT(F1635,$V$5)</f>
        <v>50.340100000000007</v>
      </c>
    </row>
    <row r="1636" spans="2:7" x14ac:dyDescent="0.25">
      <c r="B1636" s="1" t="s">
        <v>1356</v>
      </c>
      <c r="C1636">
        <v>1170.6199999999999</v>
      </c>
      <c r="D1636" s="1" t="s">
        <v>405</v>
      </c>
      <c r="E1636" s="1" t="s">
        <v>405</v>
      </c>
      <c r="F1636" s="9">
        <f>PRODUCT(C1636,$S$4)</f>
        <v>901.37739999999997</v>
      </c>
      <c r="G1636" s="9">
        <f>F1636-PRODUCT(F1636,$V$4)</f>
        <v>450.68869999999998</v>
      </c>
    </row>
    <row r="1637" spans="2:7" x14ac:dyDescent="0.25">
      <c r="B1637" s="1" t="s">
        <v>4693</v>
      </c>
      <c r="C1637">
        <v>1170.5999999999999</v>
      </c>
      <c r="D1637" s="1" t="s">
        <v>467</v>
      </c>
      <c r="E1637" s="1" t="s">
        <v>404</v>
      </c>
      <c r="F1637" s="9">
        <f t="shared" ref="F1637:F1638" si="603">PRODUCT(C1637,$S$5)</f>
        <v>245.82599999999996</v>
      </c>
      <c r="G1637" s="9">
        <f>F1637-PRODUCT(F1637,$V$3)</f>
        <v>196.66079999999997</v>
      </c>
    </row>
    <row r="1638" spans="2:7" x14ac:dyDescent="0.25">
      <c r="B1638" s="1" t="s">
        <v>4601</v>
      </c>
      <c r="C1638">
        <v>1170.54</v>
      </c>
      <c r="D1638" s="1" t="s">
        <v>467</v>
      </c>
      <c r="E1638" s="1" t="s">
        <v>406</v>
      </c>
      <c r="F1638" s="9">
        <f t="shared" si="603"/>
        <v>245.81339999999997</v>
      </c>
      <c r="G1638" s="9">
        <f>F1638-PRODUCT(F1638,$V$5)</f>
        <v>24.581339999999983</v>
      </c>
    </row>
    <row r="1639" spans="2:7" x14ac:dyDescent="0.25">
      <c r="B1639" s="1" t="s">
        <v>4078</v>
      </c>
      <c r="C1639">
        <v>1170.3800000000001</v>
      </c>
      <c r="D1639" s="1" t="s">
        <v>446</v>
      </c>
      <c r="E1639" s="1" t="s">
        <v>405</v>
      </c>
      <c r="F1639" s="9">
        <f t="shared" ref="F1639:F1640" si="604">PRODUCT(C1639,$S$7)</f>
        <v>503.26340000000005</v>
      </c>
      <c r="G1639" s="9">
        <f>F1639-PRODUCT(F1639,$V$4)</f>
        <v>251.63170000000002</v>
      </c>
    </row>
    <row r="1640" spans="2:7" x14ac:dyDescent="0.25">
      <c r="B1640" s="1" t="s">
        <v>5148</v>
      </c>
      <c r="C1640">
        <v>1170.03</v>
      </c>
      <c r="D1640" s="1" t="s">
        <v>446</v>
      </c>
      <c r="E1640" s="1" t="s">
        <v>406</v>
      </c>
      <c r="F1640" s="9">
        <f t="shared" si="604"/>
        <v>503.11289999999997</v>
      </c>
      <c r="G1640" s="9">
        <f t="shared" ref="G1640:G1641" si="605">F1640-PRODUCT(F1640,$V$5)</f>
        <v>50.311289999999985</v>
      </c>
    </row>
    <row r="1641" spans="2:7" x14ac:dyDescent="0.25">
      <c r="B1641" s="1" t="s">
        <v>2286</v>
      </c>
      <c r="C1641">
        <v>1169.19</v>
      </c>
      <c r="D1641" s="1" t="s">
        <v>426</v>
      </c>
      <c r="E1641" s="1" t="s">
        <v>406</v>
      </c>
      <c r="F1641" s="9">
        <f>PRODUCT(C1641,$S$3)</f>
        <v>759.97350000000006</v>
      </c>
      <c r="G1641" s="9">
        <f t="shared" si="605"/>
        <v>75.997349999999983</v>
      </c>
    </row>
    <row r="1642" spans="2:7" x14ac:dyDescent="0.25">
      <c r="B1642" s="1" t="s">
        <v>3060</v>
      </c>
      <c r="C1642">
        <v>1168.83</v>
      </c>
      <c r="D1642" s="1" t="s">
        <v>446</v>
      </c>
      <c r="E1642" s="1" t="s">
        <v>407</v>
      </c>
      <c r="F1642" s="9">
        <f>PRODUCT(C1642,$S$7)</f>
        <v>502.59689999999995</v>
      </c>
      <c r="G1642" s="9">
        <f>F1642-PRODUCT(F1642,$V$6)</f>
        <v>502.59689999999995</v>
      </c>
    </row>
    <row r="1643" spans="2:7" x14ac:dyDescent="0.25">
      <c r="B1643" s="1" t="s">
        <v>3661</v>
      </c>
      <c r="C1643">
        <v>1168.8</v>
      </c>
      <c r="D1643" s="1" t="s">
        <v>467</v>
      </c>
      <c r="E1643" s="1" t="s">
        <v>405</v>
      </c>
      <c r="F1643" s="9">
        <f>PRODUCT(C1643,$S$5)</f>
        <v>245.44799999999998</v>
      </c>
      <c r="G1643" s="9">
        <f>F1643-PRODUCT(F1643,$V$4)</f>
        <v>122.72399999999999</v>
      </c>
    </row>
    <row r="1644" spans="2:7" x14ac:dyDescent="0.25">
      <c r="B1644" s="1" t="s">
        <v>4508</v>
      </c>
      <c r="C1644">
        <v>1168.5</v>
      </c>
      <c r="D1644" s="1" t="s">
        <v>415</v>
      </c>
      <c r="E1644" s="1" t="s">
        <v>406</v>
      </c>
      <c r="F1644" s="9">
        <f>PRODUCT(C1644,$S$6)</f>
        <v>46.74</v>
      </c>
      <c r="G1644" s="9">
        <f t="shared" ref="G1644:G1645" si="606">F1644-PRODUCT(F1644,$V$5)</f>
        <v>4.6739999999999995</v>
      </c>
    </row>
    <row r="1645" spans="2:7" x14ac:dyDescent="0.25">
      <c r="B1645" s="1" t="s">
        <v>3802</v>
      </c>
      <c r="C1645">
        <v>1168.32</v>
      </c>
      <c r="D1645" s="1" t="s">
        <v>446</v>
      </c>
      <c r="E1645" s="1" t="s">
        <v>406</v>
      </c>
      <c r="F1645" s="9">
        <f>PRODUCT(C1645,$S$7)</f>
        <v>502.37759999999997</v>
      </c>
      <c r="G1645" s="9">
        <f t="shared" si="606"/>
        <v>50.23775999999998</v>
      </c>
    </row>
    <row r="1646" spans="2:7" x14ac:dyDescent="0.25">
      <c r="B1646" s="1" t="s">
        <v>4868</v>
      </c>
      <c r="C1646">
        <v>1168.29</v>
      </c>
      <c r="D1646" s="1" t="s">
        <v>426</v>
      </c>
      <c r="E1646" s="1" t="s">
        <v>405</v>
      </c>
      <c r="F1646" s="9">
        <f>PRODUCT(C1646,$S$3)</f>
        <v>759.38850000000002</v>
      </c>
      <c r="G1646" s="9">
        <f t="shared" ref="G1646:G1647" si="607">F1646-PRODUCT(F1646,$V$4)</f>
        <v>379.69425000000001</v>
      </c>
    </row>
    <row r="1647" spans="2:7" x14ac:dyDescent="0.25">
      <c r="B1647" s="1" t="s">
        <v>4148</v>
      </c>
      <c r="C1647">
        <v>1168.2</v>
      </c>
      <c r="D1647" s="1" t="s">
        <v>467</v>
      </c>
      <c r="E1647" s="1" t="s">
        <v>405</v>
      </c>
      <c r="F1647" s="9">
        <f>PRODUCT(C1647,$S$5)</f>
        <v>245.322</v>
      </c>
      <c r="G1647" s="9">
        <f t="shared" si="607"/>
        <v>122.661</v>
      </c>
    </row>
    <row r="1648" spans="2:7" x14ac:dyDescent="0.25">
      <c r="B1648" s="1" t="s">
        <v>687</v>
      </c>
      <c r="C1648">
        <v>1168.02</v>
      </c>
      <c r="D1648" s="1" t="s">
        <v>415</v>
      </c>
      <c r="E1648" s="1" t="s">
        <v>407</v>
      </c>
      <c r="F1648" s="9">
        <f>PRODUCT(C1648,$S$6)</f>
        <v>46.720799999999997</v>
      </c>
      <c r="G1648" s="9">
        <f>F1648-PRODUCT(F1648,$V$6)</f>
        <v>46.720799999999997</v>
      </c>
    </row>
    <row r="1649" spans="2:7" x14ac:dyDescent="0.25">
      <c r="B1649" s="1" t="s">
        <v>4455</v>
      </c>
      <c r="C1649">
        <v>1167.95</v>
      </c>
      <c r="D1649" s="1" t="s">
        <v>426</v>
      </c>
      <c r="E1649" s="1" t="s">
        <v>406</v>
      </c>
      <c r="F1649" s="9">
        <f>PRODUCT(C1649,$S$3)</f>
        <v>759.16750000000002</v>
      </c>
      <c r="G1649" s="9">
        <f>F1649-PRODUCT(F1649,$V$5)</f>
        <v>75.916749999999979</v>
      </c>
    </row>
    <row r="1650" spans="2:7" x14ac:dyDescent="0.25">
      <c r="B1650" s="1" t="s">
        <v>3364</v>
      </c>
      <c r="C1650">
        <v>1167.31</v>
      </c>
      <c r="D1650" s="1" t="s">
        <v>405</v>
      </c>
      <c r="E1650" s="1" t="s">
        <v>405</v>
      </c>
      <c r="F1650" s="9">
        <f>PRODUCT(C1650,$S$4)</f>
        <v>898.82870000000003</v>
      </c>
      <c r="G1650" s="9">
        <f>F1650-PRODUCT(F1650,$V$4)</f>
        <v>449.41435000000001</v>
      </c>
    </row>
    <row r="1651" spans="2:7" x14ac:dyDescent="0.25">
      <c r="B1651" s="1" t="s">
        <v>814</v>
      </c>
      <c r="C1651">
        <v>1167.25</v>
      </c>
      <c r="D1651" s="1" t="s">
        <v>467</v>
      </c>
      <c r="E1651" s="1" t="s">
        <v>406</v>
      </c>
      <c r="F1651" s="9">
        <f>PRODUCT(C1651,$S$5)</f>
        <v>245.1225</v>
      </c>
      <c r="G1651" s="9">
        <f>F1651-PRODUCT(F1651,$V$5)</f>
        <v>24.512249999999995</v>
      </c>
    </row>
    <row r="1652" spans="2:7" x14ac:dyDescent="0.25">
      <c r="B1652" s="1" t="s">
        <v>2411</v>
      </c>
      <c r="C1652">
        <v>1166.8</v>
      </c>
      <c r="D1652" s="1" t="s">
        <v>405</v>
      </c>
      <c r="E1652" s="1" t="s">
        <v>404</v>
      </c>
      <c r="F1652" s="9">
        <f t="shared" ref="F1652:F1653" si="608">PRODUCT(C1652,$S$4)</f>
        <v>898.43600000000004</v>
      </c>
      <c r="G1652" s="9">
        <f>F1652-PRODUCT(F1652,$V$3)</f>
        <v>718.74880000000007</v>
      </c>
    </row>
    <row r="1653" spans="2:7" x14ac:dyDescent="0.25">
      <c r="B1653" s="1" t="s">
        <v>4692</v>
      </c>
      <c r="C1653">
        <v>1166.78</v>
      </c>
      <c r="D1653" s="1" t="s">
        <v>405</v>
      </c>
      <c r="E1653" s="1" t="s">
        <v>406</v>
      </c>
      <c r="F1653" s="9">
        <f t="shared" si="608"/>
        <v>898.42060000000004</v>
      </c>
      <c r="G1653" s="9">
        <f>F1653-PRODUCT(F1653,$V$5)</f>
        <v>89.842059999999947</v>
      </c>
    </row>
    <row r="1654" spans="2:7" x14ac:dyDescent="0.25">
      <c r="B1654" s="1" t="s">
        <v>2205</v>
      </c>
      <c r="C1654">
        <v>1166.45</v>
      </c>
      <c r="D1654" s="1" t="s">
        <v>446</v>
      </c>
      <c r="E1654" s="1" t="s">
        <v>405</v>
      </c>
      <c r="F1654" s="9">
        <f>PRODUCT(C1654,$S$7)</f>
        <v>501.57350000000002</v>
      </c>
      <c r="G1654" s="9">
        <f t="shared" ref="G1654:G1655" si="609">F1654-PRODUCT(F1654,$V$4)</f>
        <v>250.78675000000001</v>
      </c>
    </row>
    <row r="1655" spans="2:7" x14ac:dyDescent="0.25">
      <c r="B1655" s="1" t="s">
        <v>3064</v>
      </c>
      <c r="C1655">
        <v>1165.94</v>
      </c>
      <c r="D1655" s="1" t="s">
        <v>405</v>
      </c>
      <c r="E1655" s="1" t="s">
        <v>405</v>
      </c>
      <c r="F1655" s="9">
        <f t="shared" ref="F1655:F1656" si="610">PRODUCT(C1655,$S$4)</f>
        <v>897.77380000000005</v>
      </c>
      <c r="G1655" s="9">
        <f t="shared" si="609"/>
        <v>448.88690000000003</v>
      </c>
    </row>
    <row r="1656" spans="2:7" x14ac:dyDescent="0.25">
      <c r="B1656" s="1" t="s">
        <v>3818</v>
      </c>
      <c r="C1656">
        <v>1165.8800000000001</v>
      </c>
      <c r="D1656" s="1" t="s">
        <v>405</v>
      </c>
      <c r="E1656" s="1" t="s">
        <v>404</v>
      </c>
      <c r="F1656" s="9">
        <f t="shared" si="610"/>
        <v>897.72760000000005</v>
      </c>
      <c r="G1656" s="9">
        <f>F1656-PRODUCT(F1656,$V$3)</f>
        <v>718.18208000000004</v>
      </c>
    </row>
    <row r="1657" spans="2:7" x14ac:dyDescent="0.25">
      <c r="B1657" s="1" t="s">
        <v>4423</v>
      </c>
      <c r="C1657">
        <v>1165.8399999999999</v>
      </c>
      <c r="D1657" s="1" t="s">
        <v>426</v>
      </c>
      <c r="E1657" s="1" t="s">
        <v>406</v>
      </c>
      <c r="F1657" s="9">
        <f>PRODUCT(C1657,$S$3)</f>
        <v>757.79599999999994</v>
      </c>
      <c r="G1657" s="9">
        <f>F1657-PRODUCT(F1657,$V$5)</f>
        <v>75.779599999999959</v>
      </c>
    </row>
    <row r="1658" spans="2:7" x14ac:dyDescent="0.25">
      <c r="B1658" s="1" t="s">
        <v>2470</v>
      </c>
      <c r="C1658">
        <v>1165.72</v>
      </c>
      <c r="D1658" s="1" t="s">
        <v>446</v>
      </c>
      <c r="E1658" s="1" t="s">
        <v>405</v>
      </c>
      <c r="F1658" s="9">
        <f>PRODUCT(C1658,$S$7)</f>
        <v>501.25959999999998</v>
      </c>
      <c r="G1658" s="9">
        <f>F1658-PRODUCT(F1658,$V$4)</f>
        <v>250.62979999999999</v>
      </c>
    </row>
    <row r="1659" spans="2:7" x14ac:dyDescent="0.25">
      <c r="B1659" s="1" t="s">
        <v>2367</v>
      </c>
      <c r="C1659">
        <v>1165.6500000000001</v>
      </c>
      <c r="D1659" s="1" t="s">
        <v>426</v>
      </c>
      <c r="E1659" s="1" t="s">
        <v>404</v>
      </c>
      <c r="F1659" s="9">
        <f>PRODUCT(C1659,$S$3)</f>
        <v>757.67250000000013</v>
      </c>
      <c r="G1659" s="9">
        <f t="shared" ref="G1659:G1660" si="611">F1659-PRODUCT(F1659,$V$3)</f>
        <v>606.13800000000015</v>
      </c>
    </row>
    <row r="1660" spans="2:7" x14ac:dyDescent="0.25">
      <c r="B1660" s="1" t="s">
        <v>3116</v>
      </c>
      <c r="C1660">
        <v>1165.6199999999999</v>
      </c>
      <c r="D1660" s="1" t="s">
        <v>405</v>
      </c>
      <c r="E1660" s="1" t="s">
        <v>404</v>
      </c>
      <c r="F1660" s="9">
        <f t="shared" ref="F1660:F1661" si="612">PRODUCT(C1660,$S$4)</f>
        <v>897.52739999999994</v>
      </c>
      <c r="G1660" s="9">
        <f t="shared" si="611"/>
        <v>718.02191999999991</v>
      </c>
    </row>
    <row r="1661" spans="2:7" x14ac:dyDescent="0.25">
      <c r="B1661" s="1" t="s">
        <v>2182</v>
      </c>
      <c r="C1661">
        <v>1164.98</v>
      </c>
      <c r="D1661" s="1" t="s">
        <v>405</v>
      </c>
      <c r="E1661" s="1" t="s">
        <v>405</v>
      </c>
      <c r="F1661" s="9">
        <f t="shared" si="612"/>
        <v>897.03460000000007</v>
      </c>
      <c r="G1661" s="9">
        <f t="shared" ref="G1661:G1665" si="613">F1661-PRODUCT(F1661,$V$4)</f>
        <v>448.51730000000003</v>
      </c>
    </row>
    <row r="1662" spans="2:7" x14ac:dyDescent="0.25">
      <c r="B1662" s="1" t="s">
        <v>1783</v>
      </c>
      <c r="C1662">
        <v>1164.95</v>
      </c>
      <c r="D1662" s="1" t="s">
        <v>426</v>
      </c>
      <c r="E1662" s="1" t="s">
        <v>405</v>
      </c>
      <c r="F1662" s="9">
        <f>PRODUCT(C1662,$S$3)</f>
        <v>757.21750000000009</v>
      </c>
      <c r="G1662" s="9">
        <f t="shared" si="613"/>
        <v>378.60875000000004</v>
      </c>
    </row>
    <row r="1663" spans="2:7" x14ac:dyDescent="0.25">
      <c r="B1663" s="1" t="s">
        <v>1445</v>
      </c>
      <c r="C1663">
        <v>1164.93</v>
      </c>
      <c r="D1663" s="1" t="s">
        <v>405</v>
      </c>
      <c r="E1663" s="1" t="s">
        <v>405</v>
      </c>
      <c r="F1663" s="9">
        <f>PRODUCT(C1663,$S$4)</f>
        <v>896.99610000000007</v>
      </c>
      <c r="G1663" s="9">
        <f t="shared" si="613"/>
        <v>448.49805000000003</v>
      </c>
    </row>
    <row r="1664" spans="2:7" x14ac:dyDescent="0.25">
      <c r="B1664" s="1" t="s">
        <v>2110</v>
      </c>
      <c r="C1664">
        <v>1164.8599999999999</v>
      </c>
      <c r="D1664" s="1" t="s">
        <v>415</v>
      </c>
      <c r="E1664" s="1" t="s">
        <v>405</v>
      </c>
      <c r="F1664" s="9">
        <f>PRODUCT(C1664,$S$6)</f>
        <v>46.5944</v>
      </c>
      <c r="G1664" s="9">
        <f t="shared" si="613"/>
        <v>23.2972</v>
      </c>
    </row>
    <row r="1665" spans="2:7" x14ac:dyDescent="0.25">
      <c r="B1665" s="1" t="s">
        <v>5180</v>
      </c>
      <c r="C1665">
        <v>1164.74</v>
      </c>
      <c r="D1665" s="1" t="s">
        <v>446</v>
      </c>
      <c r="E1665" s="1" t="s">
        <v>405</v>
      </c>
      <c r="F1665" s="9">
        <f t="shared" ref="F1665:F1670" si="614">PRODUCT(C1665,$S$7)</f>
        <v>500.83819999999997</v>
      </c>
      <c r="G1665" s="9">
        <f t="shared" si="613"/>
        <v>250.41909999999999</v>
      </c>
    </row>
    <row r="1666" spans="2:7" x14ac:dyDescent="0.25">
      <c r="B1666" s="1" t="s">
        <v>3809</v>
      </c>
      <c r="C1666">
        <v>1164.7</v>
      </c>
      <c r="D1666" s="1" t="s">
        <v>446</v>
      </c>
      <c r="E1666" s="1" t="s">
        <v>406</v>
      </c>
      <c r="F1666" s="9">
        <f t="shared" si="614"/>
        <v>500.82100000000003</v>
      </c>
      <c r="G1666" s="9">
        <f t="shared" ref="G1666:G1668" si="615">F1666-PRODUCT(F1666,$V$5)</f>
        <v>50.082099999999969</v>
      </c>
    </row>
    <row r="1667" spans="2:7" x14ac:dyDescent="0.25">
      <c r="B1667" s="1" t="s">
        <v>3321</v>
      </c>
      <c r="C1667">
        <v>1164.67</v>
      </c>
      <c r="D1667" s="1" t="s">
        <v>446</v>
      </c>
      <c r="E1667" s="1" t="s">
        <v>406</v>
      </c>
      <c r="F1667" s="9">
        <f t="shared" si="614"/>
        <v>500.80810000000002</v>
      </c>
      <c r="G1667" s="9">
        <f t="shared" si="615"/>
        <v>50.080809999999985</v>
      </c>
    </row>
    <row r="1668" spans="2:7" x14ac:dyDescent="0.25">
      <c r="B1668" s="1" t="s">
        <v>745</v>
      </c>
      <c r="C1668">
        <v>1164.4100000000001</v>
      </c>
      <c r="D1668" s="1" t="s">
        <v>446</v>
      </c>
      <c r="E1668" s="1" t="s">
        <v>406</v>
      </c>
      <c r="F1668" s="9">
        <f t="shared" si="614"/>
        <v>500.69630000000001</v>
      </c>
      <c r="G1668" s="9">
        <f t="shared" si="615"/>
        <v>50.069630000000018</v>
      </c>
    </row>
    <row r="1669" spans="2:7" x14ac:dyDescent="0.25">
      <c r="B1669" s="1" t="s">
        <v>1579</v>
      </c>
      <c r="C1669">
        <v>1164.33</v>
      </c>
      <c r="D1669" s="1" t="s">
        <v>446</v>
      </c>
      <c r="E1669" s="1" t="s">
        <v>404</v>
      </c>
      <c r="F1669" s="9">
        <f t="shared" si="614"/>
        <v>500.66189999999995</v>
      </c>
      <c r="G1669" s="9">
        <f>F1669-PRODUCT(F1669,$V$3)</f>
        <v>400.52951999999993</v>
      </c>
    </row>
    <row r="1670" spans="2:7" x14ac:dyDescent="0.25">
      <c r="B1670" s="1" t="s">
        <v>5185</v>
      </c>
      <c r="C1670">
        <v>1164.3</v>
      </c>
      <c r="D1670" s="1" t="s">
        <v>446</v>
      </c>
      <c r="E1670" s="1" t="s">
        <v>407</v>
      </c>
      <c r="F1670" s="9">
        <f t="shared" si="614"/>
        <v>500.649</v>
      </c>
      <c r="G1670" s="9">
        <f>F1670-PRODUCT(F1670,$V$6)</f>
        <v>500.649</v>
      </c>
    </row>
    <row r="1671" spans="2:7" x14ac:dyDescent="0.25">
      <c r="B1671" s="1" t="s">
        <v>2339</v>
      </c>
      <c r="C1671">
        <v>1164.24</v>
      </c>
      <c r="D1671" s="1" t="s">
        <v>415</v>
      </c>
      <c r="E1671" s="1" t="s">
        <v>406</v>
      </c>
      <c r="F1671" s="9">
        <f>PRODUCT(C1671,$S$6)</f>
        <v>46.569600000000001</v>
      </c>
      <c r="G1671" s="9">
        <f t="shared" ref="G1671:G1674" si="616">F1671-PRODUCT(F1671,$V$5)</f>
        <v>4.656959999999998</v>
      </c>
    </row>
    <row r="1672" spans="2:7" x14ac:dyDescent="0.25">
      <c r="B1672" s="1" t="s">
        <v>3086</v>
      </c>
      <c r="C1672">
        <v>1164.1199999999999</v>
      </c>
      <c r="D1672" s="1" t="s">
        <v>467</v>
      </c>
      <c r="E1672" s="1" t="s">
        <v>406</v>
      </c>
      <c r="F1672" s="9">
        <f t="shared" ref="F1672:F1673" si="617">PRODUCT(C1672,$S$5)</f>
        <v>244.46519999999998</v>
      </c>
      <c r="G1672" s="9">
        <f t="shared" si="616"/>
        <v>24.446519999999992</v>
      </c>
    </row>
    <row r="1673" spans="2:7" x14ac:dyDescent="0.25">
      <c r="B1673" s="1" t="s">
        <v>4809</v>
      </c>
      <c r="C1673">
        <v>1163.8499999999999</v>
      </c>
      <c r="D1673" s="1" t="s">
        <v>467</v>
      </c>
      <c r="E1673" s="1" t="s">
        <v>406</v>
      </c>
      <c r="F1673" s="9">
        <f t="shared" si="617"/>
        <v>244.40849999999998</v>
      </c>
      <c r="G1673" s="9">
        <f t="shared" si="616"/>
        <v>24.440849999999983</v>
      </c>
    </row>
    <row r="1674" spans="2:7" x14ac:dyDescent="0.25">
      <c r="B1674" s="1" t="s">
        <v>2144</v>
      </c>
      <c r="C1674">
        <v>1163.71</v>
      </c>
      <c r="D1674" s="1" t="s">
        <v>415</v>
      </c>
      <c r="E1674" s="1" t="s">
        <v>406</v>
      </c>
      <c r="F1674" s="9">
        <f>PRODUCT(C1674,$S$6)</f>
        <v>46.548400000000001</v>
      </c>
      <c r="G1674" s="9">
        <f t="shared" si="616"/>
        <v>4.6548400000000001</v>
      </c>
    </row>
    <row r="1675" spans="2:7" x14ac:dyDescent="0.25">
      <c r="B1675" s="1" t="s">
        <v>3341</v>
      </c>
      <c r="C1675">
        <v>1163.57</v>
      </c>
      <c r="D1675" s="1" t="s">
        <v>446</v>
      </c>
      <c r="E1675" s="1" t="s">
        <v>407</v>
      </c>
      <c r="F1675" s="9">
        <f>PRODUCT(C1675,$S$7)</f>
        <v>500.33509999999995</v>
      </c>
      <c r="G1675" s="9">
        <f>F1675-PRODUCT(F1675,$V$6)</f>
        <v>500.33509999999995</v>
      </c>
    </row>
    <row r="1676" spans="2:7" x14ac:dyDescent="0.25">
      <c r="B1676" s="1" t="s">
        <v>3085</v>
      </c>
      <c r="C1676">
        <v>1163.52</v>
      </c>
      <c r="D1676" s="1" t="s">
        <v>467</v>
      </c>
      <c r="E1676" s="1" t="s">
        <v>406</v>
      </c>
      <c r="F1676" s="9">
        <f>PRODUCT(C1676,$S$5)</f>
        <v>244.33919999999998</v>
      </c>
      <c r="G1676" s="9">
        <f>F1676-PRODUCT(F1676,$V$5)</f>
        <v>24.433920000000001</v>
      </c>
    </row>
    <row r="1677" spans="2:7" x14ac:dyDescent="0.25">
      <c r="B1677" s="1" t="s">
        <v>3947</v>
      </c>
      <c r="C1677">
        <v>1163.52</v>
      </c>
      <c r="D1677" s="1" t="s">
        <v>405</v>
      </c>
      <c r="E1677" s="1" t="s">
        <v>407</v>
      </c>
      <c r="F1677" s="9">
        <f>PRODUCT(C1677,$S$4)</f>
        <v>895.91039999999998</v>
      </c>
      <c r="G1677" s="9">
        <f>F1677-PRODUCT(F1677,$V$6)</f>
        <v>895.91039999999998</v>
      </c>
    </row>
    <row r="1678" spans="2:7" x14ac:dyDescent="0.25">
      <c r="B1678" s="1" t="s">
        <v>2555</v>
      </c>
      <c r="C1678">
        <v>1162.92</v>
      </c>
      <c r="D1678" s="1" t="s">
        <v>467</v>
      </c>
      <c r="E1678" s="1" t="s">
        <v>405</v>
      </c>
      <c r="F1678" s="9">
        <f>PRODUCT(C1678,$S$5)</f>
        <v>244.2132</v>
      </c>
      <c r="G1678" s="9">
        <f>F1678-PRODUCT(F1678,$V$4)</f>
        <v>122.1066</v>
      </c>
    </row>
    <row r="1679" spans="2:7" x14ac:dyDescent="0.25">
      <c r="B1679" s="1" t="s">
        <v>5139</v>
      </c>
      <c r="C1679">
        <v>1162.17</v>
      </c>
      <c r="D1679" s="1" t="s">
        <v>446</v>
      </c>
      <c r="E1679" s="1" t="s">
        <v>406</v>
      </c>
      <c r="F1679" s="9">
        <f t="shared" ref="F1679:F1680" si="618">PRODUCT(C1679,$S$7)</f>
        <v>499.73310000000004</v>
      </c>
      <c r="G1679" s="9">
        <f>F1679-PRODUCT(F1679,$V$5)</f>
        <v>49.973309999999969</v>
      </c>
    </row>
    <row r="1680" spans="2:7" x14ac:dyDescent="0.25">
      <c r="B1680" s="1" t="s">
        <v>2738</v>
      </c>
      <c r="C1680">
        <v>1162.0999999999999</v>
      </c>
      <c r="D1680" s="1" t="s">
        <v>446</v>
      </c>
      <c r="E1680" s="1" t="s">
        <v>405</v>
      </c>
      <c r="F1680" s="9">
        <f t="shared" si="618"/>
        <v>499.70299999999997</v>
      </c>
      <c r="G1680" s="9">
        <f>F1680-PRODUCT(F1680,$V$4)</f>
        <v>249.85149999999999</v>
      </c>
    </row>
    <row r="1681" spans="2:7" x14ac:dyDescent="0.25">
      <c r="B1681" s="1" t="s">
        <v>2983</v>
      </c>
      <c r="C1681">
        <v>1161.94</v>
      </c>
      <c r="D1681" s="1" t="s">
        <v>415</v>
      </c>
      <c r="E1681" s="1" t="s">
        <v>404</v>
      </c>
      <c r="F1681" s="9">
        <f>PRODUCT(C1681,$S$6)</f>
        <v>46.477600000000002</v>
      </c>
      <c r="G1681" s="9">
        <f>F1681-PRODUCT(F1681,$V$3)</f>
        <v>37.182079999999999</v>
      </c>
    </row>
    <row r="1682" spans="2:7" x14ac:dyDescent="0.25">
      <c r="B1682" s="1" t="s">
        <v>4561</v>
      </c>
      <c r="C1682">
        <v>1161.9000000000001</v>
      </c>
      <c r="D1682" s="1" t="s">
        <v>467</v>
      </c>
      <c r="E1682" s="1" t="s">
        <v>405</v>
      </c>
      <c r="F1682" s="9">
        <f>PRODUCT(C1682,$S$5)</f>
        <v>243.99900000000002</v>
      </c>
      <c r="G1682" s="9">
        <f>F1682-PRODUCT(F1682,$V$4)</f>
        <v>121.99950000000001</v>
      </c>
    </row>
    <row r="1683" spans="2:7" x14ac:dyDescent="0.25">
      <c r="B1683" s="1" t="s">
        <v>5309</v>
      </c>
      <c r="C1683">
        <v>1161.77</v>
      </c>
      <c r="D1683" s="1" t="s">
        <v>405</v>
      </c>
      <c r="E1683" s="1" t="s">
        <v>404</v>
      </c>
      <c r="F1683" s="9">
        <f>PRODUCT(C1683,$S$4)</f>
        <v>894.56290000000001</v>
      </c>
      <c r="G1683" s="9">
        <f>F1683-PRODUCT(F1683,$V$3)</f>
        <v>715.65031999999997</v>
      </c>
    </row>
    <row r="1684" spans="2:7" x14ac:dyDescent="0.25">
      <c r="B1684" s="1" t="s">
        <v>3396</v>
      </c>
      <c r="C1684">
        <v>1161.68</v>
      </c>
      <c r="D1684" s="1" t="s">
        <v>446</v>
      </c>
      <c r="E1684" s="1" t="s">
        <v>406</v>
      </c>
      <c r="F1684" s="9">
        <f>PRODUCT(C1684,$S$7)</f>
        <v>499.5224</v>
      </c>
      <c r="G1684" s="9">
        <f>F1684-PRODUCT(F1684,$V$5)</f>
        <v>49.952240000000018</v>
      </c>
    </row>
    <row r="1685" spans="2:7" x14ac:dyDescent="0.25">
      <c r="B1685" s="1" t="s">
        <v>1321</v>
      </c>
      <c r="C1685">
        <v>1161.44</v>
      </c>
      <c r="D1685" s="1" t="s">
        <v>467</v>
      </c>
      <c r="E1685" s="1" t="s">
        <v>405</v>
      </c>
      <c r="F1685" s="9">
        <f>PRODUCT(C1685,$S$5)</f>
        <v>243.9024</v>
      </c>
      <c r="G1685" s="9">
        <f>F1685-PRODUCT(F1685,$V$4)</f>
        <v>121.9512</v>
      </c>
    </row>
    <row r="1686" spans="2:7" x14ac:dyDescent="0.25">
      <c r="B1686" s="1" t="s">
        <v>2505</v>
      </c>
      <c r="C1686">
        <v>1161.26</v>
      </c>
      <c r="D1686" s="1" t="s">
        <v>405</v>
      </c>
      <c r="E1686" s="1" t="s">
        <v>406</v>
      </c>
      <c r="F1686" s="9">
        <f>PRODUCT(C1686,$S$4)</f>
        <v>894.17020000000002</v>
      </c>
      <c r="G1686" s="9">
        <f>F1686-PRODUCT(F1686,$V$5)</f>
        <v>89.41701999999998</v>
      </c>
    </row>
    <row r="1687" spans="2:7" x14ac:dyDescent="0.25">
      <c r="B1687" s="1" t="s">
        <v>4668</v>
      </c>
      <c r="C1687">
        <v>1161.0899999999999</v>
      </c>
      <c r="D1687" s="1" t="s">
        <v>426</v>
      </c>
      <c r="E1687" s="1" t="s">
        <v>405</v>
      </c>
      <c r="F1687" s="9">
        <f t="shared" ref="F1687:F1688" si="619">PRODUCT(C1687,$S$3)</f>
        <v>754.70849999999996</v>
      </c>
      <c r="G1687" s="9">
        <f t="shared" ref="G1687:G1690" si="620">F1687-PRODUCT(F1687,$V$4)</f>
        <v>377.35424999999998</v>
      </c>
    </row>
    <row r="1688" spans="2:7" x14ac:dyDescent="0.25">
      <c r="B1688" s="1" t="s">
        <v>623</v>
      </c>
      <c r="C1688">
        <v>1160.8900000000001</v>
      </c>
      <c r="D1688" s="1" t="s">
        <v>426</v>
      </c>
      <c r="E1688" s="1" t="s">
        <v>405</v>
      </c>
      <c r="F1688" s="9">
        <f t="shared" si="619"/>
        <v>754.57850000000008</v>
      </c>
      <c r="G1688" s="9">
        <f t="shared" si="620"/>
        <v>377.28925000000004</v>
      </c>
    </row>
    <row r="1689" spans="2:7" x14ac:dyDescent="0.25">
      <c r="B1689" s="1" t="s">
        <v>4387</v>
      </c>
      <c r="C1689">
        <v>1160.76</v>
      </c>
      <c r="D1689" s="1" t="s">
        <v>405</v>
      </c>
      <c r="E1689" s="1" t="s">
        <v>405</v>
      </c>
      <c r="F1689" s="9">
        <f t="shared" ref="F1689:F1691" si="621">PRODUCT(C1689,$S$4)</f>
        <v>893.78520000000003</v>
      </c>
      <c r="G1689" s="9">
        <f t="shared" si="620"/>
        <v>446.89260000000002</v>
      </c>
    </row>
    <row r="1690" spans="2:7" x14ac:dyDescent="0.25">
      <c r="B1690" s="1" t="s">
        <v>2815</v>
      </c>
      <c r="C1690">
        <v>1160.52</v>
      </c>
      <c r="D1690" s="1" t="s">
        <v>405</v>
      </c>
      <c r="E1690" s="1" t="s">
        <v>405</v>
      </c>
      <c r="F1690" s="9">
        <f t="shared" si="621"/>
        <v>893.60040000000004</v>
      </c>
      <c r="G1690" s="9">
        <f t="shared" si="620"/>
        <v>446.80020000000002</v>
      </c>
    </row>
    <row r="1691" spans="2:7" x14ac:dyDescent="0.25">
      <c r="B1691" s="1" t="s">
        <v>2230</v>
      </c>
      <c r="C1691">
        <v>1159.75</v>
      </c>
      <c r="D1691" s="1" t="s">
        <v>405</v>
      </c>
      <c r="E1691" s="1" t="s">
        <v>407</v>
      </c>
      <c r="F1691" s="9">
        <f t="shared" si="621"/>
        <v>893.00750000000005</v>
      </c>
      <c r="G1691" s="9">
        <f>F1691-PRODUCT(F1691,$V$6)</f>
        <v>893.00750000000005</v>
      </c>
    </row>
    <row r="1692" spans="2:7" x14ac:dyDescent="0.25">
      <c r="B1692" s="1" t="s">
        <v>2742</v>
      </c>
      <c r="C1692">
        <v>1159.67</v>
      </c>
      <c r="D1692" s="1" t="s">
        <v>415</v>
      </c>
      <c r="E1692" s="1" t="s">
        <v>404</v>
      </c>
      <c r="F1692" s="9">
        <f>PRODUCT(C1692,$S$6)</f>
        <v>46.386800000000001</v>
      </c>
      <c r="G1692" s="9">
        <f>F1692-PRODUCT(F1692,$V$3)</f>
        <v>37.109439999999999</v>
      </c>
    </row>
    <row r="1693" spans="2:7" x14ac:dyDescent="0.25">
      <c r="B1693" s="1" t="s">
        <v>2808</v>
      </c>
      <c r="C1693">
        <v>1159.3599999999999</v>
      </c>
      <c r="D1693" s="1" t="s">
        <v>446</v>
      </c>
      <c r="E1693" s="1" t="s">
        <v>406</v>
      </c>
      <c r="F1693" s="9">
        <f>PRODUCT(C1693,$S$7)</f>
        <v>498.52479999999997</v>
      </c>
      <c r="G1693" s="9">
        <f t="shared" ref="G1693:G1694" si="622">F1693-PRODUCT(F1693,$V$5)</f>
        <v>49.852480000000014</v>
      </c>
    </row>
    <row r="1694" spans="2:7" x14ac:dyDescent="0.25">
      <c r="B1694" s="1" t="s">
        <v>3582</v>
      </c>
      <c r="C1694">
        <v>1159.33</v>
      </c>
      <c r="D1694" s="1" t="s">
        <v>405</v>
      </c>
      <c r="E1694" s="1" t="s">
        <v>406</v>
      </c>
      <c r="F1694" s="9">
        <f>PRODUCT(C1694,$S$4)</f>
        <v>892.68409999999994</v>
      </c>
      <c r="G1694" s="9">
        <f t="shared" si="622"/>
        <v>89.268410000000017</v>
      </c>
    </row>
    <row r="1695" spans="2:7" x14ac:dyDescent="0.25">
      <c r="B1695" s="1" t="s">
        <v>1306</v>
      </c>
      <c r="C1695">
        <v>1159.32</v>
      </c>
      <c r="D1695" s="1" t="s">
        <v>426</v>
      </c>
      <c r="E1695" s="1" t="s">
        <v>407</v>
      </c>
      <c r="F1695" s="9">
        <f>PRODUCT(C1695,$S$3)</f>
        <v>753.55799999999999</v>
      </c>
      <c r="G1695" s="9">
        <f>F1695-PRODUCT(F1695,$V$6)</f>
        <v>753.55799999999999</v>
      </c>
    </row>
    <row r="1696" spans="2:7" x14ac:dyDescent="0.25">
      <c r="B1696" s="1" t="s">
        <v>1166</v>
      </c>
      <c r="C1696">
        <v>1158.94</v>
      </c>
      <c r="D1696" s="1" t="s">
        <v>415</v>
      </c>
      <c r="E1696" s="1" t="s">
        <v>404</v>
      </c>
      <c r="F1696" s="9">
        <f>PRODUCT(C1696,$S$6)</f>
        <v>46.357600000000005</v>
      </c>
      <c r="G1696" s="9">
        <f>F1696-PRODUCT(F1696,$V$3)</f>
        <v>37.086080000000003</v>
      </c>
    </row>
    <row r="1697" spans="2:7" x14ac:dyDescent="0.25">
      <c r="B1697" s="1" t="s">
        <v>3182</v>
      </c>
      <c r="C1697">
        <v>1158.8800000000001</v>
      </c>
      <c r="D1697" s="1" t="s">
        <v>446</v>
      </c>
      <c r="E1697" s="1" t="s">
        <v>407</v>
      </c>
      <c r="F1697" s="9">
        <f>PRODUCT(C1697,$S$7)</f>
        <v>498.31840000000005</v>
      </c>
      <c r="G1697" s="9">
        <f t="shared" ref="G1697:G1698" si="623">F1697-PRODUCT(F1697,$V$6)</f>
        <v>498.31840000000005</v>
      </c>
    </row>
    <row r="1698" spans="2:7" x14ac:dyDescent="0.25">
      <c r="B1698" s="1" t="s">
        <v>1286</v>
      </c>
      <c r="C1698">
        <v>1158.8499999999999</v>
      </c>
      <c r="D1698" s="1" t="s">
        <v>426</v>
      </c>
      <c r="E1698" s="1" t="s">
        <v>407</v>
      </c>
      <c r="F1698" s="9">
        <f t="shared" ref="F1698:F1699" si="624">PRODUCT(C1698,$S$3)</f>
        <v>753.25249999999994</v>
      </c>
      <c r="G1698" s="9">
        <f t="shared" si="623"/>
        <v>753.25249999999994</v>
      </c>
    </row>
    <row r="1699" spans="2:7" x14ac:dyDescent="0.25">
      <c r="B1699" s="1" t="s">
        <v>3514</v>
      </c>
      <c r="C1699">
        <v>1158.81</v>
      </c>
      <c r="D1699" s="1" t="s">
        <v>426</v>
      </c>
      <c r="E1699" s="1" t="s">
        <v>405</v>
      </c>
      <c r="F1699" s="9">
        <f t="shared" si="624"/>
        <v>753.22649999999999</v>
      </c>
      <c r="G1699" s="9">
        <f t="shared" ref="G1699:G1700" si="625">F1699-PRODUCT(F1699,$V$4)</f>
        <v>376.61324999999999</v>
      </c>
    </row>
    <row r="1700" spans="2:7" x14ac:dyDescent="0.25">
      <c r="B1700" s="1" t="s">
        <v>3903</v>
      </c>
      <c r="C1700">
        <v>1158.81</v>
      </c>
      <c r="D1700" s="1" t="s">
        <v>415</v>
      </c>
      <c r="E1700" s="1" t="s">
        <v>405</v>
      </c>
      <c r="F1700" s="9">
        <f>PRODUCT(C1700,$S$6)</f>
        <v>46.352399999999996</v>
      </c>
      <c r="G1700" s="9">
        <f t="shared" si="625"/>
        <v>23.176199999999998</v>
      </c>
    </row>
    <row r="1701" spans="2:7" x14ac:dyDescent="0.25">
      <c r="B1701" s="1" t="s">
        <v>2750</v>
      </c>
      <c r="C1701">
        <v>1158.5999999999999</v>
      </c>
      <c r="D1701" s="1" t="s">
        <v>426</v>
      </c>
      <c r="E1701" s="1" t="s">
        <v>406</v>
      </c>
      <c r="F1701" s="9">
        <f>PRODUCT(C1701,$S$3)</f>
        <v>753.08999999999992</v>
      </c>
      <c r="G1701" s="9">
        <f>F1701-PRODUCT(F1701,$V$5)</f>
        <v>75.308999999999969</v>
      </c>
    </row>
    <row r="1702" spans="2:7" x14ac:dyDescent="0.25">
      <c r="B1702" s="1" t="s">
        <v>2011</v>
      </c>
      <c r="C1702">
        <v>1158.55</v>
      </c>
      <c r="D1702" s="1" t="s">
        <v>415</v>
      </c>
      <c r="E1702" s="1" t="s">
        <v>407</v>
      </c>
      <c r="F1702" s="9">
        <f>PRODUCT(C1702,$S$6)</f>
        <v>46.341999999999999</v>
      </c>
      <c r="G1702" s="9">
        <f>F1702-PRODUCT(F1702,$V$6)</f>
        <v>46.341999999999999</v>
      </c>
    </row>
    <row r="1703" spans="2:7" x14ac:dyDescent="0.25">
      <c r="B1703" s="1" t="s">
        <v>3835</v>
      </c>
      <c r="C1703">
        <v>1158.19</v>
      </c>
      <c r="D1703" s="1" t="s">
        <v>426</v>
      </c>
      <c r="E1703" s="1" t="s">
        <v>405</v>
      </c>
      <c r="F1703" s="9">
        <f>PRODUCT(C1703,$S$3)</f>
        <v>752.82350000000008</v>
      </c>
      <c r="G1703" s="9">
        <f t="shared" ref="G1703:G1705" si="626">F1703-PRODUCT(F1703,$V$4)</f>
        <v>376.41175000000004</v>
      </c>
    </row>
    <row r="1704" spans="2:7" x14ac:dyDescent="0.25">
      <c r="B1704" s="1" t="s">
        <v>2137</v>
      </c>
      <c r="C1704">
        <v>1157.8399999999999</v>
      </c>
      <c r="D1704" s="1" t="s">
        <v>405</v>
      </c>
      <c r="E1704" s="1" t="s">
        <v>405</v>
      </c>
      <c r="F1704" s="9">
        <f>PRODUCT(C1704,$S$4)</f>
        <v>891.53679999999997</v>
      </c>
      <c r="G1704" s="9">
        <f t="shared" si="626"/>
        <v>445.76839999999999</v>
      </c>
    </row>
    <row r="1705" spans="2:7" x14ac:dyDescent="0.25">
      <c r="B1705" s="1" t="s">
        <v>989</v>
      </c>
      <c r="C1705">
        <v>1157.54</v>
      </c>
      <c r="D1705" s="1" t="s">
        <v>446</v>
      </c>
      <c r="E1705" s="1" t="s">
        <v>405</v>
      </c>
      <c r="F1705" s="9">
        <f>PRODUCT(C1705,$S$7)</f>
        <v>497.74219999999997</v>
      </c>
      <c r="G1705" s="9">
        <f t="shared" si="626"/>
        <v>248.87109999999998</v>
      </c>
    </row>
    <row r="1706" spans="2:7" x14ac:dyDescent="0.25">
      <c r="B1706" s="1" t="s">
        <v>1839</v>
      </c>
      <c r="C1706">
        <v>1157.4000000000001</v>
      </c>
      <c r="D1706" s="1" t="s">
        <v>405</v>
      </c>
      <c r="E1706" s="1" t="s">
        <v>406</v>
      </c>
      <c r="F1706" s="9">
        <f>PRODUCT(C1706,$S$4)</f>
        <v>891.19800000000009</v>
      </c>
      <c r="G1706" s="9">
        <f>F1706-PRODUCT(F1706,$V$5)</f>
        <v>89.119799999999941</v>
      </c>
    </row>
    <row r="1707" spans="2:7" x14ac:dyDescent="0.25">
      <c r="B1707" s="1" t="s">
        <v>4373</v>
      </c>
      <c r="C1707">
        <v>1157.32</v>
      </c>
      <c r="D1707" s="1" t="s">
        <v>415</v>
      </c>
      <c r="E1707" s="1" t="s">
        <v>405</v>
      </c>
      <c r="F1707" s="9">
        <f>PRODUCT(C1707,$S$6)</f>
        <v>46.2928</v>
      </c>
      <c r="G1707" s="9">
        <f>F1707-PRODUCT(F1707,$V$4)</f>
        <v>23.1464</v>
      </c>
    </row>
    <row r="1708" spans="2:7" x14ac:dyDescent="0.25">
      <c r="B1708" s="1" t="s">
        <v>1374</v>
      </c>
      <c r="C1708">
        <v>1157.27</v>
      </c>
      <c r="D1708" s="1" t="s">
        <v>405</v>
      </c>
      <c r="E1708" s="1" t="s">
        <v>407</v>
      </c>
      <c r="F1708" s="9">
        <f>PRODUCT(C1708,$S$4)</f>
        <v>891.09789999999998</v>
      </c>
      <c r="G1708" s="9">
        <f>F1708-PRODUCT(F1708,$V$6)</f>
        <v>891.09789999999998</v>
      </c>
    </row>
    <row r="1709" spans="2:7" x14ac:dyDescent="0.25">
      <c r="B1709" s="1" t="s">
        <v>3068</v>
      </c>
      <c r="C1709">
        <v>1157.23</v>
      </c>
      <c r="D1709" s="1" t="s">
        <v>467</v>
      </c>
      <c r="E1709" s="1" t="s">
        <v>404</v>
      </c>
      <c r="F1709" s="9">
        <f>PRODUCT(C1709,$S$5)</f>
        <v>243.01829999999998</v>
      </c>
      <c r="G1709" s="9">
        <f>F1709-PRODUCT(F1709,$V$3)</f>
        <v>194.41463999999999</v>
      </c>
    </row>
    <row r="1710" spans="2:7" x14ac:dyDescent="0.25">
      <c r="B1710" s="1" t="s">
        <v>760</v>
      </c>
      <c r="C1710">
        <v>1156.95</v>
      </c>
      <c r="D1710" s="1" t="s">
        <v>446</v>
      </c>
      <c r="E1710" s="1" t="s">
        <v>407</v>
      </c>
      <c r="F1710" s="9">
        <f>PRODUCT(C1710,$S$7)</f>
        <v>497.48849999999999</v>
      </c>
      <c r="G1710" s="9">
        <f>F1710-PRODUCT(F1710,$V$6)</f>
        <v>497.48849999999999</v>
      </c>
    </row>
    <row r="1711" spans="2:7" x14ac:dyDescent="0.25">
      <c r="B1711" s="1" t="s">
        <v>4855</v>
      </c>
      <c r="C1711">
        <v>1156.71</v>
      </c>
      <c r="D1711" s="1" t="s">
        <v>426</v>
      </c>
      <c r="E1711" s="1" t="s">
        <v>406</v>
      </c>
      <c r="F1711" s="9">
        <f t="shared" ref="F1711:F1712" si="627">PRODUCT(C1711,$S$3)</f>
        <v>751.86150000000009</v>
      </c>
      <c r="G1711" s="9">
        <f>F1711-PRODUCT(F1711,$V$5)</f>
        <v>75.186149999999998</v>
      </c>
    </row>
    <row r="1712" spans="2:7" x14ac:dyDescent="0.25">
      <c r="B1712" s="1" t="s">
        <v>4411</v>
      </c>
      <c r="C1712">
        <v>1156.49</v>
      </c>
      <c r="D1712" s="1" t="s">
        <v>426</v>
      </c>
      <c r="E1712" s="1" t="s">
        <v>405</v>
      </c>
      <c r="F1712" s="9">
        <f t="shared" si="627"/>
        <v>751.71850000000006</v>
      </c>
      <c r="G1712" s="9">
        <f>F1712-PRODUCT(F1712,$V$4)</f>
        <v>375.85925000000003</v>
      </c>
    </row>
    <row r="1713" spans="2:7" x14ac:dyDescent="0.25">
      <c r="B1713" s="1" t="s">
        <v>4952</v>
      </c>
      <c r="C1713">
        <v>1156.4000000000001</v>
      </c>
      <c r="D1713" s="1" t="s">
        <v>415</v>
      </c>
      <c r="E1713" s="1" t="s">
        <v>407</v>
      </c>
      <c r="F1713" s="9">
        <f>PRODUCT(C1713,$S$6)</f>
        <v>46.256000000000007</v>
      </c>
      <c r="G1713" s="9">
        <f>F1713-PRODUCT(F1713,$V$6)</f>
        <v>46.256000000000007</v>
      </c>
    </row>
    <row r="1714" spans="2:7" x14ac:dyDescent="0.25">
      <c r="B1714" s="1" t="s">
        <v>995</v>
      </c>
      <c r="C1714">
        <v>1156.33</v>
      </c>
      <c r="D1714" s="1" t="s">
        <v>405</v>
      </c>
      <c r="E1714" s="1" t="s">
        <v>406</v>
      </c>
      <c r="F1714" s="9">
        <f>PRODUCT(C1714,$S$4)</f>
        <v>890.3741</v>
      </c>
      <c r="G1714" s="9">
        <f t="shared" ref="G1714:G1715" si="628">F1714-PRODUCT(F1714,$V$5)</f>
        <v>89.037410000000023</v>
      </c>
    </row>
    <row r="1715" spans="2:7" x14ac:dyDescent="0.25">
      <c r="B1715" s="1" t="s">
        <v>3391</v>
      </c>
      <c r="C1715">
        <v>1155.8900000000001</v>
      </c>
      <c r="D1715" s="1" t="s">
        <v>415</v>
      </c>
      <c r="E1715" s="1" t="s">
        <v>406</v>
      </c>
      <c r="F1715" s="9">
        <f>PRODUCT(C1715,$S$6)</f>
        <v>46.235600000000005</v>
      </c>
      <c r="G1715" s="9">
        <f t="shared" si="628"/>
        <v>4.6235599999999977</v>
      </c>
    </row>
    <row r="1716" spans="2:7" x14ac:dyDescent="0.25">
      <c r="B1716" s="1" t="s">
        <v>3693</v>
      </c>
      <c r="C1716">
        <v>1155.58</v>
      </c>
      <c r="D1716" s="1" t="s">
        <v>446</v>
      </c>
      <c r="E1716" s="1" t="s">
        <v>405</v>
      </c>
      <c r="F1716" s="9">
        <f>PRODUCT(C1716,$S$7)</f>
        <v>496.89939999999996</v>
      </c>
      <c r="G1716" s="9">
        <f t="shared" ref="G1716:G1717" si="629">F1716-PRODUCT(F1716,$V$4)</f>
        <v>248.44969999999998</v>
      </c>
    </row>
    <row r="1717" spans="2:7" x14ac:dyDescent="0.25">
      <c r="B1717" s="1" t="s">
        <v>4380</v>
      </c>
      <c r="C1717">
        <v>1155.29</v>
      </c>
      <c r="D1717" s="1" t="s">
        <v>415</v>
      </c>
      <c r="E1717" s="1" t="s">
        <v>405</v>
      </c>
      <c r="F1717" s="9">
        <f>PRODUCT(C1717,$S$6)</f>
        <v>46.211599999999997</v>
      </c>
      <c r="G1717" s="9">
        <f t="shared" si="629"/>
        <v>23.105799999999999</v>
      </c>
    </row>
    <row r="1718" spans="2:7" x14ac:dyDescent="0.25">
      <c r="B1718" s="1" t="s">
        <v>2482</v>
      </c>
      <c r="C1718">
        <v>1155.1300000000001</v>
      </c>
      <c r="D1718" s="1" t="s">
        <v>426</v>
      </c>
      <c r="E1718" s="1" t="s">
        <v>406</v>
      </c>
      <c r="F1718" s="9">
        <f>PRODUCT(C1718,$S$3)</f>
        <v>750.83450000000005</v>
      </c>
      <c r="G1718" s="9">
        <f>F1718-PRODUCT(F1718,$V$5)</f>
        <v>75.083449999999971</v>
      </c>
    </row>
    <row r="1719" spans="2:7" x14ac:dyDescent="0.25">
      <c r="B1719" s="1" t="s">
        <v>518</v>
      </c>
      <c r="C1719">
        <v>1154.8900000000001</v>
      </c>
      <c r="D1719" s="1" t="s">
        <v>446</v>
      </c>
      <c r="E1719" s="1" t="s">
        <v>407</v>
      </c>
      <c r="F1719" s="9">
        <f>PRODUCT(C1719,$S$7)</f>
        <v>496.60270000000003</v>
      </c>
      <c r="G1719" s="9">
        <f>F1719-PRODUCT(F1719,$V$6)</f>
        <v>496.60270000000003</v>
      </c>
    </row>
    <row r="1720" spans="2:7" x14ac:dyDescent="0.25">
      <c r="B1720" s="1" t="s">
        <v>4720</v>
      </c>
      <c r="C1720">
        <v>1154.69</v>
      </c>
      <c r="D1720" s="1" t="s">
        <v>467</v>
      </c>
      <c r="E1720" s="1" t="s">
        <v>405</v>
      </c>
      <c r="F1720" s="9">
        <f>PRODUCT(C1720,$S$5)</f>
        <v>242.48490000000001</v>
      </c>
      <c r="G1720" s="9">
        <f>F1720-PRODUCT(F1720,$V$4)</f>
        <v>121.24245000000001</v>
      </c>
    </row>
    <row r="1721" spans="2:7" x14ac:dyDescent="0.25">
      <c r="B1721" s="1" t="s">
        <v>5026</v>
      </c>
      <c r="C1721">
        <v>1154.45</v>
      </c>
      <c r="D1721" s="1" t="s">
        <v>426</v>
      </c>
      <c r="E1721" s="1" t="s">
        <v>406</v>
      </c>
      <c r="F1721" s="9">
        <f>PRODUCT(C1721,$S$3)</f>
        <v>750.39250000000004</v>
      </c>
      <c r="G1721" s="9">
        <f>F1721-PRODUCT(F1721,$V$5)</f>
        <v>75.039250000000038</v>
      </c>
    </row>
    <row r="1722" spans="2:7" x14ac:dyDescent="0.25">
      <c r="B1722" s="1" t="s">
        <v>5371</v>
      </c>
      <c r="C1722">
        <v>1153.81</v>
      </c>
      <c r="D1722" s="1" t="s">
        <v>405</v>
      </c>
      <c r="E1722" s="1" t="s">
        <v>404</v>
      </c>
      <c r="F1722" s="9">
        <f>PRODUCT(C1722,$S$4)</f>
        <v>888.43369999999993</v>
      </c>
      <c r="G1722" s="9">
        <f t="shared" ref="G1722:G1723" si="630">F1722-PRODUCT(F1722,$V$3)</f>
        <v>710.74695999999994</v>
      </c>
    </row>
    <row r="1723" spans="2:7" x14ac:dyDescent="0.25">
      <c r="B1723" s="1" t="s">
        <v>2560</v>
      </c>
      <c r="C1723">
        <v>1153.73</v>
      </c>
      <c r="D1723" s="1" t="s">
        <v>467</v>
      </c>
      <c r="E1723" s="1" t="s">
        <v>404</v>
      </c>
      <c r="F1723" s="9">
        <f>PRODUCT(C1723,$S$5)</f>
        <v>242.2833</v>
      </c>
      <c r="G1723" s="9">
        <f t="shared" si="630"/>
        <v>193.82664</v>
      </c>
    </row>
    <row r="1724" spans="2:7" x14ac:dyDescent="0.25">
      <c r="B1724" s="1" t="s">
        <v>2407</v>
      </c>
      <c r="C1724">
        <v>1152.82</v>
      </c>
      <c r="D1724" s="1" t="s">
        <v>405</v>
      </c>
      <c r="E1724" s="1" t="s">
        <v>406</v>
      </c>
      <c r="F1724" s="9">
        <f>PRODUCT(C1724,$S$4)</f>
        <v>887.67139999999995</v>
      </c>
      <c r="G1724" s="9">
        <f>F1724-PRODUCT(F1724,$V$5)</f>
        <v>88.767139999999927</v>
      </c>
    </row>
    <row r="1725" spans="2:7" x14ac:dyDescent="0.25">
      <c r="B1725" s="1" t="s">
        <v>2660</v>
      </c>
      <c r="C1725">
        <v>1152.05</v>
      </c>
      <c r="D1725" s="1" t="s">
        <v>467</v>
      </c>
      <c r="E1725" s="1" t="s">
        <v>404</v>
      </c>
      <c r="F1725" s="9">
        <f t="shared" ref="F1725:F1726" si="631">PRODUCT(C1725,$S$5)</f>
        <v>241.93049999999999</v>
      </c>
      <c r="G1725" s="9">
        <f>F1725-PRODUCT(F1725,$V$3)</f>
        <v>193.5444</v>
      </c>
    </row>
    <row r="1726" spans="2:7" x14ac:dyDescent="0.25">
      <c r="B1726" s="1" t="s">
        <v>2090</v>
      </c>
      <c r="C1726">
        <v>1151.75</v>
      </c>
      <c r="D1726" s="1" t="s">
        <v>467</v>
      </c>
      <c r="E1726" s="1" t="s">
        <v>406</v>
      </c>
      <c r="F1726" s="9">
        <f t="shared" si="631"/>
        <v>241.86749999999998</v>
      </c>
      <c r="G1726" s="9">
        <f t="shared" ref="G1726:G1728" si="632">F1726-PRODUCT(F1726,$V$5)</f>
        <v>24.186749999999989</v>
      </c>
    </row>
    <row r="1727" spans="2:7" x14ac:dyDescent="0.25">
      <c r="B1727" s="1" t="s">
        <v>984</v>
      </c>
      <c r="C1727">
        <v>1151.53</v>
      </c>
      <c r="D1727" s="1" t="s">
        <v>446</v>
      </c>
      <c r="E1727" s="1" t="s">
        <v>406</v>
      </c>
      <c r="F1727" s="9">
        <f>PRODUCT(C1727,$S$7)</f>
        <v>495.15789999999998</v>
      </c>
      <c r="G1727" s="9">
        <f t="shared" si="632"/>
        <v>49.515789999999981</v>
      </c>
    </row>
    <row r="1728" spans="2:7" x14ac:dyDescent="0.25">
      <c r="B1728" s="1" t="s">
        <v>1362</v>
      </c>
      <c r="C1728">
        <v>1151.23</v>
      </c>
      <c r="D1728" s="1" t="s">
        <v>415</v>
      </c>
      <c r="E1728" s="1" t="s">
        <v>406</v>
      </c>
      <c r="F1728" s="9">
        <f>PRODUCT(C1728,$S$6)</f>
        <v>46.049199999999999</v>
      </c>
      <c r="G1728" s="9">
        <f t="shared" si="632"/>
        <v>4.6049199999999999</v>
      </c>
    </row>
    <row r="1729" spans="2:7" x14ac:dyDescent="0.25">
      <c r="B1729" s="1" t="s">
        <v>3523</v>
      </c>
      <c r="C1729">
        <v>1150.53</v>
      </c>
      <c r="D1729" s="1" t="s">
        <v>446</v>
      </c>
      <c r="E1729" s="1" t="s">
        <v>404</v>
      </c>
      <c r="F1729" s="9">
        <f>PRODUCT(C1729,$S$7)</f>
        <v>494.72789999999998</v>
      </c>
      <c r="G1729" s="9">
        <f>F1729-PRODUCT(F1729,$V$3)</f>
        <v>395.78231999999997</v>
      </c>
    </row>
    <row r="1730" spans="2:7" x14ac:dyDescent="0.25">
      <c r="B1730" s="1" t="s">
        <v>3722</v>
      </c>
      <c r="C1730">
        <v>1149.69</v>
      </c>
      <c r="D1730" s="1" t="s">
        <v>405</v>
      </c>
      <c r="E1730" s="1" t="s">
        <v>405</v>
      </c>
      <c r="F1730" s="9">
        <f t="shared" ref="F1730:F1733" si="633">PRODUCT(C1730,$S$4)</f>
        <v>885.26130000000001</v>
      </c>
      <c r="G1730" s="9">
        <f t="shared" ref="G1730:G1734" si="634">F1730-PRODUCT(F1730,$V$4)</f>
        <v>442.63065</v>
      </c>
    </row>
    <row r="1731" spans="2:7" x14ac:dyDescent="0.25">
      <c r="B1731" s="1" t="s">
        <v>5219</v>
      </c>
      <c r="C1731">
        <v>1149.49</v>
      </c>
      <c r="D1731" s="1" t="s">
        <v>405</v>
      </c>
      <c r="E1731" s="1" t="s">
        <v>405</v>
      </c>
      <c r="F1731" s="9">
        <f t="shared" si="633"/>
        <v>885.10730000000001</v>
      </c>
      <c r="G1731" s="9">
        <f t="shared" si="634"/>
        <v>442.55365</v>
      </c>
    </row>
    <row r="1732" spans="2:7" x14ac:dyDescent="0.25">
      <c r="B1732" s="1" t="s">
        <v>2572</v>
      </c>
      <c r="C1732">
        <v>1149.4000000000001</v>
      </c>
      <c r="D1732" s="1" t="s">
        <v>405</v>
      </c>
      <c r="E1732" s="1" t="s">
        <v>405</v>
      </c>
      <c r="F1732" s="9">
        <f t="shared" si="633"/>
        <v>885.03800000000012</v>
      </c>
      <c r="G1732" s="9">
        <f t="shared" si="634"/>
        <v>442.51900000000006</v>
      </c>
    </row>
    <row r="1733" spans="2:7" x14ac:dyDescent="0.25">
      <c r="B1733" s="1" t="s">
        <v>2300</v>
      </c>
      <c r="C1733">
        <v>1149.3</v>
      </c>
      <c r="D1733" s="1" t="s">
        <v>405</v>
      </c>
      <c r="E1733" s="1" t="s">
        <v>405</v>
      </c>
      <c r="F1733" s="9">
        <f t="shared" si="633"/>
        <v>884.96100000000001</v>
      </c>
      <c r="G1733" s="9">
        <f t="shared" si="634"/>
        <v>442.48050000000001</v>
      </c>
    </row>
    <row r="1734" spans="2:7" x14ac:dyDescent="0.25">
      <c r="B1734" s="1" t="s">
        <v>526</v>
      </c>
      <c r="C1734">
        <v>1148.94</v>
      </c>
      <c r="D1734" s="1" t="s">
        <v>446</v>
      </c>
      <c r="E1734" s="1" t="s">
        <v>405</v>
      </c>
      <c r="F1734" s="9">
        <f>PRODUCT(C1734,$S$7)</f>
        <v>494.04419999999999</v>
      </c>
      <c r="G1734" s="9">
        <f t="shared" si="634"/>
        <v>247.02209999999999</v>
      </c>
    </row>
    <row r="1735" spans="2:7" x14ac:dyDescent="0.25">
      <c r="B1735" s="1" t="s">
        <v>2362</v>
      </c>
      <c r="C1735">
        <v>1148.8699999999999</v>
      </c>
      <c r="D1735" s="1" t="s">
        <v>415</v>
      </c>
      <c r="E1735" s="1" t="s">
        <v>406</v>
      </c>
      <c r="F1735" s="9">
        <f>PRODUCT(C1735,$S$6)</f>
        <v>45.954799999999999</v>
      </c>
      <c r="G1735" s="9">
        <f>F1735-PRODUCT(F1735,$V$5)</f>
        <v>4.595480000000002</v>
      </c>
    </row>
    <row r="1736" spans="2:7" x14ac:dyDescent="0.25">
      <c r="B1736" s="1" t="s">
        <v>4754</v>
      </c>
      <c r="C1736">
        <v>1148.52</v>
      </c>
      <c r="D1736" s="1" t="s">
        <v>446</v>
      </c>
      <c r="E1736" s="1" t="s">
        <v>407</v>
      </c>
      <c r="F1736" s="9">
        <f>PRODUCT(C1736,$S$7)</f>
        <v>493.86359999999996</v>
      </c>
      <c r="G1736" s="9">
        <f>F1736-PRODUCT(F1736,$V$6)</f>
        <v>493.86359999999996</v>
      </c>
    </row>
    <row r="1737" spans="2:7" x14ac:dyDescent="0.25">
      <c r="B1737" s="1" t="s">
        <v>2223</v>
      </c>
      <c r="C1737">
        <v>1148.43</v>
      </c>
      <c r="D1737" s="1" t="s">
        <v>426</v>
      </c>
      <c r="E1737" s="1" t="s">
        <v>406</v>
      </c>
      <c r="F1737" s="9">
        <f>PRODUCT(C1737,$S$3)</f>
        <v>746.47950000000003</v>
      </c>
      <c r="G1737" s="9">
        <f t="shared" ref="G1737:G1738" si="635">F1737-PRODUCT(F1737,$V$5)</f>
        <v>74.647950000000037</v>
      </c>
    </row>
    <row r="1738" spans="2:7" x14ac:dyDescent="0.25">
      <c r="B1738" s="1" t="s">
        <v>4999</v>
      </c>
      <c r="C1738">
        <v>1148.29</v>
      </c>
      <c r="D1738" s="1" t="s">
        <v>415</v>
      </c>
      <c r="E1738" s="1" t="s">
        <v>406</v>
      </c>
      <c r="F1738" s="9">
        <f>PRODUCT(C1738,$S$6)</f>
        <v>45.931599999999996</v>
      </c>
      <c r="G1738" s="9">
        <f t="shared" si="635"/>
        <v>4.5931599999999975</v>
      </c>
    </row>
    <row r="1739" spans="2:7" x14ac:dyDescent="0.25">
      <c r="B1739" s="1" t="s">
        <v>4149</v>
      </c>
      <c r="C1739">
        <v>1147.82</v>
      </c>
      <c r="D1739" s="1" t="s">
        <v>405</v>
      </c>
      <c r="E1739" s="1" t="s">
        <v>405</v>
      </c>
      <c r="F1739" s="9">
        <f>PRODUCT(C1739,$S$4)</f>
        <v>883.82139999999993</v>
      </c>
      <c r="G1739" s="9">
        <f>F1739-PRODUCT(F1739,$V$4)</f>
        <v>441.91069999999996</v>
      </c>
    </row>
    <row r="1740" spans="2:7" x14ac:dyDescent="0.25">
      <c r="B1740" s="1" t="s">
        <v>3232</v>
      </c>
      <c r="C1740">
        <v>1147.51</v>
      </c>
      <c r="D1740" s="1" t="s">
        <v>446</v>
      </c>
      <c r="E1740" s="1" t="s">
        <v>404</v>
      </c>
      <c r="F1740" s="9">
        <f>PRODUCT(C1740,$S$7)</f>
        <v>493.42930000000001</v>
      </c>
      <c r="G1740" s="9">
        <f>F1740-PRODUCT(F1740,$V$3)</f>
        <v>394.74344000000002</v>
      </c>
    </row>
    <row r="1741" spans="2:7" x14ac:dyDescent="0.25">
      <c r="B1741" s="1" t="s">
        <v>2406</v>
      </c>
      <c r="C1741">
        <v>1147.43</v>
      </c>
      <c r="D1741" s="1" t="s">
        <v>405</v>
      </c>
      <c r="E1741" s="1" t="s">
        <v>407</v>
      </c>
      <c r="F1741" s="9">
        <f t="shared" ref="F1741:F1742" si="636">PRODUCT(C1741,$S$4)</f>
        <v>883.52110000000005</v>
      </c>
      <c r="G1741" s="9">
        <f>F1741-PRODUCT(F1741,$V$6)</f>
        <v>883.52110000000005</v>
      </c>
    </row>
    <row r="1742" spans="2:7" x14ac:dyDescent="0.25">
      <c r="B1742" s="1" t="s">
        <v>1401</v>
      </c>
      <c r="C1742">
        <v>1147.42</v>
      </c>
      <c r="D1742" s="1" t="s">
        <v>405</v>
      </c>
      <c r="E1742" s="1" t="s">
        <v>405</v>
      </c>
      <c r="F1742" s="9">
        <f t="shared" si="636"/>
        <v>883.51340000000005</v>
      </c>
      <c r="G1742" s="9">
        <f t="shared" ref="G1742:G1743" si="637">F1742-PRODUCT(F1742,$V$4)</f>
        <v>441.75670000000002</v>
      </c>
    </row>
    <row r="1743" spans="2:7" x14ac:dyDescent="0.25">
      <c r="B1743" s="1" t="s">
        <v>3221</v>
      </c>
      <c r="C1743">
        <v>1146.8699999999999</v>
      </c>
      <c r="D1743" s="1" t="s">
        <v>467</v>
      </c>
      <c r="E1743" s="1" t="s">
        <v>405</v>
      </c>
      <c r="F1743" s="9">
        <f>PRODUCT(C1743,$S$5)</f>
        <v>240.84269999999998</v>
      </c>
      <c r="G1743" s="9">
        <f t="shared" si="637"/>
        <v>120.42134999999999</v>
      </c>
    </row>
    <row r="1744" spans="2:7" x14ac:dyDescent="0.25">
      <c r="B1744" s="1" t="s">
        <v>472</v>
      </c>
      <c r="C1744">
        <v>1146.24</v>
      </c>
      <c r="D1744" s="1" t="s">
        <v>405</v>
      </c>
      <c r="E1744" s="1" t="s">
        <v>406</v>
      </c>
      <c r="F1744" s="9">
        <f>PRODUCT(C1744,$S$4)</f>
        <v>882.60480000000007</v>
      </c>
      <c r="G1744" s="9">
        <f>F1744-PRODUCT(F1744,$V$5)</f>
        <v>88.26048000000003</v>
      </c>
    </row>
    <row r="1745" spans="2:7" x14ac:dyDescent="0.25">
      <c r="B1745" s="1" t="s">
        <v>3990</v>
      </c>
      <c r="C1745">
        <v>1146.08</v>
      </c>
      <c r="D1745" s="1" t="s">
        <v>467</v>
      </c>
      <c r="E1745" s="1" t="s">
        <v>405</v>
      </c>
      <c r="F1745" s="9">
        <f>PRODUCT(C1745,$S$5)</f>
        <v>240.67679999999999</v>
      </c>
      <c r="G1745" s="9">
        <f>F1745-PRODUCT(F1745,$V$4)</f>
        <v>120.33839999999999</v>
      </c>
    </row>
    <row r="1746" spans="2:7" x14ac:dyDescent="0.25">
      <c r="B1746" s="1" t="s">
        <v>4816</v>
      </c>
      <c r="C1746">
        <v>1145.98</v>
      </c>
      <c r="D1746" s="1" t="s">
        <v>426</v>
      </c>
      <c r="E1746" s="1" t="s">
        <v>406</v>
      </c>
      <c r="F1746" s="9">
        <f>PRODUCT(C1746,$S$3)</f>
        <v>744.88700000000006</v>
      </c>
      <c r="G1746" s="9">
        <f>F1746-PRODUCT(F1746,$V$5)</f>
        <v>74.488699999999994</v>
      </c>
    </row>
    <row r="1747" spans="2:7" x14ac:dyDescent="0.25">
      <c r="B1747" s="1" t="s">
        <v>4371</v>
      </c>
      <c r="C1747">
        <v>1145.32</v>
      </c>
      <c r="D1747" s="1" t="s">
        <v>467</v>
      </c>
      <c r="E1747" s="1" t="s">
        <v>407</v>
      </c>
      <c r="F1747" s="9">
        <f>PRODUCT(C1747,$S$5)</f>
        <v>240.51719999999997</v>
      </c>
      <c r="G1747" s="9">
        <f>F1747-PRODUCT(F1747,$V$6)</f>
        <v>240.51719999999997</v>
      </c>
    </row>
    <row r="1748" spans="2:7" x14ac:dyDescent="0.25">
      <c r="B1748" s="1" t="s">
        <v>2222</v>
      </c>
      <c r="C1748">
        <v>1145.19</v>
      </c>
      <c r="D1748" s="1" t="s">
        <v>446</v>
      </c>
      <c r="E1748" s="1" t="s">
        <v>406</v>
      </c>
      <c r="F1748" s="9">
        <f>PRODUCT(C1748,$S$7)</f>
        <v>492.43170000000003</v>
      </c>
      <c r="G1748" s="9">
        <f>F1748-PRODUCT(F1748,$V$5)</f>
        <v>49.243170000000021</v>
      </c>
    </row>
    <row r="1749" spans="2:7" x14ac:dyDescent="0.25">
      <c r="B1749" s="1" t="s">
        <v>1690</v>
      </c>
      <c r="C1749">
        <v>1144.8599999999999</v>
      </c>
      <c r="D1749" s="1" t="s">
        <v>405</v>
      </c>
      <c r="E1749" s="1" t="s">
        <v>405</v>
      </c>
      <c r="F1749" s="9">
        <f>PRODUCT(C1749,$S$4)</f>
        <v>881.54219999999998</v>
      </c>
      <c r="G1749" s="9">
        <f>F1749-PRODUCT(F1749,$V$4)</f>
        <v>440.77109999999999</v>
      </c>
    </row>
    <row r="1750" spans="2:7" x14ac:dyDescent="0.25">
      <c r="B1750" s="1" t="s">
        <v>4181</v>
      </c>
      <c r="C1750">
        <v>1144.74</v>
      </c>
      <c r="D1750" s="1" t="s">
        <v>415</v>
      </c>
      <c r="E1750" s="1" t="s">
        <v>406</v>
      </c>
      <c r="F1750" s="9">
        <f>PRODUCT(C1750,$S$6)</f>
        <v>45.7896</v>
      </c>
      <c r="G1750" s="9">
        <f>F1750-PRODUCT(F1750,$V$5)</f>
        <v>4.5789600000000021</v>
      </c>
    </row>
    <row r="1751" spans="2:7" x14ac:dyDescent="0.25">
      <c r="B1751" s="1" t="s">
        <v>1167</v>
      </c>
      <c r="C1751">
        <v>1144.1300000000001</v>
      </c>
      <c r="D1751" s="1" t="s">
        <v>467</v>
      </c>
      <c r="E1751" s="1" t="s">
        <v>405</v>
      </c>
      <c r="F1751" s="9">
        <f t="shared" ref="F1751:F1752" si="638">PRODUCT(C1751,$S$5)</f>
        <v>240.26730000000001</v>
      </c>
      <c r="G1751" s="9">
        <f t="shared" ref="G1751:G1753" si="639">F1751-PRODUCT(F1751,$V$4)</f>
        <v>120.13365</v>
      </c>
    </row>
    <row r="1752" spans="2:7" x14ac:dyDescent="0.25">
      <c r="B1752" s="1" t="s">
        <v>1882</v>
      </c>
      <c r="C1752">
        <v>1143.69</v>
      </c>
      <c r="D1752" s="1" t="s">
        <v>467</v>
      </c>
      <c r="E1752" s="1" t="s">
        <v>405</v>
      </c>
      <c r="F1752" s="9">
        <f t="shared" si="638"/>
        <v>240.17490000000001</v>
      </c>
      <c r="G1752" s="9">
        <f t="shared" si="639"/>
        <v>120.08745</v>
      </c>
    </row>
    <row r="1753" spans="2:7" x14ac:dyDescent="0.25">
      <c r="B1753" s="1" t="s">
        <v>4137</v>
      </c>
      <c r="C1753">
        <v>1143.3800000000001</v>
      </c>
      <c r="D1753" s="1" t="s">
        <v>446</v>
      </c>
      <c r="E1753" s="1" t="s">
        <v>405</v>
      </c>
      <c r="F1753" s="9">
        <f>PRODUCT(C1753,$S$7)</f>
        <v>491.65340000000003</v>
      </c>
      <c r="G1753" s="9">
        <f t="shared" si="639"/>
        <v>245.82670000000002</v>
      </c>
    </row>
    <row r="1754" spans="2:7" x14ac:dyDescent="0.25">
      <c r="B1754" s="1" t="s">
        <v>2913</v>
      </c>
      <c r="C1754">
        <v>1142.76</v>
      </c>
      <c r="D1754" s="1" t="s">
        <v>405</v>
      </c>
      <c r="E1754" s="1" t="s">
        <v>407</v>
      </c>
      <c r="F1754" s="9">
        <f t="shared" ref="F1754:F1757" si="640">PRODUCT(C1754,$S$4)</f>
        <v>879.92520000000002</v>
      </c>
      <c r="G1754" s="9">
        <f>F1754-PRODUCT(F1754,$V$6)</f>
        <v>879.92520000000002</v>
      </c>
    </row>
    <row r="1755" spans="2:7" x14ac:dyDescent="0.25">
      <c r="B1755" s="1" t="s">
        <v>4783</v>
      </c>
      <c r="C1755">
        <v>1142.45</v>
      </c>
      <c r="D1755" s="1" t="s">
        <v>405</v>
      </c>
      <c r="E1755" s="1" t="s">
        <v>405</v>
      </c>
      <c r="F1755" s="9">
        <f t="shared" si="640"/>
        <v>879.68650000000002</v>
      </c>
      <c r="G1755" s="9">
        <f>F1755-PRODUCT(F1755,$V$4)</f>
        <v>439.84325000000001</v>
      </c>
    </row>
    <row r="1756" spans="2:7" x14ac:dyDescent="0.25">
      <c r="B1756" s="1" t="s">
        <v>5059</v>
      </c>
      <c r="C1756">
        <v>1142.3599999999999</v>
      </c>
      <c r="D1756" s="1" t="s">
        <v>405</v>
      </c>
      <c r="E1756" s="1" t="s">
        <v>406</v>
      </c>
      <c r="F1756" s="9">
        <f t="shared" si="640"/>
        <v>879.61719999999991</v>
      </c>
      <c r="G1756" s="9">
        <f t="shared" ref="G1756:G1758" si="641">F1756-PRODUCT(F1756,$V$5)</f>
        <v>87.961720000000014</v>
      </c>
    </row>
    <row r="1757" spans="2:7" x14ac:dyDescent="0.25">
      <c r="B1757" s="1" t="s">
        <v>894</v>
      </c>
      <c r="C1757">
        <v>1142.27</v>
      </c>
      <c r="D1757" s="1" t="s">
        <v>405</v>
      </c>
      <c r="E1757" s="1" t="s">
        <v>406</v>
      </c>
      <c r="F1757" s="9">
        <f t="shared" si="640"/>
        <v>879.54790000000003</v>
      </c>
      <c r="G1757" s="9">
        <f t="shared" si="641"/>
        <v>87.954790000000003</v>
      </c>
    </row>
    <row r="1758" spans="2:7" x14ac:dyDescent="0.25">
      <c r="B1758" s="1" t="s">
        <v>3611</v>
      </c>
      <c r="C1758">
        <v>1142.05</v>
      </c>
      <c r="D1758" s="1" t="s">
        <v>415</v>
      </c>
      <c r="E1758" s="1" t="s">
        <v>406</v>
      </c>
      <c r="F1758" s="9">
        <f>PRODUCT(C1758,$S$6)</f>
        <v>45.682000000000002</v>
      </c>
      <c r="G1758" s="9">
        <f t="shared" si="641"/>
        <v>4.5681999999999974</v>
      </c>
    </row>
    <row r="1759" spans="2:7" x14ac:dyDescent="0.25">
      <c r="B1759" s="1" t="s">
        <v>847</v>
      </c>
      <c r="C1759">
        <v>1141.94</v>
      </c>
      <c r="D1759" s="1" t="s">
        <v>467</v>
      </c>
      <c r="E1759" s="1" t="s">
        <v>404</v>
      </c>
      <c r="F1759" s="9">
        <f>PRODUCT(C1759,$S$5)</f>
        <v>239.8074</v>
      </c>
      <c r="G1759" s="9">
        <f>F1759-PRODUCT(F1759,$V$3)</f>
        <v>191.84592000000001</v>
      </c>
    </row>
    <row r="1760" spans="2:7" x14ac:dyDescent="0.25">
      <c r="B1760" s="1" t="s">
        <v>2119</v>
      </c>
      <c r="C1760">
        <v>1141.6500000000001</v>
      </c>
      <c r="D1760" s="1" t="s">
        <v>415</v>
      </c>
      <c r="E1760" s="1" t="s">
        <v>406</v>
      </c>
      <c r="F1760" s="9">
        <f>PRODUCT(C1760,$S$6)</f>
        <v>45.666000000000004</v>
      </c>
      <c r="G1760" s="9">
        <f>F1760-PRODUCT(F1760,$V$5)</f>
        <v>4.5666000000000011</v>
      </c>
    </row>
    <row r="1761" spans="2:7" x14ac:dyDescent="0.25">
      <c r="B1761" s="1" t="s">
        <v>3776</v>
      </c>
      <c r="C1761">
        <v>1141.3499999999999</v>
      </c>
      <c r="D1761" s="1" t="s">
        <v>467</v>
      </c>
      <c r="E1761" s="1" t="s">
        <v>404</v>
      </c>
      <c r="F1761" s="9">
        <f>PRODUCT(C1761,$S$5)</f>
        <v>239.68349999999998</v>
      </c>
      <c r="G1761" s="9">
        <f t="shared" ref="G1761:G1762" si="642">F1761-PRODUCT(F1761,$V$3)</f>
        <v>191.74679999999998</v>
      </c>
    </row>
    <row r="1762" spans="2:7" x14ac:dyDescent="0.25">
      <c r="B1762" s="1" t="s">
        <v>1211</v>
      </c>
      <c r="C1762">
        <v>1141.26</v>
      </c>
      <c r="D1762" s="1" t="s">
        <v>415</v>
      </c>
      <c r="E1762" s="1" t="s">
        <v>404</v>
      </c>
      <c r="F1762" s="9">
        <f>PRODUCT(C1762,$S$6)</f>
        <v>45.650399999999998</v>
      </c>
      <c r="G1762" s="9">
        <f t="shared" si="642"/>
        <v>36.520319999999998</v>
      </c>
    </row>
    <row r="1763" spans="2:7" x14ac:dyDescent="0.25">
      <c r="B1763" s="1" t="s">
        <v>2614</v>
      </c>
      <c r="C1763">
        <v>1141.1300000000001</v>
      </c>
      <c r="D1763" s="1" t="s">
        <v>467</v>
      </c>
      <c r="E1763" s="1" t="s">
        <v>405</v>
      </c>
      <c r="F1763" s="9">
        <f>PRODUCT(C1763,$S$5)</f>
        <v>239.63730000000001</v>
      </c>
      <c r="G1763" s="9">
        <f>F1763-PRODUCT(F1763,$V$4)</f>
        <v>119.81865000000001</v>
      </c>
    </row>
    <row r="1764" spans="2:7" x14ac:dyDescent="0.25">
      <c r="B1764" s="1" t="s">
        <v>1945</v>
      </c>
      <c r="C1764">
        <v>1140.98</v>
      </c>
      <c r="D1764" s="1" t="s">
        <v>446</v>
      </c>
      <c r="E1764" s="1" t="s">
        <v>404</v>
      </c>
      <c r="F1764" s="9">
        <f>PRODUCT(C1764,$S$7)</f>
        <v>490.62139999999999</v>
      </c>
      <c r="G1764" s="9">
        <f>F1764-PRODUCT(F1764,$V$3)</f>
        <v>392.49712</v>
      </c>
    </row>
    <row r="1765" spans="2:7" x14ac:dyDescent="0.25">
      <c r="B1765" s="1" t="s">
        <v>3961</v>
      </c>
      <c r="C1765">
        <v>1140.6300000000001</v>
      </c>
      <c r="D1765" s="1" t="s">
        <v>426</v>
      </c>
      <c r="E1765" s="1" t="s">
        <v>406</v>
      </c>
      <c r="F1765" s="9">
        <f>PRODUCT(C1765,$S$3)</f>
        <v>741.40950000000009</v>
      </c>
      <c r="G1765" s="9">
        <f>F1765-PRODUCT(F1765,$V$5)</f>
        <v>74.140949999999975</v>
      </c>
    </row>
    <row r="1766" spans="2:7" x14ac:dyDescent="0.25">
      <c r="B1766" s="1" t="s">
        <v>1907</v>
      </c>
      <c r="C1766">
        <v>1139.95</v>
      </c>
      <c r="D1766" s="1" t="s">
        <v>467</v>
      </c>
      <c r="E1766" s="1" t="s">
        <v>405</v>
      </c>
      <c r="F1766" s="9">
        <f>PRODUCT(C1766,$S$5)</f>
        <v>239.3895</v>
      </c>
      <c r="G1766" s="9">
        <f>F1766-PRODUCT(F1766,$V$4)</f>
        <v>119.69475</v>
      </c>
    </row>
    <row r="1767" spans="2:7" x14ac:dyDescent="0.25">
      <c r="B1767" s="1" t="s">
        <v>4539</v>
      </c>
      <c r="C1767">
        <v>1139.45</v>
      </c>
      <c r="D1767" s="1" t="s">
        <v>405</v>
      </c>
      <c r="E1767" s="1" t="s">
        <v>407</v>
      </c>
      <c r="F1767" s="9">
        <f t="shared" ref="F1767:F1769" si="643">PRODUCT(C1767,$S$4)</f>
        <v>877.37650000000008</v>
      </c>
      <c r="G1767" s="9">
        <f t="shared" ref="G1767:G1768" si="644">F1767-PRODUCT(F1767,$V$6)</f>
        <v>877.37650000000008</v>
      </c>
    </row>
    <row r="1768" spans="2:7" x14ac:dyDescent="0.25">
      <c r="B1768" s="1" t="s">
        <v>2554</v>
      </c>
      <c r="C1768">
        <v>1139.08</v>
      </c>
      <c r="D1768" s="1" t="s">
        <v>405</v>
      </c>
      <c r="E1768" s="1" t="s">
        <v>407</v>
      </c>
      <c r="F1768" s="9">
        <f t="shared" si="643"/>
        <v>877.09159999999997</v>
      </c>
      <c r="G1768" s="9">
        <f t="shared" si="644"/>
        <v>877.09159999999997</v>
      </c>
    </row>
    <row r="1769" spans="2:7" x14ac:dyDescent="0.25">
      <c r="B1769" s="1" t="s">
        <v>1268</v>
      </c>
      <c r="C1769">
        <v>1138.74</v>
      </c>
      <c r="D1769" s="1" t="s">
        <v>405</v>
      </c>
      <c r="E1769" s="1" t="s">
        <v>406</v>
      </c>
      <c r="F1769" s="9">
        <f t="shared" si="643"/>
        <v>876.82979999999998</v>
      </c>
      <c r="G1769" s="9">
        <f t="shared" ref="G1769:G1772" si="645">F1769-PRODUCT(F1769,$V$5)</f>
        <v>87.68297999999993</v>
      </c>
    </row>
    <row r="1770" spans="2:7" x14ac:dyDescent="0.25">
      <c r="B1770" s="1" t="s">
        <v>2599</v>
      </c>
      <c r="C1770">
        <v>1138.69</v>
      </c>
      <c r="D1770" s="1" t="s">
        <v>415</v>
      </c>
      <c r="E1770" s="1" t="s">
        <v>406</v>
      </c>
      <c r="F1770" s="9">
        <f>PRODUCT(C1770,$S$6)</f>
        <v>45.547600000000003</v>
      </c>
      <c r="G1770" s="9">
        <f t="shared" si="645"/>
        <v>4.5547600000000017</v>
      </c>
    </row>
    <row r="1771" spans="2:7" x14ac:dyDescent="0.25">
      <c r="B1771" s="1" t="s">
        <v>1176</v>
      </c>
      <c r="C1771">
        <v>1138.58</v>
      </c>
      <c r="D1771" s="1" t="s">
        <v>446</v>
      </c>
      <c r="E1771" s="1" t="s">
        <v>406</v>
      </c>
      <c r="F1771" s="9">
        <f>PRODUCT(C1771,$S$7)</f>
        <v>489.58939999999996</v>
      </c>
      <c r="G1771" s="9">
        <f t="shared" si="645"/>
        <v>48.958939999999984</v>
      </c>
    </row>
    <row r="1772" spans="2:7" x14ac:dyDescent="0.25">
      <c r="B1772" s="1" t="s">
        <v>1534</v>
      </c>
      <c r="C1772">
        <v>1138.51</v>
      </c>
      <c r="D1772" s="1" t="s">
        <v>405</v>
      </c>
      <c r="E1772" s="1" t="s">
        <v>406</v>
      </c>
      <c r="F1772" s="9">
        <f t="shared" ref="F1772:F1773" si="646">PRODUCT(C1772,$S$4)</f>
        <v>876.65269999999998</v>
      </c>
      <c r="G1772" s="9">
        <f t="shared" si="645"/>
        <v>87.665269999999964</v>
      </c>
    </row>
    <row r="1773" spans="2:7" x14ac:dyDescent="0.25">
      <c r="B1773" s="1" t="s">
        <v>2122</v>
      </c>
      <c r="C1773">
        <v>1138.49</v>
      </c>
      <c r="D1773" s="1" t="s">
        <v>405</v>
      </c>
      <c r="E1773" s="1" t="s">
        <v>404</v>
      </c>
      <c r="F1773" s="9">
        <f t="shared" si="646"/>
        <v>876.63729999999998</v>
      </c>
      <c r="G1773" s="9">
        <f>F1773-PRODUCT(F1773,$V$3)</f>
        <v>701.30984000000001</v>
      </c>
    </row>
    <row r="1774" spans="2:7" x14ac:dyDescent="0.25">
      <c r="B1774" s="1" t="s">
        <v>4813</v>
      </c>
      <c r="C1774">
        <v>1138.49</v>
      </c>
      <c r="D1774" s="1" t="s">
        <v>446</v>
      </c>
      <c r="E1774" s="1" t="s">
        <v>406</v>
      </c>
      <c r="F1774" s="9">
        <f>PRODUCT(C1774,$S$7)</f>
        <v>489.55070000000001</v>
      </c>
      <c r="G1774" s="9">
        <f>F1774-PRODUCT(F1774,$V$5)</f>
        <v>48.955069999999978</v>
      </c>
    </row>
    <row r="1775" spans="2:7" x14ac:dyDescent="0.25">
      <c r="B1775" s="1" t="s">
        <v>4896</v>
      </c>
      <c r="C1775">
        <v>1138.3</v>
      </c>
      <c r="D1775" s="1" t="s">
        <v>426</v>
      </c>
      <c r="E1775" s="1" t="s">
        <v>405</v>
      </c>
      <c r="F1775" s="9">
        <f>PRODUCT(C1775,$S$3)</f>
        <v>739.89499999999998</v>
      </c>
      <c r="G1775" s="9">
        <f>F1775-PRODUCT(F1775,$V$4)</f>
        <v>369.94749999999999</v>
      </c>
    </row>
    <row r="1776" spans="2:7" x14ac:dyDescent="0.25">
      <c r="B1776" s="1" t="s">
        <v>3447</v>
      </c>
      <c r="C1776">
        <v>1138.07</v>
      </c>
      <c r="D1776" s="1" t="s">
        <v>446</v>
      </c>
      <c r="E1776" s="1" t="s">
        <v>406</v>
      </c>
      <c r="F1776" s="9">
        <f>PRODUCT(C1776,$S$7)</f>
        <v>489.37009999999998</v>
      </c>
      <c r="G1776" s="9">
        <f>F1776-PRODUCT(F1776,$V$5)</f>
        <v>48.937009999999987</v>
      </c>
    </row>
    <row r="1777" spans="2:7" x14ac:dyDescent="0.25">
      <c r="B1777" s="1" t="s">
        <v>2717</v>
      </c>
      <c r="C1777">
        <v>1138</v>
      </c>
      <c r="D1777" s="1" t="s">
        <v>426</v>
      </c>
      <c r="E1777" s="1" t="s">
        <v>407</v>
      </c>
      <c r="F1777" s="9">
        <f>PRODUCT(C1777,$S$3)</f>
        <v>739.7</v>
      </c>
      <c r="G1777" s="9">
        <f>F1777-PRODUCT(F1777,$V$6)</f>
        <v>739.7</v>
      </c>
    </row>
    <row r="1778" spans="2:7" x14ac:dyDescent="0.25">
      <c r="B1778" s="1" t="s">
        <v>3264</v>
      </c>
      <c r="C1778">
        <v>1136.78</v>
      </c>
      <c r="D1778" s="1" t="s">
        <v>405</v>
      </c>
      <c r="E1778" s="1" t="s">
        <v>404</v>
      </c>
      <c r="F1778" s="9">
        <f t="shared" ref="F1778:F1780" si="647">PRODUCT(C1778,$S$4)</f>
        <v>875.32060000000001</v>
      </c>
      <c r="G1778" s="9">
        <f>F1778-PRODUCT(F1778,$V$3)</f>
        <v>700.25648000000001</v>
      </c>
    </row>
    <row r="1779" spans="2:7" x14ac:dyDescent="0.25">
      <c r="B1779" s="1" t="s">
        <v>4105</v>
      </c>
      <c r="C1779">
        <v>1136.7</v>
      </c>
      <c r="D1779" s="1" t="s">
        <v>405</v>
      </c>
      <c r="E1779" s="1" t="s">
        <v>405</v>
      </c>
      <c r="F1779" s="9">
        <f t="shared" si="647"/>
        <v>875.25900000000001</v>
      </c>
      <c r="G1779" s="9">
        <f>F1779-PRODUCT(F1779,$V$4)</f>
        <v>437.62950000000001</v>
      </c>
    </row>
    <row r="1780" spans="2:7" x14ac:dyDescent="0.25">
      <c r="B1780" s="1" t="s">
        <v>672</v>
      </c>
      <c r="C1780">
        <v>1136.32</v>
      </c>
      <c r="D1780" s="1" t="s">
        <v>405</v>
      </c>
      <c r="E1780" s="1" t="s">
        <v>406</v>
      </c>
      <c r="F1780" s="9">
        <f t="shared" si="647"/>
        <v>874.96640000000002</v>
      </c>
      <c r="G1780" s="9">
        <f>F1780-PRODUCT(F1780,$V$5)</f>
        <v>87.496639999999957</v>
      </c>
    </row>
    <row r="1781" spans="2:7" x14ac:dyDescent="0.25">
      <c r="B1781" s="1" t="s">
        <v>3253</v>
      </c>
      <c r="C1781">
        <v>1136.3</v>
      </c>
      <c r="D1781" s="1" t="s">
        <v>426</v>
      </c>
      <c r="E1781" s="1" t="s">
        <v>407</v>
      </c>
      <c r="F1781" s="9">
        <f t="shared" ref="F1781:F1782" si="648">PRODUCT(C1781,$S$3)</f>
        <v>738.59500000000003</v>
      </c>
      <c r="G1781" s="9">
        <f>F1781-PRODUCT(F1781,$V$6)</f>
        <v>738.59500000000003</v>
      </c>
    </row>
    <row r="1782" spans="2:7" x14ac:dyDescent="0.25">
      <c r="B1782" s="1" t="s">
        <v>1308</v>
      </c>
      <c r="C1782">
        <v>1136.26</v>
      </c>
      <c r="D1782" s="1" t="s">
        <v>426</v>
      </c>
      <c r="E1782" s="1" t="s">
        <v>405</v>
      </c>
      <c r="F1782" s="9">
        <f t="shared" si="648"/>
        <v>738.56900000000007</v>
      </c>
      <c r="G1782" s="9">
        <f>F1782-PRODUCT(F1782,$V$4)</f>
        <v>369.28450000000004</v>
      </c>
    </row>
    <row r="1783" spans="2:7" x14ac:dyDescent="0.25">
      <c r="B1783" s="1" t="s">
        <v>5202</v>
      </c>
      <c r="C1783">
        <v>1136.24</v>
      </c>
      <c r="D1783" s="1" t="s">
        <v>446</v>
      </c>
      <c r="E1783" s="1" t="s">
        <v>404</v>
      </c>
      <c r="F1783" s="9">
        <f>PRODUCT(C1783,$S$7)</f>
        <v>488.58319999999998</v>
      </c>
      <c r="G1783" s="9">
        <f>F1783-PRODUCT(F1783,$V$3)</f>
        <v>390.86655999999999</v>
      </c>
    </row>
    <row r="1784" spans="2:7" x14ac:dyDescent="0.25">
      <c r="B1784" s="1" t="s">
        <v>2621</v>
      </c>
      <c r="C1784">
        <v>1135.69</v>
      </c>
      <c r="D1784" s="1" t="s">
        <v>467</v>
      </c>
      <c r="E1784" s="1" t="s">
        <v>406</v>
      </c>
      <c r="F1784" s="9">
        <f>PRODUCT(C1784,$S$5)</f>
        <v>238.4949</v>
      </c>
      <c r="G1784" s="9">
        <f t="shared" ref="G1784:G1786" si="649">F1784-PRODUCT(F1784,$V$5)</f>
        <v>23.849490000000003</v>
      </c>
    </row>
    <row r="1785" spans="2:7" x14ac:dyDescent="0.25">
      <c r="B1785" s="1" t="s">
        <v>3308</v>
      </c>
      <c r="C1785">
        <v>1135.5899999999999</v>
      </c>
      <c r="D1785" s="1" t="s">
        <v>446</v>
      </c>
      <c r="E1785" s="1" t="s">
        <v>406</v>
      </c>
      <c r="F1785" s="9">
        <f>PRODUCT(C1785,$S$7)</f>
        <v>488.30369999999994</v>
      </c>
      <c r="G1785" s="9">
        <f t="shared" si="649"/>
        <v>48.830369999999959</v>
      </c>
    </row>
    <row r="1786" spans="2:7" x14ac:dyDescent="0.25">
      <c r="B1786" s="1" t="s">
        <v>5408</v>
      </c>
      <c r="C1786">
        <v>1135.5899999999999</v>
      </c>
      <c r="D1786" s="1" t="s">
        <v>426</v>
      </c>
      <c r="E1786" s="1" t="s">
        <v>406</v>
      </c>
      <c r="F1786" s="9">
        <f>PRODUCT(C1786,$S$3)</f>
        <v>738.13350000000003</v>
      </c>
      <c r="G1786" s="9">
        <f t="shared" si="649"/>
        <v>73.813350000000014</v>
      </c>
    </row>
    <row r="1787" spans="2:7" x14ac:dyDescent="0.25">
      <c r="B1787" s="1" t="s">
        <v>5399</v>
      </c>
      <c r="C1787">
        <v>1135.56</v>
      </c>
      <c r="D1787" s="1" t="s">
        <v>446</v>
      </c>
      <c r="E1787" s="1" t="s">
        <v>407</v>
      </c>
      <c r="F1787" s="9">
        <f>PRODUCT(C1787,$S$7)</f>
        <v>488.29079999999999</v>
      </c>
      <c r="G1787" s="9">
        <f t="shared" ref="G1787:G1788" si="650">F1787-PRODUCT(F1787,$V$6)</f>
        <v>488.29079999999999</v>
      </c>
    </row>
    <row r="1788" spans="2:7" x14ac:dyDescent="0.25">
      <c r="B1788" s="1" t="s">
        <v>749</v>
      </c>
      <c r="C1788">
        <v>1135.43</v>
      </c>
      <c r="D1788" s="1" t="s">
        <v>405</v>
      </c>
      <c r="E1788" s="1" t="s">
        <v>407</v>
      </c>
      <c r="F1788" s="9">
        <f>PRODUCT(C1788,$S$4)</f>
        <v>874.28110000000004</v>
      </c>
      <c r="G1788" s="9">
        <f t="shared" si="650"/>
        <v>874.28110000000004</v>
      </c>
    </row>
    <row r="1789" spans="2:7" x14ac:dyDescent="0.25">
      <c r="B1789" s="1" t="s">
        <v>2237</v>
      </c>
      <c r="C1789">
        <v>1134.99</v>
      </c>
      <c r="D1789" s="1" t="s">
        <v>446</v>
      </c>
      <c r="E1789" s="1" t="s">
        <v>406</v>
      </c>
      <c r="F1789" s="9">
        <f>PRODUCT(C1789,$S$7)</f>
        <v>488.04570000000001</v>
      </c>
      <c r="G1789" s="9">
        <f t="shared" ref="G1789:G1790" si="651">F1789-PRODUCT(F1789,$V$5)</f>
        <v>48.804570000000012</v>
      </c>
    </row>
    <row r="1790" spans="2:7" x14ac:dyDescent="0.25">
      <c r="B1790" s="1" t="s">
        <v>2740</v>
      </c>
      <c r="C1790">
        <v>1134.52</v>
      </c>
      <c r="D1790" s="1" t="s">
        <v>467</v>
      </c>
      <c r="E1790" s="1" t="s">
        <v>406</v>
      </c>
      <c r="F1790" s="9">
        <f t="shared" ref="F1790:F1791" si="652">PRODUCT(C1790,$S$5)</f>
        <v>238.24919999999997</v>
      </c>
      <c r="G1790" s="9">
        <f t="shared" si="651"/>
        <v>23.824919999999992</v>
      </c>
    </row>
    <row r="1791" spans="2:7" x14ac:dyDescent="0.25">
      <c r="B1791" s="1" t="s">
        <v>3012</v>
      </c>
      <c r="C1791">
        <v>1134.21</v>
      </c>
      <c r="D1791" s="1" t="s">
        <v>467</v>
      </c>
      <c r="E1791" s="1" t="s">
        <v>405</v>
      </c>
      <c r="F1791" s="9">
        <f t="shared" si="652"/>
        <v>238.1841</v>
      </c>
      <c r="G1791" s="9">
        <f t="shared" ref="G1791:G1792" si="653">F1791-PRODUCT(F1791,$V$4)</f>
        <v>119.09205</v>
      </c>
    </row>
    <row r="1792" spans="2:7" x14ac:dyDescent="0.25">
      <c r="B1792" s="1" t="s">
        <v>3774</v>
      </c>
      <c r="C1792">
        <v>1134.1300000000001</v>
      </c>
      <c r="D1792" s="1" t="s">
        <v>446</v>
      </c>
      <c r="E1792" s="1" t="s">
        <v>405</v>
      </c>
      <c r="F1792" s="9">
        <f>PRODUCT(C1792,$S$7)</f>
        <v>487.67590000000001</v>
      </c>
      <c r="G1792" s="9">
        <f t="shared" si="653"/>
        <v>243.83795000000001</v>
      </c>
    </row>
    <row r="1793" spans="2:7" x14ac:dyDescent="0.25">
      <c r="B1793" s="1" t="s">
        <v>1360</v>
      </c>
      <c r="C1793">
        <v>1133.9100000000001</v>
      </c>
      <c r="D1793" s="1" t="s">
        <v>405</v>
      </c>
      <c r="E1793" s="1" t="s">
        <v>406</v>
      </c>
      <c r="F1793" s="9">
        <f t="shared" ref="F1793:F1795" si="654">PRODUCT(C1793,$S$4)</f>
        <v>873.11070000000007</v>
      </c>
      <c r="G1793" s="9">
        <f>F1793-PRODUCT(F1793,$V$5)</f>
        <v>87.311069999999972</v>
      </c>
    </row>
    <row r="1794" spans="2:7" x14ac:dyDescent="0.25">
      <c r="B1794" s="1" t="s">
        <v>5093</v>
      </c>
      <c r="C1794">
        <v>1133.9100000000001</v>
      </c>
      <c r="D1794" s="1" t="s">
        <v>405</v>
      </c>
      <c r="E1794" s="1" t="s">
        <v>404</v>
      </c>
      <c r="F1794" s="9">
        <f t="shared" si="654"/>
        <v>873.11070000000007</v>
      </c>
      <c r="G1794" s="9">
        <f>F1794-PRODUCT(F1794,$V$3)</f>
        <v>698.48856000000001</v>
      </c>
    </row>
    <row r="1795" spans="2:7" x14ac:dyDescent="0.25">
      <c r="B1795" s="1" t="s">
        <v>4074</v>
      </c>
      <c r="C1795">
        <v>1132.99</v>
      </c>
      <c r="D1795" s="1" t="s">
        <v>405</v>
      </c>
      <c r="E1795" s="1" t="s">
        <v>406</v>
      </c>
      <c r="F1795" s="9">
        <f t="shared" si="654"/>
        <v>872.40230000000008</v>
      </c>
      <c r="G1795" s="9">
        <f>F1795-PRODUCT(F1795,$V$5)</f>
        <v>87.240229999999997</v>
      </c>
    </row>
    <row r="1796" spans="2:7" x14ac:dyDescent="0.25">
      <c r="B1796" s="1" t="s">
        <v>4903</v>
      </c>
      <c r="C1796">
        <v>1132.6600000000001</v>
      </c>
      <c r="D1796" s="1" t="s">
        <v>467</v>
      </c>
      <c r="E1796" s="1" t="s">
        <v>407</v>
      </c>
      <c r="F1796" s="9">
        <f>PRODUCT(C1796,$S$5)</f>
        <v>237.8586</v>
      </c>
      <c r="G1796" s="9">
        <f>F1796-PRODUCT(F1796,$V$6)</f>
        <v>237.8586</v>
      </c>
    </row>
    <row r="1797" spans="2:7" x14ac:dyDescent="0.25">
      <c r="B1797" s="1" t="s">
        <v>3800</v>
      </c>
      <c r="C1797">
        <v>1132.23</v>
      </c>
      <c r="D1797" s="1" t="s">
        <v>446</v>
      </c>
      <c r="E1797" s="1" t="s">
        <v>404</v>
      </c>
      <c r="F1797" s="9">
        <f>PRODUCT(C1797,$S$7)</f>
        <v>486.85890000000001</v>
      </c>
      <c r="G1797" s="9">
        <f>F1797-PRODUCT(F1797,$V$3)</f>
        <v>389.48712</v>
      </c>
    </row>
    <row r="1798" spans="2:7" x14ac:dyDescent="0.25">
      <c r="B1798" s="1" t="s">
        <v>4588</v>
      </c>
      <c r="C1798">
        <v>1132.08</v>
      </c>
      <c r="D1798" s="1" t="s">
        <v>405</v>
      </c>
      <c r="E1798" s="1" t="s">
        <v>405</v>
      </c>
      <c r="F1798" s="9">
        <f>PRODUCT(C1798,$S$4)</f>
        <v>871.70159999999998</v>
      </c>
      <c r="G1798" s="9">
        <f>F1798-PRODUCT(F1798,$V$4)</f>
        <v>435.85079999999999</v>
      </c>
    </row>
    <row r="1799" spans="2:7" x14ac:dyDescent="0.25">
      <c r="B1799" s="1" t="s">
        <v>2032</v>
      </c>
      <c r="C1799">
        <v>1131.67</v>
      </c>
      <c r="D1799" s="1" t="s">
        <v>415</v>
      </c>
      <c r="E1799" s="1" t="s">
        <v>406</v>
      </c>
      <c r="F1799" s="9">
        <f>PRODUCT(C1799,$S$6)</f>
        <v>45.266800000000003</v>
      </c>
      <c r="G1799" s="9">
        <f>F1799-PRODUCT(F1799,$V$5)</f>
        <v>4.5266799999999989</v>
      </c>
    </row>
    <row r="1800" spans="2:7" x14ac:dyDescent="0.25">
      <c r="B1800" s="1" t="s">
        <v>4030</v>
      </c>
      <c r="C1800">
        <v>1131.46</v>
      </c>
      <c r="D1800" s="1" t="s">
        <v>467</v>
      </c>
      <c r="E1800" s="1" t="s">
        <v>405</v>
      </c>
      <c r="F1800" s="9">
        <f>PRODUCT(C1800,$S$5)</f>
        <v>237.60659999999999</v>
      </c>
      <c r="G1800" s="9">
        <f t="shared" ref="G1800:G1801" si="655">F1800-PRODUCT(F1800,$V$4)</f>
        <v>118.80329999999999</v>
      </c>
    </row>
    <row r="1801" spans="2:7" x14ac:dyDescent="0.25">
      <c r="B1801" s="1" t="s">
        <v>501</v>
      </c>
      <c r="C1801">
        <v>1131.3599999999999</v>
      </c>
      <c r="D1801" s="1" t="s">
        <v>405</v>
      </c>
      <c r="E1801" s="1" t="s">
        <v>405</v>
      </c>
      <c r="F1801" s="9">
        <f>PRODUCT(C1801,$S$4)</f>
        <v>871.1472</v>
      </c>
      <c r="G1801" s="9">
        <f t="shared" si="655"/>
        <v>435.5736</v>
      </c>
    </row>
    <row r="1802" spans="2:7" x14ac:dyDescent="0.25">
      <c r="B1802" s="1" t="s">
        <v>2438</v>
      </c>
      <c r="C1802">
        <v>1131.26</v>
      </c>
      <c r="D1802" s="1" t="s">
        <v>446</v>
      </c>
      <c r="E1802" s="1" t="s">
        <v>407</v>
      </c>
      <c r="F1802" s="9">
        <f>PRODUCT(C1802,$S$7)</f>
        <v>486.4418</v>
      </c>
      <c r="G1802" s="9">
        <f>F1802-PRODUCT(F1802,$V$6)</f>
        <v>486.4418</v>
      </c>
    </row>
    <row r="1803" spans="2:7" x14ac:dyDescent="0.25">
      <c r="B1803" s="1" t="s">
        <v>2980</v>
      </c>
      <c r="C1803">
        <v>1131.18</v>
      </c>
      <c r="D1803" s="1" t="s">
        <v>415</v>
      </c>
      <c r="E1803" s="1" t="s">
        <v>404</v>
      </c>
      <c r="F1803" s="9">
        <f>PRODUCT(C1803,$S$6)</f>
        <v>45.247200000000007</v>
      </c>
      <c r="G1803" s="9">
        <f>F1803-PRODUCT(F1803,$V$3)</f>
        <v>36.197760000000002</v>
      </c>
    </row>
    <row r="1804" spans="2:7" x14ac:dyDescent="0.25">
      <c r="B1804" s="1" t="s">
        <v>619</v>
      </c>
      <c r="C1804">
        <v>1130.8800000000001</v>
      </c>
      <c r="D1804" s="1" t="s">
        <v>405</v>
      </c>
      <c r="E1804" s="1" t="s">
        <v>406</v>
      </c>
      <c r="F1804" s="9">
        <f t="shared" ref="F1804:F1805" si="656">PRODUCT(C1804,$S$4)</f>
        <v>870.77760000000012</v>
      </c>
      <c r="G1804" s="9">
        <f>F1804-PRODUCT(F1804,$V$5)</f>
        <v>87.077760000000012</v>
      </c>
    </row>
    <row r="1805" spans="2:7" x14ac:dyDescent="0.25">
      <c r="B1805" s="1" t="s">
        <v>4833</v>
      </c>
      <c r="C1805">
        <v>1130.75</v>
      </c>
      <c r="D1805" s="1" t="s">
        <v>405</v>
      </c>
      <c r="E1805" s="1" t="s">
        <v>405</v>
      </c>
      <c r="F1805" s="9">
        <f t="shared" si="656"/>
        <v>870.67750000000001</v>
      </c>
      <c r="G1805" s="9">
        <f>F1805-PRODUCT(F1805,$V$4)</f>
        <v>435.33875</v>
      </c>
    </row>
    <row r="1806" spans="2:7" x14ac:dyDescent="0.25">
      <c r="B1806" s="1" t="s">
        <v>2044</v>
      </c>
      <c r="C1806">
        <v>1130.54</v>
      </c>
      <c r="D1806" s="1" t="s">
        <v>415</v>
      </c>
      <c r="E1806" s="1" t="s">
        <v>406</v>
      </c>
      <c r="F1806" s="9">
        <f>PRODUCT(C1806,$S$6)</f>
        <v>45.221600000000002</v>
      </c>
      <c r="G1806" s="9">
        <f t="shared" ref="G1806:G1807" si="657">F1806-PRODUCT(F1806,$V$5)</f>
        <v>4.5221599999999995</v>
      </c>
    </row>
    <row r="1807" spans="2:7" x14ac:dyDescent="0.25">
      <c r="B1807" s="1" t="s">
        <v>4001</v>
      </c>
      <c r="C1807">
        <v>1130.54</v>
      </c>
      <c r="D1807" s="1" t="s">
        <v>467</v>
      </c>
      <c r="E1807" s="1" t="s">
        <v>406</v>
      </c>
      <c r="F1807" s="9">
        <f>PRODUCT(C1807,$S$5)</f>
        <v>237.4134</v>
      </c>
      <c r="G1807" s="9">
        <f t="shared" si="657"/>
        <v>23.741340000000008</v>
      </c>
    </row>
    <row r="1808" spans="2:7" x14ac:dyDescent="0.25">
      <c r="B1808" s="1" t="s">
        <v>4633</v>
      </c>
      <c r="C1808">
        <v>1130.42</v>
      </c>
      <c r="D1808" s="1" t="s">
        <v>415</v>
      </c>
      <c r="E1808" s="1" t="s">
        <v>405</v>
      </c>
      <c r="F1808" s="9">
        <f>PRODUCT(C1808,$S$6)</f>
        <v>45.216800000000006</v>
      </c>
      <c r="G1808" s="9">
        <f>F1808-PRODUCT(F1808,$V$4)</f>
        <v>22.608400000000003</v>
      </c>
    </row>
    <row r="1809" spans="2:7" x14ac:dyDescent="0.25">
      <c r="B1809" s="1" t="s">
        <v>1020</v>
      </c>
      <c r="C1809">
        <v>1130.3699999999999</v>
      </c>
      <c r="D1809" s="1" t="s">
        <v>467</v>
      </c>
      <c r="E1809" s="1" t="s">
        <v>407</v>
      </c>
      <c r="F1809" s="9">
        <f>PRODUCT(C1809,$S$5)</f>
        <v>237.37769999999998</v>
      </c>
      <c r="G1809" s="9">
        <f t="shared" ref="G1809:G1811" si="658">F1809-PRODUCT(F1809,$V$6)</f>
        <v>237.37769999999998</v>
      </c>
    </row>
    <row r="1810" spans="2:7" x14ac:dyDescent="0.25">
      <c r="B1810" s="1" t="s">
        <v>5424</v>
      </c>
      <c r="C1810">
        <v>1130.3399999999999</v>
      </c>
      <c r="D1810" s="1" t="s">
        <v>446</v>
      </c>
      <c r="E1810" s="1" t="s">
        <v>407</v>
      </c>
      <c r="F1810" s="9">
        <f>PRODUCT(C1810,$S$7)</f>
        <v>486.04619999999994</v>
      </c>
      <c r="G1810" s="9">
        <f t="shared" si="658"/>
        <v>486.04619999999994</v>
      </c>
    </row>
    <row r="1811" spans="2:7" x14ac:dyDescent="0.25">
      <c r="B1811" s="1" t="s">
        <v>2125</v>
      </c>
      <c r="C1811">
        <v>1130.22</v>
      </c>
      <c r="D1811" s="1" t="s">
        <v>405</v>
      </c>
      <c r="E1811" s="1" t="s">
        <v>407</v>
      </c>
      <c r="F1811" s="9">
        <f>PRODUCT(C1811,$S$4)</f>
        <v>870.26940000000002</v>
      </c>
      <c r="G1811" s="9">
        <f t="shared" si="658"/>
        <v>870.26940000000002</v>
      </c>
    </row>
    <row r="1812" spans="2:7" x14ac:dyDescent="0.25">
      <c r="B1812" s="1" t="s">
        <v>521</v>
      </c>
      <c r="C1812">
        <v>1129.8699999999999</v>
      </c>
      <c r="D1812" s="1" t="s">
        <v>415</v>
      </c>
      <c r="E1812" s="1" t="s">
        <v>405</v>
      </c>
      <c r="F1812" s="9">
        <f t="shared" ref="F1812:F1813" si="659">PRODUCT(C1812,$S$6)</f>
        <v>45.194799999999994</v>
      </c>
      <c r="G1812" s="9">
        <f>F1812-PRODUCT(F1812,$V$4)</f>
        <v>22.597399999999997</v>
      </c>
    </row>
    <row r="1813" spans="2:7" x14ac:dyDescent="0.25">
      <c r="B1813" s="1" t="s">
        <v>2763</v>
      </c>
      <c r="C1813">
        <v>1129.78</v>
      </c>
      <c r="D1813" s="1" t="s">
        <v>415</v>
      </c>
      <c r="E1813" s="1" t="s">
        <v>404</v>
      </c>
      <c r="F1813" s="9">
        <f t="shared" si="659"/>
        <v>45.191200000000002</v>
      </c>
      <c r="G1813" s="9">
        <f>F1813-PRODUCT(F1813,$V$3)</f>
        <v>36.15296</v>
      </c>
    </row>
    <row r="1814" spans="2:7" x14ac:dyDescent="0.25">
      <c r="B1814" s="1" t="s">
        <v>1394</v>
      </c>
      <c r="C1814">
        <v>1129.7</v>
      </c>
      <c r="D1814" s="1" t="s">
        <v>467</v>
      </c>
      <c r="E1814" s="1" t="s">
        <v>405</v>
      </c>
      <c r="F1814" s="9">
        <f t="shared" ref="F1814:F1815" si="660">PRODUCT(C1814,$S$5)</f>
        <v>237.23699999999999</v>
      </c>
      <c r="G1814" s="9">
        <f>F1814-PRODUCT(F1814,$V$4)</f>
        <v>118.6185</v>
      </c>
    </row>
    <row r="1815" spans="2:7" x14ac:dyDescent="0.25">
      <c r="B1815" s="1" t="s">
        <v>3267</v>
      </c>
      <c r="C1815">
        <v>1129.6099999999999</v>
      </c>
      <c r="D1815" s="1" t="s">
        <v>467</v>
      </c>
      <c r="E1815" s="1" t="s">
        <v>404</v>
      </c>
      <c r="F1815" s="9">
        <f t="shared" si="660"/>
        <v>237.21809999999996</v>
      </c>
      <c r="G1815" s="9">
        <f>F1815-PRODUCT(F1815,$V$3)</f>
        <v>189.77447999999998</v>
      </c>
    </row>
    <row r="1816" spans="2:7" x14ac:dyDescent="0.25">
      <c r="B1816" s="1" t="s">
        <v>463</v>
      </c>
      <c r="C1816">
        <v>1129.3900000000001</v>
      </c>
      <c r="D1816" s="1" t="s">
        <v>405</v>
      </c>
      <c r="E1816" s="1" t="s">
        <v>405</v>
      </c>
      <c r="F1816" s="9">
        <f>PRODUCT(C1816,$S$4)</f>
        <v>869.63030000000015</v>
      </c>
      <c r="G1816" s="9">
        <f>F1816-PRODUCT(F1816,$V$4)</f>
        <v>434.81515000000007</v>
      </c>
    </row>
    <row r="1817" spans="2:7" x14ac:dyDescent="0.25">
      <c r="B1817" s="1" t="s">
        <v>3249</v>
      </c>
      <c r="C1817">
        <v>1129.19</v>
      </c>
      <c r="D1817" s="1" t="s">
        <v>467</v>
      </c>
      <c r="E1817" s="1" t="s">
        <v>406</v>
      </c>
      <c r="F1817" s="9">
        <f>PRODUCT(C1817,$S$5)</f>
        <v>237.12989999999999</v>
      </c>
      <c r="G1817" s="9">
        <f>F1817-PRODUCT(F1817,$V$5)</f>
        <v>23.712989999999991</v>
      </c>
    </row>
    <row r="1818" spans="2:7" x14ac:dyDescent="0.25">
      <c r="B1818" s="1" t="s">
        <v>653</v>
      </c>
      <c r="C1818">
        <v>1128.74</v>
      </c>
      <c r="D1818" s="1" t="s">
        <v>405</v>
      </c>
      <c r="E1818" s="1" t="s">
        <v>405</v>
      </c>
      <c r="F1818" s="9">
        <f t="shared" ref="F1818:F1819" si="661">PRODUCT(C1818,$S$4)</f>
        <v>869.12980000000005</v>
      </c>
      <c r="G1818" s="9">
        <f>F1818-PRODUCT(F1818,$V$4)</f>
        <v>434.56490000000002</v>
      </c>
    </row>
    <row r="1819" spans="2:7" x14ac:dyDescent="0.25">
      <c r="B1819" s="1" t="s">
        <v>1938</v>
      </c>
      <c r="C1819">
        <v>1128.74</v>
      </c>
      <c r="D1819" s="1" t="s">
        <v>405</v>
      </c>
      <c r="E1819" s="1" t="s">
        <v>404</v>
      </c>
      <c r="F1819" s="9">
        <f t="shared" si="661"/>
        <v>869.12980000000005</v>
      </c>
      <c r="G1819" s="9">
        <f>F1819-PRODUCT(F1819,$V$3)</f>
        <v>695.30384000000004</v>
      </c>
    </row>
    <row r="1820" spans="2:7" x14ac:dyDescent="0.25">
      <c r="B1820" s="1" t="s">
        <v>2690</v>
      </c>
      <c r="C1820">
        <v>1128.56</v>
      </c>
      <c r="D1820" s="1" t="s">
        <v>467</v>
      </c>
      <c r="E1820" s="1" t="s">
        <v>405</v>
      </c>
      <c r="F1820" s="9">
        <f t="shared" ref="F1820:F1821" si="662">PRODUCT(C1820,$S$5)</f>
        <v>236.99759999999998</v>
      </c>
      <c r="G1820" s="9">
        <f t="shared" ref="G1820:G1821" si="663">F1820-PRODUCT(F1820,$V$4)</f>
        <v>118.49879999999999</v>
      </c>
    </row>
    <row r="1821" spans="2:7" x14ac:dyDescent="0.25">
      <c r="B1821" s="1" t="s">
        <v>2684</v>
      </c>
      <c r="C1821">
        <v>1128.1199999999999</v>
      </c>
      <c r="D1821" s="1" t="s">
        <v>467</v>
      </c>
      <c r="E1821" s="1" t="s">
        <v>405</v>
      </c>
      <c r="F1821" s="9">
        <f t="shared" si="662"/>
        <v>236.90519999999998</v>
      </c>
      <c r="G1821" s="9">
        <f t="shared" si="663"/>
        <v>118.45259999999999</v>
      </c>
    </row>
    <row r="1822" spans="2:7" x14ac:dyDescent="0.25">
      <c r="B1822" s="1" t="s">
        <v>5005</v>
      </c>
      <c r="C1822">
        <v>1127.94</v>
      </c>
      <c r="D1822" s="1" t="s">
        <v>405</v>
      </c>
      <c r="E1822" s="1" t="s">
        <v>407</v>
      </c>
      <c r="F1822" s="9">
        <f t="shared" ref="F1822:F1823" si="664">PRODUCT(C1822,$S$4)</f>
        <v>868.51380000000006</v>
      </c>
      <c r="G1822" s="9">
        <f>F1822-PRODUCT(F1822,$V$6)</f>
        <v>868.51380000000006</v>
      </c>
    </row>
    <row r="1823" spans="2:7" x14ac:dyDescent="0.25">
      <c r="B1823" s="1" t="s">
        <v>3446</v>
      </c>
      <c r="C1823">
        <v>1127.8800000000001</v>
      </c>
      <c r="D1823" s="1" t="s">
        <v>405</v>
      </c>
      <c r="E1823" s="1" t="s">
        <v>405</v>
      </c>
      <c r="F1823" s="9">
        <f t="shared" si="664"/>
        <v>868.46760000000006</v>
      </c>
      <c r="G1823" s="9">
        <f>F1823-PRODUCT(F1823,$V$4)</f>
        <v>434.23380000000003</v>
      </c>
    </row>
    <row r="1824" spans="2:7" x14ac:dyDescent="0.25">
      <c r="B1824" s="1" t="s">
        <v>916</v>
      </c>
      <c r="C1824">
        <v>1127.73</v>
      </c>
      <c r="D1824" s="1" t="s">
        <v>467</v>
      </c>
      <c r="E1824" s="1" t="s">
        <v>406</v>
      </c>
      <c r="F1824" s="9">
        <f>PRODUCT(C1824,$S$5)</f>
        <v>236.82329999999999</v>
      </c>
      <c r="G1824" s="9">
        <f>F1824-PRODUCT(F1824,$V$5)</f>
        <v>23.682330000000007</v>
      </c>
    </row>
    <row r="1825" spans="2:7" x14ac:dyDescent="0.25">
      <c r="B1825" s="1" t="s">
        <v>818</v>
      </c>
      <c r="C1825">
        <v>1127.55</v>
      </c>
      <c r="D1825" s="1" t="s">
        <v>405</v>
      </c>
      <c r="E1825" s="1" t="s">
        <v>405</v>
      </c>
      <c r="F1825" s="9">
        <f>PRODUCT(C1825,$S$4)</f>
        <v>868.21349999999995</v>
      </c>
      <c r="G1825" s="9">
        <f>F1825-PRODUCT(F1825,$V$4)</f>
        <v>434.10674999999998</v>
      </c>
    </row>
    <row r="1826" spans="2:7" x14ac:dyDescent="0.25">
      <c r="B1826" s="1" t="s">
        <v>1270</v>
      </c>
      <c r="C1826">
        <v>1127.3499999999999</v>
      </c>
      <c r="D1826" s="1" t="s">
        <v>415</v>
      </c>
      <c r="E1826" s="1" t="s">
        <v>406</v>
      </c>
      <c r="F1826" s="9">
        <f>PRODUCT(C1826,$S$6)</f>
        <v>45.093999999999994</v>
      </c>
      <c r="G1826" s="9">
        <f>F1826-PRODUCT(F1826,$V$5)</f>
        <v>4.5093999999999994</v>
      </c>
    </row>
    <row r="1827" spans="2:7" x14ac:dyDescent="0.25">
      <c r="B1827" s="1" t="s">
        <v>4056</v>
      </c>
      <c r="C1827">
        <v>1127.33</v>
      </c>
      <c r="D1827" s="1" t="s">
        <v>426</v>
      </c>
      <c r="E1827" s="1" t="s">
        <v>405</v>
      </c>
      <c r="F1827" s="9">
        <f>PRODUCT(C1827,$S$3)</f>
        <v>732.7645</v>
      </c>
      <c r="G1827" s="9">
        <f>F1827-PRODUCT(F1827,$V$4)</f>
        <v>366.38225</v>
      </c>
    </row>
    <row r="1828" spans="2:7" x14ac:dyDescent="0.25">
      <c r="B1828" s="1" t="s">
        <v>4414</v>
      </c>
      <c r="C1828">
        <v>1127.3</v>
      </c>
      <c r="D1828" s="1" t="s">
        <v>446</v>
      </c>
      <c r="E1828" s="1" t="s">
        <v>407</v>
      </c>
      <c r="F1828" s="9">
        <f>PRODUCT(C1828,$S$7)</f>
        <v>484.73899999999998</v>
      </c>
      <c r="G1828" s="9">
        <f t="shared" ref="G1828:G1829" si="665">F1828-PRODUCT(F1828,$V$6)</f>
        <v>484.73899999999998</v>
      </c>
    </row>
    <row r="1829" spans="2:7" x14ac:dyDescent="0.25">
      <c r="B1829" s="1" t="s">
        <v>5057</v>
      </c>
      <c r="C1829">
        <v>1127.21</v>
      </c>
      <c r="D1829" s="1" t="s">
        <v>467</v>
      </c>
      <c r="E1829" s="1" t="s">
        <v>407</v>
      </c>
      <c r="F1829" s="9">
        <f>PRODUCT(C1829,$S$5)</f>
        <v>236.7141</v>
      </c>
      <c r="G1829" s="9">
        <f t="shared" si="665"/>
        <v>236.7141</v>
      </c>
    </row>
    <row r="1830" spans="2:7" x14ac:dyDescent="0.25">
      <c r="B1830" s="1" t="s">
        <v>2961</v>
      </c>
      <c r="C1830">
        <v>1127.19</v>
      </c>
      <c r="D1830" s="1" t="s">
        <v>446</v>
      </c>
      <c r="E1830" s="1" t="s">
        <v>405</v>
      </c>
      <c r="F1830" s="9">
        <f>PRODUCT(C1830,$S$7)</f>
        <v>484.69170000000003</v>
      </c>
      <c r="G1830" s="9">
        <f t="shared" ref="G1830:G1832" si="666">F1830-PRODUCT(F1830,$V$4)</f>
        <v>242.34585000000001</v>
      </c>
    </row>
    <row r="1831" spans="2:7" x14ac:dyDescent="0.25">
      <c r="B1831" s="1" t="s">
        <v>4472</v>
      </c>
      <c r="C1831">
        <v>1127.0899999999999</v>
      </c>
      <c r="D1831" s="1" t="s">
        <v>405</v>
      </c>
      <c r="E1831" s="1" t="s">
        <v>405</v>
      </c>
      <c r="F1831" s="9">
        <f t="shared" ref="F1831:F1832" si="667">PRODUCT(C1831,$S$4)</f>
        <v>867.85929999999996</v>
      </c>
      <c r="G1831" s="9">
        <f t="shared" si="666"/>
        <v>433.92964999999998</v>
      </c>
    </row>
    <row r="1832" spans="2:7" x14ac:dyDescent="0.25">
      <c r="B1832" s="1" t="s">
        <v>439</v>
      </c>
      <c r="C1832">
        <v>1126.78</v>
      </c>
      <c r="D1832" s="1" t="s">
        <v>405</v>
      </c>
      <c r="E1832" s="1" t="s">
        <v>405</v>
      </c>
      <c r="F1832" s="9">
        <f t="shared" si="667"/>
        <v>867.62059999999997</v>
      </c>
      <c r="G1832" s="9">
        <f t="shared" si="666"/>
        <v>433.81029999999998</v>
      </c>
    </row>
    <row r="1833" spans="2:7" x14ac:dyDescent="0.25">
      <c r="B1833" s="1" t="s">
        <v>2936</v>
      </c>
      <c r="C1833">
        <v>1126.77</v>
      </c>
      <c r="D1833" s="1" t="s">
        <v>467</v>
      </c>
      <c r="E1833" s="1" t="s">
        <v>406</v>
      </c>
      <c r="F1833" s="9">
        <f>PRODUCT(C1833,$S$5)</f>
        <v>236.62169999999998</v>
      </c>
      <c r="G1833" s="9">
        <f t="shared" ref="G1833:G1834" si="668">F1833-PRODUCT(F1833,$V$5)</f>
        <v>23.662170000000003</v>
      </c>
    </row>
    <row r="1834" spans="2:7" x14ac:dyDescent="0.25">
      <c r="B1834" s="1" t="s">
        <v>763</v>
      </c>
      <c r="C1834">
        <v>1126.74</v>
      </c>
      <c r="D1834" s="1" t="s">
        <v>405</v>
      </c>
      <c r="E1834" s="1" t="s">
        <v>406</v>
      </c>
      <c r="F1834" s="9">
        <f>PRODUCT(C1834,$S$4)</f>
        <v>867.58980000000008</v>
      </c>
      <c r="G1834" s="9">
        <f t="shared" si="668"/>
        <v>86.758979999999951</v>
      </c>
    </row>
    <row r="1835" spans="2:7" x14ac:dyDescent="0.25">
      <c r="B1835" s="1" t="s">
        <v>1798</v>
      </c>
      <c r="C1835">
        <v>1126.74</v>
      </c>
      <c r="D1835" s="1" t="s">
        <v>415</v>
      </c>
      <c r="E1835" s="1" t="s">
        <v>405</v>
      </c>
      <c r="F1835" s="9">
        <f>PRODUCT(C1835,$S$6)</f>
        <v>45.069600000000001</v>
      </c>
      <c r="G1835" s="9">
        <f>F1835-PRODUCT(F1835,$V$4)</f>
        <v>22.534800000000001</v>
      </c>
    </row>
    <row r="1836" spans="2:7" x14ac:dyDescent="0.25">
      <c r="B1836" s="1" t="s">
        <v>2257</v>
      </c>
      <c r="C1836">
        <v>1126.5899999999999</v>
      </c>
      <c r="D1836" s="1" t="s">
        <v>426</v>
      </c>
      <c r="E1836" s="1" t="s">
        <v>404</v>
      </c>
      <c r="F1836" s="9">
        <f t="shared" ref="F1836:F1837" si="669">PRODUCT(C1836,$S$3)</f>
        <v>732.2835</v>
      </c>
      <c r="G1836" s="9">
        <f>F1836-PRODUCT(F1836,$V$3)</f>
        <v>585.82680000000005</v>
      </c>
    </row>
    <row r="1837" spans="2:7" x14ac:dyDescent="0.25">
      <c r="B1837" s="1" t="s">
        <v>2443</v>
      </c>
      <c r="C1837">
        <v>1126.3800000000001</v>
      </c>
      <c r="D1837" s="1" t="s">
        <v>426</v>
      </c>
      <c r="E1837" s="1" t="s">
        <v>406</v>
      </c>
      <c r="F1837" s="9">
        <f t="shared" si="669"/>
        <v>732.14700000000005</v>
      </c>
      <c r="G1837" s="9">
        <f t="shared" ref="G1837:G1838" si="670">F1837-PRODUCT(F1837,$V$5)</f>
        <v>73.214699999999993</v>
      </c>
    </row>
    <row r="1838" spans="2:7" x14ac:dyDescent="0.25">
      <c r="B1838" s="1" t="s">
        <v>2243</v>
      </c>
      <c r="C1838">
        <v>1126.28</v>
      </c>
      <c r="D1838" s="1" t="s">
        <v>446</v>
      </c>
      <c r="E1838" s="1" t="s">
        <v>406</v>
      </c>
      <c r="F1838" s="9">
        <f>PRODUCT(C1838,$S$7)</f>
        <v>484.30039999999997</v>
      </c>
      <c r="G1838" s="9">
        <f t="shared" si="670"/>
        <v>48.430039999999963</v>
      </c>
    </row>
    <row r="1839" spans="2:7" x14ac:dyDescent="0.25">
      <c r="B1839" s="1" t="s">
        <v>2348</v>
      </c>
      <c r="C1839">
        <v>1126.26</v>
      </c>
      <c r="D1839" s="1" t="s">
        <v>415</v>
      </c>
      <c r="E1839" s="1" t="s">
        <v>405</v>
      </c>
      <c r="F1839" s="9">
        <f t="shared" ref="F1839:F1840" si="671">PRODUCT(C1839,$S$6)</f>
        <v>45.050400000000003</v>
      </c>
      <c r="G1839" s="9">
        <f>F1839-PRODUCT(F1839,$V$4)</f>
        <v>22.525200000000002</v>
      </c>
    </row>
    <row r="1840" spans="2:7" x14ac:dyDescent="0.25">
      <c r="B1840" s="1" t="s">
        <v>1198</v>
      </c>
      <c r="C1840">
        <v>1126.24</v>
      </c>
      <c r="D1840" s="1" t="s">
        <v>415</v>
      </c>
      <c r="E1840" s="1" t="s">
        <v>406</v>
      </c>
      <c r="F1840" s="9">
        <f t="shared" si="671"/>
        <v>45.049599999999998</v>
      </c>
      <c r="G1840" s="9">
        <f>F1840-PRODUCT(F1840,$V$5)</f>
        <v>4.504959999999997</v>
      </c>
    </row>
    <row r="1841" spans="2:7" x14ac:dyDescent="0.25">
      <c r="B1841" s="1" t="s">
        <v>1560</v>
      </c>
      <c r="C1841">
        <v>1126.19</v>
      </c>
      <c r="D1841" s="1" t="s">
        <v>405</v>
      </c>
      <c r="E1841" s="1" t="s">
        <v>405</v>
      </c>
      <c r="F1841" s="9">
        <f>PRODUCT(C1841,$S$4)</f>
        <v>867.16630000000009</v>
      </c>
      <c r="G1841" s="9">
        <f>F1841-PRODUCT(F1841,$V$4)</f>
        <v>433.58315000000005</v>
      </c>
    </row>
    <row r="1842" spans="2:7" x14ac:dyDescent="0.25">
      <c r="B1842" s="1" t="s">
        <v>3827</v>
      </c>
      <c r="C1842">
        <v>1126.01</v>
      </c>
      <c r="D1842" s="1" t="s">
        <v>446</v>
      </c>
      <c r="E1842" s="1" t="s">
        <v>404</v>
      </c>
      <c r="F1842" s="9">
        <f t="shared" ref="F1842:F1843" si="672">PRODUCT(C1842,$S$7)</f>
        <v>484.18430000000001</v>
      </c>
      <c r="G1842" s="9">
        <f t="shared" ref="G1842:G1843" si="673">F1842-PRODUCT(F1842,$V$3)</f>
        <v>387.34744000000001</v>
      </c>
    </row>
    <row r="1843" spans="2:7" x14ac:dyDescent="0.25">
      <c r="B1843" s="1" t="s">
        <v>3948</v>
      </c>
      <c r="C1843">
        <v>1125.17</v>
      </c>
      <c r="D1843" s="1" t="s">
        <v>446</v>
      </c>
      <c r="E1843" s="1" t="s">
        <v>404</v>
      </c>
      <c r="F1843" s="9">
        <f t="shared" si="672"/>
        <v>483.82310000000001</v>
      </c>
      <c r="G1843" s="9">
        <f t="shared" si="673"/>
        <v>387.05848000000003</v>
      </c>
    </row>
    <row r="1844" spans="2:7" x14ac:dyDescent="0.25">
      <c r="B1844" s="1" t="s">
        <v>4035</v>
      </c>
      <c r="C1844">
        <v>1125.0899999999999</v>
      </c>
      <c r="D1844" s="1" t="s">
        <v>415</v>
      </c>
      <c r="E1844" s="1" t="s">
        <v>405</v>
      </c>
      <c r="F1844" s="9">
        <f>PRODUCT(C1844,$S$6)</f>
        <v>45.003599999999999</v>
      </c>
      <c r="G1844" s="9">
        <f>F1844-PRODUCT(F1844,$V$4)</f>
        <v>22.501799999999999</v>
      </c>
    </row>
    <row r="1845" spans="2:7" x14ac:dyDescent="0.25">
      <c r="B1845" s="1" t="s">
        <v>3788</v>
      </c>
      <c r="C1845">
        <v>1125.01</v>
      </c>
      <c r="D1845" s="1" t="s">
        <v>467</v>
      </c>
      <c r="E1845" s="1" t="s">
        <v>404</v>
      </c>
      <c r="F1845" s="9">
        <f t="shared" ref="F1845:F1846" si="674">PRODUCT(C1845,$S$5)</f>
        <v>236.25209999999998</v>
      </c>
      <c r="G1845" s="9">
        <f>F1845-PRODUCT(F1845,$V$3)</f>
        <v>189.00167999999999</v>
      </c>
    </row>
    <row r="1846" spans="2:7" x14ac:dyDescent="0.25">
      <c r="B1846" s="1" t="s">
        <v>4803</v>
      </c>
      <c r="C1846">
        <v>1124.8</v>
      </c>
      <c r="D1846" s="1" t="s">
        <v>467</v>
      </c>
      <c r="E1846" s="1" t="s">
        <v>405</v>
      </c>
      <c r="F1846" s="9">
        <f t="shared" si="674"/>
        <v>236.20799999999997</v>
      </c>
      <c r="G1846" s="9">
        <f t="shared" ref="G1846:G1847" si="675">F1846-PRODUCT(F1846,$V$4)</f>
        <v>118.10399999999998</v>
      </c>
    </row>
    <row r="1847" spans="2:7" x14ac:dyDescent="0.25">
      <c r="B1847" s="1" t="s">
        <v>3637</v>
      </c>
      <c r="C1847">
        <v>1124.75</v>
      </c>
      <c r="D1847" s="1" t="s">
        <v>426</v>
      </c>
      <c r="E1847" s="1" t="s">
        <v>405</v>
      </c>
      <c r="F1847" s="9">
        <f>PRODUCT(C1847,$S$3)</f>
        <v>731.08749999999998</v>
      </c>
      <c r="G1847" s="9">
        <f t="shared" si="675"/>
        <v>365.54374999999999</v>
      </c>
    </row>
    <row r="1848" spans="2:7" x14ac:dyDescent="0.25">
      <c r="B1848" s="1" t="s">
        <v>453</v>
      </c>
      <c r="C1848">
        <v>1124.5</v>
      </c>
      <c r="D1848" s="1" t="s">
        <v>405</v>
      </c>
      <c r="E1848" s="1" t="s">
        <v>406</v>
      </c>
      <c r="F1848" s="9">
        <f t="shared" ref="F1848:F1849" si="676">PRODUCT(C1848,$S$4)</f>
        <v>865.86500000000001</v>
      </c>
      <c r="G1848" s="9">
        <f t="shared" ref="G1848:G1849" si="677">F1848-PRODUCT(F1848,$V$5)</f>
        <v>86.586500000000001</v>
      </c>
    </row>
    <row r="1849" spans="2:7" x14ac:dyDescent="0.25">
      <c r="B1849" s="1" t="s">
        <v>4058</v>
      </c>
      <c r="C1849">
        <v>1124.0899999999999</v>
      </c>
      <c r="D1849" s="1" t="s">
        <v>405</v>
      </c>
      <c r="E1849" s="1" t="s">
        <v>406</v>
      </c>
      <c r="F1849" s="9">
        <f t="shared" si="676"/>
        <v>865.5492999999999</v>
      </c>
      <c r="G1849" s="9">
        <f t="shared" si="677"/>
        <v>86.554930000000013</v>
      </c>
    </row>
    <row r="1850" spans="2:7" x14ac:dyDescent="0.25">
      <c r="B1850" s="1" t="s">
        <v>4394</v>
      </c>
      <c r="C1850">
        <v>1123.74</v>
      </c>
      <c r="D1850" s="1" t="s">
        <v>426</v>
      </c>
      <c r="E1850" s="1" t="s">
        <v>407</v>
      </c>
      <c r="F1850" s="9">
        <f>PRODUCT(C1850,$S$3)</f>
        <v>730.43100000000004</v>
      </c>
      <c r="G1850" s="9">
        <f t="shared" ref="G1850:G1851" si="678">F1850-PRODUCT(F1850,$V$6)</f>
        <v>730.43100000000004</v>
      </c>
    </row>
    <row r="1851" spans="2:7" x14ac:dyDescent="0.25">
      <c r="B1851" s="1" t="s">
        <v>4146</v>
      </c>
      <c r="C1851">
        <v>1123.6300000000001</v>
      </c>
      <c r="D1851" s="1" t="s">
        <v>446</v>
      </c>
      <c r="E1851" s="1" t="s">
        <v>407</v>
      </c>
      <c r="F1851" s="9">
        <f>PRODUCT(C1851,$S$7)</f>
        <v>483.16090000000003</v>
      </c>
      <c r="G1851" s="9">
        <f t="shared" si="678"/>
        <v>483.16090000000003</v>
      </c>
    </row>
    <row r="1852" spans="2:7" x14ac:dyDescent="0.25">
      <c r="B1852" s="1" t="s">
        <v>4169</v>
      </c>
      <c r="C1852">
        <v>1123.5</v>
      </c>
      <c r="D1852" s="1" t="s">
        <v>467</v>
      </c>
      <c r="E1852" s="1" t="s">
        <v>405</v>
      </c>
      <c r="F1852" s="9">
        <f>PRODUCT(C1852,$S$5)</f>
        <v>235.935</v>
      </c>
      <c r="G1852" s="9">
        <f>F1852-PRODUCT(F1852,$V$4)</f>
        <v>117.9675</v>
      </c>
    </row>
    <row r="1853" spans="2:7" x14ac:dyDescent="0.25">
      <c r="B1853" s="1" t="s">
        <v>1767</v>
      </c>
      <c r="C1853">
        <v>1123.49</v>
      </c>
      <c r="D1853" s="1" t="s">
        <v>426</v>
      </c>
      <c r="E1853" s="1" t="s">
        <v>406</v>
      </c>
      <c r="F1853" s="9">
        <f>PRODUCT(C1853,$S$3)</f>
        <v>730.26850000000002</v>
      </c>
      <c r="G1853" s="9">
        <f t="shared" ref="G1853:G1854" si="679">F1853-PRODUCT(F1853,$V$5)</f>
        <v>73.026849999999968</v>
      </c>
    </row>
    <row r="1854" spans="2:7" x14ac:dyDescent="0.25">
      <c r="B1854" s="1" t="s">
        <v>2613</v>
      </c>
      <c r="C1854">
        <v>1123.4000000000001</v>
      </c>
      <c r="D1854" s="1" t="s">
        <v>405</v>
      </c>
      <c r="E1854" s="1" t="s">
        <v>406</v>
      </c>
      <c r="F1854" s="9">
        <f t="shared" ref="F1854:F1856" si="680">PRODUCT(C1854,$S$4)</f>
        <v>865.01800000000014</v>
      </c>
      <c r="G1854" s="9">
        <f t="shared" si="679"/>
        <v>86.501800000000003</v>
      </c>
    </row>
    <row r="1855" spans="2:7" x14ac:dyDescent="0.25">
      <c r="B1855" s="1" t="s">
        <v>1261</v>
      </c>
      <c r="C1855">
        <v>1123.28</v>
      </c>
      <c r="D1855" s="1" t="s">
        <v>405</v>
      </c>
      <c r="E1855" s="1" t="s">
        <v>407</v>
      </c>
      <c r="F1855" s="9">
        <f t="shared" si="680"/>
        <v>864.92560000000003</v>
      </c>
      <c r="G1855" s="9">
        <f>F1855-PRODUCT(F1855,$V$6)</f>
        <v>864.92560000000003</v>
      </c>
    </row>
    <row r="1856" spans="2:7" x14ac:dyDescent="0.25">
      <c r="B1856" s="1" t="s">
        <v>4885</v>
      </c>
      <c r="C1856">
        <v>1123.21</v>
      </c>
      <c r="D1856" s="1" t="s">
        <v>405</v>
      </c>
      <c r="E1856" s="1" t="s">
        <v>405</v>
      </c>
      <c r="F1856" s="9">
        <f t="shared" si="680"/>
        <v>864.87170000000003</v>
      </c>
      <c r="G1856" s="9">
        <f>F1856-PRODUCT(F1856,$V$4)</f>
        <v>432.43585000000002</v>
      </c>
    </row>
    <row r="1857" spans="2:7" x14ac:dyDescent="0.25">
      <c r="B1857" s="1" t="s">
        <v>2036</v>
      </c>
      <c r="C1857">
        <v>1122.8800000000001</v>
      </c>
      <c r="D1857" s="1" t="s">
        <v>426</v>
      </c>
      <c r="E1857" s="1" t="s">
        <v>407</v>
      </c>
      <c r="F1857" s="9">
        <f>PRODUCT(C1857,$S$3)</f>
        <v>729.87200000000007</v>
      </c>
      <c r="G1857" s="9">
        <f>F1857-PRODUCT(F1857,$V$6)</f>
        <v>729.87200000000007</v>
      </c>
    </row>
    <row r="1858" spans="2:7" x14ac:dyDescent="0.25">
      <c r="B1858" s="1" t="s">
        <v>4081</v>
      </c>
      <c r="C1858">
        <v>1122.75</v>
      </c>
      <c r="D1858" s="1" t="s">
        <v>405</v>
      </c>
      <c r="E1858" s="1" t="s">
        <v>406</v>
      </c>
      <c r="F1858" s="9">
        <f>PRODUCT(C1858,$S$4)</f>
        <v>864.51750000000004</v>
      </c>
      <c r="G1858" s="9">
        <f>F1858-PRODUCT(F1858,$V$5)</f>
        <v>86.451749999999947</v>
      </c>
    </row>
    <row r="1859" spans="2:7" x14ac:dyDescent="0.25">
      <c r="B1859" s="1" t="s">
        <v>1782</v>
      </c>
      <c r="C1859">
        <v>1122.5899999999999</v>
      </c>
      <c r="D1859" s="1" t="s">
        <v>415</v>
      </c>
      <c r="E1859" s="1" t="s">
        <v>405</v>
      </c>
      <c r="F1859" s="9">
        <f>PRODUCT(C1859,$S$6)</f>
        <v>44.903599999999997</v>
      </c>
      <c r="G1859" s="9">
        <f>F1859-PRODUCT(F1859,$V$4)</f>
        <v>22.451799999999999</v>
      </c>
    </row>
    <row r="1860" spans="2:7" x14ac:dyDescent="0.25">
      <c r="B1860" s="1" t="s">
        <v>1099</v>
      </c>
      <c r="C1860">
        <v>1122.27</v>
      </c>
      <c r="D1860" s="1" t="s">
        <v>405</v>
      </c>
      <c r="E1860" s="1" t="s">
        <v>407</v>
      </c>
      <c r="F1860" s="9">
        <f t="shared" ref="F1860:F1863" si="681">PRODUCT(C1860,$S$4)</f>
        <v>864.14790000000005</v>
      </c>
      <c r="G1860" s="9">
        <f>F1860-PRODUCT(F1860,$V$6)</f>
        <v>864.14790000000005</v>
      </c>
    </row>
    <row r="1861" spans="2:7" x14ac:dyDescent="0.25">
      <c r="B1861" s="1" t="s">
        <v>4401</v>
      </c>
      <c r="C1861">
        <v>1121.97</v>
      </c>
      <c r="D1861" s="1" t="s">
        <v>405</v>
      </c>
      <c r="E1861" s="1" t="s">
        <v>404</v>
      </c>
      <c r="F1861" s="9">
        <f t="shared" si="681"/>
        <v>863.91690000000006</v>
      </c>
      <c r="G1861" s="9">
        <f>F1861-PRODUCT(F1861,$V$3)</f>
        <v>691.13352000000009</v>
      </c>
    </row>
    <row r="1862" spans="2:7" x14ac:dyDescent="0.25">
      <c r="B1862" s="1" t="s">
        <v>2753</v>
      </c>
      <c r="C1862">
        <v>1121.96</v>
      </c>
      <c r="D1862" s="1" t="s">
        <v>405</v>
      </c>
      <c r="E1862" s="1" t="s">
        <v>405</v>
      </c>
      <c r="F1862" s="9">
        <f t="shared" si="681"/>
        <v>863.90920000000006</v>
      </c>
      <c r="G1862" s="9">
        <f>F1862-PRODUCT(F1862,$V$4)</f>
        <v>431.95460000000003</v>
      </c>
    </row>
    <row r="1863" spans="2:7" x14ac:dyDescent="0.25">
      <c r="B1863" s="1" t="s">
        <v>2633</v>
      </c>
      <c r="C1863">
        <v>1121.78</v>
      </c>
      <c r="D1863" s="1" t="s">
        <v>405</v>
      </c>
      <c r="E1863" s="1" t="s">
        <v>407</v>
      </c>
      <c r="F1863" s="9">
        <f t="shared" si="681"/>
        <v>863.77059999999994</v>
      </c>
      <c r="G1863" s="9">
        <f>F1863-PRODUCT(F1863,$V$6)</f>
        <v>863.77059999999994</v>
      </c>
    </row>
    <row r="1864" spans="2:7" x14ac:dyDescent="0.25">
      <c r="B1864" s="1" t="s">
        <v>2535</v>
      </c>
      <c r="C1864">
        <v>1121.72</v>
      </c>
      <c r="D1864" s="1" t="s">
        <v>467</v>
      </c>
      <c r="E1864" s="1" t="s">
        <v>406</v>
      </c>
      <c r="F1864" s="9">
        <f>PRODUCT(C1864,$S$5)</f>
        <v>235.56119999999999</v>
      </c>
      <c r="G1864" s="9">
        <f>F1864-PRODUCT(F1864,$V$5)</f>
        <v>23.556119999999993</v>
      </c>
    </row>
    <row r="1865" spans="2:7" x14ac:dyDescent="0.25">
      <c r="B1865" s="1" t="s">
        <v>1536</v>
      </c>
      <c r="C1865">
        <v>1121.71</v>
      </c>
      <c r="D1865" s="1" t="s">
        <v>446</v>
      </c>
      <c r="E1865" s="1" t="s">
        <v>405</v>
      </c>
      <c r="F1865" s="9">
        <f t="shared" ref="F1865:F1866" si="682">PRODUCT(C1865,$S$7)</f>
        <v>482.33530000000002</v>
      </c>
      <c r="G1865" s="9">
        <f>F1865-PRODUCT(F1865,$V$4)</f>
        <v>241.16765000000001</v>
      </c>
    </row>
    <row r="1866" spans="2:7" x14ac:dyDescent="0.25">
      <c r="B1866" s="1" t="s">
        <v>5205</v>
      </c>
      <c r="C1866">
        <v>1121.6600000000001</v>
      </c>
      <c r="D1866" s="1" t="s">
        <v>446</v>
      </c>
      <c r="E1866" s="1" t="s">
        <v>406</v>
      </c>
      <c r="F1866" s="9">
        <f t="shared" si="682"/>
        <v>482.31380000000001</v>
      </c>
      <c r="G1866" s="9">
        <f t="shared" ref="G1866:G1868" si="683">F1866-PRODUCT(F1866,$V$5)</f>
        <v>48.231380000000001</v>
      </c>
    </row>
    <row r="1867" spans="2:7" x14ac:dyDescent="0.25">
      <c r="B1867" s="1" t="s">
        <v>1016</v>
      </c>
      <c r="C1867">
        <v>1121.19</v>
      </c>
      <c r="D1867" s="1" t="s">
        <v>405</v>
      </c>
      <c r="E1867" s="1" t="s">
        <v>406</v>
      </c>
      <c r="F1867" s="9">
        <f>PRODUCT(C1867,$S$4)</f>
        <v>863.31630000000007</v>
      </c>
      <c r="G1867" s="9">
        <f t="shared" si="683"/>
        <v>86.331630000000018</v>
      </c>
    </row>
    <row r="1868" spans="2:7" x14ac:dyDescent="0.25">
      <c r="B1868" s="1" t="s">
        <v>3211</v>
      </c>
      <c r="C1868">
        <v>1121.1500000000001</v>
      </c>
      <c r="D1868" s="1" t="s">
        <v>467</v>
      </c>
      <c r="E1868" s="1" t="s">
        <v>406</v>
      </c>
      <c r="F1868" s="9">
        <f t="shared" ref="F1868:F1869" si="684">PRODUCT(C1868,$S$5)</f>
        <v>235.44150000000002</v>
      </c>
      <c r="G1868" s="9">
        <f t="shared" si="683"/>
        <v>23.544150000000002</v>
      </c>
    </row>
    <row r="1869" spans="2:7" x14ac:dyDescent="0.25">
      <c r="B1869" s="1" t="s">
        <v>1807</v>
      </c>
      <c r="C1869">
        <v>1121.08</v>
      </c>
      <c r="D1869" s="1" t="s">
        <v>467</v>
      </c>
      <c r="E1869" s="1" t="s">
        <v>404</v>
      </c>
      <c r="F1869" s="9">
        <f t="shared" si="684"/>
        <v>235.42679999999999</v>
      </c>
      <c r="G1869" s="9">
        <f>F1869-PRODUCT(F1869,$V$3)</f>
        <v>188.34143999999998</v>
      </c>
    </row>
    <row r="1870" spans="2:7" x14ac:dyDescent="0.25">
      <c r="B1870" s="1" t="s">
        <v>2517</v>
      </c>
      <c r="C1870">
        <v>1120.8900000000001</v>
      </c>
      <c r="D1870" s="1" t="s">
        <v>446</v>
      </c>
      <c r="E1870" s="1" t="s">
        <v>406</v>
      </c>
      <c r="F1870" s="9">
        <f>PRODUCT(C1870,$S$7)</f>
        <v>481.98270000000002</v>
      </c>
      <c r="G1870" s="9">
        <f>F1870-PRODUCT(F1870,$V$5)</f>
        <v>48.19826999999998</v>
      </c>
    </row>
    <row r="1871" spans="2:7" x14ac:dyDescent="0.25">
      <c r="B1871" s="1" t="s">
        <v>4097</v>
      </c>
      <c r="C1871">
        <v>1120.4000000000001</v>
      </c>
      <c r="D1871" s="1" t="s">
        <v>405</v>
      </c>
      <c r="E1871" s="1" t="s">
        <v>405</v>
      </c>
      <c r="F1871" s="9">
        <f>PRODUCT(C1871,$S$4)</f>
        <v>862.70800000000008</v>
      </c>
      <c r="G1871" s="9">
        <f t="shared" ref="G1871:G1873" si="685">F1871-PRODUCT(F1871,$V$4)</f>
        <v>431.35400000000004</v>
      </c>
    </row>
    <row r="1872" spans="2:7" x14ac:dyDescent="0.25">
      <c r="B1872" s="1" t="s">
        <v>3908</v>
      </c>
      <c r="C1872">
        <v>1120.3800000000001</v>
      </c>
      <c r="D1872" s="1" t="s">
        <v>426</v>
      </c>
      <c r="E1872" s="1" t="s">
        <v>405</v>
      </c>
      <c r="F1872" s="9">
        <f>PRODUCT(C1872,$S$3)</f>
        <v>728.24700000000007</v>
      </c>
      <c r="G1872" s="9">
        <f t="shared" si="685"/>
        <v>364.12350000000004</v>
      </c>
    </row>
    <row r="1873" spans="2:7" x14ac:dyDescent="0.25">
      <c r="B1873" s="1" t="s">
        <v>2852</v>
      </c>
      <c r="C1873">
        <v>1120.08</v>
      </c>
      <c r="D1873" s="1" t="s">
        <v>405</v>
      </c>
      <c r="E1873" s="1" t="s">
        <v>405</v>
      </c>
      <c r="F1873" s="9">
        <f>PRODUCT(C1873,$S$4)</f>
        <v>862.46159999999998</v>
      </c>
      <c r="G1873" s="9">
        <f t="shared" si="685"/>
        <v>431.23079999999999</v>
      </c>
    </row>
    <row r="1874" spans="2:7" x14ac:dyDescent="0.25">
      <c r="B1874" s="1" t="s">
        <v>1178</v>
      </c>
      <c r="C1874">
        <v>1119.8699999999999</v>
      </c>
      <c r="D1874" s="1" t="s">
        <v>467</v>
      </c>
      <c r="E1874" s="1" t="s">
        <v>406</v>
      </c>
      <c r="F1874" s="9">
        <f t="shared" ref="F1874:F1875" si="686">PRODUCT(C1874,$S$5)</f>
        <v>235.17269999999996</v>
      </c>
      <c r="G1874" s="9">
        <f>F1874-PRODUCT(F1874,$V$5)</f>
        <v>23.517269999999996</v>
      </c>
    </row>
    <row r="1875" spans="2:7" x14ac:dyDescent="0.25">
      <c r="B1875" s="1" t="s">
        <v>1024</v>
      </c>
      <c r="C1875">
        <v>1119.73</v>
      </c>
      <c r="D1875" s="1" t="s">
        <v>467</v>
      </c>
      <c r="E1875" s="1" t="s">
        <v>404</v>
      </c>
      <c r="F1875" s="9">
        <f t="shared" si="686"/>
        <v>235.14329999999998</v>
      </c>
      <c r="G1875" s="9">
        <f>F1875-PRODUCT(F1875,$V$3)</f>
        <v>188.11463999999998</v>
      </c>
    </row>
    <row r="1876" spans="2:7" x14ac:dyDescent="0.25">
      <c r="B1876" s="1" t="s">
        <v>4574</v>
      </c>
      <c r="C1876">
        <v>1119.6099999999999</v>
      </c>
      <c r="D1876" s="1" t="s">
        <v>446</v>
      </c>
      <c r="E1876" s="1" t="s">
        <v>405</v>
      </c>
      <c r="F1876" s="9">
        <f>PRODUCT(C1876,$S$7)</f>
        <v>481.43229999999994</v>
      </c>
      <c r="G1876" s="9">
        <f>F1876-PRODUCT(F1876,$V$4)</f>
        <v>240.71614999999997</v>
      </c>
    </row>
    <row r="1877" spans="2:7" x14ac:dyDescent="0.25">
      <c r="B1877" s="1" t="s">
        <v>2166</v>
      </c>
      <c r="C1877">
        <v>1119.3399999999999</v>
      </c>
      <c r="D1877" s="1" t="s">
        <v>467</v>
      </c>
      <c r="E1877" s="1" t="s">
        <v>404</v>
      </c>
      <c r="F1877" s="9">
        <f>PRODUCT(C1877,$S$5)</f>
        <v>235.06139999999996</v>
      </c>
      <c r="G1877" s="9">
        <f>F1877-PRODUCT(F1877,$V$3)</f>
        <v>188.04911999999996</v>
      </c>
    </row>
    <row r="1878" spans="2:7" x14ac:dyDescent="0.25">
      <c r="B1878" s="1" t="s">
        <v>1905</v>
      </c>
      <c r="C1878">
        <v>1119.32</v>
      </c>
      <c r="D1878" s="1" t="s">
        <v>446</v>
      </c>
      <c r="E1878" s="1" t="s">
        <v>406</v>
      </c>
      <c r="F1878" s="9">
        <f>PRODUCT(C1878,$S$7)</f>
        <v>481.30759999999998</v>
      </c>
      <c r="G1878" s="9">
        <f t="shared" ref="G1878:G1879" si="687">F1878-PRODUCT(F1878,$V$5)</f>
        <v>48.130760000000009</v>
      </c>
    </row>
    <row r="1879" spans="2:7" x14ac:dyDescent="0.25">
      <c r="B1879" s="1" t="s">
        <v>977</v>
      </c>
      <c r="C1879">
        <v>1119.21</v>
      </c>
      <c r="D1879" s="1" t="s">
        <v>405</v>
      </c>
      <c r="E1879" s="1" t="s">
        <v>406</v>
      </c>
      <c r="F1879" s="9">
        <f t="shared" ref="F1879:F1880" si="688">PRODUCT(C1879,$S$4)</f>
        <v>861.79169999999999</v>
      </c>
      <c r="G1879" s="9">
        <f t="shared" si="687"/>
        <v>86.179169999999999</v>
      </c>
    </row>
    <row r="1880" spans="2:7" x14ac:dyDescent="0.25">
      <c r="B1880" s="1" t="s">
        <v>1864</v>
      </c>
      <c r="C1880">
        <v>1119.0899999999999</v>
      </c>
      <c r="D1880" s="1" t="s">
        <v>405</v>
      </c>
      <c r="E1880" s="1" t="s">
        <v>404</v>
      </c>
      <c r="F1880" s="9">
        <f t="shared" si="688"/>
        <v>861.69929999999999</v>
      </c>
      <c r="G1880" s="9">
        <f>F1880-PRODUCT(F1880,$V$3)</f>
        <v>689.35943999999995</v>
      </c>
    </row>
    <row r="1881" spans="2:7" x14ac:dyDescent="0.25">
      <c r="B1881" s="1" t="s">
        <v>1632</v>
      </c>
      <c r="C1881">
        <v>1119.05</v>
      </c>
      <c r="D1881" s="1" t="s">
        <v>446</v>
      </c>
      <c r="E1881" s="1" t="s">
        <v>405</v>
      </c>
      <c r="F1881" s="9">
        <f>PRODUCT(C1881,$S$7)</f>
        <v>481.19149999999996</v>
      </c>
      <c r="G1881" s="9">
        <f>F1881-PRODUCT(F1881,$V$4)</f>
        <v>240.59574999999998</v>
      </c>
    </row>
    <row r="1882" spans="2:7" x14ac:dyDescent="0.25">
      <c r="B1882" s="1" t="s">
        <v>2759</v>
      </c>
      <c r="C1882">
        <v>1118.97</v>
      </c>
      <c r="D1882" s="1" t="s">
        <v>405</v>
      </c>
      <c r="E1882" s="1" t="s">
        <v>406</v>
      </c>
      <c r="F1882" s="9">
        <f t="shared" ref="F1882:F1883" si="689">PRODUCT(C1882,$S$4)</f>
        <v>861.6069</v>
      </c>
      <c r="G1882" s="9">
        <f>F1882-PRODUCT(F1882,$V$5)</f>
        <v>86.160689999999931</v>
      </c>
    </row>
    <row r="1883" spans="2:7" x14ac:dyDescent="0.25">
      <c r="B1883" s="1" t="s">
        <v>1041</v>
      </c>
      <c r="C1883">
        <v>1118.8</v>
      </c>
      <c r="D1883" s="1" t="s">
        <v>405</v>
      </c>
      <c r="E1883" s="1" t="s">
        <v>404</v>
      </c>
      <c r="F1883" s="9">
        <f t="shared" si="689"/>
        <v>861.476</v>
      </c>
      <c r="G1883" s="9">
        <f t="shared" ref="G1883:G1885" si="690">F1883-PRODUCT(F1883,$V$3)</f>
        <v>689.18079999999998</v>
      </c>
    </row>
    <row r="1884" spans="2:7" x14ac:dyDescent="0.25">
      <c r="B1884" s="1" t="s">
        <v>4145</v>
      </c>
      <c r="C1884">
        <v>1118.31</v>
      </c>
      <c r="D1884" s="1" t="s">
        <v>467</v>
      </c>
      <c r="E1884" s="1" t="s">
        <v>404</v>
      </c>
      <c r="F1884" s="9">
        <f>PRODUCT(C1884,$S$5)</f>
        <v>234.84509999999997</v>
      </c>
      <c r="G1884" s="9">
        <f t="shared" si="690"/>
        <v>187.87607999999997</v>
      </c>
    </row>
    <row r="1885" spans="2:7" x14ac:dyDescent="0.25">
      <c r="B1885" s="1" t="s">
        <v>3272</v>
      </c>
      <c r="C1885">
        <v>1117.8699999999999</v>
      </c>
      <c r="D1885" s="1" t="s">
        <v>405</v>
      </c>
      <c r="E1885" s="1" t="s">
        <v>404</v>
      </c>
      <c r="F1885" s="9">
        <f>PRODUCT(C1885,$S$4)</f>
        <v>860.7598999999999</v>
      </c>
      <c r="G1885" s="9">
        <f t="shared" si="690"/>
        <v>688.60791999999992</v>
      </c>
    </row>
    <row r="1886" spans="2:7" x14ac:dyDescent="0.25">
      <c r="B1886" s="1" t="s">
        <v>1733</v>
      </c>
      <c r="C1886">
        <v>1117.69</v>
      </c>
      <c r="D1886" s="1" t="s">
        <v>467</v>
      </c>
      <c r="E1886" s="1" t="s">
        <v>405</v>
      </c>
      <c r="F1886" s="9">
        <f>PRODUCT(C1886,$S$5)</f>
        <v>234.7149</v>
      </c>
      <c r="G1886" s="9">
        <f>F1886-PRODUCT(F1886,$V$4)</f>
        <v>117.35745</v>
      </c>
    </row>
    <row r="1887" spans="2:7" x14ac:dyDescent="0.25">
      <c r="B1887" s="1" t="s">
        <v>2175</v>
      </c>
      <c r="C1887">
        <v>1117.49</v>
      </c>
      <c r="D1887" s="1" t="s">
        <v>426</v>
      </c>
      <c r="E1887" s="1" t="s">
        <v>407</v>
      </c>
      <c r="F1887" s="9">
        <f>PRODUCT(C1887,$S$3)</f>
        <v>726.36850000000004</v>
      </c>
      <c r="G1887" s="9">
        <f>F1887-PRODUCT(F1887,$V$6)</f>
        <v>726.36850000000004</v>
      </c>
    </row>
    <row r="1888" spans="2:7" x14ac:dyDescent="0.25">
      <c r="B1888" s="1" t="s">
        <v>2551</v>
      </c>
      <c r="C1888">
        <v>1117.48</v>
      </c>
      <c r="D1888" s="1" t="s">
        <v>446</v>
      </c>
      <c r="E1888" s="1" t="s">
        <v>406</v>
      </c>
      <c r="F1888" s="9">
        <f>PRODUCT(C1888,$S$7)</f>
        <v>480.51639999999998</v>
      </c>
      <c r="G1888" s="9">
        <f t="shared" ref="G1888:G1889" si="691">F1888-PRODUCT(F1888,$V$5)</f>
        <v>48.051639999999963</v>
      </c>
    </row>
    <row r="1889" spans="2:7" x14ac:dyDescent="0.25">
      <c r="B1889" s="1" t="s">
        <v>705</v>
      </c>
      <c r="C1889">
        <v>1117.46</v>
      </c>
      <c r="D1889" s="1" t="s">
        <v>405</v>
      </c>
      <c r="E1889" s="1" t="s">
        <v>406</v>
      </c>
      <c r="F1889" s="9">
        <f>PRODUCT(C1889,$S$4)</f>
        <v>860.44420000000002</v>
      </c>
      <c r="G1889" s="9">
        <f t="shared" si="691"/>
        <v>86.044419999999946</v>
      </c>
    </row>
    <row r="1890" spans="2:7" x14ac:dyDescent="0.25">
      <c r="B1890" s="1" t="s">
        <v>2159</v>
      </c>
      <c r="C1890">
        <v>1117.21</v>
      </c>
      <c r="D1890" s="1" t="s">
        <v>426</v>
      </c>
      <c r="E1890" s="1" t="s">
        <v>405</v>
      </c>
      <c r="F1890" s="9">
        <f>PRODUCT(C1890,$S$3)</f>
        <v>726.18650000000002</v>
      </c>
      <c r="G1890" s="9">
        <f t="shared" ref="G1890:G1891" si="692">F1890-PRODUCT(F1890,$V$4)</f>
        <v>363.09325000000001</v>
      </c>
    </row>
    <row r="1891" spans="2:7" x14ac:dyDescent="0.25">
      <c r="B1891" s="1" t="s">
        <v>4583</v>
      </c>
      <c r="C1891">
        <v>1116.8900000000001</v>
      </c>
      <c r="D1891" s="1" t="s">
        <v>405</v>
      </c>
      <c r="E1891" s="1" t="s">
        <v>405</v>
      </c>
      <c r="F1891" s="9">
        <f>PRODUCT(C1891,$S$4)</f>
        <v>860.00530000000015</v>
      </c>
      <c r="G1891" s="9">
        <f t="shared" si="692"/>
        <v>430.00265000000007</v>
      </c>
    </row>
    <row r="1892" spans="2:7" x14ac:dyDescent="0.25">
      <c r="B1892" s="1" t="s">
        <v>2177</v>
      </c>
      <c r="C1892">
        <v>1116.8599999999999</v>
      </c>
      <c r="D1892" s="1" t="s">
        <v>467</v>
      </c>
      <c r="E1892" s="1" t="s">
        <v>407</v>
      </c>
      <c r="F1892" s="9">
        <f>PRODUCT(C1892,$S$5)</f>
        <v>234.54059999999998</v>
      </c>
      <c r="G1892" s="9">
        <f>F1892-PRODUCT(F1892,$V$6)</f>
        <v>234.54059999999998</v>
      </c>
    </row>
    <row r="1893" spans="2:7" x14ac:dyDescent="0.25">
      <c r="B1893" s="1" t="s">
        <v>1845</v>
      </c>
      <c r="C1893">
        <v>1116.6400000000001</v>
      </c>
      <c r="D1893" s="1" t="s">
        <v>446</v>
      </c>
      <c r="E1893" s="1" t="s">
        <v>406</v>
      </c>
      <c r="F1893" s="9">
        <f>PRODUCT(C1893,$S$7)</f>
        <v>480.15520000000004</v>
      </c>
      <c r="G1893" s="9">
        <f>F1893-PRODUCT(F1893,$V$5)</f>
        <v>48.015519999999981</v>
      </c>
    </row>
    <row r="1894" spans="2:7" x14ac:dyDescent="0.25">
      <c r="B1894" s="1" t="s">
        <v>655</v>
      </c>
      <c r="C1894">
        <v>1116.6300000000001</v>
      </c>
      <c r="D1894" s="1" t="s">
        <v>415</v>
      </c>
      <c r="E1894" s="1" t="s">
        <v>405</v>
      </c>
      <c r="F1894" s="9">
        <f>PRODUCT(C1894,$S$6)</f>
        <v>44.665200000000006</v>
      </c>
      <c r="G1894" s="9">
        <f>F1894-PRODUCT(F1894,$V$4)</f>
        <v>22.332600000000003</v>
      </c>
    </row>
    <row r="1895" spans="2:7" x14ac:dyDescent="0.25">
      <c r="B1895" s="1" t="s">
        <v>4409</v>
      </c>
      <c r="C1895">
        <v>1116.6099999999999</v>
      </c>
      <c r="D1895" s="1" t="s">
        <v>426</v>
      </c>
      <c r="E1895" s="1" t="s">
        <v>404</v>
      </c>
      <c r="F1895" s="9">
        <f>PRODUCT(C1895,$S$3)</f>
        <v>725.79649999999992</v>
      </c>
      <c r="G1895" s="9">
        <f>F1895-PRODUCT(F1895,$V$3)</f>
        <v>580.63719999999989</v>
      </c>
    </row>
    <row r="1896" spans="2:7" x14ac:dyDescent="0.25">
      <c r="B1896" s="1" t="s">
        <v>2776</v>
      </c>
      <c r="C1896">
        <v>1115.81</v>
      </c>
      <c r="D1896" s="1" t="s">
        <v>405</v>
      </c>
      <c r="E1896" s="1" t="s">
        <v>406</v>
      </c>
      <c r="F1896" s="9">
        <f>PRODUCT(C1896,$S$4)</f>
        <v>859.17369999999994</v>
      </c>
      <c r="G1896" s="9">
        <f>F1896-PRODUCT(F1896,$V$5)</f>
        <v>85.917370000000005</v>
      </c>
    </row>
    <row r="1897" spans="2:7" x14ac:dyDescent="0.25">
      <c r="B1897" s="1" t="s">
        <v>5228</v>
      </c>
      <c r="C1897">
        <v>1115.76</v>
      </c>
      <c r="D1897" s="1" t="s">
        <v>467</v>
      </c>
      <c r="E1897" s="1" t="s">
        <v>404</v>
      </c>
      <c r="F1897" s="9">
        <f>PRODUCT(C1897,$S$5)</f>
        <v>234.30959999999999</v>
      </c>
      <c r="G1897" s="9">
        <f>F1897-PRODUCT(F1897,$V$3)</f>
        <v>187.44767999999999</v>
      </c>
    </row>
    <row r="1898" spans="2:7" x14ac:dyDescent="0.25">
      <c r="B1898" s="1" t="s">
        <v>4248</v>
      </c>
      <c r="C1898">
        <v>1115.43</v>
      </c>
      <c r="D1898" s="1" t="s">
        <v>405</v>
      </c>
      <c r="E1898" s="1" t="s">
        <v>407</v>
      </c>
      <c r="F1898" s="9">
        <f>PRODUCT(C1898,$S$4)</f>
        <v>858.88110000000006</v>
      </c>
      <c r="G1898" s="9">
        <f>F1898-PRODUCT(F1898,$V$6)</f>
        <v>858.88110000000006</v>
      </c>
    </row>
    <row r="1899" spans="2:7" x14ac:dyDescent="0.25">
      <c r="B1899" s="1" t="s">
        <v>2475</v>
      </c>
      <c r="C1899">
        <v>1115.28</v>
      </c>
      <c r="D1899" s="1" t="s">
        <v>446</v>
      </c>
      <c r="E1899" s="1" t="s">
        <v>406</v>
      </c>
      <c r="F1899" s="9">
        <f>PRODUCT(C1899,$S$7)</f>
        <v>479.57040000000001</v>
      </c>
      <c r="G1899" s="9">
        <f t="shared" ref="G1899:G1901" si="693">F1899-PRODUCT(F1899,$V$5)</f>
        <v>47.957040000000006</v>
      </c>
    </row>
    <row r="1900" spans="2:7" x14ac:dyDescent="0.25">
      <c r="B1900" s="1" t="s">
        <v>2820</v>
      </c>
      <c r="C1900">
        <v>1114.93</v>
      </c>
      <c r="D1900" s="1" t="s">
        <v>405</v>
      </c>
      <c r="E1900" s="1" t="s">
        <v>406</v>
      </c>
      <c r="F1900" s="9">
        <f>PRODUCT(C1900,$S$4)</f>
        <v>858.49610000000007</v>
      </c>
      <c r="G1900" s="9">
        <f t="shared" si="693"/>
        <v>85.849609999999984</v>
      </c>
    </row>
    <row r="1901" spans="2:7" x14ac:dyDescent="0.25">
      <c r="B1901" s="1" t="s">
        <v>3735</v>
      </c>
      <c r="C1901">
        <v>1114.92</v>
      </c>
      <c r="D1901" s="1" t="s">
        <v>446</v>
      </c>
      <c r="E1901" s="1" t="s">
        <v>406</v>
      </c>
      <c r="F1901" s="9">
        <f>PRODUCT(C1901,$S$7)</f>
        <v>479.41560000000004</v>
      </c>
      <c r="G1901" s="9">
        <f t="shared" si="693"/>
        <v>47.941559999999981</v>
      </c>
    </row>
    <row r="1902" spans="2:7" x14ac:dyDescent="0.25">
      <c r="B1902" s="1" t="s">
        <v>2612</v>
      </c>
      <c r="C1902">
        <v>1114.8499999999999</v>
      </c>
      <c r="D1902" s="1" t="s">
        <v>405</v>
      </c>
      <c r="E1902" s="1" t="s">
        <v>407</v>
      </c>
      <c r="F1902" s="9">
        <f t="shared" ref="F1902:F1906" si="694">PRODUCT(C1902,$S$4)</f>
        <v>858.43449999999996</v>
      </c>
      <c r="G1902" s="9">
        <f>F1902-PRODUCT(F1902,$V$6)</f>
        <v>858.43449999999996</v>
      </c>
    </row>
    <row r="1903" spans="2:7" x14ac:dyDescent="0.25">
      <c r="B1903" s="1" t="s">
        <v>432</v>
      </c>
      <c r="C1903">
        <v>1114.57</v>
      </c>
      <c r="D1903" s="1" t="s">
        <v>405</v>
      </c>
      <c r="E1903" s="1" t="s">
        <v>404</v>
      </c>
      <c r="F1903" s="9">
        <f t="shared" si="694"/>
        <v>858.21889999999996</v>
      </c>
      <c r="G1903" s="9">
        <f>F1903-PRODUCT(F1903,$V$3)</f>
        <v>686.57511999999997</v>
      </c>
    </row>
    <row r="1904" spans="2:7" x14ac:dyDescent="0.25">
      <c r="B1904" s="1" t="s">
        <v>3624</v>
      </c>
      <c r="C1904">
        <v>1114.48</v>
      </c>
      <c r="D1904" s="1" t="s">
        <v>405</v>
      </c>
      <c r="E1904" s="1" t="s">
        <v>405</v>
      </c>
      <c r="F1904" s="9">
        <f t="shared" si="694"/>
        <v>858.14960000000008</v>
      </c>
      <c r="G1904" s="9">
        <f>F1904-PRODUCT(F1904,$V$4)</f>
        <v>429.07480000000004</v>
      </c>
    </row>
    <row r="1905" spans="2:7" x14ac:dyDescent="0.25">
      <c r="B1905" s="1" t="s">
        <v>4061</v>
      </c>
      <c r="C1905">
        <v>1114.42</v>
      </c>
      <c r="D1905" s="1" t="s">
        <v>405</v>
      </c>
      <c r="E1905" s="1" t="s">
        <v>407</v>
      </c>
      <c r="F1905" s="9">
        <f t="shared" si="694"/>
        <v>858.10340000000008</v>
      </c>
      <c r="G1905" s="9">
        <f t="shared" ref="G1905:G1906" si="695">F1905-PRODUCT(F1905,$V$6)</f>
        <v>858.10340000000008</v>
      </c>
    </row>
    <row r="1906" spans="2:7" x14ac:dyDescent="0.25">
      <c r="B1906" s="1" t="s">
        <v>2910</v>
      </c>
      <c r="C1906">
        <v>1114.4000000000001</v>
      </c>
      <c r="D1906" s="1" t="s">
        <v>405</v>
      </c>
      <c r="E1906" s="1" t="s">
        <v>407</v>
      </c>
      <c r="F1906" s="9">
        <f t="shared" si="694"/>
        <v>858.08800000000008</v>
      </c>
      <c r="G1906" s="9">
        <f t="shared" si="695"/>
        <v>858.08800000000008</v>
      </c>
    </row>
    <row r="1907" spans="2:7" x14ac:dyDescent="0.25">
      <c r="B1907" s="1" t="s">
        <v>4239</v>
      </c>
      <c r="C1907">
        <v>1114.17</v>
      </c>
      <c r="D1907" s="1" t="s">
        <v>426</v>
      </c>
      <c r="E1907" s="1" t="s">
        <v>405</v>
      </c>
      <c r="F1907" s="9">
        <f>PRODUCT(C1907,$S$3)</f>
        <v>724.21050000000002</v>
      </c>
      <c r="G1907" s="9">
        <f>F1907-PRODUCT(F1907,$V$4)</f>
        <v>362.10525000000001</v>
      </c>
    </row>
    <row r="1908" spans="2:7" x14ac:dyDescent="0.25">
      <c r="B1908" s="1" t="s">
        <v>2209</v>
      </c>
      <c r="C1908">
        <v>1113.96</v>
      </c>
      <c r="D1908" s="1" t="s">
        <v>415</v>
      </c>
      <c r="E1908" s="1" t="s">
        <v>406</v>
      </c>
      <c r="F1908" s="9">
        <f>PRODUCT(C1908,$S$6)</f>
        <v>44.558399999999999</v>
      </c>
      <c r="G1908" s="9">
        <f t="shared" ref="G1908:G1909" si="696">F1908-PRODUCT(F1908,$V$5)</f>
        <v>4.455840000000002</v>
      </c>
    </row>
    <row r="1909" spans="2:7" x14ac:dyDescent="0.25">
      <c r="B1909" s="1" t="s">
        <v>3938</v>
      </c>
      <c r="C1909">
        <v>1113.94</v>
      </c>
      <c r="D1909" s="1" t="s">
        <v>467</v>
      </c>
      <c r="E1909" s="1" t="s">
        <v>406</v>
      </c>
      <c r="F1909" s="9">
        <f>PRODUCT(C1909,$S$5)</f>
        <v>233.92740000000001</v>
      </c>
      <c r="G1909" s="9">
        <f t="shared" si="696"/>
        <v>23.392740000000003</v>
      </c>
    </row>
    <row r="1910" spans="2:7" x14ac:dyDescent="0.25">
      <c r="B1910" s="1" t="s">
        <v>2520</v>
      </c>
      <c r="C1910">
        <v>1113.74</v>
      </c>
      <c r="D1910" s="1" t="s">
        <v>405</v>
      </c>
      <c r="E1910" s="1" t="s">
        <v>404</v>
      </c>
      <c r="F1910" s="9">
        <f t="shared" ref="F1910:F1912" si="697">PRODUCT(C1910,$S$4)</f>
        <v>857.57979999999998</v>
      </c>
      <c r="G1910" s="9">
        <f>F1910-PRODUCT(F1910,$V$3)</f>
        <v>686.06384000000003</v>
      </c>
    </row>
    <row r="1911" spans="2:7" x14ac:dyDescent="0.25">
      <c r="B1911" s="1" t="s">
        <v>1634</v>
      </c>
      <c r="C1911">
        <v>1113.31</v>
      </c>
      <c r="D1911" s="1" t="s">
        <v>405</v>
      </c>
      <c r="E1911" s="1" t="s">
        <v>405</v>
      </c>
      <c r="F1911" s="9">
        <f t="shared" si="697"/>
        <v>857.24869999999999</v>
      </c>
      <c r="G1911" s="9">
        <f t="shared" ref="G1911:G1915" si="698">F1911-PRODUCT(F1911,$V$4)</f>
        <v>428.62434999999999</v>
      </c>
    </row>
    <row r="1912" spans="2:7" x14ac:dyDescent="0.25">
      <c r="B1912" s="1" t="s">
        <v>2201</v>
      </c>
      <c r="C1912">
        <v>1113.1500000000001</v>
      </c>
      <c r="D1912" s="1" t="s">
        <v>405</v>
      </c>
      <c r="E1912" s="1" t="s">
        <v>405</v>
      </c>
      <c r="F1912" s="9">
        <f t="shared" si="697"/>
        <v>857.1255000000001</v>
      </c>
      <c r="G1912" s="9">
        <f t="shared" si="698"/>
        <v>428.56275000000005</v>
      </c>
    </row>
    <row r="1913" spans="2:7" x14ac:dyDescent="0.25">
      <c r="B1913" s="1" t="s">
        <v>4806</v>
      </c>
      <c r="C1913">
        <v>1112.8399999999999</v>
      </c>
      <c r="D1913" s="1" t="s">
        <v>467</v>
      </c>
      <c r="E1913" s="1" t="s">
        <v>405</v>
      </c>
      <c r="F1913" s="9">
        <f t="shared" ref="F1913:F1915" si="699">PRODUCT(C1913,$S$5)</f>
        <v>233.69639999999998</v>
      </c>
      <c r="G1913" s="9">
        <f t="shared" si="698"/>
        <v>116.84819999999999</v>
      </c>
    </row>
    <row r="1914" spans="2:7" x14ac:dyDescent="0.25">
      <c r="B1914" s="1" t="s">
        <v>4790</v>
      </c>
      <c r="C1914">
        <v>1112.83</v>
      </c>
      <c r="D1914" s="1" t="s">
        <v>467</v>
      </c>
      <c r="E1914" s="1" t="s">
        <v>405</v>
      </c>
      <c r="F1914" s="9">
        <f t="shared" si="699"/>
        <v>233.69429999999997</v>
      </c>
      <c r="G1914" s="9">
        <f t="shared" si="698"/>
        <v>116.84714999999998</v>
      </c>
    </row>
    <row r="1915" spans="2:7" x14ac:dyDescent="0.25">
      <c r="B1915" s="1" t="s">
        <v>4113</v>
      </c>
      <c r="C1915">
        <v>1112.79</v>
      </c>
      <c r="D1915" s="1" t="s">
        <v>467</v>
      </c>
      <c r="E1915" s="1" t="s">
        <v>405</v>
      </c>
      <c r="F1915" s="9">
        <f t="shared" si="699"/>
        <v>233.68589999999998</v>
      </c>
      <c r="G1915" s="9">
        <f t="shared" si="698"/>
        <v>116.84294999999999</v>
      </c>
    </row>
    <row r="1916" spans="2:7" x14ac:dyDescent="0.25">
      <c r="B1916" s="1" t="s">
        <v>1702</v>
      </c>
      <c r="C1916">
        <v>1112.74</v>
      </c>
      <c r="D1916" s="1" t="s">
        <v>405</v>
      </c>
      <c r="E1916" s="1" t="s">
        <v>404</v>
      </c>
      <c r="F1916" s="9">
        <f>PRODUCT(C1916,$S$4)</f>
        <v>856.8098</v>
      </c>
      <c r="G1916" s="9">
        <f t="shared" ref="G1916:G1917" si="700">F1916-PRODUCT(F1916,$V$3)</f>
        <v>685.44784000000004</v>
      </c>
    </row>
    <row r="1917" spans="2:7" x14ac:dyDescent="0.25">
      <c r="B1917" s="1" t="s">
        <v>4882</v>
      </c>
      <c r="C1917">
        <v>1112.47</v>
      </c>
      <c r="D1917" s="1" t="s">
        <v>426</v>
      </c>
      <c r="E1917" s="1" t="s">
        <v>404</v>
      </c>
      <c r="F1917" s="9">
        <f>PRODUCT(C1917,$S$3)</f>
        <v>723.10550000000001</v>
      </c>
      <c r="G1917" s="9">
        <f t="shared" si="700"/>
        <v>578.48440000000005</v>
      </c>
    </row>
    <row r="1918" spans="2:7" x14ac:dyDescent="0.25">
      <c r="B1918" s="1" t="s">
        <v>1069</v>
      </c>
      <c r="C1918">
        <v>1112.25</v>
      </c>
      <c r="D1918" s="1" t="s">
        <v>405</v>
      </c>
      <c r="E1918" s="1" t="s">
        <v>406</v>
      </c>
      <c r="F1918" s="9">
        <f t="shared" ref="F1918:F1919" si="701">PRODUCT(C1918,$S$4)</f>
        <v>856.4325</v>
      </c>
      <c r="G1918" s="9">
        <f>F1918-PRODUCT(F1918,$V$5)</f>
        <v>85.643249999999966</v>
      </c>
    </row>
    <row r="1919" spans="2:7" x14ac:dyDescent="0.25">
      <c r="B1919" s="1" t="s">
        <v>3225</v>
      </c>
      <c r="C1919">
        <v>1112.1500000000001</v>
      </c>
      <c r="D1919" s="1" t="s">
        <v>405</v>
      </c>
      <c r="E1919" s="1" t="s">
        <v>404</v>
      </c>
      <c r="F1919" s="9">
        <f t="shared" si="701"/>
        <v>856.35550000000012</v>
      </c>
      <c r="G1919" s="9">
        <f>F1919-PRODUCT(F1919,$V$3)</f>
        <v>685.08440000000007</v>
      </c>
    </row>
    <row r="1920" spans="2:7" x14ac:dyDescent="0.25">
      <c r="B1920" s="1" t="s">
        <v>3979</v>
      </c>
      <c r="C1920">
        <v>1111.43</v>
      </c>
      <c r="D1920" s="1" t="s">
        <v>426</v>
      </c>
      <c r="E1920" s="1" t="s">
        <v>405</v>
      </c>
      <c r="F1920" s="9">
        <f>PRODUCT(C1920,$S$3)</f>
        <v>722.42950000000008</v>
      </c>
      <c r="G1920" s="9">
        <f t="shared" ref="G1920:G1921" si="702">F1920-PRODUCT(F1920,$V$4)</f>
        <v>361.21475000000004</v>
      </c>
    </row>
    <row r="1921" spans="2:7" x14ac:dyDescent="0.25">
      <c r="B1921" s="1" t="s">
        <v>4514</v>
      </c>
      <c r="C1921">
        <v>1111.08</v>
      </c>
      <c r="D1921" s="1" t="s">
        <v>467</v>
      </c>
      <c r="E1921" s="1" t="s">
        <v>405</v>
      </c>
      <c r="F1921" s="9">
        <f>PRODUCT(C1921,$S$5)</f>
        <v>233.32679999999996</v>
      </c>
      <c r="G1921" s="9">
        <f t="shared" si="702"/>
        <v>116.66339999999998</v>
      </c>
    </row>
    <row r="1922" spans="2:7" x14ac:dyDescent="0.25">
      <c r="B1922" s="1" t="s">
        <v>1482</v>
      </c>
      <c r="C1922">
        <v>1111.01</v>
      </c>
      <c r="D1922" s="1" t="s">
        <v>405</v>
      </c>
      <c r="E1922" s="1" t="s">
        <v>404</v>
      </c>
      <c r="F1922" s="9">
        <f t="shared" ref="F1922:F1924" si="703">PRODUCT(C1922,$S$4)</f>
        <v>855.47770000000003</v>
      </c>
      <c r="G1922" s="9">
        <f>F1922-PRODUCT(F1922,$V$3)</f>
        <v>684.38216</v>
      </c>
    </row>
    <row r="1923" spans="2:7" x14ac:dyDescent="0.25">
      <c r="B1923" s="1" t="s">
        <v>5283</v>
      </c>
      <c r="C1923">
        <v>1110.46</v>
      </c>
      <c r="D1923" s="1" t="s">
        <v>405</v>
      </c>
      <c r="E1923" s="1" t="s">
        <v>406</v>
      </c>
      <c r="F1923" s="9">
        <f t="shared" si="703"/>
        <v>855.05420000000004</v>
      </c>
      <c r="G1923" s="9">
        <f>F1923-PRODUCT(F1923,$V$5)</f>
        <v>85.505419999999958</v>
      </c>
    </row>
    <row r="1924" spans="2:7" x14ac:dyDescent="0.25">
      <c r="B1924" s="1" t="s">
        <v>3016</v>
      </c>
      <c r="C1924">
        <v>1110.02</v>
      </c>
      <c r="D1924" s="1" t="s">
        <v>405</v>
      </c>
      <c r="E1924" s="1" t="s">
        <v>405</v>
      </c>
      <c r="F1924" s="9">
        <f t="shared" si="703"/>
        <v>854.71540000000005</v>
      </c>
      <c r="G1924" s="9">
        <f>F1924-PRODUCT(F1924,$V$4)</f>
        <v>427.35770000000002</v>
      </c>
    </row>
    <row r="1925" spans="2:7" x14ac:dyDescent="0.25">
      <c r="B1925" s="1" t="s">
        <v>2731</v>
      </c>
      <c r="C1925">
        <v>1109.92</v>
      </c>
      <c r="D1925" s="1" t="s">
        <v>446</v>
      </c>
      <c r="E1925" s="1" t="s">
        <v>406</v>
      </c>
      <c r="F1925" s="9">
        <f>PRODUCT(C1925,$S$7)</f>
        <v>477.26560000000001</v>
      </c>
      <c r="G1925" s="9">
        <f>F1925-PRODUCT(F1925,$V$5)</f>
        <v>47.726560000000006</v>
      </c>
    </row>
    <row r="1926" spans="2:7" x14ac:dyDescent="0.25">
      <c r="B1926" s="1" t="s">
        <v>4370</v>
      </c>
      <c r="C1926">
        <v>1109.55</v>
      </c>
      <c r="D1926" s="1" t="s">
        <v>415</v>
      </c>
      <c r="E1926" s="1" t="s">
        <v>407</v>
      </c>
      <c r="F1926" s="9">
        <f>PRODUCT(C1926,$S$6)</f>
        <v>44.381999999999998</v>
      </c>
      <c r="G1926" s="9">
        <f>F1926-PRODUCT(F1926,$V$6)</f>
        <v>44.381999999999998</v>
      </c>
    </row>
    <row r="1927" spans="2:7" x14ac:dyDescent="0.25">
      <c r="B1927" s="1" t="s">
        <v>2425</v>
      </c>
      <c r="C1927">
        <v>1109.52</v>
      </c>
      <c r="D1927" s="1" t="s">
        <v>426</v>
      </c>
      <c r="E1927" s="1" t="s">
        <v>404</v>
      </c>
      <c r="F1927" s="9">
        <f>PRODUCT(C1927,$S$3)</f>
        <v>721.18799999999999</v>
      </c>
      <c r="G1927" s="9">
        <f>F1927-PRODUCT(F1927,$V$3)</f>
        <v>576.95039999999995</v>
      </c>
    </row>
    <row r="1928" spans="2:7" x14ac:dyDescent="0.25">
      <c r="B1928" s="1" t="s">
        <v>1973</v>
      </c>
      <c r="C1928">
        <v>1109.33</v>
      </c>
      <c r="D1928" s="1" t="s">
        <v>415</v>
      </c>
      <c r="E1928" s="1" t="s">
        <v>406</v>
      </c>
      <c r="F1928" s="9">
        <f>PRODUCT(C1928,$S$6)</f>
        <v>44.373199999999997</v>
      </c>
      <c r="G1928" s="9">
        <f>F1928-PRODUCT(F1928,$V$5)</f>
        <v>4.4373199999999997</v>
      </c>
    </row>
    <row r="1929" spans="2:7" x14ac:dyDescent="0.25">
      <c r="B1929" s="1" t="s">
        <v>4960</v>
      </c>
      <c r="C1929">
        <v>1108.8399999999999</v>
      </c>
      <c r="D1929" s="1" t="s">
        <v>446</v>
      </c>
      <c r="E1929" s="1" t="s">
        <v>407</v>
      </c>
      <c r="F1929" s="9">
        <f>PRODUCT(C1929,$S$7)</f>
        <v>476.80119999999994</v>
      </c>
      <c r="G1929" s="9">
        <f>F1929-PRODUCT(F1929,$V$6)</f>
        <v>476.80119999999994</v>
      </c>
    </row>
    <row r="1930" spans="2:7" x14ac:dyDescent="0.25">
      <c r="B1930" s="1" t="s">
        <v>668</v>
      </c>
      <c r="C1930">
        <v>1108.71</v>
      </c>
      <c r="D1930" s="1" t="s">
        <v>405</v>
      </c>
      <c r="E1930" s="1" t="s">
        <v>405</v>
      </c>
      <c r="F1930" s="9">
        <f>PRODUCT(C1930,$S$4)</f>
        <v>853.70670000000007</v>
      </c>
      <c r="G1930" s="9">
        <f t="shared" ref="G1930:G1931" si="704">F1930-PRODUCT(F1930,$V$4)</f>
        <v>426.85335000000003</v>
      </c>
    </row>
    <row r="1931" spans="2:7" x14ac:dyDescent="0.25">
      <c r="B1931" s="1" t="s">
        <v>4199</v>
      </c>
      <c r="C1931">
        <v>1108.49</v>
      </c>
      <c r="D1931" s="1" t="s">
        <v>426</v>
      </c>
      <c r="E1931" s="1" t="s">
        <v>405</v>
      </c>
      <c r="F1931" s="9">
        <f>PRODUCT(C1931,$S$3)</f>
        <v>720.51850000000002</v>
      </c>
      <c r="G1931" s="9">
        <f t="shared" si="704"/>
        <v>360.25925000000001</v>
      </c>
    </row>
    <row r="1932" spans="2:7" x14ac:dyDescent="0.25">
      <c r="B1932" s="1" t="s">
        <v>1235</v>
      </c>
      <c r="C1932">
        <v>1108.47</v>
      </c>
      <c r="D1932" s="1" t="s">
        <v>405</v>
      </c>
      <c r="E1932" s="1" t="s">
        <v>406</v>
      </c>
      <c r="F1932" s="9">
        <f>PRODUCT(C1932,$S$4)</f>
        <v>853.52190000000007</v>
      </c>
      <c r="G1932" s="9">
        <f t="shared" ref="G1932:G1937" si="705">F1932-PRODUCT(F1932,$V$5)</f>
        <v>85.35218999999995</v>
      </c>
    </row>
    <row r="1933" spans="2:7" x14ac:dyDescent="0.25">
      <c r="B1933" s="1" t="s">
        <v>2733</v>
      </c>
      <c r="C1933">
        <v>1108.3900000000001</v>
      </c>
      <c r="D1933" s="1" t="s">
        <v>415</v>
      </c>
      <c r="E1933" s="1" t="s">
        <v>406</v>
      </c>
      <c r="F1933" s="9">
        <f>PRODUCT(C1933,$S$6)</f>
        <v>44.335600000000007</v>
      </c>
      <c r="G1933" s="9">
        <f t="shared" si="705"/>
        <v>4.4335599999999999</v>
      </c>
    </row>
    <row r="1934" spans="2:7" x14ac:dyDescent="0.25">
      <c r="B1934" s="1" t="s">
        <v>3505</v>
      </c>
      <c r="C1934">
        <v>1108.17</v>
      </c>
      <c r="D1934" s="1" t="s">
        <v>405</v>
      </c>
      <c r="E1934" s="1" t="s">
        <v>406</v>
      </c>
      <c r="F1934" s="9">
        <f>PRODUCT(C1934,$S$4)</f>
        <v>853.29090000000008</v>
      </c>
      <c r="G1934" s="9">
        <f t="shared" si="705"/>
        <v>85.329089999999951</v>
      </c>
    </row>
    <row r="1935" spans="2:7" x14ac:dyDescent="0.25">
      <c r="B1935" s="1" t="s">
        <v>2500</v>
      </c>
      <c r="C1935">
        <v>1107.76</v>
      </c>
      <c r="D1935" s="1" t="s">
        <v>426</v>
      </c>
      <c r="E1935" s="1" t="s">
        <v>406</v>
      </c>
      <c r="F1935" s="9">
        <f t="shared" ref="F1935:F1936" si="706">PRODUCT(C1935,$S$3)</f>
        <v>720.04399999999998</v>
      </c>
      <c r="G1935" s="9">
        <f t="shared" si="705"/>
        <v>72.004400000000032</v>
      </c>
    </row>
    <row r="1936" spans="2:7" x14ac:dyDescent="0.25">
      <c r="B1936" s="1" t="s">
        <v>5177</v>
      </c>
      <c r="C1936">
        <v>1107.7</v>
      </c>
      <c r="D1936" s="1" t="s">
        <v>426</v>
      </c>
      <c r="E1936" s="1" t="s">
        <v>406</v>
      </c>
      <c r="F1936" s="9">
        <f t="shared" si="706"/>
        <v>720.00500000000011</v>
      </c>
      <c r="G1936" s="9">
        <f t="shared" si="705"/>
        <v>72.000499999999988</v>
      </c>
    </row>
    <row r="1937" spans="2:7" x14ac:dyDescent="0.25">
      <c r="B1937" s="1" t="s">
        <v>3113</v>
      </c>
      <c r="C1937">
        <v>1107.6400000000001</v>
      </c>
      <c r="D1937" s="1" t="s">
        <v>415</v>
      </c>
      <c r="E1937" s="1" t="s">
        <v>406</v>
      </c>
      <c r="F1937" s="9">
        <f t="shared" ref="F1937:F1940" si="707">PRODUCT(C1937,$S$6)</f>
        <v>44.305600000000005</v>
      </c>
      <c r="G1937" s="9">
        <f t="shared" si="705"/>
        <v>4.4305599999999998</v>
      </c>
    </row>
    <row r="1938" spans="2:7" x14ac:dyDescent="0.25">
      <c r="B1938" s="1" t="s">
        <v>3397</v>
      </c>
      <c r="C1938">
        <v>1107.57</v>
      </c>
      <c r="D1938" s="1" t="s">
        <v>415</v>
      </c>
      <c r="E1938" s="1" t="s">
        <v>405</v>
      </c>
      <c r="F1938" s="9">
        <f t="shared" si="707"/>
        <v>44.302799999999998</v>
      </c>
      <c r="G1938" s="9">
        <f>F1938-PRODUCT(F1938,$V$4)</f>
        <v>22.151399999999999</v>
      </c>
    </row>
    <row r="1939" spans="2:7" x14ac:dyDescent="0.25">
      <c r="B1939" s="1" t="s">
        <v>1025</v>
      </c>
      <c r="C1939">
        <v>1107.45</v>
      </c>
      <c r="D1939" s="1" t="s">
        <v>415</v>
      </c>
      <c r="E1939" s="1" t="s">
        <v>406</v>
      </c>
      <c r="F1939" s="9">
        <f t="shared" si="707"/>
        <v>44.298000000000002</v>
      </c>
      <c r="G1939" s="9">
        <f>F1939-PRODUCT(F1939,$V$5)</f>
        <v>4.4298000000000002</v>
      </c>
    </row>
    <row r="1940" spans="2:7" x14ac:dyDescent="0.25">
      <c r="B1940" s="1" t="s">
        <v>2756</v>
      </c>
      <c r="C1940">
        <v>1107.3900000000001</v>
      </c>
      <c r="D1940" s="1" t="s">
        <v>415</v>
      </c>
      <c r="E1940" s="1" t="s">
        <v>405</v>
      </c>
      <c r="F1940" s="9">
        <f t="shared" si="707"/>
        <v>44.295600000000007</v>
      </c>
      <c r="G1940" s="9">
        <f>F1940-PRODUCT(F1940,$V$4)</f>
        <v>22.147800000000004</v>
      </c>
    </row>
    <row r="1941" spans="2:7" x14ac:dyDescent="0.25">
      <c r="B1941" s="1" t="s">
        <v>428</v>
      </c>
      <c r="C1941">
        <v>1107.02</v>
      </c>
      <c r="D1941" s="1" t="s">
        <v>426</v>
      </c>
      <c r="E1941" s="1" t="s">
        <v>406</v>
      </c>
      <c r="F1941" s="9">
        <f>PRODUCT(C1941,$S$3)</f>
        <v>719.56299999999999</v>
      </c>
      <c r="G1941" s="9">
        <f>F1941-PRODUCT(F1941,$V$5)</f>
        <v>71.956299999999942</v>
      </c>
    </row>
    <row r="1942" spans="2:7" x14ac:dyDescent="0.25">
      <c r="B1942" s="1" t="s">
        <v>3025</v>
      </c>
      <c r="C1942">
        <v>1107</v>
      </c>
      <c r="D1942" s="1" t="s">
        <v>405</v>
      </c>
      <c r="E1942" s="1" t="s">
        <v>405</v>
      </c>
      <c r="F1942" s="9">
        <f>PRODUCT(C1942,$S$4)</f>
        <v>852.39</v>
      </c>
      <c r="G1942" s="9">
        <f>F1942-PRODUCT(F1942,$V$4)</f>
        <v>426.19499999999999</v>
      </c>
    </row>
    <row r="1943" spans="2:7" x14ac:dyDescent="0.25">
      <c r="B1943" s="1" t="s">
        <v>2510</v>
      </c>
      <c r="C1943">
        <v>1106.08</v>
      </c>
      <c r="D1943" s="1" t="s">
        <v>467</v>
      </c>
      <c r="E1943" s="1" t="s">
        <v>407</v>
      </c>
      <c r="F1943" s="9">
        <f>PRODUCT(C1943,$S$5)</f>
        <v>232.27679999999998</v>
      </c>
      <c r="G1943" s="9">
        <f>F1943-PRODUCT(F1943,$V$6)</f>
        <v>232.27679999999998</v>
      </c>
    </row>
    <row r="1944" spans="2:7" x14ac:dyDescent="0.25">
      <c r="B1944" s="1" t="s">
        <v>3318</v>
      </c>
      <c r="C1944">
        <v>1105.6099999999999</v>
      </c>
      <c r="D1944" s="1" t="s">
        <v>426</v>
      </c>
      <c r="E1944" s="1" t="s">
        <v>405</v>
      </c>
      <c r="F1944" s="9">
        <f>PRODUCT(C1944,$S$3)</f>
        <v>718.64649999999995</v>
      </c>
      <c r="G1944" s="9">
        <f>F1944-PRODUCT(F1944,$V$4)</f>
        <v>359.32324999999997</v>
      </c>
    </row>
    <row r="1945" spans="2:7" x14ac:dyDescent="0.25">
      <c r="B1945" s="1" t="s">
        <v>4728</v>
      </c>
      <c r="C1945">
        <v>1105.1099999999999</v>
      </c>
      <c r="D1945" s="1" t="s">
        <v>446</v>
      </c>
      <c r="E1945" s="1" t="s">
        <v>404</v>
      </c>
      <c r="F1945" s="9">
        <f>PRODUCT(C1945,$S$7)</f>
        <v>475.19729999999993</v>
      </c>
      <c r="G1945" s="9">
        <f>F1945-PRODUCT(F1945,$V$3)</f>
        <v>380.15783999999996</v>
      </c>
    </row>
    <row r="1946" spans="2:7" x14ac:dyDescent="0.25">
      <c r="B1946" s="1" t="s">
        <v>4481</v>
      </c>
      <c r="C1946">
        <v>1105.08</v>
      </c>
      <c r="D1946" s="1" t="s">
        <v>467</v>
      </c>
      <c r="E1946" s="1" t="s">
        <v>406</v>
      </c>
      <c r="F1946" s="9">
        <f>PRODUCT(C1946,$S$5)</f>
        <v>232.06679999999997</v>
      </c>
      <c r="G1946" s="9">
        <f>F1946-PRODUCT(F1946,$V$5)</f>
        <v>23.206680000000006</v>
      </c>
    </row>
    <row r="1947" spans="2:7" x14ac:dyDescent="0.25">
      <c r="B1947" s="1" t="s">
        <v>5045</v>
      </c>
      <c r="C1947">
        <v>1104.77</v>
      </c>
      <c r="D1947" s="1" t="s">
        <v>405</v>
      </c>
      <c r="E1947" s="1" t="s">
        <v>404</v>
      </c>
      <c r="F1947" s="9">
        <f>PRODUCT(C1947,$S$4)</f>
        <v>850.67290000000003</v>
      </c>
      <c r="G1947" s="9">
        <f>F1947-PRODUCT(F1947,$V$3)</f>
        <v>680.53832</v>
      </c>
    </row>
    <row r="1948" spans="2:7" x14ac:dyDescent="0.25">
      <c r="B1948" s="1" t="s">
        <v>2723</v>
      </c>
      <c r="C1948">
        <v>1104.75</v>
      </c>
      <c r="D1948" s="1" t="s">
        <v>446</v>
      </c>
      <c r="E1948" s="1" t="s">
        <v>406</v>
      </c>
      <c r="F1948" s="9">
        <f t="shared" ref="F1948:F1950" si="708">PRODUCT(C1948,$S$7)</f>
        <v>475.04250000000002</v>
      </c>
      <c r="G1948" s="9">
        <f>F1948-PRODUCT(F1948,$V$5)</f>
        <v>47.504250000000013</v>
      </c>
    </row>
    <row r="1949" spans="2:7" x14ac:dyDescent="0.25">
      <c r="B1949" s="1" t="s">
        <v>4294</v>
      </c>
      <c r="C1949">
        <v>1104.0999999999999</v>
      </c>
      <c r="D1949" s="1" t="s">
        <v>446</v>
      </c>
      <c r="E1949" s="1" t="s">
        <v>404</v>
      </c>
      <c r="F1949" s="9">
        <f t="shared" si="708"/>
        <v>474.76299999999998</v>
      </c>
      <c r="G1949" s="9">
        <f t="shared" ref="G1949:G1950" si="709">F1949-PRODUCT(F1949,$V$3)</f>
        <v>379.81039999999996</v>
      </c>
    </row>
    <row r="1950" spans="2:7" x14ac:dyDescent="0.25">
      <c r="B1950" s="1" t="s">
        <v>4905</v>
      </c>
      <c r="C1950">
        <v>1103.73</v>
      </c>
      <c r="D1950" s="1" t="s">
        <v>446</v>
      </c>
      <c r="E1950" s="1" t="s">
        <v>404</v>
      </c>
      <c r="F1950" s="9">
        <f t="shared" si="708"/>
        <v>474.60390000000001</v>
      </c>
      <c r="G1950" s="9">
        <f t="shared" si="709"/>
        <v>379.68312000000003</v>
      </c>
    </row>
    <row r="1951" spans="2:7" x14ac:dyDescent="0.25">
      <c r="B1951" s="1" t="s">
        <v>1621</v>
      </c>
      <c r="C1951">
        <v>1103.3699999999999</v>
      </c>
      <c r="D1951" s="1" t="s">
        <v>405</v>
      </c>
      <c r="E1951" s="1" t="s">
        <v>406</v>
      </c>
      <c r="F1951" s="9">
        <f t="shared" ref="F1951:F1952" si="710">PRODUCT(C1951,$S$4)</f>
        <v>849.59489999999994</v>
      </c>
      <c r="G1951" s="9">
        <f t="shared" ref="G1951:G1952" si="711">F1951-PRODUCT(F1951,$V$5)</f>
        <v>84.95948999999996</v>
      </c>
    </row>
    <row r="1952" spans="2:7" x14ac:dyDescent="0.25">
      <c r="B1952" s="1" t="s">
        <v>4463</v>
      </c>
      <c r="C1952">
        <v>1103.19</v>
      </c>
      <c r="D1952" s="1" t="s">
        <v>405</v>
      </c>
      <c r="E1952" s="1" t="s">
        <v>406</v>
      </c>
      <c r="F1952" s="9">
        <f t="shared" si="710"/>
        <v>849.45630000000006</v>
      </c>
      <c r="G1952" s="9">
        <f t="shared" si="711"/>
        <v>84.945629999999937</v>
      </c>
    </row>
    <row r="1953" spans="2:7" x14ac:dyDescent="0.25">
      <c r="B1953" s="1" t="s">
        <v>1320</v>
      </c>
      <c r="C1953">
        <v>1103.04</v>
      </c>
      <c r="D1953" s="1" t="s">
        <v>415</v>
      </c>
      <c r="E1953" s="1" t="s">
        <v>405</v>
      </c>
      <c r="F1953" s="9">
        <f t="shared" ref="F1953:F1955" si="712">PRODUCT(C1953,$S$6)</f>
        <v>44.121600000000001</v>
      </c>
      <c r="G1953" s="9">
        <f>F1953-PRODUCT(F1953,$V$4)</f>
        <v>22.0608</v>
      </c>
    </row>
    <row r="1954" spans="2:7" x14ac:dyDescent="0.25">
      <c r="B1954" s="1" t="s">
        <v>5181</v>
      </c>
      <c r="C1954">
        <v>1102.77</v>
      </c>
      <c r="D1954" s="1" t="s">
        <v>415</v>
      </c>
      <c r="E1954" s="1" t="s">
        <v>407</v>
      </c>
      <c r="F1954" s="9">
        <f t="shared" si="712"/>
        <v>44.110799999999998</v>
      </c>
      <c r="G1954" s="9">
        <f>F1954-PRODUCT(F1954,$V$6)</f>
        <v>44.110799999999998</v>
      </c>
    </row>
    <row r="1955" spans="2:7" x14ac:dyDescent="0.25">
      <c r="B1955" s="1" t="s">
        <v>2374</v>
      </c>
      <c r="C1955">
        <v>1102.6400000000001</v>
      </c>
      <c r="D1955" s="1" t="s">
        <v>415</v>
      </c>
      <c r="E1955" s="1" t="s">
        <v>405</v>
      </c>
      <c r="F1955" s="9">
        <f t="shared" si="712"/>
        <v>44.105600000000003</v>
      </c>
      <c r="G1955" s="9">
        <f t="shared" ref="G1955:G1956" si="713">F1955-PRODUCT(F1955,$V$4)</f>
        <v>22.052800000000001</v>
      </c>
    </row>
    <row r="1956" spans="2:7" x14ac:dyDescent="0.25">
      <c r="B1956" s="1" t="s">
        <v>2650</v>
      </c>
      <c r="C1956">
        <v>1102.48</v>
      </c>
      <c r="D1956" s="1" t="s">
        <v>405</v>
      </c>
      <c r="E1956" s="1" t="s">
        <v>405</v>
      </c>
      <c r="F1956" s="9">
        <f t="shared" ref="F1956:F1957" si="714">PRODUCT(C1956,$S$4)</f>
        <v>848.90960000000007</v>
      </c>
      <c r="G1956" s="9">
        <f t="shared" si="713"/>
        <v>424.45480000000003</v>
      </c>
    </row>
    <row r="1957" spans="2:7" x14ac:dyDescent="0.25">
      <c r="B1957" s="1" t="s">
        <v>2139</v>
      </c>
      <c r="C1957">
        <v>1102.4100000000001</v>
      </c>
      <c r="D1957" s="1" t="s">
        <v>405</v>
      </c>
      <c r="E1957" s="1" t="s">
        <v>406</v>
      </c>
      <c r="F1957" s="9">
        <f t="shared" si="714"/>
        <v>848.85570000000007</v>
      </c>
      <c r="G1957" s="9">
        <f t="shared" ref="G1957:G1958" si="715">F1957-PRODUCT(F1957,$V$5)</f>
        <v>84.88557000000003</v>
      </c>
    </row>
    <row r="1958" spans="2:7" x14ac:dyDescent="0.25">
      <c r="B1958" s="1" t="s">
        <v>3834</v>
      </c>
      <c r="C1958">
        <v>1102.22</v>
      </c>
      <c r="D1958" s="1" t="s">
        <v>426</v>
      </c>
      <c r="E1958" s="1" t="s">
        <v>406</v>
      </c>
      <c r="F1958" s="9">
        <f>PRODUCT(C1958,$S$3)</f>
        <v>716.4430000000001</v>
      </c>
      <c r="G1958" s="9">
        <f t="shared" si="715"/>
        <v>71.644300000000044</v>
      </c>
    </row>
    <row r="1959" spans="2:7" x14ac:dyDescent="0.25">
      <c r="B1959" s="1" t="s">
        <v>2593</v>
      </c>
      <c r="C1959">
        <v>1102.2</v>
      </c>
      <c r="D1959" s="1" t="s">
        <v>467</v>
      </c>
      <c r="E1959" s="1" t="s">
        <v>405</v>
      </c>
      <c r="F1959" s="9">
        <f>PRODUCT(C1959,$S$5)</f>
        <v>231.46199999999999</v>
      </c>
      <c r="G1959" s="9">
        <f>F1959-PRODUCT(F1959,$V$4)</f>
        <v>115.73099999999999</v>
      </c>
    </row>
    <row r="1960" spans="2:7" x14ac:dyDescent="0.25">
      <c r="B1960" s="1" t="s">
        <v>1486</v>
      </c>
      <c r="C1960">
        <v>1101.76</v>
      </c>
      <c r="D1960" s="1" t="s">
        <v>405</v>
      </c>
      <c r="E1960" s="1" t="s">
        <v>404</v>
      </c>
      <c r="F1960" s="9">
        <f>PRODUCT(C1960,$S$4)</f>
        <v>848.35519999999997</v>
      </c>
      <c r="G1960" s="9">
        <f>F1960-PRODUCT(F1960,$V$3)</f>
        <v>678.68416000000002</v>
      </c>
    </row>
    <row r="1961" spans="2:7" x14ac:dyDescent="0.25">
      <c r="B1961" s="1" t="s">
        <v>994</v>
      </c>
      <c r="C1961">
        <v>1101.6099999999999</v>
      </c>
      <c r="D1961" s="1" t="s">
        <v>426</v>
      </c>
      <c r="E1961" s="1" t="s">
        <v>407</v>
      </c>
      <c r="F1961" s="9">
        <f>PRODUCT(C1961,$S$3)</f>
        <v>716.04649999999992</v>
      </c>
      <c r="G1961" s="9">
        <f>F1961-PRODUCT(F1961,$V$6)</f>
        <v>716.04649999999992</v>
      </c>
    </row>
    <row r="1962" spans="2:7" x14ac:dyDescent="0.25">
      <c r="B1962" s="1" t="s">
        <v>2085</v>
      </c>
      <c r="C1962">
        <v>1101.1500000000001</v>
      </c>
      <c r="D1962" s="1" t="s">
        <v>405</v>
      </c>
      <c r="E1962" s="1" t="s">
        <v>405</v>
      </c>
      <c r="F1962" s="9">
        <f t="shared" ref="F1962:F1963" si="716">PRODUCT(C1962,$S$4)</f>
        <v>847.88550000000009</v>
      </c>
      <c r="G1962" s="9">
        <f t="shared" ref="G1962:G1964" si="717">F1962-PRODUCT(F1962,$V$4)</f>
        <v>423.94275000000005</v>
      </c>
    </row>
    <row r="1963" spans="2:7" x14ac:dyDescent="0.25">
      <c r="B1963" s="1" t="s">
        <v>4616</v>
      </c>
      <c r="C1963">
        <v>1100.47</v>
      </c>
      <c r="D1963" s="1" t="s">
        <v>405</v>
      </c>
      <c r="E1963" s="1" t="s">
        <v>405</v>
      </c>
      <c r="F1963" s="9">
        <f t="shared" si="716"/>
        <v>847.36189999999999</v>
      </c>
      <c r="G1963" s="9">
        <f t="shared" si="717"/>
        <v>423.68095</v>
      </c>
    </row>
    <row r="1964" spans="2:7" x14ac:dyDescent="0.25">
      <c r="B1964" s="1" t="s">
        <v>1681</v>
      </c>
      <c r="C1964">
        <v>1100.3499999999999</v>
      </c>
      <c r="D1964" s="1" t="s">
        <v>467</v>
      </c>
      <c r="E1964" s="1" t="s">
        <v>405</v>
      </c>
      <c r="F1964" s="9">
        <f>PRODUCT(C1964,$S$5)</f>
        <v>231.07349999999997</v>
      </c>
      <c r="G1964" s="9">
        <f t="shared" si="717"/>
        <v>115.53674999999998</v>
      </c>
    </row>
    <row r="1965" spans="2:7" x14ac:dyDescent="0.25">
      <c r="B1965" s="1" t="s">
        <v>498</v>
      </c>
      <c r="C1965">
        <v>1100.1300000000001</v>
      </c>
      <c r="D1965" s="1" t="s">
        <v>446</v>
      </c>
      <c r="E1965" s="1" t="s">
        <v>404</v>
      </c>
      <c r="F1965" s="9">
        <f t="shared" ref="F1965:F1966" si="718">PRODUCT(C1965,$S$7)</f>
        <v>473.05590000000007</v>
      </c>
      <c r="G1965" s="9">
        <f>F1965-PRODUCT(F1965,$V$3)</f>
        <v>378.44472000000007</v>
      </c>
    </row>
    <row r="1966" spans="2:7" x14ac:dyDescent="0.25">
      <c r="B1966" s="1" t="s">
        <v>1580</v>
      </c>
      <c r="C1966">
        <v>1100.04</v>
      </c>
      <c r="D1966" s="1" t="s">
        <v>446</v>
      </c>
      <c r="E1966" s="1" t="s">
        <v>406</v>
      </c>
      <c r="F1966" s="9">
        <f t="shared" si="718"/>
        <v>473.0172</v>
      </c>
      <c r="G1966" s="9">
        <f>F1966-PRODUCT(F1966,$V$5)</f>
        <v>47.301719999999989</v>
      </c>
    </row>
    <row r="1967" spans="2:7" x14ac:dyDescent="0.25">
      <c r="B1967" s="1" t="s">
        <v>3248</v>
      </c>
      <c r="C1967">
        <v>1099.98</v>
      </c>
      <c r="D1967" s="1" t="s">
        <v>405</v>
      </c>
      <c r="E1967" s="1" t="s">
        <v>405</v>
      </c>
      <c r="F1967" s="9">
        <f>PRODUCT(C1967,$S$4)</f>
        <v>846.9846</v>
      </c>
      <c r="G1967" s="9">
        <f>F1967-PRODUCT(F1967,$V$4)</f>
        <v>423.4923</v>
      </c>
    </row>
    <row r="1968" spans="2:7" x14ac:dyDescent="0.25">
      <c r="B1968" s="1" t="s">
        <v>3918</v>
      </c>
      <c r="C1968">
        <v>1099.72</v>
      </c>
      <c r="D1968" s="1" t="s">
        <v>415</v>
      </c>
      <c r="E1968" s="1" t="s">
        <v>407</v>
      </c>
      <c r="F1968" s="9">
        <f>PRODUCT(C1968,$S$6)</f>
        <v>43.988800000000005</v>
      </c>
      <c r="G1968" s="9">
        <f>F1968-PRODUCT(F1968,$V$6)</f>
        <v>43.988800000000005</v>
      </c>
    </row>
    <row r="1969" spans="2:7" x14ac:dyDescent="0.25">
      <c r="B1969" s="1" t="s">
        <v>1585</v>
      </c>
      <c r="C1969">
        <v>1099.56</v>
      </c>
      <c r="D1969" s="1" t="s">
        <v>426</v>
      </c>
      <c r="E1969" s="1" t="s">
        <v>406</v>
      </c>
      <c r="F1969" s="9">
        <f>PRODUCT(C1969,$S$3)</f>
        <v>714.71399999999994</v>
      </c>
      <c r="G1969" s="9">
        <f t="shared" ref="G1969:G1970" si="719">F1969-PRODUCT(F1969,$V$5)</f>
        <v>71.471400000000017</v>
      </c>
    </row>
    <row r="1970" spans="2:7" x14ac:dyDescent="0.25">
      <c r="B1970" s="1" t="s">
        <v>2473</v>
      </c>
      <c r="C1970">
        <v>1099.5</v>
      </c>
      <c r="D1970" s="1" t="s">
        <v>467</v>
      </c>
      <c r="E1970" s="1" t="s">
        <v>406</v>
      </c>
      <c r="F1970" s="9">
        <f>PRODUCT(C1970,$S$5)</f>
        <v>230.89499999999998</v>
      </c>
      <c r="G1970" s="9">
        <f t="shared" si="719"/>
        <v>23.089499999999987</v>
      </c>
    </row>
    <row r="1971" spans="2:7" x14ac:dyDescent="0.25">
      <c r="B1971" s="1" t="s">
        <v>1481</v>
      </c>
      <c r="C1971">
        <v>1099.47</v>
      </c>
      <c r="D1971" s="1" t="s">
        <v>405</v>
      </c>
      <c r="E1971" s="1" t="s">
        <v>405</v>
      </c>
      <c r="F1971" s="9">
        <f>PRODUCT(C1971,$S$4)</f>
        <v>846.59190000000001</v>
      </c>
      <c r="G1971" s="9">
        <f t="shared" ref="G1971:G1972" si="720">F1971-PRODUCT(F1971,$V$4)</f>
        <v>423.29595</v>
      </c>
    </row>
    <row r="1972" spans="2:7" x14ac:dyDescent="0.25">
      <c r="B1972" s="1" t="s">
        <v>5229</v>
      </c>
      <c r="C1972">
        <v>1099.03</v>
      </c>
      <c r="D1972" s="1" t="s">
        <v>426</v>
      </c>
      <c r="E1972" s="1" t="s">
        <v>405</v>
      </c>
      <c r="F1972" s="9">
        <f>PRODUCT(C1972,$S$3)</f>
        <v>714.36950000000002</v>
      </c>
      <c r="G1972" s="9">
        <f t="shared" si="720"/>
        <v>357.18475000000001</v>
      </c>
    </row>
    <row r="1973" spans="2:7" x14ac:dyDescent="0.25">
      <c r="B1973" s="1" t="s">
        <v>1952</v>
      </c>
      <c r="C1973">
        <v>1098.8</v>
      </c>
      <c r="D1973" s="1" t="s">
        <v>405</v>
      </c>
      <c r="E1973" s="1" t="s">
        <v>406</v>
      </c>
      <c r="F1973" s="9">
        <f>PRODUCT(C1973,$S$4)</f>
        <v>846.07600000000002</v>
      </c>
      <c r="G1973" s="9">
        <f t="shared" ref="G1973:G1974" si="721">F1973-PRODUCT(F1973,$V$5)</f>
        <v>84.607599999999934</v>
      </c>
    </row>
    <row r="1974" spans="2:7" x14ac:dyDescent="0.25">
      <c r="B1974" s="1" t="s">
        <v>2131</v>
      </c>
      <c r="C1974">
        <v>1098.76</v>
      </c>
      <c r="D1974" s="1" t="s">
        <v>415</v>
      </c>
      <c r="E1974" s="1" t="s">
        <v>406</v>
      </c>
      <c r="F1974" s="9">
        <f>PRODUCT(C1974,$S$6)</f>
        <v>43.950400000000002</v>
      </c>
      <c r="G1974" s="9">
        <f t="shared" si="721"/>
        <v>4.3950400000000016</v>
      </c>
    </row>
    <row r="1975" spans="2:7" x14ac:dyDescent="0.25">
      <c r="B1975" s="1" t="s">
        <v>5117</v>
      </c>
      <c r="C1975">
        <v>1098.6300000000001</v>
      </c>
      <c r="D1975" s="1" t="s">
        <v>467</v>
      </c>
      <c r="E1975" s="1" t="s">
        <v>405</v>
      </c>
      <c r="F1975" s="9">
        <f t="shared" ref="F1975:F1976" si="722">PRODUCT(C1975,$S$5)</f>
        <v>230.71230000000003</v>
      </c>
      <c r="G1975" s="9">
        <f>F1975-PRODUCT(F1975,$V$4)</f>
        <v>115.35615000000001</v>
      </c>
    </row>
    <row r="1976" spans="2:7" x14ac:dyDescent="0.25">
      <c r="B1976" s="1" t="s">
        <v>2934</v>
      </c>
      <c r="C1976">
        <v>1098.29</v>
      </c>
      <c r="D1976" s="1" t="s">
        <v>467</v>
      </c>
      <c r="E1976" s="1" t="s">
        <v>407</v>
      </c>
      <c r="F1976" s="9">
        <f t="shared" si="722"/>
        <v>230.64089999999999</v>
      </c>
      <c r="G1976" s="9">
        <f>F1976-PRODUCT(F1976,$V$6)</f>
        <v>230.64089999999999</v>
      </c>
    </row>
    <row r="1977" spans="2:7" x14ac:dyDescent="0.25">
      <c r="B1977" s="1" t="s">
        <v>2883</v>
      </c>
      <c r="C1977">
        <v>1098.1300000000001</v>
      </c>
      <c r="D1977" s="1" t="s">
        <v>415</v>
      </c>
      <c r="E1977" s="1" t="s">
        <v>405</v>
      </c>
      <c r="F1977" s="9">
        <f>PRODUCT(C1977,$S$6)</f>
        <v>43.925200000000004</v>
      </c>
      <c r="G1977" s="9">
        <f t="shared" ref="G1977:G1980" si="723">F1977-PRODUCT(F1977,$V$4)</f>
        <v>21.962600000000002</v>
      </c>
    </row>
    <row r="1978" spans="2:7" x14ac:dyDescent="0.25">
      <c r="B1978" s="1" t="s">
        <v>5173</v>
      </c>
      <c r="C1978">
        <v>1098.06</v>
      </c>
      <c r="D1978" s="1" t="s">
        <v>446</v>
      </c>
      <c r="E1978" s="1" t="s">
        <v>405</v>
      </c>
      <c r="F1978" s="9">
        <f t="shared" ref="F1978:F1979" si="724">PRODUCT(C1978,$S$7)</f>
        <v>472.16579999999999</v>
      </c>
      <c r="G1978" s="9">
        <f t="shared" si="723"/>
        <v>236.0829</v>
      </c>
    </row>
    <row r="1979" spans="2:7" x14ac:dyDescent="0.25">
      <c r="B1979" s="1" t="s">
        <v>1507</v>
      </c>
      <c r="C1979">
        <v>1097.73</v>
      </c>
      <c r="D1979" s="1" t="s">
        <v>446</v>
      </c>
      <c r="E1979" s="1" t="s">
        <v>405</v>
      </c>
      <c r="F1979" s="9">
        <f t="shared" si="724"/>
        <v>472.02390000000003</v>
      </c>
      <c r="G1979" s="9">
        <f t="shared" si="723"/>
        <v>236.01195000000001</v>
      </c>
    </row>
    <row r="1980" spans="2:7" x14ac:dyDescent="0.25">
      <c r="B1980" s="1" t="s">
        <v>1647</v>
      </c>
      <c r="C1980">
        <v>1097.6199999999999</v>
      </c>
      <c r="D1980" s="1" t="s">
        <v>405</v>
      </c>
      <c r="E1980" s="1" t="s">
        <v>405</v>
      </c>
      <c r="F1980" s="9">
        <f t="shared" ref="F1980:F1981" si="725">PRODUCT(C1980,$S$4)</f>
        <v>845.16739999999993</v>
      </c>
      <c r="G1980" s="9">
        <f t="shared" si="723"/>
        <v>422.58369999999996</v>
      </c>
    </row>
    <row r="1981" spans="2:7" x14ac:dyDescent="0.25">
      <c r="B1981" s="1" t="s">
        <v>584</v>
      </c>
      <c r="C1981">
        <v>1097.55</v>
      </c>
      <c r="D1981" s="1" t="s">
        <v>405</v>
      </c>
      <c r="E1981" s="1" t="s">
        <v>406</v>
      </c>
      <c r="F1981" s="9">
        <f t="shared" si="725"/>
        <v>845.11349999999993</v>
      </c>
      <c r="G1981" s="9">
        <f>F1981-PRODUCT(F1981,$V$5)</f>
        <v>84.511349999999993</v>
      </c>
    </row>
    <row r="1982" spans="2:7" x14ac:dyDescent="0.25">
      <c r="B1982" s="1" t="s">
        <v>4532</v>
      </c>
      <c r="C1982">
        <v>1097.52</v>
      </c>
      <c r="D1982" s="1" t="s">
        <v>446</v>
      </c>
      <c r="E1982" s="1" t="s">
        <v>407</v>
      </c>
      <c r="F1982" s="9">
        <f>PRODUCT(C1982,$S$7)</f>
        <v>471.93360000000001</v>
      </c>
      <c r="G1982" s="9">
        <f>F1982-PRODUCT(F1982,$V$6)</f>
        <v>471.93360000000001</v>
      </c>
    </row>
    <row r="1983" spans="2:7" x14ac:dyDescent="0.25">
      <c r="B1983" s="1" t="s">
        <v>2379</v>
      </c>
      <c r="C1983">
        <v>1097.32</v>
      </c>
      <c r="D1983" s="1" t="s">
        <v>405</v>
      </c>
      <c r="E1983" s="1" t="s">
        <v>405</v>
      </c>
      <c r="F1983" s="9">
        <f>PRODUCT(C1983,$S$4)</f>
        <v>844.93639999999994</v>
      </c>
      <c r="G1983" s="9">
        <f t="shared" ref="G1983:G1984" si="726">F1983-PRODUCT(F1983,$V$4)</f>
        <v>422.46819999999997</v>
      </c>
    </row>
    <row r="1984" spans="2:7" x14ac:dyDescent="0.25">
      <c r="B1984" s="1" t="s">
        <v>5344</v>
      </c>
      <c r="C1984">
        <v>1097.17</v>
      </c>
      <c r="D1984" s="1" t="s">
        <v>446</v>
      </c>
      <c r="E1984" s="1" t="s">
        <v>405</v>
      </c>
      <c r="F1984" s="9">
        <f>PRODUCT(C1984,$S$7)</f>
        <v>471.78310000000005</v>
      </c>
      <c r="G1984" s="9">
        <f t="shared" si="726"/>
        <v>235.89155000000002</v>
      </c>
    </row>
    <row r="1985" spans="2:7" x14ac:dyDescent="0.25">
      <c r="B1985" s="1" t="s">
        <v>5157</v>
      </c>
      <c r="C1985">
        <v>1096.8800000000001</v>
      </c>
      <c r="D1985" s="1" t="s">
        <v>405</v>
      </c>
      <c r="E1985" s="1" t="s">
        <v>406</v>
      </c>
      <c r="F1985" s="9">
        <f t="shared" ref="F1985:F1987" si="727">PRODUCT(C1985,$S$4)</f>
        <v>844.59760000000006</v>
      </c>
      <c r="G1985" s="9">
        <f>F1985-PRODUCT(F1985,$V$5)</f>
        <v>84.45975999999996</v>
      </c>
    </row>
    <row r="1986" spans="2:7" x14ac:dyDescent="0.25">
      <c r="B1986" s="1" t="s">
        <v>4102</v>
      </c>
      <c r="C1986">
        <v>1096.53</v>
      </c>
      <c r="D1986" s="1" t="s">
        <v>405</v>
      </c>
      <c r="E1986" s="1" t="s">
        <v>404</v>
      </c>
      <c r="F1986" s="9">
        <f t="shared" si="727"/>
        <v>844.32809999999995</v>
      </c>
      <c r="G1986" s="9">
        <f>F1986-PRODUCT(F1986,$V$3)</f>
        <v>675.46247999999991</v>
      </c>
    </row>
    <row r="1987" spans="2:7" x14ac:dyDescent="0.25">
      <c r="B1987" s="1" t="s">
        <v>3759</v>
      </c>
      <c r="C1987">
        <v>1096.51</v>
      </c>
      <c r="D1987" s="1" t="s">
        <v>405</v>
      </c>
      <c r="E1987" s="1" t="s">
        <v>406</v>
      </c>
      <c r="F1987" s="9">
        <f t="shared" si="727"/>
        <v>844.31270000000006</v>
      </c>
      <c r="G1987" s="9">
        <f>F1987-PRODUCT(F1987,$V$5)</f>
        <v>84.43127000000004</v>
      </c>
    </row>
    <row r="1988" spans="2:7" x14ac:dyDescent="0.25">
      <c r="B1988" s="1" t="s">
        <v>3897</v>
      </c>
      <c r="C1988">
        <v>1096.51</v>
      </c>
      <c r="D1988" s="1" t="s">
        <v>415</v>
      </c>
      <c r="E1988" s="1" t="s">
        <v>404</v>
      </c>
      <c r="F1988" s="9">
        <f>PRODUCT(C1988,$S$6)</f>
        <v>43.860399999999998</v>
      </c>
      <c r="G1988" s="9">
        <f>F1988-PRODUCT(F1988,$V$3)</f>
        <v>35.088319999999996</v>
      </c>
    </row>
    <row r="1989" spans="2:7" x14ac:dyDescent="0.25">
      <c r="B1989" s="1" t="s">
        <v>3642</v>
      </c>
      <c r="C1989">
        <v>1096.28</v>
      </c>
      <c r="D1989" s="1" t="s">
        <v>467</v>
      </c>
      <c r="E1989" s="1" t="s">
        <v>406</v>
      </c>
      <c r="F1989" s="9">
        <f>PRODUCT(C1989,$S$5)</f>
        <v>230.21879999999999</v>
      </c>
      <c r="G1989" s="9">
        <f t="shared" ref="G1989:G1990" si="728">F1989-PRODUCT(F1989,$V$5)</f>
        <v>23.021879999999982</v>
      </c>
    </row>
    <row r="1990" spans="2:7" x14ac:dyDescent="0.25">
      <c r="B1990" s="1" t="s">
        <v>2164</v>
      </c>
      <c r="C1990">
        <v>1096.06</v>
      </c>
      <c r="D1990" s="1" t="s">
        <v>426</v>
      </c>
      <c r="E1990" s="1" t="s">
        <v>406</v>
      </c>
      <c r="F1990" s="9">
        <f>PRODUCT(C1990,$S$3)</f>
        <v>712.43899999999996</v>
      </c>
      <c r="G1990" s="9">
        <f t="shared" si="728"/>
        <v>71.24389999999994</v>
      </c>
    </row>
    <row r="1991" spans="2:7" x14ac:dyDescent="0.25">
      <c r="B1991" s="1" t="s">
        <v>3469</v>
      </c>
      <c r="C1991">
        <v>1096.04</v>
      </c>
      <c r="D1991" s="1" t="s">
        <v>405</v>
      </c>
      <c r="E1991" s="1" t="s">
        <v>405</v>
      </c>
      <c r="F1991" s="9">
        <f>PRODUCT(C1991,$S$4)</f>
        <v>843.95079999999996</v>
      </c>
      <c r="G1991" s="9">
        <f>F1991-PRODUCT(F1991,$V$4)</f>
        <v>421.97539999999998</v>
      </c>
    </row>
    <row r="1992" spans="2:7" x14ac:dyDescent="0.25">
      <c r="B1992" s="1" t="s">
        <v>3315</v>
      </c>
      <c r="C1992">
        <v>1095.95</v>
      </c>
      <c r="D1992" s="1" t="s">
        <v>426</v>
      </c>
      <c r="E1992" s="1" t="s">
        <v>407</v>
      </c>
      <c r="F1992" s="9">
        <f>PRODUCT(C1992,$S$3)</f>
        <v>712.36750000000006</v>
      </c>
      <c r="G1992" s="9">
        <f>F1992-PRODUCT(F1992,$V$6)</f>
        <v>712.36750000000006</v>
      </c>
    </row>
    <row r="1993" spans="2:7" x14ac:dyDescent="0.25">
      <c r="B1993" s="1" t="s">
        <v>2409</v>
      </c>
      <c r="C1993">
        <v>1095.6300000000001</v>
      </c>
      <c r="D1993" s="1" t="s">
        <v>446</v>
      </c>
      <c r="E1993" s="1" t="s">
        <v>406</v>
      </c>
      <c r="F1993" s="9">
        <f>PRODUCT(C1993,$S$7)</f>
        <v>471.12090000000006</v>
      </c>
      <c r="G1993" s="9">
        <f>F1993-PRODUCT(F1993,$V$5)</f>
        <v>47.112090000000023</v>
      </c>
    </row>
    <row r="1994" spans="2:7" x14ac:dyDescent="0.25">
      <c r="B1994" s="1" t="s">
        <v>3336</v>
      </c>
      <c r="C1994">
        <v>1095.58</v>
      </c>
      <c r="D1994" s="1" t="s">
        <v>405</v>
      </c>
      <c r="E1994" s="1" t="s">
        <v>405</v>
      </c>
      <c r="F1994" s="9">
        <f t="shared" ref="F1994:F1995" si="729">PRODUCT(C1994,$S$4)</f>
        <v>843.59659999999997</v>
      </c>
      <c r="G1994" s="9">
        <f t="shared" ref="G1994:G1996" si="730">F1994-PRODUCT(F1994,$V$4)</f>
        <v>421.79829999999998</v>
      </c>
    </row>
    <row r="1995" spans="2:7" x14ac:dyDescent="0.25">
      <c r="B1995" s="1" t="s">
        <v>1123</v>
      </c>
      <c r="C1995">
        <v>1095.55</v>
      </c>
      <c r="D1995" s="1" t="s">
        <v>405</v>
      </c>
      <c r="E1995" s="1" t="s">
        <v>405</v>
      </c>
      <c r="F1995" s="9">
        <f t="shared" si="729"/>
        <v>843.57349999999997</v>
      </c>
      <c r="G1995" s="9">
        <f t="shared" si="730"/>
        <v>421.78674999999998</v>
      </c>
    </row>
    <row r="1996" spans="2:7" x14ac:dyDescent="0.25">
      <c r="B1996" s="1" t="s">
        <v>4865</v>
      </c>
      <c r="C1996">
        <v>1095.49</v>
      </c>
      <c r="D1996" s="1" t="s">
        <v>426</v>
      </c>
      <c r="E1996" s="1" t="s">
        <v>405</v>
      </c>
      <c r="F1996" s="9">
        <f t="shared" ref="F1996:F1997" si="731">PRODUCT(C1996,$S$3)</f>
        <v>712.06850000000009</v>
      </c>
      <c r="G1996" s="9">
        <f t="shared" si="730"/>
        <v>356.03425000000004</v>
      </c>
    </row>
    <row r="1997" spans="2:7" x14ac:dyDescent="0.25">
      <c r="B1997" s="1" t="s">
        <v>883</v>
      </c>
      <c r="C1997">
        <v>1095.21</v>
      </c>
      <c r="D1997" s="1" t="s">
        <v>426</v>
      </c>
      <c r="E1997" s="1" t="s">
        <v>404</v>
      </c>
      <c r="F1997" s="9">
        <f t="shared" si="731"/>
        <v>711.88650000000007</v>
      </c>
      <c r="G1997" s="9">
        <f>F1997-PRODUCT(F1997,$V$3)</f>
        <v>569.50920000000008</v>
      </c>
    </row>
    <row r="1998" spans="2:7" x14ac:dyDescent="0.25">
      <c r="B1998" s="1" t="s">
        <v>3640</v>
      </c>
      <c r="C1998">
        <v>1095.1400000000001</v>
      </c>
      <c r="D1998" s="1" t="s">
        <v>446</v>
      </c>
      <c r="E1998" s="1" t="s">
        <v>406</v>
      </c>
      <c r="F1998" s="9">
        <f>PRODUCT(C1998,$S$7)</f>
        <v>470.91020000000003</v>
      </c>
      <c r="G1998" s="9">
        <f>F1998-PRODUCT(F1998,$V$5)</f>
        <v>47.091020000000015</v>
      </c>
    </row>
    <row r="1999" spans="2:7" x14ac:dyDescent="0.25">
      <c r="B1999" s="1" t="s">
        <v>3847</v>
      </c>
      <c r="C1999">
        <v>1094.93</v>
      </c>
      <c r="D1999" s="1" t="s">
        <v>467</v>
      </c>
      <c r="E1999" s="1" t="s">
        <v>407</v>
      </c>
      <c r="F1999" s="9">
        <f t="shared" ref="F1999:F2000" si="732">PRODUCT(C1999,$S$5)</f>
        <v>229.93530000000001</v>
      </c>
      <c r="G1999" s="9">
        <f>F1999-PRODUCT(F1999,$V$6)</f>
        <v>229.93530000000001</v>
      </c>
    </row>
    <row r="2000" spans="2:7" x14ac:dyDescent="0.25">
      <c r="B2000" s="1" t="s">
        <v>2368</v>
      </c>
      <c r="C2000">
        <v>1094.68</v>
      </c>
      <c r="D2000" s="1" t="s">
        <v>467</v>
      </c>
      <c r="E2000" s="1" t="s">
        <v>406</v>
      </c>
      <c r="F2000" s="9">
        <f t="shared" si="732"/>
        <v>229.8828</v>
      </c>
      <c r="G2000" s="9">
        <f t="shared" ref="G2000:G2001" si="733">F2000-PRODUCT(F2000,$V$5)</f>
        <v>22.988280000000003</v>
      </c>
    </row>
    <row r="2001" spans="2:7" x14ac:dyDescent="0.25">
      <c r="B2001" s="1" t="s">
        <v>4852</v>
      </c>
      <c r="C2001">
        <v>1094.6400000000001</v>
      </c>
      <c r="D2001" s="1" t="s">
        <v>446</v>
      </c>
      <c r="E2001" s="1" t="s">
        <v>406</v>
      </c>
      <c r="F2001" s="9">
        <f>PRODUCT(C2001,$S$7)</f>
        <v>470.69520000000006</v>
      </c>
      <c r="G2001" s="9">
        <f t="shared" si="733"/>
        <v>47.069520000000011</v>
      </c>
    </row>
    <row r="2002" spans="2:7" x14ac:dyDescent="0.25">
      <c r="B2002" s="1" t="s">
        <v>4652</v>
      </c>
      <c r="C2002">
        <v>1094.5</v>
      </c>
      <c r="D2002" s="1" t="s">
        <v>467</v>
      </c>
      <c r="E2002" s="1" t="s">
        <v>404</v>
      </c>
      <c r="F2002" s="9">
        <f t="shared" ref="F2002:F2003" si="734">PRODUCT(C2002,$S$5)</f>
        <v>229.845</v>
      </c>
      <c r="G2002" s="9">
        <f>F2002-PRODUCT(F2002,$V$3)</f>
        <v>183.876</v>
      </c>
    </row>
    <row r="2003" spans="2:7" x14ac:dyDescent="0.25">
      <c r="B2003" s="1" t="s">
        <v>4412</v>
      </c>
      <c r="C2003">
        <v>1094.1300000000001</v>
      </c>
      <c r="D2003" s="1" t="s">
        <v>467</v>
      </c>
      <c r="E2003" s="1" t="s">
        <v>405</v>
      </c>
      <c r="F2003" s="9">
        <f t="shared" si="734"/>
        <v>229.76730000000001</v>
      </c>
      <c r="G2003" s="9">
        <f>F2003-PRODUCT(F2003,$V$4)</f>
        <v>114.88365</v>
      </c>
    </row>
    <row r="2004" spans="2:7" x14ac:dyDescent="0.25">
      <c r="B2004" s="1" t="s">
        <v>494</v>
      </c>
      <c r="C2004">
        <v>1094.1199999999999</v>
      </c>
      <c r="D2004" s="1" t="s">
        <v>446</v>
      </c>
      <c r="E2004" s="1" t="s">
        <v>406</v>
      </c>
      <c r="F2004" s="9">
        <f>PRODUCT(C2004,$S$7)</f>
        <v>470.47159999999997</v>
      </c>
      <c r="G2004" s="9">
        <f t="shared" ref="G2004:G2005" si="735">F2004-PRODUCT(F2004,$V$5)</f>
        <v>47.047159999999963</v>
      </c>
    </row>
    <row r="2005" spans="2:7" x14ac:dyDescent="0.25">
      <c r="B2005" s="1" t="s">
        <v>2871</v>
      </c>
      <c r="C2005">
        <v>1093.97</v>
      </c>
      <c r="D2005" s="1" t="s">
        <v>467</v>
      </c>
      <c r="E2005" s="1" t="s">
        <v>406</v>
      </c>
      <c r="F2005" s="9">
        <f>PRODUCT(C2005,$S$5)</f>
        <v>229.7337</v>
      </c>
      <c r="G2005" s="9">
        <f t="shared" si="735"/>
        <v>22.973369999999989</v>
      </c>
    </row>
    <row r="2006" spans="2:7" x14ac:dyDescent="0.25">
      <c r="B2006" s="1" t="s">
        <v>4188</v>
      </c>
      <c r="C2006">
        <v>1093.6400000000001</v>
      </c>
      <c r="D2006" s="1" t="s">
        <v>405</v>
      </c>
      <c r="E2006" s="1" t="s">
        <v>407</v>
      </c>
      <c r="F2006" s="9">
        <f>PRODUCT(C2006,$S$4)</f>
        <v>842.10280000000012</v>
      </c>
      <c r="G2006" s="9">
        <f>F2006-PRODUCT(F2006,$V$6)</f>
        <v>842.10280000000012</v>
      </c>
    </row>
    <row r="2007" spans="2:7" x14ac:dyDescent="0.25">
      <c r="B2007" s="1" t="s">
        <v>4406</v>
      </c>
      <c r="C2007">
        <v>1093.1199999999999</v>
      </c>
      <c r="D2007" s="1" t="s">
        <v>446</v>
      </c>
      <c r="E2007" s="1" t="s">
        <v>404</v>
      </c>
      <c r="F2007" s="9">
        <f>PRODUCT(C2007,$S$7)</f>
        <v>470.04159999999996</v>
      </c>
      <c r="G2007" s="9">
        <f>F2007-PRODUCT(F2007,$V$3)</f>
        <v>376.03327999999999</v>
      </c>
    </row>
    <row r="2008" spans="2:7" x14ac:dyDescent="0.25">
      <c r="B2008" s="1" t="s">
        <v>1662</v>
      </c>
      <c r="C2008">
        <v>1092.77</v>
      </c>
      <c r="D2008" s="1" t="s">
        <v>405</v>
      </c>
      <c r="E2008" s="1" t="s">
        <v>406</v>
      </c>
      <c r="F2008" s="9">
        <f>PRODUCT(C2008,$S$4)</f>
        <v>841.43290000000002</v>
      </c>
      <c r="G2008" s="9">
        <f>F2008-PRODUCT(F2008,$V$5)</f>
        <v>84.143289999999979</v>
      </c>
    </row>
    <row r="2009" spans="2:7" x14ac:dyDescent="0.25">
      <c r="B2009" s="1" t="s">
        <v>1900</v>
      </c>
      <c r="C2009">
        <v>1092.6199999999999</v>
      </c>
      <c r="D2009" s="1" t="s">
        <v>467</v>
      </c>
      <c r="E2009" s="1" t="s">
        <v>405</v>
      </c>
      <c r="F2009" s="9">
        <f>PRODUCT(C2009,$S$5)</f>
        <v>229.45019999999997</v>
      </c>
      <c r="G2009" s="9">
        <f>F2009-PRODUCT(F2009,$V$4)</f>
        <v>114.72509999999998</v>
      </c>
    </row>
    <row r="2010" spans="2:7" x14ac:dyDescent="0.25">
      <c r="B2010" s="1" t="s">
        <v>2839</v>
      </c>
      <c r="C2010">
        <v>1092.56</v>
      </c>
      <c r="D2010" s="1" t="s">
        <v>405</v>
      </c>
      <c r="E2010" s="1" t="s">
        <v>407</v>
      </c>
      <c r="F2010" s="9">
        <f>PRODUCT(C2010,$S$4)</f>
        <v>841.27120000000002</v>
      </c>
      <c r="G2010" s="9">
        <f>F2010-PRODUCT(F2010,$V$6)</f>
        <v>841.27120000000002</v>
      </c>
    </row>
    <row r="2011" spans="2:7" x14ac:dyDescent="0.25">
      <c r="B2011" s="1" t="s">
        <v>2804</v>
      </c>
      <c r="C2011">
        <v>1092.27</v>
      </c>
      <c r="D2011" s="1" t="s">
        <v>446</v>
      </c>
      <c r="E2011" s="1" t="s">
        <v>405</v>
      </c>
      <c r="F2011" s="9">
        <f>PRODUCT(C2011,$S$7)</f>
        <v>469.67609999999996</v>
      </c>
      <c r="G2011" s="9">
        <f>F2011-PRODUCT(F2011,$V$4)</f>
        <v>234.83804999999998</v>
      </c>
    </row>
    <row r="2012" spans="2:7" x14ac:dyDescent="0.25">
      <c r="B2012" s="1" t="s">
        <v>3142</v>
      </c>
      <c r="C2012">
        <v>1092.26</v>
      </c>
      <c r="D2012" s="1" t="s">
        <v>405</v>
      </c>
      <c r="E2012" s="1" t="s">
        <v>407</v>
      </c>
      <c r="F2012" s="9">
        <f>PRODUCT(C2012,$S$4)</f>
        <v>841.04020000000003</v>
      </c>
      <c r="G2012" s="9">
        <f>F2012-PRODUCT(F2012,$V$6)</f>
        <v>841.04020000000003</v>
      </c>
    </row>
    <row r="2013" spans="2:7" x14ac:dyDescent="0.25">
      <c r="B2013" s="1" t="s">
        <v>4452</v>
      </c>
      <c r="C2013">
        <v>1091.1099999999999</v>
      </c>
      <c r="D2013" s="1" t="s">
        <v>467</v>
      </c>
      <c r="E2013" s="1" t="s">
        <v>406</v>
      </c>
      <c r="F2013" s="9">
        <f>PRODUCT(C2013,$S$5)</f>
        <v>229.13309999999998</v>
      </c>
      <c r="G2013" s="9">
        <f>F2013-PRODUCT(F2013,$V$5)</f>
        <v>22.913309999999996</v>
      </c>
    </row>
    <row r="2014" spans="2:7" x14ac:dyDescent="0.25">
      <c r="B2014" s="1" t="s">
        <v>1114</v>
      </c>
      <c r="C2014">
        <v>1090.42</v>
      </c>
      <c r="D2014" s="1" t="s">
        <v>405</v>
      </c>
      <c r="E2014" s="1" t="s">
        <v>407</v>
      </c>
      <c r="F2014" s="9">
        <f>PRODUCT(C2014,$S$4)</f>
        <v>839.62340000000006</v>
      </c>
      <c r="G2014" s="9">
        <f>F2014-PRODUCT(F2014,$V$6)</f>
        <v>839.62340000000006</v>
      </c>
    </row>
    <row r="2015" spans="2:7" x14ac:dyDescent="0.25">
      <c r="B2015" s="1" t="s">
        <v>3581</v>
      </c>
      <c r="C2015">
        <v>1090.01</v>
      </c>
      <c r="D2015" s="1" t="s">
        <v>467</v>
      </c>
      <c r="E2015" s="1" t="s">
        <v>405</v>
      </c>
      <c r="F2015" s="9">
        <f>PRODUCT(C2015,$S$5)</f>
        <v>228.90209999999999</v>
      </c>
      <c r="G2015" s="9">
        <f>F2015-PRODUCT(F2015,$V$4)</f>
        <v>114.45105</v>
      </c>
    </row>
    <row r="2016" spans="2:7" x14ac:dyDescent="0.25">
      <c r="B2016" s="1" t="s">
        <v>1257</v>
      </c>
      <c r="C2016">
        <v>1089.7</v>
      </c>
      <c r="D2016" s="1" t="s">
        <v>446</v>
      </c>
      <c r="E2016" s="1" t="s">
        <v>404</v>
      </c>
      <c r="F2016" s="9">
        <f>PRODUCT(C2016,$S$7)</f>
        <v>468.57100000000003</v>
      </c>
      <c r="G2016" s="9">
        <f>F2016-PRODUCT(F2016,$V$3)</f>
        <v>374.85680000000002</v>
      </c>
    </row>
    <row r="2017" spans="2:7" x14ac:dyDescent="0.25">
      <c r="B2017" s="1" t="s">
        <v>2132</v>
      </c>
      <c r="C2017">
        <v>1089.54</v>
      </c>
      <c r="D2017" s="1" t="s">
        <v>467</v>
      </c>
      <c r="E2017" s="1" t="s">
        <v>405</v>
      </c>
      <c r="F2017" s="9">
        <f t="shared" ref="F2017:F2018" si="736">PRODUCT(C2017,$S$5)</f>
        <v>228.80339999999998</v>
      </c>
      <c r="G2017" s="9">
        <f t="shared" ref="G2017:G2018" si="737">F2017-PRODUCT(F2017,$V$4)</f>
        <v>114.40169999999999</v>
      </c>
    </row>
    <row r="2018" spans="2:7" x14ac:dyDescent="0.25">
      <c r="B2018" s="1" t="s">
        <v>2126</v>
      </c>
      <c r="C2018">
        <v>1089.42</v>
      </c>
      <c r="D2018" s="1" t="s">
        <v>467</v>
      </c>
      <c r="E2018" s="1" t="s">
        <v>405</v>
      </c>
      <c r="F2018" s="9">
        <f t="shared" si="736"/>
        <v>228.7782</v>
      </c>
      <c r="G2018" s="9">
        <f t="shared" si="737"/>
        <v>114.3891</v>
      </c>
    </row>
    <row r="2019" spans="2:7" x14ac:dyDescent="0.25">
      <c r="B2019" s="1" t="s">
        <v>4313</v>
      </c>
      <c r="C2019">
        <v>1089.4100000000001</v>
      </c>
      <c r="D2019" s="1" t="s">
        <v>415</v>
      </c>
      <c r="E2019" s="1" t="s">
        <v>404</v>
      </c>
      <c r="F2019" s="9">
        <f>PRODUCT(C2019,$S$6)</f>
        <v>43.576400000000007</v>
      </c>
      <c r="G2019" s="9">
        <f>F2019-PRODUCT(F2019,$V$3)</f>
        <v>34.861120000000007</v>
      </c>
    </row>
    <row r="2020" spans="2:7" x14ac:dyDescent="0.25">
      <c r="B2020" s="1" t="s">
        <v>886</v>
      </c>
      <c r="C2020">
        <v>1089.33</v>
      </c>
      <c r="D2020" s="1" t="s">
        <v>405</v>
      </c>
      <c r="E2020" s="1" t="s">
        <v>405</v>
      </c>
      <c r="F2020" s="9">
        <f t="shared" ref="F2020:F2023" si="738">PRODUCT(C2020,$S$4)</f>
        <v>838.78409999999997</v>
      </c>
      <c r="G2020" s="9">
        <f>F2020-PRODUCT(F2020,$V$4)</f>
        <v>419.39204999999998</v>
      </c>
    </row>
    <row r="2021" spans="2:7" x14ac:dyDescent="0.25">
      <c r="B2021" s="1" t="s">
        <v>506</v>
      </c>
      <c r="C2021">
        <v>1089.08</v>
      </c>
      <c r="D2021" s="1" t="s">
        <v>405</v>
      </c>
      <c r="E2021" s="1" t="s">
        <v>406</v>
      </c>
      <c r="F2021" s="9">
        <f t="shared" si="738"/>
        <v>838.59159999999997</v>
      </c>
      <c r="G2021" s="9">
        <f t="shared" ref="G2021:G2022" si="739">F2021-PRODUCT(F2021,$V$5)</f>
        <v>83.859159999999974</v>
      </c>
    </row>
    <row r="2022" spans="2:7" x14ac:dyDescent="0.25">
      <c r="B2022" s="1" t="s">
        <v>1108</v>
      </c>
      <c r="C2022">
        <v>1088.97</v>
      </c>
      <c r="D2022" s="1" t="s">
        <v>405</v>
      </c>
      <c r="E2022" s="1" t="s">
        <v>406</v>
      </c>
      <c r="F2022" s="9">
        <f t="shared" si="738"/>
        <v>838.50690000000009</v>
      </c>
      <c r="G2022" s="9">
        <f t="shared" si="739"/>
        <v>83.850689999999986</v>
      </c>
    </row>
    <row r="2023" spans="2:7" x14ac:dyDescent="0.25">
      <c r="B2023" s="1" t="s">
        <v>4975</v>
      </c>
      <c r="C2023">
        <v>1088.71</v>
      </c>
      <c r="D2023" s="1" t="s">
        <v>405</v>
      </c>
      <c r="E2023" s="1" t="s">
        <v>407</v>
      </c>
      <c r="F2023" s="9">
        <f t="shared" si="738"/>
        <v>838.30670000000009</v>
      </c>
      <c r="G2023" s="9">
        <f>F2023-PRODUCT(F2023,$V$6)</f>
        <v>838.30670000000009</v>
      </c>
    </row>
    <row r="2024" spans="2:7" x14ac:dyDescent="0.25">
      <c r="B2024" s="1" t="s">
        <v>2676</v>
      </c>
      <c r="C2024">
        <v>1088.31</v>
      </c>
      <c r="D2024" s="1" t="s">
        <v>415</v>
      </c>
      <c r="E2024" s="1" t="s">
        <v>406</v>
      </c>
      <c r="F2024" s="9">
        <f>PRODUCT(C2024,$S$6)</f>
        <v>43.532399999999996</v>
      </c>
      <c r="G2024" s="9">
        <f t="shared" ref="G2024:G2026" si="740">F2024-PRODUCT(F2024,$V$5)</f>
        <v>4.3532399999999996</v>
      </c>
    </row>
    <row r="2025" spans="2:7" x14ac:dyDescent="0.25">
      <c r="B2025" s="1" t="s">
        <v>3387</v>
      </c>
      <c r="C2025">
        <v>1088.2</v>
      </c>
      <c r="D2025" s="1" t="s">
        <v>467</v>
      </c>
      <c r="E2025" s="1" t="s">
        <v>406</v>
      </c>
      <c r="F2025" s="9">
        <f t="shared" ref="F2025:F2026" si="741">PRODUCT(C2025,$S$5)</f>
        <v>228.52199999999999</v>
      </c>
      <c r="G2025" s="9">
        <f t="shared" si="740"/>
        <v>22.852199999999982</v>
      </c>
    </row>
    <row r="2026" spans="2:7" x14ac:dyDescent="0.25">
      <c r="B2026" s="1" t="s">
        <v>2693</v>
      </c>
      <c r="C2026">
        <v>1088.1300000000001</v>
      </c>
      <c r="D2026" s="1" t="s">
        <v>467</v>
      </c>
      <c r="E2026" s="1" t="s">
        <v>406</v>
      </c>
      <c r="F2026" s="9">
        <f t="shared" si="741"/>
        <v>228.50730000000001</v>
      </c>
      <c r="G2026" s="9">
        <f t="shared" si="740"/>
        <v>22.850729999999999</v>
      </c>
    </row>
    <row r="2027" spans="2:7" x14ac:dyDescent="0.25">
      <c r="B2027" s="1" t="s">
        <v>3551</v>
      </c>
      <c r="C2027">
        <v>1088.01</v>
      </c>
      <c r="D2027" s="1" t="s">
        <v>415</v>
      </c>
      <c r="E2027" s="1" t="s">
        <v>407</v>
      </c>
      <c r="F2027" s="9">
        <f>PRODUCT(C2027,$S$6)</f>
        <v>43.520400000000002</v>
      </c>
      <c r="G2027" s="9">
        <f t="shared" ref="G2027:G2028" si="742">F2027-PRODUCT(F2027,$V$6)</f>
        <v>43.520400000000002</v>
      </c>
    </row>
    <row r="2028" spans="2:7" x14ac:dyDescent="0.25">
      <c r="B2028" s="1" t="s">
        <v>3132</v>
      </c>
      <c r="C2028">
        <v>1087.99</v>
      </c>
      <c r="D2028" s="1" t="s">
        <v>405</v>
      </c>
      <c r="E2028" s="1" t="s">
        <v>407</v>
      </c>
      <c r="F2028" s="9">
        <f>PRODUCT(C2028,$S$4)</f>
        <v>837.75229999999999</v>
      </c>
      <c r="G2028" s="9">
        <f t="shared" si="742"/>
        <v>837.75229999999999</v>
      </c>
    </row>
    <row r="2029" spans="2:7" x14ac:dyDescent="0.25">
      <c r="B2029" s="1" t="s">
        <v>1555</v>
      </c>
      <c r="C2029">
        <v>1087.44</v>
      </c>
      <c r="D2029" s="1" t="s">
        <v>426</v>
      </c>
      <c r="E2029" s="1" t="s">
        <v>405</v>
      </c>
      <c r="F2029" s="9">
        <f>PRODUCT(C2029,$S$3)</f>
        <v>706.83600000000001</v>
      </c>
      <c r="G2029" s="9">
        <f t="shared" ref="G2029:G2030" si="743">F2029-PRODUCT(F2029,$V$4)</f>
        <v>353.41800000000001</v>
      </c>
    </row>
    <row r="2030" spans="2:7" x14ac:dyDescent="0.25">
      <c r="B2030" s="1" t="s">
        <v>1734</v>
      </c>
      <c r="C2030">
        <v>1087.21</v>
      </c>
      <c r="D2030" s="1" t="s">
        <v>446</v>
      </c>
      <c r="E2030" s="1" t="s">
        <v>405</v>
      </c>
      <c r="F2030" s="9">
        <f>PRODUCT(C2030,$S$7)</f>
        <v>467.50029999999998</v>
      </c>
      <c r="G2030" s="9">
        <f t="shared" si="743"/>
        <v>233.75014999999999</v>
      </c>
    </row>
    <row r="2031" spans="2:7" x14ac:dyDescent="0.25">
      <c r="B2031" s="1" t="s">
        <v>1245</v>
      </c>
      <c r="C2031">
        <v>1087.1099999999999</v>
      </c>
      <c r="D2031" s="1" t="s">
        <v>405</v>
      </c>
      <c r="E2031" s="1" t="s">
        <v>407</v>
      </c>
      <c r="F2031" s="9">
        <f>PRODUCT(C2031,$S$4)</f>
        <v>837.07469999999989</v>
      </c>
      <c r="G2031" s="9">
        <f>F2031-PRODUCT(F2031,$V$6)</f>
        <v>837.07469999999989</v>
      </c>
    </row>
    <row r="2032" spans="2:7" x14ac:dyDescent="0.25">
      <c r="B2032" s="1" t="s">
        <v>2430</v>
      </c>
      <c r="C2032">
        <v>1087.0899999999999</v>
      </c>
      <c r="D2032" s="1" t="s">
        <v>446</v>
      </c>
      <c r="E2032" s="1" t="s">
        <v>404</v>
      </c>
      <c r="F2032" s="9">
        <f>PRODUCT(C2032,$S$7)</f>
        <v>467.44869999999997</v>
      </c>
      <c r="G2032" s="9">
        <f>F2032-PRODUCT(F2032,$V$3)</f>
        <v>373.95895999999999</v>
      </c>
    </row>
    <row r="2033" spans="2:7" x14ac:dyDescent="0.25">
      <c r="B2033" s="1" t="s">
        <v>4258</v>
      </c>
      <c r="C2033">
        <v>1087.08</v>
      </c>
      <c r="D2033" s="1" t="s">
        <v>426</v>
      </c>
      <c r="E2033" s="1" t="s">
        <v>405</v>
      </c>
      <c r="F2033" s="9">
        <f>PRODUCT(C2033,$S$3)</f>
        <v>706.60199999999998</v>
      </c>
      <c r="G2033" s="9">
        <f t="shared" ref="G2033:G2034" si="744">F2033-PRODUCT(F2033,$V$4)</f>
        <v>353.30099999999999</v>
      </c>
    </row>
    <row r="2034" spans="2:7" x14ac:dyDescent="0.25">
      <c r="B2034" s="1" t="s">
        <v>4743</v>
      </c>
      <c r="C2034">
        <v>1086.95</v>
      </c>
      <c r="D2034" s="1" t="s">
        <v>446</v>
      </c>
      <c r="E2034" s="1" t="s">
        <v>405</v>
      </c>
      <c r="F2034" s="9">
        <f>PRODUCT(C2034,$S$7)</f>
        <v>467.38850000000002</v>
      </c>
      <c r="G2034" s="9">
        <f t="shared" si="744"/>
        <v>233.69425000000001</v>
      </c>
    </row>
    <row r="2035" spans="2:7" x14ac:dyDescent="0.25">
      <c r="B2035" s="1" t="s">
        <v>3038</v>
      </c>
      <c r="C2035">
        <v>1086.78</v>
      </c>
      <c r="D2035" s="1" t="s">
        <v>405</v>
      </c>
      <c r="E2035" s="1" t="s">
        <v>404</v>
      </c>
      <c r="F2035" s="9">
        <f>PRODUCT(C2035,$S$4)</f>
        <v>836.82060000000001</v>
      </c>
      <c r="G2035" s="9">
        <f>F2035-PRODUCT(F2035,$V$3)</f>
        <v>669.45648000000006</v>
      </c>
    </row>
    <row r="2036" spans="2:7" x14ac:dyDescent="0.25">
      <c r="B2036" s="1" t="s">
        <v>1464</v>
      </c>
      <c r="C2036">
        <v>1086.76</v>
      </c>
      <c r="D2036" s="1" t="s">
        <v>426</v>
      </c>
      <c r="E2036" s="1" t="s">
        <v>407</v>
      </c>
      <c r="F2036" s="9">
        <f>PRODUCT(C2036,$S$3)</f>
        <v>706.39400000000001</v>
      </c>
      <c r="G2036" s="9">
        <f t="shared" ref="G2036:G2037" si="745">F2036-PRODUCT(F2036,$V$6)</f>
        <v>706.39400000000001</v>
      </c>
    </row>
    <row r="2037" spans="2:7" x14ac:dyDescent="0.25">
      <c r="B2037" s="1" t="s">
        <v>4166</v>
      </c>
      <c r="C2037">
        <v>1086.72</v>
      </c>
      <c r="D2037" s="1" t="s">
        <v>467</v>
      </c>
      <c r="E2037" s="1" t="s">
        <v>407</v>
      </c>
      <c r="F2037" s="9">
        <f>PRODUCT(C2037,$S$5)</f>
        <v>228.21119999999999</v>
      </c>
      <c r="G2037" s="9">
        <f t="shared" si="745"/>
        <v>228.21119999999999</v>
      </c>
    </row>
    <row r="2038" spans="2:7" x14ac:dyDescent="0.25">
      <c r="B2038" s="1" t="s">
        <v>621</v>
      </c>
      <c r="C2038">
        <v>1086.0899999999999</v>
      </c>
      <c r="D2038" s="1" t="s">
        <v>405</v>
      </c>
      <c r="E2038" s="1" t="s">
        <v>406</v>
      </c>
      <c r="F2038" s="9">
        <f>PRODUCT(C2038,$S$4)</f>
        <v>836.28929999999991</v>
      </c>
      <c r="G2038" s="9">
        <f>F2038-PRODUCT(F2038,$V$5)</f>
        <v>83.628929999999968</v>
      </c>
    </row>
    <row r="2039" spans="2:7" x14ac:dyDescent="0.25">
      <c r="B2039" s="1" t="s">
        <v>4667</v>
      </c>
      <c r="C2039">
        <v>1085.93</v>
      </c>
      <c r="D2039" s="1" t="s">
        <v>446</v>
      </c>
      <c r="E2039" s="1" t="s">
        <v>405</v>
      </c>
      <c r="F2039" s="9">
        <f>PRODUCT(C2039,$S$7)</f>
        <v>466.94990000000001</v>
      </c>
      <c r="G2039" s="9">
        <f>F2039-PRODUCT(F2039,$V$4)</f>
        <v>233.47495000000001</v>
      </c>
    </row>
    <row r="2040" spans="2:7" x14ac:dyDescent="0.25">
      <c r="B2040" s="1" t="s">
        <v>1004</v>
      </c>
      <c r="C2040">
        <v>1085.79</v>
      </c>
      <c r="D2040" s="1" t="s">
        <v>415</v>
      </c>
      <c r="E2040" s="1" t="s">
        <v>407</v>
      </c>
      <c r="F2040" s="9">
        <f>PRODUCT(C2040,$S$6)</f>
        <v>43.431599999999996</v>
      </c>
      <c r="G2040" s="9">
        <f>F2040-PRODUCT(F2040,$V$6)</f>
        <v>43.431599999999996</v>
      </c>
    </row>
    <row r="2041" spans="2:7" x14ac:dyDescent="0.25">
      <c r="B2041" s="1" t="s">
        <v>2417</v>
      </c>
      <c r="C2041">
        <v>1085.6600000000001</v>
      </c>
      <c r="D2041" s="1" t="s">
        <v>446</v>
      </c>
      <c r="E2041" s="1" t="s">
        <v>404</v>
      </c>
      <c r="F2041" s="9">
        <f>PRODUCT(C2041,$S$7)</f>
        <v>466.83380000000005</v>
      </c>
      <c r="G2041" s="9">
        <f>F2041-PRODUCT(F2041,$V$3)</f>
        <v>373.46704000000005</v>
      </c>
    </row>
    <row r="2042" spans="2:7" x14ac:dyDescent="0.25">
      <c r="B2042" s="1" t="s">
        <v>729</v>
      </c>
      <c r="C2042">
        <v>1085.3900000000001</v>
      </c>
      <c r="D2042" s="1" t="s">
        <v>405</v>
      </c>
      <c r="E2042" s="1" t="s">
        <v>405</v>
      </c>
      <c r="F2042" s="9">
        <f>PRODUCT(C2042,$S$4)</f>
        <v>835.75030000000015</v>
      </c>
      <c r="G2042" s="9">
        <f>F2042-PRODUCT(F2042,$V$4)</f>
        <v>417.87515000000008</v>
      </c>
    </row>
    <row r="2043" spans="2:7" x14ac:dyDescent="0.25">
      <c r="B2043" s="1" t="s">
        <v>3765</v>
      </c>
      <c r="C2043">
        <v>1085.28</v>
      </c>
      <c r="D2043" s="1" t="s">
        <v>446</v>
      </c>
      <c r="E2043" s="1" t="s">
        <v>404</v>
      </c>
      <c r="F2043" s="9">
        <f>PRODUCT(C2043,$S$7)</f>
        <v>466.67039999999997</v>
      </c>
      <c r="G2043" s="9">
        <f>F2043-PRODUCT(F2043,$V$3)</f>
        <v>373.33632</v>
      </c>
    </row>
    <row r="2044" spans="2:7" x14ac:dyDescent="0.25">
      <c r="B2044" s="1" t="s">
        <v>1087</v>
      </c>
      <c r="C2044">
        <v>1085.04</v>
      </c>
      <c r="D2044" s="1" t="s">
        <v>467</v>
      </c>
      <c r="E2044" s="1" t="s">
        <v>406</v>
      </c>
      <c r="F2044" s="9">
        <f t="shared" ref="F2044:F2045" si="746">PRODUCT(C2044,$S$5)</f>
        <v>227.85839999999999</v>
      </c>
      <c r="G2044" s="9">
        <f>F2044-PRODUCT(F2044,$V$5)</f>
        <v>22.785840000000007</v>
      </c>
    </row>
    <row r="2045" spans="2:7" x14ac:dyDescent="0.25">
      <c r="B2045" s="1" t="s">
        <v>5422</v>
      </c>
      <c r="C2045">
        <v>1084.76</v>
      </c>
      <c r="D2045" s="1" t="s">
        <v>467</v>
      </c>
      <c r="E2045" s="1" t="s">
        <v>405</v>
      </c>
      <c r="F2045" s="9">
        <f t="shared" si="746"/>
        <v>227.7996</v>
      </c>
      <c r="G2045" s="9">
        <f>F2045-PRODUCT(F2045,$V$4)</f>
        <v>113.8998</v>
      </c>
    </row>
    <row r="2046" spans="2:7" x14ac:dyDescent="0.25">
      <c r="B2046" s="1" t="s">
        <v>1164</v>
      </c>
      <c r="C2046">
        <v>1084.67</v>
      </c>
      <c r="D2046" s="1" t="s">
        <v>415</v>
      </c>
      <c r="E2046" s="1" t="s">
        <v>406</v>
      </c>
      <c r="F2046" s="9">
        <f>PRODUCT(C2046,$S$6)</f>
        <v>43.386800000000001</v>
      </c>
      <c r="G2046" s="9">
        <f>F2046-PRODUCT(F2046,$V$5)</f>
        <v>4.3386799999999965</v>
      </c>
    </row>
    <row r="2047" spans="2:7" x14ac:dyDescent="0.25">
      <c r="B2047" s="1" t="s">
        <v>3120</v>
      </c>
      <c r="C2047">
        <v>1084.6300000000001</v>
      </c>
      <c r="D2047" s="1" t="s">
        <v>405</v>
      </c>
      <c r="E2047" s="1" t="s">
        <v>407</v>
      </c>
      <c r="F2047" s="9">
        <f>PRODUCT(C2047,$S$4)</f>
        <v>835.16510000000005</v>
      </c>
      <c r="G2047" s="9">
        <f>F2047-PRODUCT(F2047,$V$6)</f>
        <v>835.16510000000005</v>
      </c>
    </row>
    <row r="2048" spans="2:7" x14ac:dyDescent="0.25">
      <c r="B2048" s="1" t="s">
        <v>3952</v>
      </c>
      <c r="C2048">
        <v>1084.55</v>
      </c>
      <c r="D2048" s="1" t="s">
        <v>446</v>
      </c>
      <c r="E2048" s="1" t="s">
        <v>406</v>
      </c>
      <c r="F2048" s="9">
        <f>PRODUCT(C2048,$S$7)</f>
        <v>466.35649999999998</v>
      </c>
      <c r="G2048" s="9">
        <f>F2048-PRODUCT(F2048,$V$5)</f>
        <v>46.635649999999998</v>
      </c>
    </row>
    <row r="2049" spans="2:7" x14ac:dyDescent="0.25">
      <c r="B2049" s="1" t="s">
        <v>3486</v>
      </c>
      <c r="C2049">
        <v>1084.1300000000001</v>
      </c>
      <c r="D2049" s="1" t="s">
        <v>467</v>
      </c>
      <c r="E2049" s="1" t="s">
        <v>404</v>
      </c>
      <c r="F2049" s="9">
        <f>PRODUCT(C2049,$S$5)</f>
        <v>227.66730000000001</v>
      </c>
      <c r="G2049" s="9">
        <f>F2049-PRODUCT(F2049,$V$3)</f>
        <v>182.13384000000002</v>
      </c>
    </row>
    <row r="2050" spans="2:7" x14ac:dyDescent="0.25">
      <c r="B2050" s="1" t="s">
        <v>2930</v>
      </c>
      <c r="C2050">
        <v>1083.97</v>
      </c>
      <c r="D2050" s="1" t="s">
        <v>405</v>
      </c>
      <c r="E2050" s="1" t="s">
        <v>405</v>
      </c>
      <c r="F2050" s="9">
        <f>PRODUCT(C2050,$S$4)</f>
        <v>834.65690000000006</v>
      </c>
      <c r="G2050" s="9">
        <f>F2050-PRODUCT(F2050,$V$4)</f>
        <v>417.32845000000003</v>
      </c>
    </row>
    <row r="2051" spans="2:7" x14ac:dyDescent="0.25">
      <c r="B2051" s="1" t="s">
        <v>4454</v>
      </c>
      <c r="C2051">
        <v>1083.8</v>
      </c>
      <c r="D2051" s="1" t="s">
        <v>446</v>
      </c>
      <c r="E2051" s="1" t="s">
        <v>404</v>
      </c>
      <c r="F2051" s="9">
        <f>PRODUCT(C2051,$S$7)</f>
        <v>466.03399999999999</v>
      </c>
      <c r="G2051" s="9">
        <f>F2051-PRODUCT(F2051,$V$3)</f>
        <v>372.8272</v>
      </c>
    </row>
    <row r="2052" spans="2:7" x14ac:dyDescent="0.25">
      <c r="B2052" s="1" t="s">
        <v>5214</v>
      </c>
      <c r="C2052">
        <v>1083.57</v>
      </c>
      <c r="D2052" s="1" t="s">
        <v>426</v>
      </c>
      <c r="E2052" s="1" t="s">
        <v>405</v>
      </c>
      <c r="F2052" s="9">
        <f>PRODUCT(C2052,$S$3)</f>
        <v>704.32050000000004</v>
      </c>
      <c r="G2052" s="9">
        <f>F2052-PRODUCT(F2052,$V$4)</f>
        <v>352.16025000000002</v>
      </c>
    </row>
    <row r="2053" spans="2:7" x14ac:dyDescent="0.25">
      <c r="B2053" s="1" t="s">
        <v>595</v>
      </c>
      <c r="C2053">
        <v>1083.42</v>
      </c>
      <c r="D2053" s="1" t="s">
        <v>467</v>
      </c>
      <c r="E2053" s="1" t="s">
        <v>406</v>
      </c>
      <c r="F2053" s="9">
        <f>PRODUCT(C2053,$S$5)</f>
        <v>227.51820000000001</v>
      </c>
      <c r="G2053" s="9">
        <f>F2053-PRODUCT(F2053,$V$5)</f>
        <v>22.751820000000009</v>
      </c>
    </row>
    <row r="2054" spans="2:7" x14ac:dyDescent="0.25">
      <c r="B2054" s="1" t="s">
        <v>2571</v>
      </c>
      <c r="C2054">
        <v>1083.3900000000001</v>
      </c>
      <c r="D2054" s="1" t="s">
        <v>405</v>
      </c>
      <c r="E2054" s="1" t="s">
        <v>405</v>
      </c>
      <c r="F2054" s="9">
        <f t="shared" ref="F2054:F2055" si="747">PRODUCT(C2054,$S$4)</f>
        <v>834.21030000000007</v>
      </c>
      <c r="G2054" s="9">
        <f>F2054-PRODUCT(F2054,$V$4)</f>
        <v>417.10515000000004</v>
      </c>
    </row>
    <row r="2055" spans="2:7" x14ac:dyDescent="0.25">
      <c r="B2055" s="1" t="s">
        <v>2778</v>
      </c>
      <c r="C2055">
        <v>1082.74</v>
      </c>
      <c r="D2055" s="1" t="s">
        <v>405</v>
      </c>
      <c r="E2055" s="1" t="s">
        <v>406</v>
      </c>
      <c r="F2055" s="9">
        <f t="shared" si="747"/>
        <v>833.70979999999997</v>
      </c>
      <c r="G2055" s="9">
        <f t="shared" ref="G2055:G2056" si="748">F2055-PRODUCT(F2055,$V$5)</f>
        <v>83.370980000000031</v>
      </c>
    </row>
    <row r="2056" spans="2:7" x14ac:dyDescent="0.25">
      <c r="B2056" s="1" t="s">
        <v>2253</v>
      </c>
      <c r="C2056">
        <v>1082.73</v>
      </c>
      <c r="D2056" s="1" t="s">
        <v>446</v>
      </c>
      <c r="E2056" s="1" t="s">
        <v>406</v>
      </c>
      <c r="F2056" s="9">
        <f>PRODUCT(C2056,$S$7)</f>
        <v>465.57389999999998</v>
      </c>
      <c r="G2056" s="9">
        <f t="shared" si="748"/>
        <v>46.557389999999998</v>
      </c>
    </row>
    <row r="2057" spans="2:7" x14ac:dyDescent="0.25">
      <c r="B2057" s="1" t="s">
        <v>969</v>
      </c>
      <c r="C2057">
        <v>1082.44</v>
      </c>
      <c r="D2057" s="1" t="s">
        <v>415</v>
      </c>
      <c r="E2057" s="1" t="s">
        <v>405</v>
      </c>
      <c r="F2057" s="9">
        <f>PRODUCT(C2057,$S$6)</f>
        <v>43.297600000000003</v>
      </c>
      <c r="G2057" s="9">
        <f>F2057-PRODUCT(F2057,$V$4)</f>
        <v>21.648800000000001</v>
      </c>
    </row>
    <row r="2058" spans="2:7" x14ac:dyDescent="0.25">
      <c r="B2058" s="1" t="s">
        <v>2294</v>
      </c>
      <c r="C2058">
        <v>1082.3800000000001</v>
      </c>
      <c r="D2058" s="1" t="s">
        <v>446</v>
      </c>
      <c r="E2058" s="1" t="s">
        <v>406</v>
      </c>
      <c r="F2058" s="9">
        <f>PRODUCT(C2058,$S$7)</f>
        <v>465.42340000000002</v>
      </c>
      <c r="G2058" s="9">
        <f t="shared" ref="G2058:G2059" si="749">F2058-PRODUCT(F2058,$V$5)</f>
        <v>46.542339999999967</v>
      </c>
    </row>
    <row r="2059" spans="2:7" x14ac:dyDescent="0.25">
      <c r="B2059" s="1" t="s">
        <v>3339</v>
      </c>
      <c r="C2059">
        <v>1082.32</v>
      </c>
      <c r="D2059" s="1" t="s">
        <v>415</v>
      </c>
      <c r="E2059" s="1" t="s">
        <v>406</v>
      </c>
      <c r="F2059" s="9">
        <f t="shared" ref="F2059:F2060" si="750">PRODUCT(C2059,$S$6)</f>
        <v>43.2928</v>
      </c>
      <c r="G2059" s="9">
        <f t="shared" si="749"/>
        <v>4.3292799999999971</v>
      </c>
    </row>
    <row r="2060" spans="2:7" x14ac:dyDescent="0.25">
      <c r="B2060" s="1" t="s">
        <v>3537</v>
      </c>
      <c r="C2060">
        <v>1081.99</v>
      </c>
      <c r="D2060" s="1" t="s">
        <v>415</v>
      </c>
      <c r="E2060" s="1" t="s">
        <v>407</v>
      </c>
      <c r="F2060" s="9">
        <f t="shared" si="750"/>
        <v>43.279600000000002</v>
      </c>
      <c r="G2060" s="9">
        <f>F2060-PRODUCT(F2060,$V$6)</f>
        <v>43.279600000000002</v>
      </c>
    </row>
    <row r="2061" spans="2:7" x14ac:dyDescent="0.25">
      <c r="B2061" s="1" t="s">
        <v>3508</v>
      </c>
      <c r="C2061">
        <v>1081.8399999999999</v>
      </c>
      <c r="D2061" s="1" t="s">
        <v>426</v>
      </c>
      <c r="E2061" s="1" t="s">
        <v>406</v>
      </c>
      <c r="F2061" s="9">
        <f>PRODUCT(C2061,$S$3)</f>
        <v>703.19600000000003</v>
      </c>
      <c r="G2061" s="9">
        <f>F2061-PRODUCT(F2061,$V$5)</f>
        <v>70.319600000000037</v>
      </c>
    </row>
    <row r="2062" spans="2:7" x14ac:dyDescent="0.25">
      <c r="B2062" s="1" t="s">
        <v>5406</v>
      </c>
      <c r="C2062">
        <v>1081.2</v>
      </c>
      <c r="D2062" s="1" t="s">
        <v>405</v>
      </c>
      <c r="E2062" s="1" t="s">
        <v>407</v>
      </c>
      <c r="F2062" s="9">
        <f t="shared" ref="F2062:F2064" si="751">PRODUCT(C2062,$S$4)</f>
        <v>832.524</v>
      </c>
      <c r="G2062" s="9">
        <f>F2062-PRODUCT(F2062,$V$6)</f>
        <v>832.524</v>
      </c>
    </row>
    <row r="2063" spans="2:7" x14ac:dyDescent="0.25">
      <c r="B2063" s="1" t="s">
        <v>4174</v>
      </c>
      <c r="C2063">
        <v>1081.1300000000001</v>
      </c>
      <c r="D2063" s="1" t="s">
        <v>405</v>
      </c>
      <c r="E2063" s="1" t="s">
        <v>406</v>
      </c>
      <c r="F2063" s="9">
        <f t="shared" si="751"/>
        <v>832.47010000000012</v>
      </c>
      <c r="G2063" s="9">
        <f>F2063-PRODUCT(F2063,$V$5)</f>
        <v>83.247010000000046</v>
      </c>
    </row>
    <row r="2064" spans="2:7" x14ac:dyDescent="0.25">
      <c r="B2064" s="1" t="s">
        <v>782</v>
      </c>
      <c r="C2064">
        <v>1081.07</v>
      </c>
      <c r="D2064" s="1" t="s">
        <v>405</v>
      </c>
      <c r="E2064" s="1" t="s">
        <v>405</v>
      </c>
      <c r="F2064" s="9">
        <f t="shared" si="751"/>
        <v>832.4239</v>
      </c>
      <c r="G2064" s="9">
        <f>F2064-PRODUCT(F2064,$V$4)</f>
        <v>416.21195</v>
      </c>
    </row>
    <row r="2065" spans="2:7" x14ac:dyDescent="0.25">
      <c r="B2065" s="1" t="s">
        <v>4662</v>
      </c>
      <c r="C2065">
        <v>1080.71</v>
      </c>
      <c r="D2065" s="1" t="s">
        <v>426</v>
      </c>
      <c r="E2065" s="1" t="s">
        <v>406</v>
      </c>
      <c r="F2065" s="9">
        <f>PRODUCT(C2065,$S$3)</f>
        <v>702.4615</v>
      </c>
      <c r="G2065" s="9">
        <f t="shared" ref="G2065:G2071" si="752">F2065-PRODUCT(F2065,$V$5)</f>
        <v>70.246149999999943</v>
      </c>
    </row>
    <row r="2066" spans="2:7" x14ac:dyDescent="0.25">
      <c r="B2066" s="1" t="s">
        <v>4170</v>
      </c>
      <c r="C2066">
        <v>1080.54</v>
      </c>
      <c r="D2066" s="1" t="s">
        <v>405</v>
      </c>
      <c r="E2066" s="1" t="s">
        <v>406</v>
      </c>
      <c r="F2066" s="9">
        <f>PRODUCT(C2066,$S$4)</f>
        <v>832.01580000000001</v>
      </c>
      <c r="G2066" s="9">
        <f t="shared" si="752"/>
        <v>83.201580000000035</v>
      </c>
    </row>
    <row r="2067" spans="2:7" x14ac:dyDescent="0.25">
      <c r="B2067" s="1" t="s">
        <v>5133</v>
      </c>
      <c r="C2067">
        <v>1080.54</v>
      </c>
      <c r="D2067" s="1" t="s">
        <v>467</v>
      </c>
      <c r="E2067" s="1" t="s">
        <v>406</v>
      </c>
      <c r="F2067" s="9">
        <f>PRODUCT(C2067,$S$5)</f>
        <v>226.9134</v>
      </c>
      <c r="G2067" s="9">
        <f t="shared" si="752"/>
        <v>22.691339999999997</v>
      </c>
    </row>
    <row r="2068" spans="2:7" x14ac:dyDescent="0.25">
      <c r="B2068" s="1" t="s">
        <v>3087</v>
      </c>
      <c r="C2068">
        <v>1080.3599999999999</v>
      </c>
      <c r="D2068" s="1" t="s">
        <v>426</v>
      </c>
      <c r="E2068" s="1" t="s">
        <v>406</v>
      </c>
      <c r="F2068" s="9">
        <f>PRODUCT(C2068,$S$3)</f>
        <v>702.23399999999992</v>
      </c>
      <c r="G2068" s="9">
        <f t="shared" si="752"/>
        <v>70.22339999999997</v>
      </c>
    </row>
    <row r="2069" spans="2:7" x14ac:dyDescent="0.25">
      <c r="B2069" s="1" t="s">
        <v>2231</v>
      </c>
      <c r="C2069">
        <v>1080.06</v>
      </c>
      <c r="D2069" s="1" t="s">
        <v>405</v>
      </c>
      <c r="E2069" s="1" t="s">
        <v>406</v>
      </c>
      <c r="F2069" s="9">
        <f t="shared" ref="F2069:F2070" si="753">PRODUCT(C2069,$S$4)</f>
        <v>831.64620000000002</v>
      </c>
      <c r="G2069" s="9">
        <f t="shared" si="752"/>
        <v>83.164620000000014</v>
      </c>
    </row>
    <row r="2070" spans="2:7" x14ac:dyDescent="0.25">
      <c r="B2070" s="1" t="s">
        <v>1980</v>
      </c>
      <c r="C2070">
        <v>1079.96</v>
      </c>
      <c r="D2070" s="1" t="s">
        <v>405</v>
      </c>
      <c r="E2070" s="1" t="s">
        <v>406</v>
      </c>
      <c r="F2070" s="9">
        <f t="shared" si="753"/>
        <v>831.56920000000002</v>
      </c>
      <c r="G2070" s="9">
        <f t="shared" si="752"/>
        <v>83.156920000000014</v>
      </c>
    </row>
    <row r="2071" spans="2:7" x14ac:dyDescent="0.25">
      <c r="B2071" s="1" t="s">
        <v>5149</v>
      </c>
      <c r="C2071">
        <v>1079.8</v>
      </c>
      <c r="D2071" s="1" t="s">
        <v>467</v>
      </c>
      <c r="E2071" s="1" t="s">
        <v>406</v>
      </c>
      <c r="F2071" s="9">
        <f>PRODUCT(C2071,$S$5)</f>
        <v>226.75799999999998</v>
      </c>
      <c r="G2071" s="9">
        <f t="shared" si="752"/>
        <v>22.675799999999981</v>
      </c>
    </row>
    <row r="2072" spans="2:7" x14ac:dyDescent="0.25">
      <c r="B2072" s="1" t="s">
        <v>4353</v>
      </c>
      <c r="C2072">
        <v>1079.56</v>
      </c>
      <c r="D2072" s="1" t="s">
        <v>446</v>
      </c>
      <c r="E2072" s="1" t="s">
        <v>405</v>
      </c>
      <c r="F2072" s="9">
        <f>PRODUCT(C2072,$S$7)</f>
        <v>464.21079999999995</v>
      </c>
      <c r="G2072" s="9">
        <f t="shared" ref="G2072:G2074" si="754">F2072-PRODUCT(F2072,$V$4)</f>
        <v>232.10539999999997</v>
      </c>
    </row>
    <row r="2073" spans="2:7" x14ac:dyDescent="0.25">
      <c r="B2073" s="1" t="s">
        <v>5018</v>
      </c>
      <c r="C2073">
        <v>1079.47</v>
      </c>
      <c r="D2073" s="1" t="s">
        <v>467</v>
      </c>
      <c r="E2073" s="1" t="s">
        <v>405</v>
      </c>
      <c r="F2073" s="9">
        <f>PRODUCT(C2073,$S$5)</f>
        <v>226.68870000000001</v>
      </c>
      <c r="G2073" s="9">
        <f t="shared" si="754"/>
        <v>113.34435000000001</v>
      </c>
    </row>
    <row r="2074" spans="2:7" x14ac:dyDescent="0.25">
      <c r="B2074" s="1" t="s">
        <v>512</v>
      </c>
      <c r="C2074">
        <v>1079.3399999999999</v>
      </c>
      <c r="D2074" s="1" t="s">
        <v>446</v>
      </c>
      <c r="E2074" s="1" t="s">
        <v>405</v>
      </c>
      <c r="F2074" s="9">
        <f t="shared" ref="F2074:F2075" si="755">PRODUCT(C2074,$S$7)</f>
        <v>464.11619999999994</v>
      </c>
      <c r="G2074" s="9">
        <f t="shared" si="754"/>
        <v>232.05809999999997</v>
      </c>
    </row>
    <row r="2075" spans="2:7" x14ac:dyDescent="0.25">
      <c r="B2075" s="1" t="s">
        <v>5248</v>
      </c>
      <c r="C2075">
        <v>1079.24</v>
      </c>
      <c r="D2075" s="1" t="s">
        <v>446</v>
      </c>
      <c r="E2075" s="1" t="s">
        <v>406</v>
      </c>
      <c r="F2075" s="9">
        <f t="shared" si="755"/>
        <v>464.07319999999999</v>
      </c>
      <c r="G2075" s="9">
        <f t="shared" ref="G2075:G2077" si="756">F2075-PRODUCT(F2075,$V$5)</f>
        <v>46.40731999999997</v>
      </c>
    </row>
    <row r="2076" spans="2:7" x14ac:dyDescent="0.25">
      <c r="B2076" s="1" t="s">
        <v>4925</v>
      </c>
      <c r="C2076">
        <v>1078.78</v>
      </c>
      <c r="D2076" s="1" t="s">
        <v>426</v>
      </c>
      <c r="E2076" s="1" t="s">
        <v>406</v>
      </c>
      <c r="F2076" s="9">
        <f>PRODUCT(C2076,$S$3)</f>
        <v>701.20699999999999</v>
      </c>
      <c r="G2076" s="9">
        <f t="shared" si="756"/>
        <v>70.120699999999943</v>
      </c>
    </row>
    <row r="2077" spans="2:7" x14ac:dyDescent="0.25">
      <c r="B2077" s="1" t="s">
        <v>4695</v>
      </c>
      <c r="C2077">
        <v>1078.53</v>
      </c>
      <c r="D2077" s="1" t="s">
        <v>467</v>
      </c>
      <c r="E2077" s="1" t="s">
        <v>406</v>
      </c>
      <c r="F2077" s="9">
        <f>PRODUCT(C2077,$S$5)</f>
        <v>226.4913</v>
      </c>
      <c r="G2077" s="9">
        <f t="shared" si="756"/>
        <v>22.649129999999985</v>
      </c>
    </row>
    <row r="2078" spans="2:7" x14ac:dyDescent="0.25">
      <c r="B2078" s="1" t="s">
        <v>2785</v>
      </c>
      <c r="C2078">
        <v>1078.1099999999999</v>
      </c>
      <c r="D2078" s="1" t="s">
        <v>426</v>
      </c>
      <c r="E2078" s="1" t="s">
        <v>405</v>
      </c>
      <c r="F2078" s="9">
        <f>PRODUCT(C2078,$S$3)</f>
        <v>700.77149999999995</v>
      </c>
      <c r="G2078" s="9">
        <f t="shared" ref="G2078:G2082" si="757">F2078-PRODUCT(F2078,$V$4)</f>
        <v>350.38574999999997</v>
      </c>
    </row>
    <row r="2079" spans="2:7" x14ac:dyDescent="0.25">
      <c r="B2079" s="1" t="s">
        <v>3189</v>
      </c>
      <c r="C2079">
        <v>1077.67</v>
      </c>
      <c r="D2079" s="1" t="s">
        <v>467</v>
      </c>
      <c r="E2079" s="1" t="s">
        <v>405</v>
      </c>
      <c r="F2079" s="9">
        <f>PRODUCT(C2079,$S$5)</f>
        <v>226.3107</v>
      </c>
      <c r="G2079" s="9">
        <f t="shared" si="757"/>
        <v>113.15535</v>
      </c>
    </row>
    <row r="2080" spans="2:7" x14ac:dyDescent="0.25">
      <c r="B2080" s="1" t="s">
        <v>627</v>
      </c>
      <c r="C2080">
        <v>1077.55</v>
      </c>
      <c r="D2080" s="1" t="s">
        <v>405</v>
      </c>
      <c r="E2080" s="1" t="s">
        <v>405</v>
      </c>
      <c r="F2080" s="9">
        <f>PRODUCT(C2080,$S$4)</f>
        <v>829.71349999999995</v>
      </c>
      <c r="G2080" s="9">
        <f t="shared" si="757"/>
        <v>414.85674999999998</v>
      </c>
    </row>
    <row r="2081" spans="2:7" x14ac:dyDescent="0.25">
      <c r="B2081" s="1" t="s">
        <v>5112</v>
      </c>
      <c r="C2081">
        <v>1077.55</v>
      </c>
      <c r="D2081" s="1" t="s">
        <v>426</v>
      </c>
      <c r="E2081" s="1" t="s">
        <v>405</v>
      </c>
      <c r="F2081" s="9">
        <f>PRODUCT(C2081,$S$3)</f>
        <v>700.40750000000003</v>
      </c>
      <c r="G2081" s="9">
        <f t="shared" si="757"/>
        <v>350.20375000000001</v>
      </c>
    </row>
    <row r="2082" spans="2:7" x14ac:dyDescent="0.25">
      <c r="B2082" s="1" t="s">
        <v>2900</v>
      </c>
      <c r="C2082">
        <v>1077.3499999999999</v>
      </c>
      <c r="D2082" s="1" t="s">
        <v>446</v>
      </c>
      <c r="E2082" s="1" t="s">
        <v>405</v>
      </c>
      <c r="F2082" s="9">
        <f>PRODUCT(C2082,$S$7)</f>
        <v>463.26049999999998</v>
      </c>
      <c r="G2082" s="9">
        <f t="shared" si="757"/>
        <v>231.63024999999999</v>
      </c>
    </row>
    <row r="2083" spans="2:7" x14ac:dyDescent="0.25">
      <c r="B2083" s="1" t="s">
        <v>2673</v>
      </c>
      <c r="C2083">
        <v>1077.19</v>
      </c>
      <c r="D2083" s="1" t="s">
        <v>467</v>
      </c>
      <c r="E2083" s="1" t="s">
        <v>406</v>
      </c>
      <c r="F2083" s="9">
        <f>PRODUCT(C2083,$S$5)</f>
        <v>226.2099</v>
      </c>
      <c r="G2083" s="9">
        <f>F2083-PRODUCT(F2083,$V$5)</f>
        <v>22.620990000000006</v>
      </c>
    </row>
    <row r="2084" spans="2:7" x14ac:dyDescent="0.25">
      <c r="B2084" s="1" t="s">
        <v>4712</v>
      </c>
      <c r="C2084">
        <v>1077.1300000000001</v>
      </c>
      <c r="D2084" s="1" t="s">
        <v>405</v>
      </c>
      <c r="E2084" s="1" t="s">
        <v>404</v>
      </c>
      <c r="F2084" s="9">
        <f t="shared" ref="F2084:F2085" si="758">PRODUCT(C2084,$S$4)</f>
        <v>829.39010000000007</v>
      </c>
      <c r="G2084" s="9">
        <f>F2084-PRODUCT(F2084,$V$3)</f>
        <v>663.51208000000008</v>
      </c>
    </row>
    <row r="2085" spans="2:7" x14ac:dyDescent="0.25">
      <c r="B2085" s="1" t="s">
        <v>1684</v>
      </c>
      <c r="C2085">
        <v>1076.98</v>
      </c>
      <c r="D2085" s="1" t="s">
        <v>405</v>
      </c>
      <c r="E2085" s="1" t="s">
        <v>406</v>
      </c>
      <c r="F2085" s="9">
        <f t="shared" si="758"/>
        <v>829.27460000000008</v>
      </c>
      <c r="G2085" s="9">
        <f>F2085-PRODUCT(F2085,$V$5)</f>
        <v>82.927459999999996</v>
      </c>
    </row>
    <row r="2086" spans="2:7" x14ac:dyDescent="0.25">
      <c r="B2086" s="1" t="s">
        <v>4602</v>
      </c>
      <c r="C2086">
        <v>1076.95</v>
      </c>
      <c r="D2086" s="1" t="s">
        <v>446</v>
      </c>
      <c r="E2086" s="1" t="s">
        <v>407</v>
      </c>
      <c r="F2086" s="9">
        <f>PRODUCT(C2086,$S$7)</f>
        <v>463.08850000000001</v>
      </c>
      <c r="G2086" s="9">
        <f t="shared" ref="G2086:G2087" si="759">F2086-PRODUCT(F2086,$V$6)</f>
        <v>463.08850000000001</v>
      </c>
    </row>
    <row r="2087" spans="2:7" x14ac:dyDescent="0.25">
      <c r="B2087" s="1" t="s">
        <v>1384</v>
      </c>
      <c r="C2087">
        <v>1076.9000000000001</v>
      </c>
      <c r="D2087" s="1" t="s">
        <v>467</v>
      </c>
      <c r="E2087" s="1" t="s">
        <v>407</v>
      </c>
      <c r="F2087" s="9">
        <f>PRODUCT(C2087,$S$5)</f>
        <v>226.149</v>
      </c>
      <c r="G2087" s="9">
        <f t="shared" si="759"/>
        <v>226.149</v>
      </c>
    </row>
    <row r="2088" spans="2:7" x14ac:dyDescent="0.25">
      <c r="B2088" s="1" t="s">
        <v>4665</v>
      </c>
      <c r="C2088">
        <v>1076.43</v>
      </c>
      <c r="D2088" s="1" t="s">
        <v>426</v>
      </c>
      <c r="E2088" s="1" t="s">
        <v>404</v>
      </c>
      <c r="F2088" s="9">
        <f>PRODUCT(C2088,$S$3)</f>
        <v>699.67950000000008</v>
      </c>
      <c r="G2088" s="9">
        <f>F2088-PRODUCT(F2088,$V$3)</f>
        <v>559.74360000000001</v>
      </c>
    </row>
    <row r="2089" spans="2:7" x14ac:dyDescent="0.25">
      <c r="B2089" s="1" t="s">
        <v>3844</v>
      </c>
      <c r="C2089">
        <v>1076.31</v>
      </c>
      <c r="D2089" s="1" t="s">
        <v>405</v>
      </c>
      <c r="E2089" s="1" t="s">
        <v>406</v>
      </c>
      <c r="F2089" s="9">
        <f>PRODUCT(C2089,$S$4)</f>
        <v>828.75869999999998</v>
      </c>
      <c r="G2089" s="9">
        <f>F2089-PRODUCT(F2089,$V$5)</f>
        <v>82.875869999999964</v>
      </c>
    </row>
    <row r="2090" spans="2:7" x14ac:dyDescent="0.25">
      <c r="B2090" s="1" t="s">
        <v>4068</v>
      </c>
      <c r="C2090">
        <v>1076.3</v>
      </c>
      <c r="D2090" s="1" t="s">
        <v>446</v>
      </c>
      <c r="E2090" s="1" t="s">
        <v>407</v>
      </c>
      <c r="F2090" s="9">
        <f t="shared" ref="F2090:F2091" si="760">PRODUCT(C2090,$S$7)</f>
        <v>462.80899999999997</v>
      </c>
      <c r="G2090" s="9">
        <f>F2090-PRODUCT(F2090,$V$6)</f>
        <v>462.80899999999997</v>
      </c>
    </row>
    <row r="2091" spans="2:7" x14ac:dyDescent="0.25">
      <c r="B2091" s="1" t="s">
        <v>1727</v>
      </c>
      <c r="C2091">
        <v>1075.76</v>
      </c>
      <c r="D2091" s="1" t="s">
        <v>446</v>
      </c>
      <c r="E2091" s="1" t="s">
        <v>406</v>
      </c>
      <c r="F2091" s="9">
        <f t="shared" si="760"/>
        <v>462.57679999999999</v>
      </c>
      <c r="G2091" s="9">
        <f>F2091-PRODUCT(F2091,$V$5)</f>
        <v>46.257679999999993</v>
      </c>
    </row>
    <row r="2092" spans="2:7" x14ac:dyDescent="0.25">
      <c r="B2092" s="1" t="s">
        <v>5337</v>
      </c>
      <c r="C2092">
        <v>1075.49</v>
      </c>
      <c r="D2092" s="1" t="s">
        <v>415</v>
      </c>
      <c r="E2092" s="1" t="s">
        <v>404</v>
      </c>
      <c r="F2092" s="9">
        <f>PRODUCT(C2092,$S$6)</f>
        <v>43.019600000000004</v>
      </c>
      <c r="G2092" s="9">
        <f>F2092-PRODUCT(F2092,$V$3)</f>
        <v>34.415680000000002</v>
      </c>
    </row>
    <row r="2093" spans="2:7" x14ac:dyDescent="0.25">
      <c r="B2093" s="1" t="s">
        <v>2969</v>
      </c>
      <c r="C2093">
        <v>1075.4000000000001</v>
      </c>
      <c r="D2093" s="1" t="s">
        <v>405</v>
      </c>
      <c r="E2093" s="1" t="s">
        <v>406</v>
      </c>
      <c r="F2093" s="9">
        <f>PRODUCT(C2093,$S$4)</f>
        <v>828.05800000000011</v>
      </c>
      <c r="G2093" s="9">
        <f t="shared" ref="G2093:G2094" si="761">F2093-PRODUCT(F2093,$V$5)</f>
        <v>82.805799999999977</v>
      </c>
    </row>
    <row r="2094" spans="2:7" x14ac:dyDescent="0.25">
      <c r="B2094" s="1" t="s">
        <v>1184</v>
      </c>
      <c r="C2094">
        <v>1075.1600000000001</v>
      </c>
      <c r="D2094" s="1" t="s">
        <v>415</v>
      </c>
      <c r="E2094" s="1" t="s">
        <v>406</v>
      </c>
      <c r="F2094" s="9">
        <f>PRODUCT(C2094,$S$6)</f>
        <v>43.006400000000006</v>
      </c>
      <c r="G2094" s="9">
        <f t="shared" si="761"/>
        <v>4.3006400000000014</v>
      </c>
    </row>
    <row r="2095" spans="2:7" x14ac:dyDescent="0.25">
      <c r="B2095" s="1" t="s">
        <v>846</v>
      </c>
      <c r="C2095">
        <v>1075.04</v>
      </c>
      <c r="D2095" s="1" t="s">
        <v>426</v>
      </c>
      <c r="E2095" s="1" t="s">
        <v>407</v>
      </c>
      <c r="F2095" s="9">
        <f>PRODUCT(C2095,$S$3)</f>
        <v>698.77599999999995</v>
      </c>
      <c r="G2095" s="9">
        <f>F2095-PRODUCT(F2095,$V$6)</f>
        <v>698.77599999999995</v>
      </c>
    </row>
    <row r="2096" spans="2:7" x14ac:dyDescent="0.25">
      <c r="B2096" s="1" t="s">
        <v>1200</v>
      </c>
      <c r="C2096">
        <v>1074.73</v>
      </c>
      <c r="D2096" s="1" t="s">
        <v>415</v>
      </c>
      <c r="E2096" s="1" t="s">
        <v>404</v>
      </c>
      <c r="F2096" s="9">
        <f>PRODUCT(C2096,$S$6)</f>
        <v>42.989200000000004</v>
      </c>
      <c r="G2096" s="9">
        <f>F2096-PRODUCT(F2096,$V$3)</f>
        <v>34.391360000000006</v>
      </c>
    </row>
    <row r="2097" spans="2:7" x14ac:dyDescent="0.25">
      <c r="B2097" s="1" t="s">
        <v>1102</v>
      </c>
      <c r="C2097">
        <v>1074.21</v>
      </c>
      <c r="D2097" s="1" t="s">
        <v>446</v>
      </c>
      <c r="E2097" s="1" t="s">
        <v>405</v>
      </c>
      <c r="F2097" s="9">
        <f>PRODUCT(C2097,$S$7)</f>
        <v>461.91030000000001</v>
      </c>
      <c r="G2097" s="9">
        <f>F2097-PRODUCT(F2097,$V$4)</f>
        <v>230.95515</v>
      </c>
    </row>
    <row r="2098" spans="2:7" x14ac:dyDescent="0.25">
      <c r="B2098" s="1" t="s">
        <v>4402</v>
      </c>
      <c r="C2098">
        <v>1074.04</v>
      </c>
      <c r="D2098" s="1" t="s">
        <v>405</v>
      </c>
      <c r="E2098" s="1" t="s">
        <v>406</v>
      </c>
      <c r="F2098" s="9">
        <f>PRODUCT(C2098,$S$4)</f>
        <v>827.01080000000002</v>
      </c>
      <c r="G2098" s="9">
        <f>F2098-PRODUCT(F2098,$V$5)</f>
        <v>82.701079999999934</v>
      </c>
    </row>
    <row r="2099" spans="2:7" x14ac:dyDescent="0.25">
      <c r="B2099" s="1" t="s">
        <v>4509</v>
      </c>
      <c r="C2099">
        <v>1073.83</v>
      </c>
      <c r="D2099" s="1" t="s">
        <v>446</v>
      </c>
      <c r="E2099" s="1" t="s">
        <v>405</v>
      </c>
      <c r="F2099" s="9">
        <f>PRODUCT(C2099,$S$7)</f>
        <v>461.74689999999998</v>
      </c>
      <c r="G2099" s="9">
        <f>F2099-PRODUCT(F2099,$V$4)</f>
        <v>230.87344999999999</v>
      </c>
    </row>
    <row r="2100" spans="2:7" x14ac:dyDescent="0.25">
      <c r="B2100" s="1" t="s">
        <v>3268</v>
      </c>
      <c r="C2100">
        <v>1073.72</v>
      </c>
      <c r="D2100" s="1" t="s">
        <v>467</v>
      </c>
      <c r="E2100" s="1" t="s">
        <v>404</v>
      </c>
      <c r="F2100" s="9">
        <f t="shared" ref="F2100:F2101" si="762">PRODUCT(C2100,$S$5)</f>
        <v>225.4812</v>
      </c>
      <c r="G2100" s="9">
        <f>F2100-PRODUCT(F2100,$V$3)</f>
        <v>180.38496000000001</v>
      </c>
    </row>
    <row r="2101" spans="2:7" x14ac:dyDescent="0.25">
      <c r="B2101" s="1" t="s">
        <v>1906</v>
      </c>
      <c r="C2101">
        <v>1073.51</v>
      </c>
      <c r="D2101" s="1" t="s">
        <v>467</v>
      </c>
      <c r="E2101" s="1" t="s">
        <v>405</v>
      </c>
      <c r="F2101" s="9">
        <f t="shared" si="762"/>
        <v>225.43709999999999</v>
      </c>
      <c r="G2101" s="9">
        <f>F2101-PRODUCT(F2101,$V$4)</f>
        <v>112.71854999999999</v>
      </c>
    </row>
    <row r="2102" spans="2:7" x14ac:dyDescent="0.25">
      <c r="B2102" s="1" t="s">
        <v>5342</v>
      </c>
      <c r="C2102">
        <v>1073.44</v>
      </c>
      <c r="D2102" s="1" t="s">
        <v>446</v>
      </c>
      <c r="E2102" s="1" t="s">
        <v>406</v>
      </c>
      <c r="F2102" s="9">
        <f t="shared" ref="F2102:F2103" si="763">PRODUCT(C2102,$S$7)</f>
        <v>461.57920000000001</v>
      </c>
      <c r="G2102" s="9">
        <f>F2102-PRODUCT(F2102,$V$5)</f>
        <v>46.15791999999999</v>
      </c>
    </row>
    <row r="2103" spans="2:7" x14ac:dyDescent="0.25">
      <c r="B2103" s="1" t="s">
        <v>4843</v>
      </c>
      <c r="C2103">
        <v>1073.3699999999999</v>
      </c>
      <c r="D2103" s="1" t="s">
        <v>446</v>
      </c>
      <c r="E2103" s="1" t="s">
        <v>407</v>
      </c>
      <c r="F2103" s="9">
        <f t="shared" si="763"/>
        <v>461.54909999999995</v>
      </c>
      <c r="G2103" s="9">
        <f>F2103-PRODUCT(F2103,$V$6)</f>
        <v>461.54909999999995</v>
      </c>
    </row>
    <row r="2104" spans="2:7" x14ac:dyDescent="0.25">
      <c r="B2104" s="1" t="s">
        <v>3942</v>
      </c>
      <c r="C2104">
        <v>1073.3499999999999</v>
      </c>
      <c r="D2104" s="1" t="s">
        <v>405</v>
      </c>
      <c r="E2104" s="1" t="s">
        <v>404</v>
      </c>
      <c r="F2104" s="9">
        <f>PRODUCT(C2104,$S$4)</f>
        <v>826.47949999999992</v>
      </c>
      <c r="G2104" s="9">
        <f>F2104-PRODUCT(F2104,$V$3)</f>
        <v>661.18359999999996</v>
      </c>
    </row>
    <row r="2105" spans="2:7" x14ac:dyDescent="0.25">
      <c r="B2105" s="1" t="s">
        <v>5316</v>
      </c>
      <c r="C2105">
        <v>1073.18</v>
      </c>
      <c r="D2105" s="1" t="s">
        <v>415</v>
      </c>
      <c r="E2105" s="1" t="s">
        <v>407</v>
      </c>
      <c r="F2105" s="9">
        <f>PRODUCT(C2105,$S$6)</f>
        <v>42.927200000000006</v>
      </c>
      <c r="G2105" s="9">
        <f>F2105-PRODUCT(F2105,$V$6)</f>
        <v>42.927200000000006</v>
      </c>
    </row>
    <row r="2106" spans="2:7" x14ac:dyDescent="0.25">
      <c r="B2106" s="1" t="s">
        <v>3345</v>
      </c>
      <c r="C2106">
        <v>1072.82</v>
      </c>
      <c r="D2106" s="1" t="s">
        <v>467</v>
      </c>
      <c r="E2106" s="1" t="s">
        <v>405</v>
      </c>
      <c r="F2106" s="9">
        <f>PRODUCT(C2106,$S$5)</f>
        <v>225.29219999999998</v>
      </c>
      <c r="G2106" s="9">
        <f t="shared" ref="G2106:G2107" si="764">F2106-PRODUCT(F2106,$V$4)</f>
        <v>112.64609999999999</v>
      </c>
    </row>
    <row r="2107" spans="2:7" x14ac:dyDescent="0.25">
      <c r="B2107" s="1" t="s">
        <v>1563</v>
      </c>
      <c r="C2107">
        <v>1072.76</v>
      </c>
      <c r="D2107" s="1" t="s">
        <v>405</v>
      </c>
      <c r="E2107" s="1" t="s">
        <v>405</v>
      </c>
      <c r="F2107" s="9">
        <f>PRODUCT(C2107,$S$4)</f>
        <v>826.02520000000004</v>
      </c>
      <c r="G2107" s="9">
        <f t="shared" si="764"/>
        <v>413.01260000000002</v>
      </c>
    </row>
    <row r="2108" spans="2:7" x14ac:dyDescent="0.25">
      <c r="B2108" s="1" t="s">
        <v>3026</v>
      </c>
      <c r="C2108">
        <v>1072.74</v>
      </c>
      <c r="D2108" s="1" t="s">
        <v>446</v>
      </c>
      <c r="E2108" s="1" t="s">
        <v>407</v>
      </c>
      <c r="F2108" s="9">
        <f t="shared" ref="F2108:F2109" si="765">PRODUCT(C2108,$S$7)</f>
        <v>461.27819999999997</v>
      </c>
      <c r="G2108" s="9">
        <f>F2108-PRODUCT(F2108,$V$6)</f>
        <v>461.27819999999997</v>
      </c>
    </row>
    <row r="2109" spans="2:7" x14ac:dyDescent="0.25">
      <c r="B2109" s="1" t="s">
        <v>4303</v>
      </c>
      <c r="C2109">
        <v>1072.42</v>
      </c>
      <c r="D2109" s="1" t="s">
        <v>446</v>
      </c>
      <c r="E2109" s="1" t="s">
        <v>406</v>
      </c>
      <c r="F2109" s="9">
        <f t="shared" si="765"/>
        <v>461.14060000000001</v>
      </c>
      <c r="G2109" s="9">
        <f>F2109-PRODUCT(F2109,$V$5)</f>
        <v>46.114059999999995</v>
      </c>
    </row>
    <row r="2110" spans="2:7" x14ac:dyDescent="0.25">
      <c r="B2110" s="1" t="s">
        <v>539</v>
      </c>
      <c r="C2110">
        <v>1072.32</v>
      </c>
      <c r="D2110" s="1" t="s">
        <v>405</v>
      </c>
      <c r="E2110" s="1" t="s">
        <v>405</v>
      </c>
      <c r="F2110" s="9">
        <f>PRODUCT(C2110,$S$4)</f>
        <v>825.68639999999994</v>
      </c>
      <c r="G2110" s="9">
        <f>F2110-PRODUCT(F2110,$V$4)</f>
        <v>412.84319999999997</v>
      </c>
    </row>
    <row r="2111" spans="2:7" x14ac:dyDescent="0.25">
      <c r="B2111" s="1" t="s">
        <v>457</v>
      </c>
      <c r="C2111">
        <v>1072.3</v>
      </c>
      <c r="D2111" s="1" t="s">
        <v>446</v>
      </c>
      <c r="E2111" s="1" t="s">
        <v>407</v>
      </c>
      <c r="F2111" s="9">
        <f t="shared" ref="F2111:F2112" si="766">PRODUCT(C2111,$S$7)</f>
        <v>461.089</v>
      </c>
      <c r="G2111" s="9">
        <f>F2111-PRODUCT(F2111,$V$6)</f>
        <v>461.089</v>
      </c>
    </row>
    <row r="2112" spans="2:7" x14ac:dyDescent="0.25">
      <c r="B2112" s="1" t="s">
        <v>1689</v>
      </c>
      <c r="C2112">
        <v>1072.08</v>
      </c>
      <c r="D2112" s="1" t="s">
        <v>446</v>
      </c>
      <c r="E2112" s="1" t="s">
        <v>406</v>
      </c>
      <c r="F2112" s="9">
        <f t="shared" si="766"/>
        <v>460.99439999999998</v>
      </c>
      <c r="G2112" s="9">
        <f>F2112-PRODUCT(F2112,$V$5)</f>
        <v>46.099440000000016</v>
      </c>
    </row>
    <row r="2113" spans="2:7" x14ac:dyDescent="0.25">
      <c r="B2113" s="1" t="s">
        <v>2272</v>
      </c>
      <c r="C2113">
        <v>1071.9100000000001</v>
      </c>
      <c r="D2113" s="1" t="s">
        <v>405</v>
      </c>
      <c r="E2113" s="1" t="s">
        <v>404</v>
      </c>
      <c r="F2113" s="9">
        <f t="shared" ref="F2113:F2115" si="767">PRODUCT(C2113,$S$4)</f>
        <v>825.37070000000006</v>
      </c>
      <c r="G2113" s="9">
        <f>F2113-PRODUCT(F2113,$V$3)</f>
        <v>660.29656</v>
      </c>
    </row>
    <row r="2114" spans="2:7" x14ac:dyDescent="0.25">
      <c r="B2114" s="1" t="s">
        <v>2585</v>
      </c>
      <c r="C2114">
        <v>1071.43</v>
      </c>
      <c r="D2114" s="1" t="s">
        <v>405</v>
      </c>
      <c r="E2114" s="1" t="s">
        <v>406</v>
      </c>
      <c r="F2114" s="9">
        <f t="shared" si="767"/>
        <v>825.00110000000006</v>
      </c>
      <c r="G2114" s="9">
        <f t="shared" ref="G2114:G2115" si="768">F2114-PRODUCT(F2114,$V$5)</f>
        <v>82.50010999999995</v>
      </c>
    </row>
    <row r="2115" spans="2:7" x14ac:dyDescent="0.25">
      <c r="B2115" s="1" t="s">
        <v>2950</v>
      </c>
      <c r="C2115">
        <v>1071.1500000000001</v>
      </c>
      <c r="D2115" s="1" t="s">
        <v>405</v>
      </c>
      <c r="E2115" s="1" t="s">
        <v>406</v>
      </c>
      <c r="F2115" s="9">
        <f t="shared" si="767"/>
        <v>824.78550000000007</v>
      </c>
      <c r="G2115" s="9">
        <f t="shared" si="768"/>
        <v>82.478550000000041</v>
      </c>
    </row>
    <row r="2116" spans="2:7" x14ac:dyDescent="0.25">
      <c r="B2116" s="1" t="s">
        <v>1460</v>
      </c>
      <c r="C2116">
        <v>1071.03</v>
      </c>
      <c r="D2116" s="1" t="s">
        <v>446</v>
      </c>
      <c r="E2116" s="1" t="s">
        <v>407</v>
      </c>
      <c r="F2116" s="9">
        <f>PRODUCT(C2116,$S$7)</f>
        <v>460.54289999999997</v>
      </c>
      <c r="G2116" s="9">
        <f>F2116-PRODUCT(F2116,$V$6)</f>
        <v>460.54289999999997</v>
      </c>
    </row>
    <row r="2117" spans="2:7" x14ac:dyDescent="0.25">
      <c r="B2117" s="1" t="s">
        <v>546</v>
      </c>
      <c r="C2117">
        <v>1070.97</v>
      </c>
      <c r="D2117" s="1" t="s">
        <v>405</v>
      </c>
      <c r="E2117" s="1" t="s">
        <v>404</v>
      </c>
      <c r="F2117" s="9">
        <f t="shared" ref="F2117:F2118" si="769">PRODUCT(C2117,$S$4)</f>
        <v>824.64690000000007</v>
      </c>
      <c r="G2117" s="9">
        <f>F2117-PRODUCT(F2117,$V$3)</f>
        <v>659.71752000000004</v>
      </c>
    </row>
    <row r="2118" spans="2:7" x14ac:dyDescent="0.25">
      <c r="B2118" s="1" t="s">
        <v>830</v>
      </c>
      <c r="C2118">
        <v>1070.83</v>
      </c>
      <c r="D2118" s="1" t="s">
        <v>405</v>
      </c>
      <c r="E2118" s="1" t="s">
        <v>407</v>
      </c>
      <c r="F2118" s="9">
        <f t="shared" si="769"/>
        <v>824.53909999999996</v>
      </c>
      <c r="G2118" s="9">
        <f t="shared" ref="G2118:G2119" si="770">F2118-PRODUCT(F2118,$V$6)</f>
        <v>824.53909999999996</v>
      </c>
    </row>
    <row r="2119" spans="2:7" x14ac:dyDescent="0.25">
      <c r="B2119" s="1" t="s">
        <v>2162</v>
      </c>
      <c r="C2119">
        <v>1070.81</v>
      </c>
      <c r="D2119" s="1" t="s">
        <v>467</v>
      </c>
      <c r="E2119" s="1" t="s">
        <v>407</v>
      </c>
      <c r="F2119" s="9">
        <f>PRODUCT(C2119,$S$5)</f>
        <v>224.87009999999998</v>
      </c>
      <c r="G2119" s="9">
        <f t="shared" si="770"/>
        <v>224.87009999999998</v>
      </c>
    </row>
    <row r="2120" spans="2:7" x14ac:dyDescent="0.25">
      <c r="B2120" s="1" t="s">
        <v>898</v>
      </c>
      <c r="C2120">
        <v>1070.43</v>
      </c>
      <c r="D2120" s="1" t="s">
        <v>405</v>
      </c>
      <c r="E2120" s="1" t="s">
        <v>405</v>
      </c>
      <c r="F2120" s="9">
        <f>PRODUCT(C2120,$S$4)</f>
        <v>824.23110000000008</v>
      </c>
      <c r="G2120" s="9">
        <f>F2120-PRODUCT(F2120,$V$4)</f>
        <v>412.11555000000004</v>
      </c>
    </row>
    <row r="2121" spans="2:7" x14ac:dyDescent="0.25">
      <c r="B2121" s="1" t="s">
        <v>1985</v>
      </c>
      <c r="C2121">
        <v>1070.4000000000001</v>
      </c>
      <c r="D2121" s="1" t="s">
        <v>467</v>
      </c>
      <c r="E2121" s="1" t="s">
        <v>407</v>
      </c>
      <c r="F2121" s="9">
        <f>PRODUCT(C2121,$S$5)</f>
        <v>224.78400000000002</v>
      </c>
      <c r="G2121" s="9">
        <f>F2121-PRODUCT(F2121,$V$6)</f>
        <v>224.78400000000002</v>
      </c>
    </row>
    <row r="2122" spans="2:7" x14ac:dyDescent="0.25">
      <c r="B2122" s="1" t="s">
        <v>3985</v>
      </c>
      <c r="C2122">
        <v>1068.95</v>
      </c>
      <c r="D2122" s="1" t="s">
        <v>446</v>
      </c>
      <c r="E2122" s="1" t="s">
        <v>404</v>
      </c>
      <c r="F2122" s="9">
        <f>PRODUCT(C2122,$S$7)</f>
        <v>459.64850000000001</v>
      </c>
      <c r="G2122" s="9">
        <f>F2122-PRODUCT(F2122,$V$3)</f>
        <v>367.71879999999999</v>
      </c>
    </row>
    <row r="2123" spans="2:7" x14ac:dyDescent="0.25">
      <c r="B2123" s="1" t="s">
        <v>1967</v>
      </c>
      <c r="C2123">
        <v>1068.75</v>
      </c>
      <c r="D2123" s="1" t="s">
        <v>467</v>
      </c>
      <c r="E2123" s="1" t="s">
        <v>406</v>
      </c>
      <c r="F2123" s="9">
        <f>PRODUCT(C2123,$S$5)</f>
        <v>224.4375</v>
      </c>
      <c r="G2123" s="9">
        <f>F2123-PRODUCT(F2123,$V$5)</f>
        <v>22.443749999999994</v>
      </c>
    </row>
    <row r="2124" spans="2:7" x14ac:dyDescent="0.25">
      <c r="B2124" s="1" t="s">
        <v>1304</v>
      </c>
      <c r="C2124">
        <v>1068.5</v>
      </c>
      <c r="D2124" s="1" t="s">
        <v>405</v>
      </c>
      <c r="E2124" s="1" t="s">
        <v>407</v>
      </c>
      <c r="F2124" s="9">
        <f>PRODUCT(C2124,$S$4)</f>
        <v>822.745</v>
      </c>
      <c r="G2124" s="9">
        <f t="shared" ref="G2124:G2126" si="771">F2124-PRODUCT(F2124,$V$6)</f>
        <v>822.745</v>
      </c>
    </row>
    <row r="2125" spans="2:7" x14ac:dyDescent="0.25">
      <c r="B2125" s="1" t="s">
        <v>4982</v>
      </c>
      <c r="C2125">
        <v>1068.49</v>
      </c>
      <c r="D2125" s="1" t="s">
        <v>426</v>
      </c>
      <c r="E2125" s="1" t="s">
        <v>407</v>
      </c>
      <c r="F2125" s="9">
        <f t="shared" ref="F2125:F2126" si="772">PRODUCT(C2125,$S$3)</f>
        <v>694.51850000000002</v>
      </c>
      <c r="G2125" s="9">
        <f t="shared" si="771"/>
        <v>694.51850000000002</v>
      </c>
    </row>
    <row r="2126" spans="2:7" x14ac:dyDescent="0.25">
      <c r="B2126" s="1" t="s">
        <v>1054</v>
      </c>
      <c r="C2126">
        <v>1068.32</v>
      </c>
      <c r="D2126" s="1" t="s">
        <v>426</v>
      </c>
      <c r="E2126" s="1" t="s">
        <v>407</v>
      </c>
      <c r="F2126" s="9">
        <f t="shared" si="772"/>
        <v>694.40800000000002</v>
      </c>
      <c r="G2126" s="9">
        <f t="shared" si="771"/>
        <v>694.40800000000002</v>
      </c>
    </row>
    <row r="2127" spans="2:7" x14ac:dyDescent="0.25">
      <c r="B2127" s="1" t="s">
        <v>4044</v>
      </c>
      <c r="C2127">
        <v>1068.24</v>
      </c>
      <c r="D2127" s="1" t="s">
        <v>446</v>
      </c>
      <c r="E2127" s="1" t="s">
        <v>404</v>
      </c>
      <c r="F2127" s="9">
        <f>PRODUCT(C2127,$S$7)</f>
        <v>459.34320000000002</v>
      </c>
      <c r="G2127" s="9">
        <f>F2127-PRODUCT(F2127,$V$3)</f>
        <v>367.47456</v>
      </c>
    </row>
    <row r="2128" spans="2:7" x14ac:dyDescent="0.25">
      <c r="B2128" s="1" t="s">
        <v>1890</v>
      </c>
      <c r="C2128">
        <v>1068.17</v>
      </c>
      <c r="D2128" s="1" t="s">
        <v>405</v>
      </c>
      <c r="E2128" s="1" t="s">
        <v>406</v>
      </c>
      <c r="F2128" s="9">
        <f>PRODUCT(C2128,$S$4)</f>
        <v>822.49090000000012</v>
      </c>
      <c r="G2128" s="9">
        <f>F2128-PRODUCT(F2128,$V$5)</f>
        <v>82.249090000000024</v>
      </c>
    </row>
    <row r="2129" spans="2:7" x14ac:dyDescent="0.25">
      <c r="B2129" s="1" t="s">
        <v>5170</v>
      </c>
      <c r="C2129">
        <v>1068.08</v>
      </c>
      <c r="D2129" s="1" t="s">
        <v>426</v>
      </c>
      <c r="E2129" s="1" t="s">
        <v>407</v>
      </c>
      <c r="F2129" s="9">
        <f>PRODUCT(C2129,$S$3)</f>
        <v>694.25199999999995</v>
      </c>
      <c r="G2129" s="9">
        <f>F2129-PRODUCT(F2129,$V$6)</f>
        <v>694.25199999999995</v>
      </c>
    </row>
    <row r="2130" spans="2:7" x14ac:dyDescent="0.25">
      <c r="B2130" s="1" t="s">
        <v>4164</v>
      </c>
      <c r="C2130">
        <v>1067.28</v>
      </c>
      <c r="D2130" s="1" t="s">
        <v>415</v>
      </c>
      <c r="E2130" s="1" t="s">
        <v>406</v>
      </c>
      <c r="F2130" s="9">
        <f>PRODUCT(C2130,$S$6)</f>
        <v>42.691200000000002</v>
      </c>
      <c r="G2130" s="9">
        <f t="shared" ref="G2130:G2131" si="773">F2130-PRODUCT(F2130,$V$5)</f>
        <v>4.2691200000000009</v>
      </c>
    </row>
    <row r="2131" spans="2:7" x14ac:dyDescent="0.25">
      <c r="B2131" s="1" t="s">
        <v>4866</v>
      </c>
      <c r="C2131">
        <v>1067.04</v>
      </c>
      <c r="D2131" s="1" t="s">
        <v>426</v>
      </c>
      <c r="E2131" s="1" t="s">
        <v>406</v>
      </c>
      <c r="F2131" s="9">
        <f>PRODUCT(C2131,$S$3)</f>
        <v>693.57600000000002</v>
      </c>
      <c r="G2131" s="9">
        <f t="shared" si="773"/>
        <v>69.357599999999934</v>
      </c>
    </row>
    <row r="2132" spans="2:7" x14ac:dyDescent="0.25">
      <c r="B2132" s="1" t="s">
        <v>3832</v>
      </c>
      <c r="C2132">
        <v>1066.8599999999999</v>
      </c>
      <c r="D2132" s="1" t="s">
        <v>467</v>
      </c>
      <c r="E2132" s="1" t="s">
        <v>407</v>
      </c>
      <c r="F2132" s="9">
        <f t="shared" ref="F2132:F2133" si="774">PRODUCT(C2132,$S$5)</f>
        <v>224.04059999999998</v>
      </c>
      <c r="G2132" s="9">
        <f t="shared" ref="G2132:G2133" si="775">F2132-PRODUCT(F2132,$V$6)</f>
        <v>224.04059999999998</v>
      </c>
    </row>
    <row r="2133" spans="2:7" x14ac:dyDescent="0.25">
      <c r="B2133" s="1" t="s">
        <v>2467</v>
      </c>
      <c r="C2133">
        <v>1066.67</v>
      </c>
      <c r="D2133" s="1" t="s">
        <v>467</v>
      </c>
      <c r="E2133" s="1" t="s">
        <v>407</v>
      </c>
      <c r="F2133" s="9">
        <f t="shared" si="774"/>
        <v>224.00069999999999</v>
      </c>
      <c r="G2133" s="9">
        <f t="shared" si="775"/>
        <v>224.00069999999999</v>
      </c>
    </row>
    <row r="2134" spans="2:7" x14ac:dyDescent="0.25">
      <c r="B2134" s="1" t="s">
        <v>1583</v>
      </c>
      <c r="C2134">
        <v>1066.22</v>
      </c>
      <c r="D2134" s="1" t="s">
        <v>446</v>
      </c>
      <c r="E2134" s="1" t="s">
        <v>406</v>
      </c>
      <c r="F2134" s="9">
        <f>PRODUCT(C2134,$S$7)</f>
        <v>458.47460000000001</v>
      </c>
      <c r="G2134" s="9">
        <f t="shared" ref="G2134:G2136" si="776">F2134-PRODUCT(F2134,$V$5)</f>
        <v>45.847460000000012</v>
      </c>
    </row>
    <row r="2135" spans="2:7" x14ac:dyDescent="0.25">
      <c r="B2135" s="1" t="s">
        <v>2872</v>
      </c>
      <c r="C2135">
        <v>1065.7</v>
      </c>
      <c r="D2135" s="1" t="s">
        <v>467</v>
      </c>
      <c r="E2135" s="1" t="s">
        <v>406</v>
      </c>
      <c r="F2135" s="9">
        <f>PRODUCT(C2135,$S$5)</f>
        <v>223.797</v>
      </c>
      <c r="G2135" s="9">
        <f t="shared" si="776"/>
        <v>22.379699999999985</v>
      </c>
    </row>
    <row r="2136" spans="2:7" x14ac:dyDescent="0.25">
      <c r="B2136" s="1" t="s">
        <v>4904</v>
      </c>
      <c r="C2136">
        <v>1065.56</v>
      </c>
      <c r="D2136" s="1" t="s">
        <v>446</v>
      </c>
      <c r="E2136" s="1" t="s">
        <v>406</v>
      </c>
      <c r="F2136" s="9">
        <f>PRODUCT(C2136,$S$7)</f>
        <v>458.19079999999997</v>
      </c>
      <c r="G2136" s="9">
        <f t="shared" si="776"/>
        <v>45.819079999999985</v>
      </c>
    </row>
    <row r="2137" spans="2:7" x14ac:dyDescent="0.25">
      <c r="B2137" s="1" t="s">
        <v>5243</v>
      </c>
      <c r="C2137">
        <v>1065.55</v>
      </c>
      <c r="D2137" s="1" t="s">
        <v>405</v>
      </c>
      <c r="E2137" s="1" t="s">
        <v>405</v>
      </c>
      <c r="F2137" s="9">
        <f>PRODUCT(C2137,$S$4)</f>
        <v>820.47349999999994</v>
      </c>
      <c r="G2137" s="9">
        <f>F2137-PRODUCT(F2137,$V$4)</f>
        <v>410.23674999999997</v>
      </c>
    </row>
    <row r="2138" spans="2:7" x14ac:dyDescent="0.25">
      <c r="B2138" s="1" t="s">
        <v>3756</v>
      </c>
      <c r="C2138">
        <v>1065.53</v>
      </c>
      <c r="D2138" s="1" t="s">
        <v>467</v>
      </c>
      <c r="E2138" s="1" t="s">
        <v>404</v>
      </c>
      <c r="F2138" s="9">
        <f>PRODUCT(C2138,$S$5)</f>
        <v>223.76129999999998</v>
      </c>
      <c r="G2138" s="9">
        <f>F2138-PRODUCT(F2138,$V$3)</f>
        <v>179.00903999999997</v>
      </c>
    </row>
    <row r="2139" spans="2:7" x14ac:dyDescent="0.25">
      <c r="B2139" s="1" t="s">
        <v>1700</v>
      </c>
      <c r="C2139">
        <v>1065.27</v>
      </c>
      <c r="D2139" s="1" t="s">
        <v>446</v>
      </c>
      <c r="E2139" s="1" t="s">
        <v>407</v>
      </c>
      <c r="F2139" s="9">
        <f>PRODUCT(C2139,$S$7)</f>
        <v>458.06610000000001</v>
      </c>
      <c r="G2139" s="9">
        <f>F2139-PRODUCT(F2139,$V$6)</f>
        <v>458.06610000000001</v>
      </c>
    </row>
    <row r="2140" spans="2:7" x14ac:dyDescent="0.25">
      <c r="B2140" s="1" t="s">
        <v>3284</v>
      </c>
      <c r="C2140">
        <v>1065.02</v>
      </c>
      <c r="D2140" s="1" t="s">
        <v>426</v>
      </c>
      <c r="E2140" s="1" t="s">
        <v>404</v>
      </c>
      <c r="F2140" s="9">
        <f>PRODUCT(C2140,$S$3)</f>
        <v>692.26300000000003</v>
      </c>
      <c r="G2140" s="9">
        <f t="shared" ref="G2140:G2141" si="777">F2140-PRODUCT(F2140,$V$3)</f>
        <v>553.81040000000007</v>
      </c>
    </row>
    <row r="2141" spans="2:7" x14ac:dyDescent="0.25">
      <c r="B2141" s="1" t="s">
        <v>2313</v>
      </c>
      <c r="C2141">
        <v>1064.94</v>
      </c>
      <c r="D2141" s="1" t="s">
        <v>405</v>
      </c>
      <c r="E2141" s="1" t="s">
        <v>404</v>
      </c>
      <c r="F2141" s="9">
        <f t="shared" ref="F2141:F2144" si="778">PRODUCT(C2141,$S$4)</f>
        <v>820.00380000000007</v>
      </c>
      <c r="G2141" s="9">
        <f t="shared" si="777"/>
        <v>656.00304000000006</v>
      </c>
    </row>
    <row r="2142" spans="2:7" x14ac:dyDescent="0.25">
      <c r="B2142" s="1" t="s">
        <v>630</v>
      </c>
      <c r="C2142">
        <v>1064.72</v>
      </c>
      <c r="D2142" s="1" t="s">
        <v>405</v>
      </c>
      <c r="E2142" s="1" t="s">
        <v>407</v>
      </c>
      <c r="F2142" s="9">
        <f t="shared" si="778"/>
        <v>819.83440000000007</v>
      </c>
      <c r="G2142" s="9">
        <f>F2142-PRODUCT(F2142,$V$6)</f>
        <v>819.83440000000007</v>
      </c>
    </row>
    <row r="2143" spans="2:7" x14ac:dyDescent="0.25">
      <c r="B2143" s="1" t="s">
        <v>3271</v>
      </c>
      <c r="C2143">
        <v>1064.44</v>
      </c>
      <c r="D2143" s="1" t="s">
        <v>405</v>
      </c>
      <c r="E2143" s="1" t="s">
        <v>406</v>
      </c>
      <c r="F2143" s="9">
        <f t="shared" si="778"/>
        <v>819.61880000000008</v>
      </c>
      <c r="G2143" s="9">
        <f>F2143-PRODUCT(F2143,$V$5)</f>
        <v>81.961879999999951</v>
      </c>
    </row>
    <row r="2144" spans="2:7" x14ac:dyDescent="0.25">
      <c r="B2144" s="1" t="s">
        <v>1935</v>
      </c>
      <c r="C2144">
        <v>1064.4000000000001</v>
      </c>
      <c r="D2144" s="1" t="s">
        <v>405</v>
      </c>
      <c r="E2144" s="1" t="s">
        <v>407</v>
      </c>
      <c r="F2144" s="9">
        <f t="shared" si="778"/>
        <v>819.58800000000008</v>
      </c>
      <c r="G2144" s="9">
        <f>F2144-PRODUCT(F2144,$V$6)</f>
        <v>819.58800000000008</v>
      </c>
    </row>
    <row r="2145" spans="2:7" x14ac:dyDescent="0.25">
      <c r="B2145" s="1" t="s">
        <v>3647</v>
      </c>
      <c r="C2145">
        <v>1064.23</v>
      </c>
      <c r="D2145" s="1" t="s">
        <v>426</v>
      </c>
      <c r="E2145" s="1" t="s">
        <v>406</v>
      </c>
      <c r="F2145" s="9">
        <f>PRODUCT(C2145,$S$3)</f>
        <v>691.74950000000001</v>
      </c>
      <c r="G2145" s="9">
        <f t="shared" ref="G2145:G2146" si="779">F2145-PRODUCT(F2145,$V$5)</f>
        <v>69.174949999999967</v>
      </c>
    </row>
    <row r="2146" spans="2:7" x14ac:dyDescent="0.25">
      <c r="B2146" s="1" t="s">
        <v>5066</v>
      </c>
      <c r="C2146">
        <v>1064.2</v>
      </c>
      <c r="D2146" s="1" t="s">
        <v>405</v>
      </c>
      <c r="E2146" s="1" t="s">
        <v>406</v>
      </c>
      <c r="F2146" s="9">
        <f>PRODUCT(C2146,$S$4)</f>
        <v>819.43400000000008</v>
      </c>
      <c r="G2146" s="9">
        <f t="shared" si="779"/>
        <v>81.943399999999997</v>
      </c>
    </row>
    <row r="2147" spans="2:7" x14ac:dyDescent="0.25">
      <c r="B2147" s="1" t="s">
        <v>3140</v>
      </c>
      <c r="C2147">
        <v>1064.1199999999999</v>
      </c>
      <c r="D2147" s="1" t="s">
        <v>467</v>
      </c>
      <c r="E2147" s="1" t="s">
        <v>404</v>
      </c>
      <c r="F2147" s="9">
        <f>PRODUCT(C2147,$S$5)</f>
        <v>223.46519999999998</v>
      </c>
      <c r="G2147" s="9">
        <f t="shared" ref="G2147:G2148" si="780">F2147-PRODUCT(F2147,$V$3)</f>
        <v>178.77215999999999</v>
      </c>
    </row>
    <row r="2148" spans="2:7" x14ac:dyDescent="0.25">
      <c r="B2148" s="1" t="s">
        <v>2355</v>
      </c>
      <c r="C2148">
        <v>1063.94</v>
      </c>
      <c r="D2148" s="1" t="s">
        <v>405</v>
      </c>
      <c r="E2148" s="1" t="s">
        <v>404</v>
      </c>
      <c r="F2148" s="9">
        <f>PRODUCT(C2148,$S$4)</f>
        <v>819.23380000000009</v>
      </c>
      <c r="G2148" s="9">
        <f t="shared" si="780"/>
        <v>655.38704000000007</v>
      </c>
    </row>
    <row r="2149" spans="2:7" x14ac:dyDescent="0.25">
      <c r="B2149" s="1" t="s">
        <v>580</v>
      </c>
      <c r="C2149">
        <v>1063.8599999999999</v>
      </c>
      <c r="D2149" s="1" t="s">
        <v>415</v>
      </c>
      <c r="E2149" s="1" t="s">
        <v>406</v>
      </c>
      <c r="F2149" s="9">
        <f>PRODUCT(C2149,$S$6)</f>
        <v>42.554399999999994</v>
      </c>
      <c r="G2149" s="9">
        <f>F2149-PRODUCT(F2149,$V$5)</f>
        <v>4.2554400000000001</v>
      </c>
    </row>
    <row r="2150" spans="2:7" x14ac:dyDescent="0.25">
      <c r="B2150" s="1" t="s">
        <v>2591</v>
      </c>
      <c r="C2150">
        <v>1063.81</v>
      </c>
      <c r="D2150" s="1" t="s">
        <v>405</v>
      </c>
      <c r="E2150" s="1" t="s">
        <v>404</v>
      </c>
      <c r="F2150" s="9">
        <f>PRODUCT(C2150,$S$4)</f>
        <v>819.13369999999998</v>
      </c>
      <c r="G2150" s="9">
        <f t="shared" ref="G2150:G2151" si="781">F2150-PRODUCT(F2150,$V$3)</f>
        <v>655.30696</v>
      </c>
    </row>
    <row r="2151" spans="2:7" x14ac:dyDescent="0.25">
      <c r="B2151" s="1" t="s">
        <v>4627</v>
      </c>
      <c r="C2151">
        <v>1063.79</v>
      </c>
      <c r="D2151" s="1" t="s">
        <v>467</v>
      </c>
      <c r="E2151" s="1" t="s">
        <v>404</v>
      </c>
      <c r="F2151" s="9">
        <f>PRODUCT(C2151,$S$5)</f>
        <v>223.39589999999998</v>
      </c>
      <c r="G2151" s="9">
        <f t="shared" si="781"/>
        <v>178.71671999999998</v>
      </c>
    </row>
    <row r="2152" spans="2:7" x14ac:dyDescent="0.25">
      <c r="B2152" s="1" t="s">
        <v>2303</v>
      </c>
      <c r="C2152">
        <v>1063.76</v>
      </c>
      <c r="D2152" s="1" t="s">
        <v>415</v>
      </c>
      <c r="E2152" s="1" t="s">
        <v>406</v>
      </c>
      <c r="F2152" s="9">
        <f>PRODUCT(C2152,$S$6)</f>
        <v>42.550400000000003</v>
      </c>
      <c r="G2152" s="9">
        <f t="shared" ref="G2152:G2153" si="782">F2152-PRODUCT(F2152,$V$5)</f>
        <v>4.255040000000001</v>
      </c>
    </row>
    <row r="2153" spans="2:7" x14ac:dyDescent="0.25">
      <c r="B2153" s="1" t="s">
        <v>3202</v>
      </c>
      <c r="C2153">
        <v>1063.49</v>
      </c>
      <c r="D2153" s="1" t="s">
        <v>446</v>
      </c>
      <c r="E2153" s="1" t="s">
        <v>406</v>
      </c>
      <c r="F2153" s="9">
        <f>PRODUCT(C2153,$S$7)</f>
        <v>457.30070000000001</v>
      </c>
      <c r="G2153" s="9">
        <f t="shared" si="782"/>
        <v>45.730070000000012</v>
      </c>
    </row>
    <row r="2154" spans="2:7" x14ac:dyDescent="0.25">
      <c r="B2154" s="1" t="s">
        <v>828</v>
      </c>
      <c r="C2154">
        <v>1063.3399999999999</v>
      </c>
      <c r="D2154" s="1" t="s">
        <v>405</v>
      </c>
      <c r="E2154" s="1" t="s">
        <v>407</v>
      </c>
      <c r="F2154" s="9">
        <f>PRODUCT(C2154,$S$4)</f>
        <v>818.77179999999998</v>
      </c>
      <c r="G2154" s="9">
        <f>F2154-PRODUCT(F2154,$V$6)</f>
        <v>818.77179999999998</v>
      </c>
    </row>
    <row r="2155" spans="2:7" x14ac:dyDescent="0.25">
      <c r="B2155" s="1" t="s">
        <v>4317</v>
      </c>
      <c r="C2155">
        <v>1062.74</v>
      </c>
      <c r="D2155" s="1" t="s">
        <v>426</v>
      </c>
      <c r="E2155" s="1" t="s">
        <v>405</v>
      </c>
      <c r="F2155" s="9">
        <f>PRODUCT(C2155,$S$3)</f>
        <v>690.78100000000006</v>
      </c>
      <c r="G2155" s="9">
        <f t="shared" ref="G2155:G2156" si="783">F2155-PRODUCT(F2155,$V$4)</f>
        <v>345.39050000000003</v>
      </c>
    </row>
    <row r="2156" spans="2:7" x14ac:dyDescent="0.25">
      <c r="B2156" s="1" t="s">
        <v>4958</v>
      </c>
      <c r="C2156">
        <v>1062.43</v>
      </c>
      <c r="D2156" s="1" t="s">
        <v>467</v>
      </c>
      <c r="E2156" s="1" t="s">
        <v>405</v>
      </c>
      <c r="F2156" s="9">
        <f>PRODUCT(C2156,$S$5)</f>
        <v>223.1103</v>
      </c>
      <c r="G2156" s="9">
        <f t="shared" si="783"/>
        <v>111.55515</v>
      </c>
    </row>
    <row r="2157" spans="2:7" x14ac:dyDescent="0.25">
      <c r="B2157" s="1" t="s">
        <v>1755</v>
      </c>
      <c r="C2157">
        <v>1061.94</v>
      </c>
      <c r="D2157" s="1" t="s">
        <v>415</v>
      </c>
      <c r="E2157" s="1" t="s">
        <v>404</v>
      </c>
      <c r="F2157" s="9">
        <f>PRODUCT(C2157,$S$6)</f>
        <v>42.477600000000002</v>
      </c>
      <c r="G2157" s="9">
        <f>F2157-PRODUCT(F2157,$V$3)</f>
        <v>33.982080000000003</v>
      </c>
    </row>
    <row r="2158" spans="2:7" x14ac:dyDescent="0.25">
      <c r="B2158" s="1" t="s">
        <v>3262</v>
      </c>
      <c r="C2158">
        <v>1061.81</v>
      </c>
      <c r="D2158" s="1" t="s">
        <v>405</v>
      </c>
      <c r="E2158" s="1" t="s">
        <v>406</v>
      </c>
      <c r="F2158" s="9">
        <f>PRODUCT(C2158,$S$4)</f>
        <v>817.59370000000001</v>
      </c>
      <c r="G2158" s="9">
        <f>F2158-PRODUCT(F2158,$V$5)</f>
        <v>81.75936999999999</v>
      </c>
    </row>
    <row r="2159" spans="2:7" x14ac:dyDescent="0.25">
      <c r="B2159" s="1" t="s">
        <v>1347</v>
      </c>
      <c r="C2159">
        <v>1061.54</v>
      </c>
      <c r="D2159" s="1" t="s">
        <v>467</v>
      </c>
      <c r="E2159" s="1" t="s">
        <v>405</v>
      </c>
      <c r="F2159" s="9">
        <f>PRODUCT(C2159,$S$5)</f>
        <v>222.92339999999999</v>
      </c>
      <c r="G2159" s="9">
        <f t="shared" ref="G2159:G2160" si="784">F2159-PRODUCT(F2159,$V$4)</f>
        <v>111.46169999999999</v>
      </c>
    </row>
    <row r="2160" spans="2:7" x14ac:dyDescent="0.25">
      <c r="B2160" s="1" t="s">
        <v>3076</v>
      </c>
      <c r="C2160">
        <v>1061.52</v>
      </c>
      <c r="D2160" s="1" t="s">
        <v>405</v>
      </c>
      <c r="E2160" s="1" t="s">
        <v>405</v>
      </c>
      <c r="F2160" s="9">
        <f>PRODUCT(C2160,$S$4)</f>
        <v>817.37040000000002</v>
      </c>
      <c r="G2160" s="9">
        <f t="shared" si="784"/>
        <v>408.68520000000001</v>
      </c>
    </row>
    <row r="2161" spans="2:7" x14ac:dyDescent="0.25">
      <c r="B2161" s="1" t="s">
        <v>4768</v>
      </c>
      <c r="C2161">
        <v>1061.51</v>
      </c>
      <c r="D2161" s="1" t="s">
        <v>415</v>
      </c>
      <c r="E2161" s="1" t="s">
        <v>406</v>
      </c>
      <c r="F2161" s="9">
        <f>PRODUCT(C2161,$S$6)</f>
        <v>42.4604</v>
      </c>
      <c r="G2161" s="9">
        <f t="shared" ref="G2161:G2162" si="785">F2161-PRODUCT(F2161,$V$5)</f>
        <v>4.2460400000000007</v>
      </c>
    </row>
    <row r="2162" spans="2:7" x14ac:dyDescent="0.25">
      <c r="B2162" s="1" t="s">
        <v>2867</v>
      </c>
      <c r="C2162">
        <v>1061.3800000000001</v>
      </c>
      <c r="D2162" s="1" t="s">
        <v>467</v>
      </c>
      <c r="E2162" s="1" t="s">
        <v>406</v>
      </c>
      <c r="F2162" s="9">
        <f>PRODUCT(C2162,$S$5)</f>
        <v>222.88980000000001</v>
      </c>
      <c r="G2162" s="9">
        <f t="shared" si="785"/>
        <v>22.288980000000009</v>
      </c>
    </row>
    <row r="2163" spans="2:7" x14ac:dyDescent="0.25">
      <c r="B2163" s="1" t="s">
        <v>4173</v>
      </c>
      <c r="C2163">
        <v>1061.28</v>
      </c>
      <c r="D2163" s="1" t="s">
        <v>446</v>
      </c>
      <c r="E2163" s="1" t="s">
        <v>405</v>
      </c>
      <c r="F2163" s="9">
        <f>PRODUCT(C2163,$S$7)</f>
        <v>456.35039999999998</v>
      </c>
      <c r="G2163" s="9">
        <f t="shared" ref="G2163:G2164" si="786">F2163-PRODUCT(F2163,$V$4)</f>
        <v>228.17519999999999</v>
      </c>
    </row>
    <row r="2164" spans="2:7" x14ac:dyDescent="0.25">
      <c r="B2164" s="1" t="s">
        <v>1791</v>
      </c>
      <c r="C2164">
        <v>1061.27</v>
      </c>
      <c r="D2164" s="1" t="s">
        <v>426</v>
      </c>
      <c r="E2164" s="1" t="s">
        <v>405</v>
      </c>
      <c r="F2164" s="9">
        <f>PRODUCT(C2164,$S$3)</f>
        <v>689.82550000000003</v>
      </c>
      <c r="G2164" s="9">
        <f t="shared" si="786"/>
        <v>344.91275000000002</v>
      </c>
    </row>
    <row r="2165" spans="2:7" x14ac:dyDescent="0.25">
      <c r="B2165" s="1" t="s">
        <v>4405</v>
      </c>
      <c r="C2165">
        <v>1061.18</v>
      </c>
      <c r="D2165" s="1" t="s">
        <v>467</v>
      </c>
      <c r="E2165" s="1" t="s">
        <v>404</v>
      </c>
      <c r="F2165" s="9">
        <f t="shared" ref="F2165:F2166" si="787">PRODUCT(C2165,$S$5)</f>
        <v>222.84780000000001</v>
      </c>
      <c r="G2165" s="9">
        <f>F2165-PRODUCT(F2165,$V$3)</f>
        <v>178.27824000000001</v>
      </c>
    </row>
    <row r="2166" spans="2:7" x14ac:dyDescent="0.25">
      <c r="B2166" s="1" t="s">
        <v>1323</v>
      </c>
      <c r="C2166">
        <v>1061.1600000000001</v>
      </c>
      <c r="D2166" s="1" t="s">
        <v>467</v>
      </c>
      <c r="E2166" s="1" t="s">
        <v>407</v>
      </c>
      <c r="F2166" s="9">
        <f t="shared" si="787"/>
        <v>222.84360000000001</v>
      </c>
      <c r="G2166" s="9">
        <f>F2166-PRODUCT(F2166,$V$6)</f>
        <v>222.84360000000001</v>
      </c>
    </row>
    <row r="2167" spans="2:7" x14ac:dyDescent="0.25">
      <c r="B2167" s="1" t="s">
        <v>4874</v>
      </c>
      <c r="C2167">
        <v>1061.1199999999999</v>
      </c>
      <c r="D2167" s="1" t="s">
        <v>405</v>
      </c>
      <c r="E2167" s="1" t="s">
        <v>406</v>
      </c>
      <c r="F2167" s="9">
        <f>PRODUCT(C2167,$S$4)</f>
        <v>817.06239999999991</v>
      </c>
      <c r="G2167" s="9">
        <f>F2167-PRODUCT(F2167,$V$5)</f>
        <v>81.70623999999998</v>
      </c>
    </row>
    <row r="2168" spans="2:7" x14ac:dyDescent="0.25">
      <c r="B2168" s="1" t="s">
        <v>2069</v>
      </c>
      <c r="C2168">
        <v>1061.1099999999999</v>
      </c>
      <c r="D2168" s="1" t="s">
        <v>415</v>
      </c>
      <c r="E2168" s="1" t="s">
        <v>404</v>
      </c>
      <c r="F2168" s="9">
        <f>PRODUCT(C2168,$S$6)</f>
        <v>42.444399999999995</v>
      </c>
      <c r="G2168" s="9">
        <f>F2168-PRODUCT(F2168,$V$3)</f>
        <v>33.955519999999993</v>
      </c>
    </row>
    <row r="2169" spans="2:7" x14ac:dyDescent="0.25">
      <c r="B2169" s="1" t="s">
        <v>3852</v>
      </c>
      <c r="C2169">
        <v>1061.03</v>
      </c>
      <c r="D2169" s="1" t="s">
        <v>405</v>
      </c>
      <c r="E2169" s="1" t="s">
        <v>407</v>
      </c>
      <c r="F2169" s="9">
        <f>PRODUCT(C2169,$S$4)</f>
        <v>816.99310000000003</v>
      </c>
      <c r="G2169" s="9">
        <f t="shared" ref="G2169:G2170" si="788">F2169-PRODUCT(F2169,$V$6)</f>
        <v>816.99310000000003</v>
      </c>
    </row>
    <row r="2170" spans="2:7" x14ac:dyDescent="0.25">
      <c r="B2170" s="1" t="s">
        <v>4064</v>
      </c>
      <c r="C2170">
        <v>1060.97</v>
      </c>
      <c r="D2170" s="1" t="s">
        <v>426</v>
      </c>
      <c r="E2170" s="1" t="s">
        <v>407</v>
      </c>
      <c r="F2170" s="9">
        <f>PRODUCT(C2170,$S$3)</f>
        <v>689.6305000000001</v>
      </c>
      <c r="G2170" s="9">
        <f t="shared" si="788"/>
        <v>689.6305000000001</v>
      </c>
    </row>
    <row r="2171" spans="2:7" x14ac:dyDescent="0.25">
      <c r="B2171" s="1" t="s">
        <v>3456</v>
      </c>
      <c r="C2171">
        <v>1060.83</v>
      </c>
      <c r="D2171" s="1" t="s">
        <v>405</v>
      </c>
      <c r="E2171" s="1" t="s">
        <v>404</v>
      </c>
      <c r="F2171" s="9">
        <f>PRODUCT(C2171,$S$4)</f>
        <v>816.83909999999992</v>
      </c>
      <c r="G2171" s="9">
        <f>F2171-PRODUCT(F2171,$V$3)</f>
        <v>653.47127999999998</v>
      </c>
    </row>
    <row r="2172" spans="2:7" x14ac:dyDescent="0.25">
      <c r="B2172" s="1" t="s">
        <v>840</v>
      </c>
      <c r="C2172">
        <v>1060.77</v>
      </c>
      <c r="D2172" s="1" t="s">
        <v>446</v>
      </c>
      <c r="E2172" s="1" t="s">
        <v>407</v>
      </c>
      <c r="F2172" s="9">
        <f>PRODUCT(C2172,$S$7)</f>
        <v>456.1311</v>
      </c>
      <c r="G2172" s="9">
        <f>F2172-PRODUCT(F2172,$V$6)</f>
        <v>456.1311</v>
      </c>
    </row>
    <row r="2173" spans="2:7" x14ac:dyDescent="0.25">
      <c r="B2173" s="1" t="s">
        <v>2515</v>
      </c>
      <c r="C2173">
        <v>1060.3599999999999</v>
      </c>
      <c r="D2173" s="1" t="s">
        <v>426</v>
      </c>
      <c r="E2173" s="1" t="s">
        <v>405</v>
      </c>
      <c r="F2173" s="9">
        <f>PRODUCT(C2173,$S$3)</f>
        <v>689.23399999999992</v>
      </c>
      <c r="G2173" s="9">
        <f>F2173-PRODUCT(F2173,$V$4)</f>
        <v>344.61699999999996</v>
      </c>
    </row>
    <row r="2174" spans="2:7" x14ac:dyDescent="0.25">
      <c r="B2174" s="1" t="s">
        <v>952</v>
      </c>
      <c r="C2174">
        <v>1059.48</v>
      </c>
      <c r="D2174" s="1" t="s">
        <v>467</v>
      </c>
      <c r="E2174" s="1" t="s">
        <v>404</v>
      </c>
      <c r="F2174" s="9">
        <f>PRODUCT(C2174,$S$5)</f>
        <v>222.49080000000001</v>
      </c>
      <c r="G2174" s="9">
        <f>F2174-PRODUCT(F2174,$V$3)</f>
        <v>177.99263999999999</v>
      </c>
    </row>
    <row r="2175" spans="2:7" x14ac:dyDescent="0.25">
      <c r="B2175" s="1" t="s">
        <v>1103</v>
      </c>
      <c r="C2175">
        <v>1059.3800000000001</v>
      </c>
      <c r="D2175" s="1" t="s">
        <v>446</v>
      </c>
      <c r="E2175" s="1" t="s">
        <v>405</v>
      </c>
      <c r="F2175" s="9">
        <f t="shared" ref="F2175:F2178" si="789">PRODUCT(C2175,$S$7)</f>
        <v>455.53340000000003</v>
      </c>
      <c r="G2175" s="9">
        <f t="shared" ref="G2175:G2176" si="790">F2175-PRODUCT(F2175,$V$4)</f>
        <v>227.76670000000001</v>
      </c>
    </row>
    <row r="2176" spans="2:7" x14ac:dyDescent="0.25">
      <c r="B2176" s="1" t="s">
        <v>1848</v>
      </c>
      <c r="C2176">
        <v>1059.1400000000001</v>
      </c>
      <c r="D2176" s="1" t="s">
        <v>446</v>
      </c>
      <c r="E2176" s="1" t="s">
        <v>405</v>
      </c>
      <c r="F2176" s="9">
        <f t="shared" si="789"/>
        <v>455.43020000000001</v>
      </c>
      <c r="G2176" s="9">
        <f t="shared" si="790"/>
        <v>227.71510000000001</v>
      </c>
    </row>
    <row r="2177" spans="2:7" x14ac:dyDescent="0.25">
      <c r="B2177" s="1" t="s">
        <v>5394</v>
      </c>
      <c r="C2177">
        <v>1059.04</v>
      </c>
      <c r="D2177" s="1" t="s">
        <v>446</v>
      </c>
      <c r="E2177" s="1" t="s">
        <v>406</v>
      </c>
      <c r="F2177" s="9">
        <f t="shared" si="789"/>
        <v>455.38719999999995</v>
      </c>
      <c r="G2177" s="9">
        <f t="shared" ref="G2177:G2178" si="791">F2177-PRODUCT(F2177,$V$5)</f>
        <v>45.538720000000012</v>
      </c>
    </row>
    <row r="2178" spans="2:7" x14ac:dyDescent="0.25">
      <c r="B2178" s="1" t="s">
        <v>1962</v>
      </c>
      <c r="C2178">
        <v>1058.81</v>
      </c>
      <c r="D2178" s="1" t="s">
        <v>446</v>
      </c>
      <c r="E2178" s="1" t="s">
        <v>406</v>
      </c>
      <c r="F2178" s="9">
        <f t="shared" si="789"/>
        <v>455.28829999999999</v>
      </c>
      <c r="G2178" s="9">
        <f t="shared" si="791"/>
        <v>45.528829999999971</v>
      </c>
    </row>
    <row r="2179" spans="2:7" x14ac:dyDescent="0.25">
      <c r="B2179" s="1" t="s">
        <v>3992</v>
      </c>
      <c r="C2179">
        <v>1058.3900000000001</v>
      </c>
      <c r="D2179" s="1" t="s">
        <v>415</v>
      </c>
      <c r="E2179" s="1" t="s">
        <v>405</v>
      </c>
      <c r="F2179" s="9">
        <f>PRODUCT(C2179,$S$6)</f>
        <v>42.335600000000007</v>
      </c>
      <c r="G2179" s="9">
        <f>F2179-PRODUCT(F2179,$V$4)</f>
        <v>21.167800000000003</v>
      </c>
    </row>
    <row r="2180" spans="2:7" x14ac:dyDescent="0.25">
      <c r="B2180" s="1" t="s">
        <v>3868</v>
      </c>
      <c r="C2180">
        <v>1058.3499999999999</v>
      </c>
      <c r="D2180" s="1" t="s">
        <v>446</v>
      </c>
      <c r="E2180" s="1" t="s">
        <v>407</v>
      </c>
      <c r="F2180" s="9">
        <f t="shared" ref="F2180:F2181" si="792">PRODUCT(C2180,$S$7)</f>
        <v>455.09049999999996</v>
      </c>
      <c r="G2180" s="9">
        <f t="shared" ref="G2180:G2181" si="793">F2180-PRODUCT(F2180,$V$6)</f>
        <v>455.09049999999996</v>
      </c>
    </row>
    <row r="2181" spans="2:7" x14ac:dyDescent="0.25">
      <c r="B2181" s="1" t="s">
        <v>2279</v>
      </c>
      <c r="C2181">
        <v>1058.1500000000001</v>
      </c>
      <c r="D2181" s="1" t="s">
        <v>446</v>
      </c>
      <c r="E2181" s="1" t="s">
        <v>407</v>
      </c>
      <c r="F2181" s="9">
        <f t="shared" si="792"/>
        <v>455.00450000000001</v>
      </c>
      <c r="G2181" s="9">
        <f t="shared" si="793"/>
        <v>455.00450000000001</v>
      </c>
    </row>
    <row r="2182" spans="2:7" x14ac:dyDescent="0.25">
      <c r="B2182" s="1" t="s">
        <v>3743</v>
      </c>
      <c r="C2182">
        <v>1058.1099999999999</v>
      </c>
      <c r="D2182" s="1" t="s">
        <v>467</v>
      </c>
      <c r="E2182" s="1" t="s">
        <v>405</v>
      </c>
      <c r="F2182" s="9">
        <f>PRODUCT(C2182,$S$5)</f>
        <v>222.20309999999998</v>
      </c>
      <c r="G2182" s="9">
        <f>F2182-PRODUCT(F2182,$V$4)</f>
        <v>111.10154999999999</v>
      </c>
    </row>
    <row r="2183" spans="2:7" x14ac:dyDescent="0.25">
      <c r="B2183" s="1" t="s">
        <v>5097</v>
      </c>
      <c r="C2183">
        <v>1058.01</v>
      </c>
      <c r="D2183" s="1" t="s">
        <v>426</v>
      </c>
      <c r="E2183" s="1" t="s">
        <v>406</v>
      </c>
      <c r="F2183" s="9">
        <f>PRODUCT(C2183,$S$3)</f>
        <v>687.70650000000001</v>
      </c>
      <c r="G2183" s="9">
        <f>F2183-PRODUCT(F2183,$V$5)</f>
        <v>68.770649999999932</v>
      </c>
    </row>
    <row r="2184" spans="2:7" x14ac:dyDescent="0.25">
      <c r="B2184" s="1" t="s">
        <v>1253</v>
      </c>
      <c r="C2184">
        <v>1057.8399999999999</v>
      </c>
      <c r="D2184" s="1" t="s">
        <v>405</v>
      </c>
      <c r="E2184" s="1" t="s">
        <v>405</v>
      </c>
      <c r="F2184" s="9">
        <f t="shared" ref="F2184:F2185" si="794">PRODUCT(C2184,$S$4)</f>
        <v>814.53679999999997</v>
      </c>
      <c r="G2184" s="9">
        <f>F2184-PRODUCT(F2184,$V$4)</f>
        <v>407.26839999999999</v>
      </c>
    </row>
    <row r="2185" spans="2:7" x14ac:dyDescent="0.25">
      <c r="B2185" s="1" t="s">
        <v>1955</v>
      </c>
      <c r="C2185">
        <v>1057.6099999999999</v>
      </c>
      <c r="D2185" s="1" t="s">
        <v>405</v>
      </c>
      <c r="E2185" s="1" t="s">
        <v>406</v>
      </c>
      <c r="F2185" s="9">
        <f t="shared" si="794"/>
        <v>814.35969999999998</v>
      </c>
      <c r="G2185" s="9">
        <f>F2185-PRODUCT(F2185,$V$5)</f>
        <v>81.435969999999998</v>
      </c>
    </row>
    <row r="2186" spans="2:7" x14ac:dyDescent="0.25">
      <c r="B2186" s="1" t="s">
        <v>1644</v>
      </c>
      <c r="C2186">
        <v>1056.97</v>
      </c>
      <c r="D2186" s="1" t="s">
        <v>467</v>
      </c>
      <c r="E2186" s="1" t="s">
        <v>404</v>
      </c>
      <c r="F2186" s="9">
        <f>PRODUCT(C2186,$S$5)</f>
        <v>221.96369999999999</v>
      </c>
      <c r="G2186" s="9">
        <f>F2186-PRODUCT(F2186,$V$3)</f>
        <v>177.57095999999999</v>
      </c>
    </row>
    <row r="2187" spans="2:7" x14ac:dyDescent="0.25">
      <c r="B2187" s="1" t="s">
        <v>2369</v>
      </c>
      <c r="C2187">
        <v>1056.8599999999999</v>
      </c>
      <c r="D2187" s="1" t="s">
        <v>405</v>
      </c>
      <c r="E2187" s="1" t="s">
        <v>406</v>
      </c>
      <c r="F2187" s="9">
        <f t="shared" ref="F2187:F2188" si="795">PRODUCT(C2187,$S$4)</f>
        <v>813.78219999999999</v>
      </c>
      <c r="G2187" s="9">
        <f t="shared" ref="G2187:G2189" si="796">F2187-PRODUCT(F2187,$V$5)</f>
        <v>81.378219999999942</v>
      </c>
    </row>
    <row r="2188" spans="2:7" x14ac:dyDescent="0.25">
      <c r="B2188" s="1" t="s">
        <v>4363</v>
      </c>
      <c r="C2188">
        <v>1056.8399999999999</v>
      </c>
      <c r="D2188" s="1" t="s">
        <v>405</v>
      </c>
      <c r="E2188" s="1" t="s">
        <v>406</v>
      </c>
      <c r="F2188" s="9">
        <f t="shared" si="795"/>
        <v>813.76679999999999</v>
      </c>
      <c r="G2188" s="9">
        <f t="shared" si="796"/>
        <v>81.376679999999965</v>
      </c>
    </row>
    <row r="2189" spans="2:7" x14ac:dyDescent="0.25">
      <c r="B2189" s="1" t="s">
        <v>3231</v>
      </c>
      <c r="C2189">
        <v>1056.71</v>
      </c>
      <c r="D2189" s="1" t="s">
        <v>426</v>
      </c>
      <c r="E2189" s="1" t="s">
        <v>406</v>
      </c>
      <c r="F2189" s="9">
        <f t="shared" ref="F2189:F2190" si="797">PRODUCT(C2189,$S$3)</f>
        <v>686.86150000000009</v>
      </c>
      <c r="G2189" s="9">
        <f t="shared" si="796"/>
        <v>68.686149999999998</v>
      </c>
    </row>
    <row r="2190" spans="2:7" x14ac:dyDescent="0.25">
      <c r="B2190" s="1" t="s">
        <v>2902</v>
      </c>
      <c r="C2190">
        <v>1056.68</v>
      </c>
      <c r="D2190" s="1" t="s">
        <v>426</v>
      </c>
      <c r="E2190" s="1" t="s">
        <v>404</v>
      </c>
      <c r="F2190" s="9">
        <f t="shared" si="797"/>
        <v>686.8420000000001</v>
      </c>
      <c r="G2190" s="9">
        <f>F2190-PRODUCT(F2190,$V$3)</f>
        <v>549.47360000000003</v>
      </c>
    </row>
    <row r="2191" spans="2:7" x14ac:dyDescent="0.25">
      <c r="B2191" s="1" t="s">
        <v>1752</v>
      </c>
      <c r="C2191">
        <v>1056.57</v>
      </c>
      <c r="D2191" s="1" t="s">
        <v>405</v>
      </c>
      <c r="E2191" s="1" t="s">
        <v>407</v>
      </c>
      <c r="F2191" s="9">
        <f>PRODUCT(C2191,$S$4)</f>
        <v>813.55889999999999</v>
      </c>
      <c r="G2191" s="9">
        <f>F2191-PRODUCT(F2191,$V$6)</f>
        <v>813.55889999999999</v>
      </c>
    </row>
    <row r="2192" spans="2:7" x14ac:dyDescent="0.25">
      <c r="B2192" s="1" t="s">
        <v>2806</v>
      </c>
      <c r="C2192">
        <v>1056.42</v>
      </c>
      <c r="D2192" s="1" t="s">
        <v>426</v>
      </c>
      <c r="E2192" s="1" t="s">
        <v>406</v>
      </c>
      <c r="F2192" s="9">
        <f>PRODUCT(C2192,$S$3)</f>
        <v>686.67300000000012</v>
      </c>
      <c r="G2192" s="9">
        <f t="shared" ref="G2192:G2193" si="798">F2192-PRODUCT(F2192,$V$5)</f>
        <v>68.667299999999955</v>
      </c>
    </row>
    <row r="2193" spans="2:7" x14ac:dyDescent="0.25">
      <c r="B2193" s="1" t="s">
        <v>1543</v>
      </c>
      <c r="C2193">
        <v>1056.3399999999999</v>
      </c>
      <c r="D2193" s="1" t="s">
        <v>405</v>
      </c>
      <c r="E2193" s="1" t="s">
        <v>406</v>
      </c>
      <c r="F2193" s="9">
        <f t="shared" ref="F2193:F2195" si="799">PRODUCT(C2193,$S$4)</f>
        <v>813.3818</v>
      </c>
      <c r="G2193" s="9">
        <f t="shared" si="798"/>
        <v>81.338179999999966</v>
      </c>
    </row>
    <row r="2194" spans="2:7" x14ac:dyDescent="0.25">
      <c r="B2194" s="1" t="s">
        <v>4782</v>
      </c>
      <c r="C2194">
        <v>1056.3</v>
      </c>
      <c r="D2194" s="1" t="s">
        <v>405</v>
      </c>
      <c r="E2194" s="1" t="s">
        <v>405</v>
      </c>
      <c r="F2194" s="9">
        <f t="shared" si="799"/>
        <v>813.351</v>
      </c>
      <c r="G2194" s="9">
        <f t="shared" ref="G2194:G2195" si="800">F2194-PRODUCT(F2194,$V$4)</f>
        <v>406.6755</v>
      </c>
    </row>
    <row r="2195" spans="2:7" x14ac:dyDescent="0.25">
      <c r="B2195" s="1" t="s">
        <v>5268</v>
      </c>
      <c r="C2195">
        <v>1055.98</v>
      </c>
      <c r="D2195" s="1" t="s">
        <v>405</v>
      </c>
      <c r="E2195" s="1" t="s">
        <v>405</v>
      </c>
      <c r="F2195" s="9">
        <f t="shared" si="799"/>
        <v>813.1046</v>
      </c>
      <c r="G2195" s="9">
        <f t="shared" si="800"/>
        <v>406.5523</v>
      </c>
    </row>
    <row r="2196" spans="2:7" x14ac:dyDescent="0.25">
      <c r="B2196" s="1" t="s">
        <v>4842</v>
      </c>
      <c r="C2196">
        <v>1055.48</v>
      </c>
      <c r="D2196" s="1" t="s">
        <v>426</v>
      </c>
      <c r="E2196" s="1" t="s">
        <v>404</v>
      </c>
      <c r="F2196" s="9">
        <f>PRODUCT(C2196,$S$3)</f>
        <v>686.06200000000001</v>
      </c>
      <c r="G2196" s="9">
        <f>F2196-PRODUCT(F2196,$V$3)</f>
        <v>548.84960000000001</v>
      </c>
    </row>
    <row r="2197" spans="2:7" x14ac:dyDescent="0.25">
      <c r="B2197" s="1" t="s">
        <v>2656</v>
      </c>
      <c r="C2197">
        <v>1055.43</v>
      </c>
      <c r="D2197" s="1" t="s">
        <v>467</v>
      </c>
      <c r="E2197" s="1" t="s">
        <v>407</v>
      </c>
      <c r="F2197" s="9">
        <f>PRODUCT(C2197,$S$5)</f>
        <v>221.6403</v>
      </c>
      <c r="G2197" s="9">
        <f t="shared" ref="G2197:G2198" si="801">F2197-PRODUCT(F2197,$V$6)</f>
        <v>221.6403</v>
      </c>
    </row>
    <row r="2198" spans="2:7" x14ac:dyDescent="0.25">
      <c r="B2198" s="1" t="s">
        <v>3344</v>
      </c>
      <c r="C2198">
        <v>1055.3800000000001</v>
      </c>
      <c r="D2198" s="1" t="s">
        <v>446</v>
      </c>
      <c r="E2198" s="1" t="s">
        <v>407</v>
      </c>
      <c r="F2198" s="9">
        <f>PRODUCT(C2198,$S$7)</f>
        <v>453.81340000000006</v>
      </c>
      <c r="G2198" s="9">
        <f t="shared" si="801"/>
        <v>453.81340000000006</v>
      </c>
    </row>
    <row r="2199" spans="2:7" x14ac:dyDescent="0.25">
      <c r="B2199" s="1" t="s">
        <v>5090</v>
      </c>
      <c r="C2199">
        <v>1055.01</v>
      </c>
      <c r="D2199" s="1" t="s">
        <v>426</v>
      </c>
      <c r="E2199" s="1" t="s">
        <v>406</v>
      </c>
      <c r="F2199" s="9">
        <f>PRODUCT(C2199,$S$3)</f>
        <v>685.75650000000007</v>
      </c>
      <c r="G2199" s="9">
        <f>F2199-PRODUCT(F2199,$V$5)</f>
        <v>68.575649999999996</v>
      </c>
    </row>
    <row r="2200" spans="2:7" x14ac:dyDescent="0.25">
      <c r="B2200" s="1" t="s">
        <v>1823</v>
      </c>
      <c r="C2200">
        <v>1054.9100000000001</v>
      </c>
      <c r="D2200" s="1" t="s">
        <v>446</v>
      </c>
      <c r="E2200" s="1" t="s">
        <v>404</v>
      </c>
      <c r="F2200" s="9">
        <f>PRODUCT(C2200,$S$7)</f>
        <v>453.61130000000003</v>
      </c>
      <c r="G2200" s="9">
        <f>F2200-PRODUCT(F2200,$V$3)</f>
        <v>362.88904000000002</v>
      </c>
    </row>
    <row r="2201" spans="2:7" x14ac:dyDescent="0.25">
      <c r="B2201" s="1" t="s">
        <v>4950</v>
      </c>
      <c r="C2201">
        <v>1054.8800000000001</v>
      </c>
      <c r="D2201" s="1" t="s">
        <v>415</v>
      </c>
      <c r="E2201" s="1" t="s">
        <v>405</v>
      </c>
      <c r="F2201" s="9">
        <f>PRODUCT(C2201,$S$6)</f>
        <v>42.195200000000007</v>
      </c>
      <c r="G2201" s="9">
        <f>F2201-PRODUCT(F2201,$V$4)</f>
        <v>21.097600000000003</v>
      </c>
    </row>
    <row r="2202" spans="2:7" x14ac:dyDescent="0.25">
      <c r="B2202" s="1" t="s">
        <v>3778</v>
      </c>
      <c r="C2202">
        <v>1054.8</v>
      </c>
      <c r="D2202" s="1" t="s">
        <v>405</v>
      </c>
      <c r="E2202" s="1" t="s">
        <v>404</v>
      </c>
      <c r="F2202" s="9">
        <f>PRODUCT(C2202,$S$4)</f>
        <v>812.19600000000003</v>
      </c>
      <c r="G2202" s="9">
        <f>F2202-PRODUCT(F2202,$V$3)</f>
        <v>649.7568</v>
      </c>
    </row>
    <row r="2203" spans="2:7" x14ac:dyDescent="0.25">
      <c r="B2203" s="1" t="s">
        <v>1513</v>
      </c>
      <c r="C2203">
        <v>1054.71</v>
      </c>
      <c r="D2203" s="1" t="s">
        <v>446</v>
      </c>
      <c r="E2203" s="1" t="s">
        <v>406</v>
      </c>
      <c r="F2203" s="9">
        <f>PRODUCT(C2203,$S$7)</f>
        <v>453.52530000000002</v>
      </c>
      <c r="G2203" s="9">
        <f>F2203-PRODUCT(F2203,$V$5)</f>
        <v>45.352530000000002</v>
      </c>
    </row>
    <row r="2204" spans="2:7" x14ac:dyDescent="0.25">
      <c r="B2204" s="1" t="s">
        <v>5290</v>
      </c>
      <c r="C2204">
        <v>1054.5999999999999</v>
      </c>
      <c r="D2204" s="1" t="s">
        <v>415</v>
      </c>
      <c r="E2204" s="1" t="s">
        <v>407</v>
      </c>
      <c r="F2204" s="9">
        <f>PRODUCT(C2204,$S$6)</f>
        <v>42.183999999999997</v>
      </c>
      <c r="G2204" s="9">
        <f t="shared" ref="G2204:G2206" si="802">F2204-PRODUCT(F2204,$V$6)</f>
        <v>42.183999999999997</v>
      </c>
    </row>
    <row r="2205" spans="2:7" x14ac:dyDescent="0.25">
      <c r="B2205" s="1" t="s">
        <v>5204</v>
      </c>
      <c r="C2205">
        <v>1054.1600000000001</v>
      </c>
      <c r="D2205" s="1" t="s">
        <v>446</v>
      </c>
      <c r="E2205" s="1" t="s">
        <v>407</v>
      </c>
      <c r="F2205" s="9">
        <f>PRODUCT(C2205,$S$7)</f>
        <v>453.28880000000004</v>
      </c>
      <c r="G2205" s="9">
        <f t="shared" si="802"/>
        <v>453.28880000000004</v>
      </c>
    </row>
    <row r="2206" spans="2:7" x14ac:dyDescent="0.25">
      <c r="B2206" s="1" t="s">
        <v>4946</v>
      </c>
      <c r="C2206">
        <v>1054.1199999999999</v>
      </c>
      <c r="D2206" s="1" t="s">
        <v>467</v>
      </c>
      <c r="E2206" s="1" t="s">
        <v>407</v>
      </c>
      <c r="F2206" s="9">
        <f>PRODUCT(C2206,$S$5)</f>
        <v>221.36519999999996</v>
      </c>
      <c r="G2206" s="9">
        <f t="shared" si="802"/>
        <v>221.36519999999996</v>
      </c>
    </row>
    <row r="2207" spans="2:7" x14ac:dyDescent="0.25">
      <c r="B2207" s="1" t="s">
        <v>3526</v>
      </c>
      <c r="C2207">
        <v>1054.03</v>
      </c>
      <c r="D2207" s="1" t="s">
        <v>405</v>
      </c>
      <c r="E2207" s="1" t="s">
        <v>406</v>
      </c>
      <c r="F2207" s="9">
        <f>PRODUCT(C2207,$S$4)</f>
        <v>811.60310000000004</v>
      </c>
      <c r="G2207" s="9">
        <f>F2207-PRODUCT(F2207,$V$5)</f>
        <v>81.160309999999981</v>
      </c>
    </row>
    <row r="2208" spans="2:7" x14ac:dyDescent="0.25">
      <c r="B2208" s="1" t="s">
        <v>3820</v>
      </c>
      <c r="C2208">
        <v>1053.99</v>
      </c>
      <c r="D2208" s="1" t="s">
        <v>426</v>
      </c>
      <c r="E2208" s="1" t="s">
        <v>405</v>
      </c>
      <c r="F2208" s="9">
        <f>PRODUCT(C2208,$S$3)</f>
        <v>685.09350000000006</v>
      </c>
      <c r="G2208" s="9">
        <f>F2208-PRODUCT(F2208,$V$4)</f>
        <v>342.54675000000003</v>
      </c>
    </row>
    <row r="2209" spans="2:7" x14ac:dyDescent="0.25">
      <c r="B2209" s="1" t="s">
        <v>5109</v>
      </c>
      <c r="C2209">
        <v>1053.25</v>
      </c>
      <c r="D2209" s="1" t="s">
        <v>467</v>
      </c>
      <c r="E2209" s="1" t="s">
        <v>406</v>
      </c>
      <c r="F2209" s="9">
        <f>PRODUCT(C2209,$S$5)</f>
        <v>221.1825</v>
      </c>
      <c r="G2209" s="9">
        <f t="shared" ref="G2209:G2211" si="803">F2209-PRODUCT(F2209,$V$5)</f>
        <v>22.118249999999989</v>
      </c>
    </row>
    <row r="2210" spans="2:7" x14ac:dyDescent="0.25">
      <c r="B2210" s="1" t="s">
        <v>1844</v>
      </c>
      <c r="C2210">
        <v>1053.24</v>
      </c>
      <c r="D2210" s="1" t="s">
        <v>415</v>
      </c>
      <c r="E2210" s="1" t="s">
        <v>406</v>
      </c>
      <c r="F2210" s="9">
        <f>PRODUCT(C2210,$S$6)</f>
        <v>42.129600000000003</v>
      </c>
      <c r="G2210" s="9">
        <f t="shared" si="803"/>
        <v>4.2129600000000025</v>
      </c>
    </row>
    <row r="2211" spans="2:7" x14ac:dyDescent="0.25">
      <c r="B2211" s="1" t="s">
        <v>3988</v>
      </c>
      <c r="C2211">
        <v>1052.69</v>
      </c>
      <c r="D2211" s="1" t="s">
        <v>426</v>
      </c>
      <c r="E2211" s="1" t="s">
        <v>406</v>
      </c>
      <c r="F2211" s="9">
        <f>PRODUCT(C2211,$S$3)</f>
        <v>684.24850000000004</v>
      </c>
      <c r="G2211" s="9">
        <f t="shared" si="803"/>
        <v>68.424849999999992</v>
      </c>
    </row>
    <row r="2212" spans="2:7" x14ac:dyDescent="0.25">
      <c r="B2212" s="1" t="s">
        <v>2812</v>
      </c>
      <c r="C2212">
        <v>1051.5899999999999</v>
      </c>
      <c r="D2212" s="1" t="s">
        <v>467</v>
      </c>
      <c r="E2212" s="1" t="s">
        <v>405</v>
      </c>
      <c r="F2212" s="9">
        <f>PRODUCT(C2212,$S$5)</f>
        <v>220.83389999999997</v>
      </c>
      <c r="G2212" s="9">
        <f t="shared" ref="G2212:G2213" si="804">F2212-PRODUCT(F2212,$V$4)</f>
        <v>110.41694999999999</v>
      </c>
    </row>
    <row r="2213" spans="2:7" x14ac:dyDescent="0.25">
      <c r="B2213" s="1" t="s">
        <v>5047</v>
      </c>
      <c r="C2213">
        <v>1051.57</v>
      </c>
      <c r="D2213" s="1" t="s">
        <v>415</v>
      </c>
      <c r="E2213" s="1" t="s">
        <v>405</v>
      </c>
      <c r="F2213" s="9">
        <f>PRODUCT(C2213,$S$6)</f>
        <v>42.062799999999996</v>
      </c>
      <c r="G2213" s="9">
        <f t="shared" si="804"/>
        <v>21.031399999999998</v>
      </c>
    </row>
    <row r="2214" spans="2:7" x14ac:dyDescent="0.25">
      <c r="B2214" s="1" t="s">
        <v>2581</v>
      </c>
      <c r="C2214">
        <v>1051.48</v>
      </c>
      <c r="D2214" s="1" t="s">
        <v>467</v>
      </c>
      <c r="E2214" s="1" t="s">
        <v>407</v>
      </c>
      <c r="F2214" s="9">
        <f>PRODUCT(C2214,$S$5)</f>
        <v>220.8108</v>
      </c>
      <c r="G2214" s="9">
        <f>F2214-PRODUCT(F2214,$V$6)</f>
        <v>220.8108</v>
      </c>
    </row>
    <row r="2215" spans="2:7" x14ac:dyDescent="0.25">
      <c r="B2215" s="1" t="s">
        <v>2464</v>
      </c>
      <c r="C2215">
        <v>1050.8499999999999</v>
      </c>
      <c r="D2215" s="1" t="s">
        <v>446</v>
      </c>
      <c r="E2215" s="1" t="s">
        <v>404</v>
      </c>
      <c r="F2215" s="9">
        <f>PRODUCT(C2215,$S$7)</f>
        <v>451.86549999999994</v>
      </c>
      <c r="G2215" s="9">
        <f t="shared" ref="G2215:G2217" si="805">F2215-PRODUCT(F2215,$V$3)</f>
        <v>361.49239999999998</v>
      </c>
    </row>
    <row r="2216" spans="2:7" x14ac:dyDescent="0.25">
      <c r="B2216" s="1" t="s">
        <v>2533</v>
      </c>
      <c r="C2216">
        <v>1050.82</v>
      </c>
      <c r="D2216" s="1" t="s">
        <v>405</v>
      </c>
      <c r="E2216" s="1" t="s">
        <v>404</v>
      </c>
      <c r="F2216" s="9">
        <f>PRODUCT(C2216,$S$4)</f>
        <v>809.13139999999999</v>
      </c>
      <c r="G2216" s="9">
        <f t="shared" si="805"/>
        <v>647.30511999999999</v>
      </c>
    </row>
    <row r="2217" spans="2:7" x14ac:dyDescent="0.25">
      <c r="B2217" s="1" t="s">
        <v>2998</v>
      </c>
      <c r="C2217">
        <v>1050.57</v>
      </c>
      <c r="D2217" s="1" t="s">
        <v>467</v>
      </c>
      <c r="E2217" s="1" t="s">
        <v>404</v>
      </c>
      <c r="F2217" s="9">
        <f>PRODUCT(C2217,$S$5)</f>
        <v>220.61969999999997</v>
      </c>
      <c r="G2217" s="9">
        <f t="shared" si="805"/>
        <v>176.49575999999996</v>
      </c>
    </row>
    <row r="2218" spans="2:7" x14ac:dyDescent="0.25">
      <c r="B2218" s="1" t="s">
        <v>1630</v>
      </c>
      <c r="C2218">
        <v>1050.46</v>
      </c>
      <c r="D2218" s="1" t="s">
        <v>405</v>
      </c>
      <c r="E2218" s="1" t="s">
        <v>405</v>
      </c>
      <c r="F2218" s="9">
        <f>PRODUCT(C2218,$S$4)</f>
        <v>808.85419999999999</v>
      </c>
      <c r="G2218" s="9">
        <f>F2218-PRODUCT(F2218,$V$4)</f>
        <v>404.4271</v>
      </c>
    </row>
    <row r="2219" spans="2:7" x14ac:dyDescent="0.25">
      <c r="B2219" s="1" t="s">
        <v>507</v>
      </c>
      <c r="C2219">
        <v>1050.4100000000001</v>
      </c>
      <c r="D2219" s="1" t="s">
        <v>467</v>
      </c>
      <c r="E2219" s="1" t="s">
        <v>407</v>
      </c>
      <c r="F2219" s="9">
        <f>PRODUCT(C2219,$S$5)</f>
        <v>220.58610000000002</v>
      </c>
      <c r="G2219" s="9">
        <f>F2219-PRODUCT(F2219,$V$6)</f>
        <v>220.58610000000002</v>
      </c>
    </row>
    <row r="2220" spans="2:7" x14ac:dyDescent="0.25">
      <c r="B2220" s="1" t="s">
        <v>1948</v>
      </c>
      <c r="C2220">
        <v>1050.4100000000001</v>
      </c>
      <c r="D2220" s="1" t="s">
        <v>405</v>
      </c>
      <c r="E2220" s="1" t="s">
        <v>406</v>
      </c>
      <c r="F2220" s="9">
        <f t="shared" ref="F2220:F2221" si="806">PRODUCT(C2220,$S$4)</f>
        <v>808.81570000000011</v>
      </c>
      <c r="G2220" s="9">
        <f t="shared" ref="G2220:G2222" si="807">F2220-PRODUCT(F2220,$V$5)</f>
        <v>80.881570000000011</v>
      </c>
    </row>
    <row r="2221" spans="2:7" x14ac:dyDescent="0.25">
      <c r="B2221" s="1" t="s">
        <v>535</v>
      </c>
      <c r="C2221">
        <v>1050.3399999999999</v>
      </c>
      <c r="D2221" s="1" t="s">
        <v>405</v>
      </c>
      <c r="E2221" s="1" t="s">
        <v>406</v>
      </c>
      <c r="F2221" s="9">
        <f t="shared" si="806"/>
        <v>808.76179999999999</v>
      </c>
      <c r="G2221" s="9">
        <f t="shared" si="807"/>
        <v>80.876179999999977</v>
      </c>
    </row>
    <row r="2222" spans="2:7" x14ac:dyDescent="0.25">
      <c r="B2222" s="1" t="s">
        <v>860</v>
      </c>
      <c r="C2222">
        <v>1049.93</v>
      </c>
      <c r="D2222" s="1" t="s">
        <v>415</v>
      </c>
      <c r="E2222" s="1" t="s">
        <v>406</v>
      </c>
      <c r="F2222" s="9">
        <f>PRODUCT(C2222,$S$6)</f>
        <v>41.997200000000007</v>
      </c>
      <c r="G2222" s="9">
        <f t="shared" si="807"/>
        <v>4.1997199999999992</v>
      </c>
    </row>
    <row r="2223" spans="2:7" x14ac:dyDescent="0.25">
      <c r="B2223" s="1" t="s">
        <v>2705</v>
      </c>
      <c r="C2223">
        <v>1049.76</v>
      </c>
      <c r="D2223" s="1" t="s">
        <v>467</v>
      </c>
      <c r="E2223" s="1" t="s">
        <v>405</v>
      </c>
      <c r="F2223" s="9">
        <f>PRODUCT(C2223,$S$5)</f>
        <v>220.4496</v>
      </c>
      <c r="G2223" s="9">
        <f>F2223-PRODUCT(F2223,$V$4)</f>
        <v>110.2248</v>
      </c>
    </row>
    <row r="2224" spans="2:7" x14ac:dyDescent="0.25">
      <c r="B2224" s="1" t="s">
        <v>3617</v>
      </c>
      <c r="C2224">
        <v>1049.3599999999999</v>
      </c>
      <c r="D2224" s="1" t="s">
        <v>405</v>
      </c>
      <c r="E2224" s="1" t="s">
        <v>404</v>
      </c>
      <c r="F2224" s="9">
        <f>PRODUCT(C2224,$S$4)</f>
        <v>808.0071999999999</v>
      </c>
      <c r="G2224" s="9">
        <f t="shared" ref="G2224:G2225" si="808">F2224-PRODUCT(F2224,$V$3)</f>
        <v>646.40575999999987</v>
      </c>
    </row>
    <row r="2225" spans="2:7" x14ac:dyDescent="0.25">
      <c r="B2225" s="1" t="s">
        <v>905</v>
      </c>
      <c r="C2225">
        <v>1049.29</v>
      </c>
      <c r="D2225" s="1" t="s">
        <v>426</v>
      </c>
      <c r="E2225" s="1" t="s">
        <v>404</v>
      </c>
      <c r="F2225" s="9">
        <f>PRODUCT(C2225,$S$3)</f>
        <v>682.0385</v>
      </c>
      <c r="G2225" s="9">
        <f t="shared" si="808"/>
        <v>545.63080000000002</v>
      </c>
    </row>
    <row r="2226" spans="2:7" x14ac:dyDescent="0.25">
      <c r="B2226" s="1" t="s">
        <v>4907</v>
      </c>
      <c r="C2226">
        <v>1049.23</v>
      </c>
      <c r="D2226" s="1" t="s">
        <v>405</v>
      </c>
      <c r="E2226" s="1" t="s">
        <v>405</v>
      </c>
      <c r="F2226" s="9">
        <f>PRODUCT(C2226,$S$4)</f>
        <v>807.90710000000001</v>
      </c>
      <c r="G2226" s="9">
        <f t="shared" ref="G2226:G2227" si="809">F2226-PRODUCT(F2226,$V$4)</f>
        <v>403.95355000000001</v>
      </c>
    </row>
    <row r="2227" spans="2:7" x14ac:dyDescent="0.25">
      <c r="B2227" s="1" t="s">
        <v>3176</v>
      </c>
      <c r="C2227">
        <v>1048.9000000000001</v>
      </c>
      <c r="D2227" s="1" t="s">
        <v>426</v>
      </c>
      <c r="E2227" s="1" t="s">
        <v>405</v>
      </c>
      <c r="F2227" s="9">
        <f>PRODUCT(C2227,$S$3)</f>
        <v>681.78500000000008</v>
      </c>
      <c r="G2227" s="9">
        <f t="shared" si="809"/>
        <v>340.89250000000004</v>
      </c>
    </row>
    <row r="2228" spans="2:7" x14ac:dyDescent="0.25">
      <c r="B2228" s="1" t="s">
        <v>980</v>
      </c>
      <c r="C2228">
        <v>1048.81</v>
      </c>
      <c r="D2228" s="1" t="s">
        <v>415</v>
      </c>
      <c r="E2228" s="1" t="s">
        <v>404</v>
      </c>
      <c r="F2228" s="9">
        <f>PRODUCT(C2228,$S$6)</f>
        <v>41.952399999999997</v>
      </c>
      <c r="G2228" s="9">
        <f t="shared" ref="G2228:G2229" si="810">F2228-PRODUCT(F2228,$V$3)</f>
        <v>33.561920000000001</v>
      </c>
    </row>
    <row r="2229" spans="2:7" x14ac:dyDescent="0.25">
      <c r="B2229" s="1" t="s">
        <v>1130</v>
      </c>
      <c r="C2229">
        <v>1048.57</v>
      </c>
      <c r="D2229" s="1" t="s">
        <v>405</v>
      </c>
      <c r="E2229" s="1" t="s">
        <v>404</v>
      </c>
      <c r="F2229" s="9">
        <f t="shared" ref="F2229:F2231" si="811">PRODUCT(C2229,$S$4)</f>
        <v>807.39890000000003</v>
      </c>
      <c r="G2229" s="9">
        <f t="shared" si="810"/>
        <v>645.91912000000002</v>
      </c>
    </row>
    <row r="2230" spans="2:7" x14ac:dyDescent="0.25">
      <c r="B2230" s="1" t="s">
        <v>3386</v>
      </c>
      <c r="C2230">
        <v>1048.56</v>
      </c>
      <c r="D2230" s="1" t="s">
        <v>405</v>
      </c>
      <c r="E2230" s="1" t="s">
        <v>406</v>
      </c>
      <c r="F2230" s="9">
        <f t="shared" si="811"/>
        <v>807.39120000000003</v>
      </c>
      <c r="G2230" s="9">
        <f>F2230-PRODUCT(F2230,$V$5)</f>
        <v>80.739119999999957</v>
      </c>
    </row>
    <row r="2231" spans="2:7" x14ac:dyDescent="0.25">
      <c r="B2231" s="1" t="s">
        <v>2715</v>
      </c>
      <c r="C2231">
        <v>1048.29</v>
      </c>
      <c r="D2231" s="1" t="s">
        <v>405</v>
      </c>
      <c r="E2231" s="1" t="s">
        <v>407</v>
      </c>
      <c r="F2231" s="9">
        <f t="shared" si="811"/>
        <v>807.18330000000003</v>
      </c>
      <c r="G2231" s="9">
        <f>F2231-PRODUCT(F2231,$V$6)</f>
        <v>807.18330000000003</v>
      </c>
    </row>
    <row r="2232" spans="2:7" x14ac:dyDescent="0.25">
      <c r="B2232" s="1" t="s">
        <v>5383</v>
      </c>
      <c r="C2232">
        <v>1048.21</v>
      </c>
      <c r="D2232" s="1" t="s">
        <v>415</v>
      </c>
      <c r="E2232" s="1" t="s">
        <v>404</v>
      </c>
      <c r="F2232" s="9">
        <f>PRODUCT(C2232,$S$6)</f>
        <v>41.928400000000003</v>
      </c>
      <c r="G2232" s="9">
        <f>F2232-PRODUCT(F2232,$V$3)</f>
        <v>33.542720000000003</v>
      </c>
    </row>
    <row r="2233" spans="2:7" x14ac:dyDescent="0.25">
      <c r="B2233" s="1" t="s">
        <v>2780</v>
      </c>
      <c r="C2233">
        <v>1047.78</v>
      </c>
      <c r="D2233" s="1" t="s">
        <v>405</v>
      </c>
      <c r="E2233" s="1" t="s">
        <v>406</v>
      </c>
      <c r="F2233" s="9">
        <f>PRODUCT(C2233,$S$4)</f>
        <v>806.79060000000004</v>
      </c>
      <c r="G2233" s="9">
        <f>F2233-PRODUCT(F2233,$V$5)</f>
        <v>80.679059999999936</v>
      </c>
    </row>
    <row r="2234" spans="2:7" x14ac:dyDescent="0.25">
      <c r="B2234" s="1" t="s">
        <v>2048</v>
      </c>
      <c r="C2234">
        <v>1047.6099999999999</v>
      </c>
      <c r="D2234" s="1" t="s">
        <v>467</v>
      </c>
      <c r="E2234" s="1" t="s">
        <v>404</v>
      </c>
      <c r="F2234" s="9">
        <f>PRODUCT(C2234,$S$5)</f>
        <v>219.99809999999997</v>
      </c>
      <c r="G2234" s="9">
        <f>F2234-PRODUCT(F2234,$V$3)</f>
        <v>175.99847999999997</v>
      </c>
    </row>
    <row r="2235" spans="2:7" x14ac:dyDescent="0.25">
      <c r="B2235" s="1" t="s">
        <v>1199</v>
      </c>
      <c r="C2235">
        <v>1047.54</v>
      </c>
      <c r="D2235" s="1" t="s">
        <v>415</v>
      </c>
      <c r="E2235" s="1" t="s">
        <v>406</v>
      </c>
      <c r="F2235" s="9">
        <f>PRODUCT(C2235,$S$6)</f>
        <v>41.901600000000002</v>
      </c>
      <c r="G2235" s="9">
        <f>F2235-PRODUCT(F2235,$V$5)</f>
        <v>4.1901599999999988</v>
      </c>
    </row>
    <row r="2236" spans="2:7" x14ac:dyDescent="0.25">
      <c r="B2236" s="1" t="s">
        <v>2145</v>
      </c>
      <c r="C2236">
        <v>1047.3900000000001</v>
      </c>
      <c r="D2236" s="1" t="s">
        <v>467</v>
      </c>
      <c r="E2236" s="1" t="s">
        <v>405</v>
      </c>
      <c r="F2236" s="9">
        <f>PRODUCT(C2236,$S$5)</f>
        <v>219.95190000000002</v>
      </c>
      <c r="G2236" s="9">
        <f t="shared" ref="G2236:G2238" si="812">F2236-PRODUCT(F2236,$V$4)</f>
        <v>109.97595000000001</v>
      </c>
    </row>
    <row r="2237" spans="2:7" x14ac:dyDescent="0.25">
      <c r="B2237" s="1" t="s">
        <v>4634</v>
      </c>
      <c r="C2237">
        <v>1046.57</v>
      </c>
      <c r="D2237" s="1" t="s">
        <v>446</v>
      </c>
      <c r="E2237" s="1" t="s">
        <v>405</v>
      </c>
      <c r="F2237" s="9">
        <f>PRODUCT(C2237,$S$7)</f>
        <v>450.02509999999995</v>
      </c>
      <c r="G2237" s="9">
        <f t="shared" si="812"/>
        <v>225.01254999999998</v>
      </c>
    </row>
    <row r="2238" spans="2:7" x14ac:dyDescent="0.25">
      <c r="B2238" s="1" t="s">
        <v>3098</v>
      </c>
      <c r="C2238">
        <v>1046.3900000000001</v>
      </c>
      <c r="D2238" s="1" t="s">
        <v>405</v>
      </c>
      <c r="E2238" s="1" t="s">
        <v>405</v>
      </c>
      <c r="F2238" s="9">
        <f t="shared" ref="F2238:F2240" si="813">PRODUCT(C2238,$S$4)</f>
        <v>805.72030000000007</v>
      </c>
      <c r="G2238" s="9">
        <f t="shared" si="812"/>
        <v>402.86015000000003</v>
      </c>
    </row>
    <row r="2239" spans="2:7" x14ac:dyDescent="0.25">
      <c r="B2239" s="1" t="s">
        <v>2176</v>
      </c>
      <c r="C2239">
        <v>1046.22</v>
      </c>
      <c r="D2239" s="1" t="s">
        <v>405</v>
      </c>
      <c r="E2239" s="1" t="s">
        <v>407</v>
      </c>
      <c r="F2239" s="9">
        <f t="shared" si="813"/>
        <v>805.58940000000007</v>
      </c>
      <c r="G2239" s="9">
        <f>F2239-PRODUCT(F2239,$V$6)</f>
        <v>805.58940000000007</v>
      </c>
    </row>
    <row r="2240" spans="2:7" x14ac:dyDescent="0.25">
      <c r="B2240" s="1" t="s">
        <v>4672</v>
      </c>
      <c r="C2240">
        <v>1045.73</v>
      </c>
      <c r="D2240" s="1" t="s">
        <v>405</v>
      </c>
      <c r="E2240" s="1" t="s">
        <v>406</v>
      </c>
      <c r="F2240" s="9">
        <f t="shared" si="813"/>
        <v>805.21210000000008</v>
      </c>
      <c r="G2240" s="9">
        <f>F2240-PRODUCT(F2240,$V$5)</f>
        <v>80.521209999999996</v>
      </c>
    </row>
    <row r="2241" spans="2:7" x14ac:dyDescent="0.25">
      <c r="B2241" s="1" t="s">
        <v>3883</v>
      </c>
      <c r="C2241">
        <v>1045.43</v>
      </c>
      <c r="D2241" s="1" t="s">
        <v>415</v>
      </c>
      <c r="E2241" s="1" t="s">
        <v>405</v>
      </c>
      <c r="F2241" s="9">
        <f>PRODUCT(C2241,$S$6)</f>
        <v>41.817200000000007</v>
      </c>
      <c r="G2241" s="9">
        <f>F2241-PRODUCT(F2241,$V$4)</f>
        <v>20.908600000000003</v>
      </c>
    </row>
    <row r="2242" spans="2:7" x14ac:dyDescent="0.25">
      <c r="B2242" s="1" t="s">
        <v>3223</v>
      </c>
      <c r="C2242">
        <v>1045.07</v>
      </c>
      <c r="D2242" s="1" t="s">
        <v>467</v>
      </c>
      <c r="E2242" s="1" t="s">
        <v>406</v>
      </c>
      <c r="F2242" s="9">
        <f>PRODUCT(C2242,$S$5)</f>
        <v>219.46469999999997</v>
      </c>
      <c r="G2242" s="9">
        <f>F2242-PRODUCT(F2242,$V$5)</f>
        <v>21.946470000000005</v>
      </c>
    </row>
    <row r="2243" spans="2:7" x14ac:dyDescent="0.25">
      <c r="B2243" s="1" t="s">
        <v>4130</v>
      </c>
      <c r="C2243">
        <v>1045.05</v>
      </c>
      <c r="D2243" s="1" t="s">
        <v>405</v>
      </c>
      <c r="E2243" s="1" t="s">
        <v>404</v>
      </c>
      <c r="F2243" s="9">
        <f t="shared" ref="F2243:F2245" si="814">PRODUCT(C2243,$S$4)</f>
        <v>804.68849999999998</v>
      </c>
      <c r="G2243" s="9">
        <f t="shared" ref="G2243:G2244" si="815">F2243-PRODUCT(F2243,$V$3)</f>
        <v>643.75080000000003</v>
      </c>
    </row>
    <row r="2244" spans="2:7" x14ac:dyDescent="0.25">
      <c r="B2244" s="1" t="s">
        <v>4939</v>
      </c>
      <c r="C2244">
        <v>1045.02</v>
      </c>
      <c r="D2244" s="1" t="s">
        <v>405</v>
      </c>
      <c r="E2244" s="1" t="s">
        <v>404</v>
      </c>
      <c r="F2244" s="9">
        <f t="shared" si="814"/>
        <v>804.66539999999998</v>
      </c>
      <c r="G2244" s="9">
        <f t="shared" si="815"/>
        <v>643.73231999999996</v>
      </c>
    </row>
    <row r="2245" spans="2:7" x14ac:dyDescent="0.25">
      <c r="B2245" s="1" t="s">
        <v>1351</v>
      </c>
      <c r="C2245">
        <v>1044.73</v>
      </c>
      <c r="D2245" s="1" t="s">
        <v>405</v>
      </c>
      <c r="E2245" s="1" t="s">
        <v>405</v>
      </c>
      <c r="F2245" s="9">
        <f t="shared" si="814"/>
        <v>804.44209999999998</v>
      </c>
      <c r="G2245" s="9">
        <f t="shared" ref="G2245:G2246" si="816">F2245-PRODUCT(F2245,$V$4)</f>
        <v>402.22104999999999</v>
      </c>
    </row>
    <row r="2246" spans="2:7" x14ac:dyDescent="0.25">
      <c r="B2246" s="1" t="s">
        <v>2666</v>
      </c>
      <c r="C2246">
        <v>1044.67</v>
      </c>
      <c r="D2246" s="1" t="s">
        <v>467</v>
      </c>
      <c r="E2246" s="1" t="s">
        <v>405</v>
      </c>
      <c r="F2246" s="9">
        <f>PRODUCT(C2246,$S$5)</f>
        <v>219.38070000000002</v>
      </c>
      <c r="G2246" s="9">
        <f t="shared" si="816"/>
        <v>109.69035000000001</v>
      </c>
    </row>
    <row r="2247" spans="2:7" x14ac:dyDescent="0.25">
      <c r="B2247" s="1" t="s">
        <v>2557</v>
      </c>
      <c r="C2247">
        <v>1044.2</v>
      </c>
      <c r="D2247" s="1" t="s">
        <v>426</v>
      </c>
      <c r="E2247" s="1" t="s">
        <v>406</v>
      </c>
      <c r="F2247" s="9">
        <f>PRODUCT(C2247,$S$3)</f>
        <v>678.73</v>
      </c>
      <c r="G2247" s="9">
        <f>F2247-PRODUCT(F2247,$V$5)</f>
        <v>67.872999999999934</v>
      </c>
    </row>
    <row r="2248" spans="2:7" x14ac:dyDescent="0.25">
      <c r="B2248" s="1" t="s">
        <v>5103</v>
      </c>
      <c r="C2248">
        <v>1043.55</v>
      </c>
      <c r="D2248" s="1" t="s">
        <v>446</v>
      </c>
      <c r="E2248" s="1" t="s">
        <v>407</v>
      </c>
      <c r="F2248" s="9">
        <f>PRODUCT(C2248,$S$7)</f>
        <v>448.72649999999999</v>
      </c>
      <c r="G2248" s="9">
        <f t="shared" ref="G2248:G2249" si="817">F2248-PRODUCT(F2248,$V$6)</f>
        <v>448.72649999999999</v>
      </c>
    </row>
    <row r="2249" spans="2:7" x14ac:dyDescent="0.25">
      <c r="B2249" s="1" t="s">
        <v>786</v>
      </c>
      <c r="C2249">
        <v>1042.98</v>
      </c>
      <c r="D2249" s="1" t="s">
        <v>426</v>
      </c>
      <c r="E2249" s="1" t="s">
        <v>407</v>
      </c>
      <c r="F2249" s="9">
        <f>PRODUCT(C2249,$S$3)</f>
        <v>677.93700000000001</v>
      </c>
      <c r="G2249" s="9">
        <f t="shared" si="817"/>
        <v>677.93700000000001</v>
      </c>
    </row>
    <row r="2250" spans="2:7" x14ac:dyDescent="0.25">
      <c r="B2250" s="1" t="s">
        <v>2199</v>
      </c>
      <c r="C2250">
        <v>1042.81</v>
      </c>
      <c r="D2250" s="1" t="s">
        <v>467</v>
      </c>
      <c r="E2250" s="1" t="s">
        <v>405</v>
      </c>
      <c r="F2250" s="9">
        <f>PRODUCT(C2250,$S$5)</f>
        <v>218.99009999999998</v>
      </c>
      <c r="G2250" s="9">
        <f>F2250-PRODUCT(F2250,$V$4)</f>
        <v>109.49504999999999</v>
      </c>
    </row>
    <row r="2251" spans="2:7" x14ac:dyDescent="0.25">
      <c r="B2251" s="1" t="s">
        <v>3668</v>
      </c>
      <c r="C2251">
        <v>1042.6199999999999</v>
      </c>
      <c r="D2251" s="1" t="s">
        <v>405</v>
      </c>
      <c r="E2251" s="1" t="s">
        <v>406</v>
      </c>
      <c r="F2251" s="9">
        <f t="shared" ref="F2251:F2254" si="818">PRODUCT(C2251,$S$4)</f>
        <v>802.81739999999991</v>
      </c>
      <c r="G2251" s="9">
        <f>F2251-PRODUCT(F2251,$V$5)</f>
        <v>80.281740000000013</v>
      </c>
    </row>
    <row r="2252" spans="2:7" x14ac:dyDescent="0.25">
      <c r="B2252" s="1" t="s">
        <v>4121</v>
      </c>
      <c r="C2252">
        <v>1042.52</v>
      </c>
      <c r="D2252" s="1" t="s">
        <v>405</v>
      </c>
      <c r="E2252" s="1" t="s">
        <v>405</v>
      </c>
      <c r="F2252" s="9">
        <f t="shared" si="818"/>
        <v>802.74040000000002</v>
      </c>
      <c r="G2252" s="9">
        <f>F2252-PRODUCT(F2252,$V$4)</f>
        <v>401.37020000000001</v>
      </c>
    </row>
    <row r="2253" spans="2:7" x14ac:dyDescent="0.25">
      <c r="B2253" s="1" t="s">
        <v>5206</v>
      </c>
      <c r="C2253">
        <v>1042.23</v>
      </c>
      <c r="D2253" s="1" t="s">
        <v>405</v>
      </c>
      <c r="E2253" s="1" t="s">
        <v>404</v>
      </c>
      <c r="F2253" s="9">
        <f t="shared" si="818"/>
        <v>802.51710000000003</v>
      </c>
      <c r="G2253" s="9">
        <f t="shared" ref="G2253:G2254" si="819">F2253-PRODUCT(F2253,$V$3)</f>
        <v>642.01368000000002</v>
      </c>
    </row>
    <row r="2254" spans="2:7" x14ac:dyDescent="0.25">
      <c r="B2254" s="1" t="s">
        <v>909</v>
      </c>
      <c r="C2254">
        <v>1042.22</v>
      </c>
      <c r="D2254" s="1" t="s">
        <v>405</v>
      </c>
      <c r="E2254" s="1" t="s">
        <v>404</v>
      </c>
      <c r="F2254" s="9">
        <f t="shared" si="818"/>
        <v>802.50940000000003</v>
      </c>
      <c r="G2254" s="9">
        <f t="shared" si="819"/>
        <v>642.00752</v>
      </c>
    </row>
    <row r="2255" spans="2:7" x14ac:dyDescent="0.25">
      <c r="B2255" s="1" t="s">
        <v>3035</v>
      </c>
      <c r="C2255">
        <v>1041.9100000000001</v>
      </c>
      <c r="D2255" s="1" t="s">
        <v>446</v>
      </c>
      <c r="E2255" s="1" t="s">
        <v>405</v>
      </c>
      <c r="F2255" s="9">
        <f>PRODUCT(C2255,$S$7)</f>
        <v>448.02130000000005</v>
      </c>
      <c r="G2255" s="9">
        <f>F2255-PRODUCT(F2255,$V$4)</f>
        <v>224.01065000000003</v>
      </c>
    </row>
    <row r="2256" spans="2:7" x14ac:dyDescent="0.25">
      <c r="B2256" s="1" t="s">
        <v>4919</v>
      </c>
      <c r="C2256">
        <v>1041.78</v>
      </c>
      <c r="D2256" s="1" t="s">
        <v>405</v>
      </c>
      <c r="E2256" s="1" t="s">
        <v>406</v>
      </c>
      <c r="F2256" s="9">
        <f>PRODUCT(C2256,$S$4)</f>
        <v>802.17060000000004</v>
      </c>
      <c r="G2256" s="9">
        <f t="shared" ref="G2256:G2257" si="820">F2256-PRODUCT(F2256,$V$5)</f>
        <v>80.217059999999947</v>
      </c>
    </row>
    <row r="2257" spans="2:7" x14ac:dyDescent="0.25">
      <c r="B2257" s="1" t="s">
        <v>3021</v>
      </c>
      <c r="C2257">
        <v>1041.6500000000001</v>
      </c>
      <c r="D2257" s="1" t="s">
        <v>415</v>
      </c>
      <c r="E2257" s="1" t="s">
        <v>406</v>
      </c>
      <c r="F2257" s="9">
        <f>PRODUCT(C2257,$S$6)</f>
        <v>41.666000000000004</v>
      </c>
      <c r="G2257" s="9">
        <f t="shared" si="820"/>
        <v>4.1666000000000025</v>
      </c>
    </row>
    <row r="2258" spans="2:7" x14ac:dyDescent="0.25">
      <c r="B2258" s="1" t="s">
        <v>2583</v>
      </c>
      <c r="C2258">
        <v>1041.54</v>
      </c>
      <c r="D2258" s="1" t="s">
        <v>405</v>
      </c>
      <c r="E2258" s="1" t="s">
        <v>405</v>
      </c>
      <c r="F2258" s="9">
        <f>PRODUCT(C2258,$S$4)</f>
        <v>801.98580000000004</v>
      </c>
      <c r="G2258" s="9">
        <f t="shared" ref="G2258:G2260" si="821">F2258-PRODUCT(F2258,$V$4)</f>
        <v>400.99290000000002</v>
      </c>
    </row>
    <row r="2259" spans="2:7" x14ac:dyDescent="0.25">
      <c r="B2259" s="1" t="s">
        <v>3752</v>
      </c>
      <c r="C2259">
        <v>1041.2</v>
      </c>
      <c r="D2259" s="1" t="s">
        <v>446</v>
      </c>
      <c r="E2259" s="1" t="s">
        <v>405</v>
      </c>
      <c r="F2259" s="9">
        <f>PRODUCT(C2259,$S$7)</f>
        <v>447.71600000000001</v>
      </c>
      <c r="G2259" s="9">
        <f t="shared" si="821"/>
        <v>223.858</v>
      </c>
    </row>
    <row r="2260" spans="2:7" x14ac:dyDescent="0.25">
      <c r="B2260" s="1" t="s">
        <v>4787</v>
      </c>
      <c r="C2260">
        <v>1041.06</v>
      </c>
      <c r="D2260" s="1" t="s">
        <v>467</v>
      </c>
      <c r="E2260" s="1" t="s">
        <v>405</v>
      </c>
      <c r="F2260" s="9">
        <f>PRODUCT(C2260,$S$5)</f>
        <v>218.62259999999998</v>
      </c>
      <c r="G2260" s="9">
        <f t="shared" si="821"/>
        <v>109.31129999999999</v>
      </c>
    </row>
    <row r="2261" spans="2:7" x14ac:dyDescent="0.25">
      <c r="B2261" s="1" t="s">
        <v>4688</v>
      </c>
      <c r="C2261">
        <v>1040.96</v>
      </c>
      <c r="D2261" s="1" t="s">
        <v>405</v>
      </c>
      <c r="E2261" s="1" t="s">
        <v>406</v>
      </c>
      <c r="F2261" s="9">
        <f t="shared" ref="F2261:F2262" si="822">PRODUCT(C2261,$S$4)</f>
        <v>801.53920000000005</v>
      </c>
      <c r="G2261" s="9">
        <f>F2261-PRODUCT(F2261,$V$5)</f>
        <v>80.153919999999971</v>
      </c>
    </row>
    <row r="2262" spans="2:7" x14ac:dyDescent="0.25">
      <c r="B2262" s="1" t="s">
        <v>1903</v>
      </c>
      <c r="C2262">
        <v>1040.9100000000001</v>
      </c>
      <c r="D2262" s="1" t="s">
        <v>405</v>
      </c>
      <c r="E2262" s="1" t="s">
        <v>405</v>
      </c>
      <c r="F2262" s="9">
        <f t="shared" si="822"/>
        <v>801.50070000000005</v>
      </c>
      <c r="G2262" s="9">
        <f>F2262-PRODUCT(F2262,$V$4)</f>
        <v>400.75035000000003</v>
      </c>
    </row>
    <row r="2263" spans="2:7" x14ac:dyDescent="0.25">
      <c r="B2263" s="1" t="s">
        <v>3002</v>
      </c>
      <c r="C2263">
        <v>1040.8399999999999</v>
      </c>
      <c r="D2263" s="1" t="s">
        <v>446</v>
      </c>
      <c r="E2263" s="1" t="s">
        <v>407</v>
      </c>
      <c r="F2263" s="9">
        <f>PRODUCT(C2263,$S$7)</f>
        <v>447.56119999999999</v>
      </c>
      <c r="G2263" s="9">
        <f>F2263-PRODUCT(F2263,$V$6)</f>
        <v>447.56119999999999</v>
      </c>
    </row>
    <row r="2264" spans="2:7" x14ac:dyDescent="0.25">
      <c r="B2264" s="1" t="s">
        <v>4388</v>
      </c>
      <c r="C2264">
        <v>1040.57</v>
      </c>
      <c r="D2264" s="1" t="s">
        <v>467</v>
      </c>
      <c r="E2264" s="1" t="s">
        <v>404</v>
      </c>
      <c r="F2264" s="9">
        <f>PRODUCT(C2264,$S$5)</f>
        <v>218.51969999999997</v>
      </c>
      <c r="G2264" s="9">
        <f>F2264-PRODUCT(F2264,$V$3)</f>
        <v>174.81575999999998</v>
      </c>
    </row>
    <row r="2265" spans="2:7" x14ac:dyDescent="0.25">
      <c r="B2265" s="1" t="s">
        <v>2640</v>
      </c>
      <c r="C2265">
        <v>1040.55</v>
      </c>
      <c r="D2265" s="1" t="s">
        <v>415</v>
      </c>
      <c r="E2265" s="1" t="s">
        <v>405</v>
      </c>
      <c r="F2265" s="9">
        <f t="shared" ref="F2265:F2266" si="823">PRODUCT(C2265,$S$6)</f>
        <v>41.622</v>
      </c>
      <c r="G2265" s="9">
        <f>F2265-PRODUCT(F2265,$V$4)</f>
        <v>20.811</v>
      </c>
    </row>
    <row r="2266" spans="2:7" x14ac:dyDescent="0.25">
      <c r="B2266" s="1" t="s">
        <v>1402</v>
      </c>
      <c r="C2266">
        <v>1040.45</v>
      </c>
      <c r="D2266" s="1" t="s">
        <v>415</v>
      </c>
      <c r="E2266" s="1" t="s">
        <v>406</v>
      </c>
      <c r="F2266" s="9">
        <f t="shared" si="823"/>
        <v>41.618000000000002</v>
      </c>
      <c r="G2266" s="9">
        <f t="shared" ref="G2266:G2267" si="824">F2266-PRODUCT(F2266,$V$5)</f>
        <v>4.1617999999999995</v>
      </c>
    </row>
    <row r="2267" spans="2:7" x14ac:dyDescent="0.25">
      <c r="B2267" s="1" t="s">
        <v>525</v>
      </c>
      <c r="C2267">
        <v>1040.42</v>
      </c>
      <c r="D2267" s="1" t="s">
        <v>405</v>
      </c>
      <c r="E2267" s="1" t="s">
        <v>406</v>
      </c>
      <c r="F2267" s="9">
        <f>PRODUCT(C2267,$S$4)</f>
        <v>801.12340000000006</v>
      </c>
      <c r="G2267" s="9">
        <f t="shared" si="824"/>
        <v>80.112340000000017</v>
      </c>
    </row>
    <row r="2268" spans="2:7" x14ac:dyDescent="0.25">
      <c r="B2268" s="1" t="s">
        <v>1120</v>
      </c>
      <c r="C2268">
        <v>1040.32</v>
      </c>
      <c r="D2268" s="1" t="s">
        <v>467</v>
      </c>
      <c r="E2268" s="1" t="s">
        <v>405</v>
      </c>
      <c r="F2268" s="9">
        <f>PRODUCT(C2268,$S$5)</f>
        <v>218.46719999999999</v>
      </c>
      <c r="G2268" s="9">
        <f>F2268-PRODUCT(F2268,$V$4)</f>
        <v>109.2336</v>
      </c>
    </row>
    <row r="2269" spans="2:7" x14ac:dyDescent="0.25">
      <c r="B2269" s="1" t="s">
        <v>2511</v>
      </c>
      <c r="C2269">
        <v>1039.93</v>
      </c>
      <c r="D2269" s="1" t="s">
        <v>405</v>
      </c>
      <c r="E2269" s="1" t="s">
        <v>406</v>
      </c>
      <c r="F2269" s="9">
        <f t="shared" ref="F2269:F2272" si="825">PRODUCT(C2269,$S$4)</f>
        <v>800.74610000000007</v>
      </c>
      <c r="G2269" s="9">
        <f>F2269-PRODUCT(F2269,$V$5)</f>
        <v>80.074610000000007</v>
      </c>
    </row>
    <row r="2270" spans="2:7" x14ac:dyDescent="0.25">
      <c r="B2270" s="1" t="s">
        <v>1653</v>
      </c>
      <c r="C2270">
        <v>1039.8699999999999</v>
      </c>
      <c r="D2270" s="1" t="s">
        <v>405</v>
      </c>
      <c r="E2270" s="1" t="s">
        <v>405</v>
      </c>
      <c r="F2270" s="9">
        <f t="shared" si="825"/>
        <v>800.69989999999996</v>
      </c>
      <c r="G2270" s="9">
        <f t="shared" ref="G2270:G2272" si="826">F2270-PRODUCT(F2270,$V$4)</f>
        <v>400.34994999999998</v>
      </c>
    </row>
    <row r="2271" spans="2:7" x14ac:dyDescent="0.25">
      <c r="B2271" s="1" t="s">
        <v>1778</v>
      </c>
      <c r="C2271">
        <v>1039.8699999999999</v>
      </c>
      <c r="D2271" s="1" t="s">
        <v>405</v>
      </c>
      <c r="E2271" s="1" t="s">
        <v>405</v>
      </c>
      <c r="F2271" s="9">
        <f t="shared" si="825"/>
        <v>800.69989999999996</v>
      </c>
      <c r="G2271" s="9">
        <f t="shared" si="826"/>
        <v>400.34994999999998</v>
      </c>
    </row>
    <row r="2272" spans="2:7" x14ac:dyDescent="0.25">
      <c r="B2272" s="1" t="s">
        <v>1078</v>
      </c>
      <c r="C2272">
        <v>1039.6600000000001</v>
      </c>
      <c r="D2272" s="1" t="s">
        <v>405</v>
      </c>
      <c r="E2272" s="1" t="s">
        <v>405</v>
      </c>
      <c r="F2272" s="9">
        <f t="shared" si="825"/>
        <v>800.53820000000007</v>
      </c>
      <c r="G2272" s="9">
        <f t="shared" si="826"/>
        <v>400.26910000000004</v>
      </c>
    </row>
    <row r="2273" spans="2:7" x14ac:dyDescent="0.25">
      <c r="B2273" s="1" t="s">
        <v>4023</v>
      </c>
      <c r="C2273">
        <v>1039.44</v>
      </c>
      <c r="D2273" s="1" t="s">
        <v>446</v>
      </c>
      <c r="E2273" s="1" t="s">
        <v>406</v>
      </c>
      <c r="F2273" s="9">
        <f>PRODUCT(C2273,$S$7)</f>
        <v>446.95920000000001</v>
      </c>
      <c r="G2273" s="9">
        <f>F2273-PRODUCT(F2273,$V$5)</f>
        <v>44.695920000000001</v>
      </c>
    </row>
    <row r="2274" spans="2:7" x14ac:dyDescent="0.25">
      <c r="B2274" s="1" t="s">
        <v>2150</v>
      </c>
      <c r="C2274">
        <v>1039.1300000000001</v>
      </c>
      <c r="D2274" s="1" t="s">
        <v>405</v>
      </c>
      <c r="E2274" s="1" t="s">
        <v>407</v>
      </c>
      <c r="F2274" s="9">
        <f>PRODUCT(C2274,$S$4)</f>
        <v>800.13010000000008</v>
      </c>
      <c r="G2274" s="9">
        <f t="shared" ref="G2274:G2275" si="827">F2274-PRODUCT(F2274,$V$6)</f>
        <v>800.13010000000008</v>
      </c>
    </row>
    <row r="2275" spans="2:7" x14ac:dyDescent="0.25">
      <c r="B2275" s="1" t="s">
        <v>3648</v>
      </c>
      <c r="C2275">
        <v>1038.6099999999999</v>
      </c>
      <c r="D2275" s="1" t="s">
        <v>426</v>
      </c>
      <c r="E2275" s="1" t="s">
        <v>407</v>
      </c>
      <c r="F2275" s="9">
        <f>PRODUCT(C2275,$S$3)</f>
        <v>675.09649999999999</v>
      </c>
      <c r="G2275" s="9">
        <f t="shared" si="827"/>
        <v>675.09649999999999</v>
      </c>
    </row>
    <row r="2276" spans="2:7" x14ac:dyDescent="0.25">
      <c r="B2276" s="1" t="s">
        <v>4578</v>
      </c>
      <c r="C2276">
        <v>1038.57</v>
      </c>
      <c r="D2276" s="1" t="s">
        <v>467</v>
      </c>
      <c r="E2276" s="1" t="s">
        <v>405</v>
      </c>
      <c r="F2276" s="9">
        <f>PRODUCT(C2276,$S$5)</f>
        <v>218.09969999999998</v>
      </c>
      <c r="G2276" s="9">
        <f>F2276-PRODUCT(F2276,$V$4)</f>
        <v>109.04984999999999</v>
      </c>
    </row>
    <row r="2277" spans="2:7" x14ac:dyDescent="0.25">
      <c r="B2277" s="1" t="s">
        <v>4630</v>
      </c>
      <c r="C2277">
        <v>1038.27</v>
      </c>
      <c r="D2277" s="1" t="s">
        <v>405</v>
      </c>
      <c r="E2277" s="1" t="s">
        <v>407</v>
      </c>
      <c r="F2277" s="9">
        <f>PRODUCT(C2277,$S$4)</f>
        <v>799.46789999999999</v>
      </c>
      <c r="G2277" s="9">
        <f t="shared" ref="G2277:G2278" si="828">F2277-PRODUCT(F2277,$V$6)</f>
        <v>799.46789999999999</v>
      </c>
    </row>
    <row r="2278" spans="2:7" x14ac:dyDescent="0.25">
      <c r="B2278" s="1" t="s">
        <v>5152</v>
      </c>
      <c r="C2278">
        <v>1037.93</v>
      </c>
      <c r="D2278" s="1" t="s">
        <v>446</v>
      </c>
      <c r="E2278" s="1" t="s">
        <v>407</v>
      </c>
      <c r="F2278" s="9">
        <f>PRODUCT(C2278,$S$7)</f>
        <v>446.30990000000003</v>
      </c>
      <c r="G2278" s="9">
        <f t="shared" si="828"/>
        <v>446.30990000000003</v>
      </c>
    </row>
    <row r="2279" spans="2:7" x14ac:dyDescent="0.25">
      <c r="B2279" s="1" t="s">
        <v>673</v>
      </c>
      <c r="C2279">
        <v>1037.52</v>
      </c>
      <c r="D2279" s="1" t="s">
        <v>426</v>
      </c>
      <c r="E2279" s="1" t="s">
        <v>406</v>
      </c>
      <c r="F2279" s="9">
        <f>PRODUCT(C2279,$S$3)</f>
        <v>674.38800000000003</v>
      </c>
      <c r="G2279" s="9">
        <f t="shared" ref="G2279:G2280" si="829">F2279-PRODUCT(F2279,$V$5)</f>
        <v>67.438800000000015</v>
      </c>
    </row>
    <row r="2280" spans="2:7" x14ac:dyDescent="0.25">
      <c r="B2280" s="1" t="s">
        <v>493</v>
      </c>
      <c r="C2280">
        <v>1037.1500000000001</v>
      </c>
      <c r="D2280" s="1" t="s">
        <v>405</v>
      </c>
      <c r="E2280" s="1" t="s">
        <v>406</v>
      </c>
      <c r="F2280" s="9">
        <f>PRODUCT(C2280,$S$4)</f>
        <v>798.60550000000012</v>
      </c>
      <c r="G2280" s="9">
        <f t="shared" si="829"/>
        <v>79.860549999999989</v>
      </c>
    </row>
    <row r="2281" spans="2:7" x14ac:dyDescent="0.25">
      <c r="B2281" s="1" t="s">
        <v>5001</v>
      </c>
      <c r="C2281">
        <v>1035.6500000000001</v>
      </c>
      <c r="D2281" s="1" t="s">
        <v>446</v>
      </c>
      <c r="E2281" s="1" t="s">
        <v>404</v>
      </c>
      <c r="F2281" s="9">
        <f>PRODUCT(C2281,$S$7)</f>
        <v>445.32950000000005</v>
      </c>
      <c r="G2281" s="9">
        <f>F2281-PRODUCT(F2281,$V$3)</f>
        <v>356.26360000000005</v>
      </c>
    </row>
    <row r="2282" spans="2:7" x14ac:dyDescent="0.25">
      <c r="B2282" s="1" t="s">
        <v>4285</v>
      </c>
      <c r="C2282">
        <v>1035.55</v>
      </c>
      <c r="D2282" s="1" t="s">
        <v>415</v>
      </c>
      <c r="E2282" s="1" t="s">
        <v>406</v>
      </c>
      <c r="F2282" s="9">
        <f>PRODUCT(C2282,$S$6)</f>
        <v>41.421999999999997</v>
      </c>
      <c r="G2282" s="9">
        <f>F2282-PRODUCT(F2282,$V$5)</f>
        <v>4.1421999999999954</v>
      </c>
    </row>
    <row r="2283" spans="2:7" x14ac:dyDescent="0.25">
      <c r="B2283" s="1" t="s">
        <v>2769</v>
      </c>
      <c r="C2283">
        <v>1034.8800000000001</v>
      </c>
      <c r="D2283" s="1" t="s">
        <v>405</v>
      </c>
      <c r="E2283" s="1" t="s">
        <v>407</v>
      </c>
      <c r="F2283" s="9">
        <f>PRODUCT(C2283,$S$4)</f>
        <v>796.85760000000005</v>
      </c>
      <c r="G2283" s="9">
        <f>F2283-PRODUCT(F2283,$V$6)</f>
        <v>796.85760000000005</v>
      </c>
    </row>
    <row r="2284" spans="2:7" x14ac:dyDescent="0.25">
      <c r="B2284" s="1" t="s">
        <v>2142</v>
      </c>
      <c r="C2284">
        <v>1034.8699999999999</v>
      </c>
      <c r="D2284" s="1" t="s">
        <v>446</v>
      </c>
      <c r="E2284" s="1" t="s">
        <v>406</v>
      </c>
      <c r="F2284" s="9">
        <f>PRODUCT(C2284,$S$7)</f>
        <v>444.99409999999995</v>
      </c>
      <c r="G2284" s="9">
        <f>F2284-PRODUCT(F2284,$V$5)</f>
        <v>44.499410000000012</v>
      </c>
    </row>
    <row r="2285" spans="2:7" x14ac:dyDescent="0.25">
      <c r="B2285" s="1" t="s">
        <v>4711</v>
      </c>
      <c r="C2285">
        <v>1034.71</v>
      </c>
      <c r="D2285" s="1" t="s">
        <v>405</v>
      </c>
      <c r="E2285" s="1" t="s">
        <v>405</v>
      </c>
      <c r="F2285" s="9">
        <f t="shared" ref="F2285:F2286" si="830">PRODUCT(C2285,$S$4)</f>
        <v>796.72670000000005</v>
      </c>
      <c r="G2285" s="9">
        <f>F2285-PRODUCT(F2285,$V$4)</f>
        <v>398.36335000000003</v>
      </c>
    </row>
    <row r="2286" spans="2:7" x14ac:dyDescent="0.25">
      <c r="B2286" s="1" t="s">
        <v>633</v>
      </c>
      <c r="C2286">
        <v>1034.58</v>
      </c>
      <c r="D2286" s="1" t="s">
        <v>405</v>
      </c>
      <c r="E2286" s="1" t="s">
        <v>406</v>
      </c>
      <c r="F2286" s="9">
        <f t="shared" si="830"/>
        <v>796.62659999999994</v>
      </c>
      <c r="G2286" s="9">
        <f>F2286-PRODUCT(F2286,$V$5)</f>
        <v>79.66265999999996</v>
      </c>
    </row>
    <row r="2287" spans="2:7" x14ac:dyDescent="0.25">
      <c r="B2287" s="1" t="s">
        <v>2066</v>
      </c>
      <c r="C2287">
        <v>1034.48</v>
      </c>
      <c r="D2287" s="1" t="s">
        <v>467</v>
      </c>
      <c r="E2287" s="1" t="s">
        <v>404</v>
      </c>
      <c r="F2287" s="9">
        <f>PRODUCT(C2287,$S$5)</f>
        <v>217.24080000000001</v>
      </c>
      <c r="G2287" s="9">
        <f>F2287-PRODUCT(F2287,$V$3)</f>
        <v>173.79264000000001</v>
      </c>
    </row>
    <row r="2288" spans="2:7" x14ac:dyDescent="0.25">
      <c r="B2288" s="1" t="s">
        <v>4242</v>
      </c>
      <c r="C2288">
        <v>1034.0899999999999</v>
      </c>
      <c r="D2288" s="1" t="s">
        <v>415</v>
      </c>
      <c r="E2288" s="1" t="s">
        <v>407</v>
      </c>
      <c r="F2288" s="9">
        <f>PRODUCT(C2288,$S$6)</f>
        <v>41.363599999999998</v>
      </c>
      <c r="G2288" s="9">
        <f>F2288-PRODUCT(F2288,$V$6)</f>
        <v>41.363599999999998</v>
      </c>
    </row>
    <row r="2289" spans="2:7" x14ac:dyDescent="0.25">
      <c r="B2289" s="1" t="s">
        <v>1170</v>
      </c>
      <c r="C2289">
        <v>1033.93</v>
      </c>
      <c r="D2289" s="1" t="s">
        <v>446</v>
      </c>
      <c r="E2289" s="1" t="s">
        <v>405</v>
      </c>
      <c r="F2289" s="9">
        <f>PRODUCT(C2289,$S$7)</f>
        <v>444.5899</v>
      </c>
      <c r="G2289" s="9">
        <f>F2289-PRODUCT(F2289,$V$4)</f>
        <v>222.29495</v>
      </c>
    </row>
    <row r="2290" spans="2:7" x14ac:dyDescent="0.25">
      <c r="B2290" s="1" t="s">
        <v>2810</v>
      </c>
      <c r="C2290">
        <v>1033.68</v>
      </c>
      <c r="D2290" s="1" t="s">
        <v>405</v>
      </c>
      <c r="E2290" s="1" t="s">
        <v>407</v>
      </c>
      <c r="F2290" s="9">
        <f>PRODUCT(C2290,$S$4)</f>
        <v>795.93360000000007</v>
      </c>
      <c r="G2290" s="9">
        <f>F2290-PRODUCT(F2290,$V$6)</f>
        <v>795.93360000000007</v>
      </c>
    </row>
    <row r="2291" spans="2:7" x14ac:dyDescent="0.25">
      <c r="B2291" s="1" t="s">
        <v>528</v>
      </c>
      <c r="C2291">
        <v>1033.5</v>
      </c>
      <c r="D2291" s="1" t="s">
        <v>446</v>
      </c>
      <c r="E2291" s="1" t="s">
        <v>405</v>
      </c>
      <c r="F2291" s="9">
        <f>PRODUCT(C2291,$S$7)</f>
        <v>444.40499999999997</v>
      </c>
      <c r="G2291" s="9">
        <f>F2291-PRODUCT(F2291,$V$4)</f>
        <v>222.20249999999999</v>
      </c>
    </row>
    <row r="2292" spans="2:7" x14ac:dyDescent="0.25">
      <c r="B2292" s="1" t="s">
        <v>2338</v>
      </c>
      <c r="C2292">
        <v>1033.49</v>
      </c>
      <c r="D2292" s="1" t="s">
        <v>415</v>
      </c>
      <c r="E2292" s="1" t="s">
        <v>406</v>
      </c>
      <c r="F2292" s="9">
        <f>PRODUCT(C2292,$S$6)</f>
        <v>41.339600000000004</v>
      </c>
      <c r="G2292" s="9">
        <f>F2292-PRODUCT(F2292,$V$5)</f>
        <v>4.1339600000000019</v>
      </c>
    </row>
    <row r="2293" spans="2:7" x14ac:dyDescent="0.25">
      <c r="B2293" s="1" t="s">
        <v>1717</v>
      </c>
      <c r="C2293">
        <v>1033.42</v>
      </c>
      <c r="D2293" s="1" t="s">
        <v>405</v>
      </c>
      <c r="E2293" s="1" t="s">
        <v>405</v>
      </c>
      <c r="F2293" s="9">
        <f>PRODUCT(C2293,$S$4)</f>
        <v>795.73340000000007</v>
      </c>
      <c r="G2293" s="9">
        <f t="shared" ref="G2293:G2294" si="831">F2293-PRODUCT(F2293,$V$4)</f>
        <v>397.86670000000004</v>
      </c>
    </row>
    <row r="2294" spans="2:7" x14ac:dyDescent="0.25">
      <c r="B2294" s="1" t="s">
        <v>3959</v>
      </c>
      <c r="C2294">
        <v>1033.22</v>
      </c>
      <c r="D2294" s="1" t="s">
        <v>426</v>
      </c>
      <c r="E2294" s="1" t="s">
        <v>405</v>
      </c>
      <c r="F2294" s="9">
        <f>PRODUCT(C2294,$S$3)</f>
        <v>671.59300000000007</v>
      </c>
      <c r="G2294" s="9">
        <f t="shared" si="831"/>
        <v>335.79650000000004</v>
      </c>
    </row>
    <row r="2295" spans="2:7" x14ac:dyDescent="0.25">
      <c r="B2295" s="1" t="s">
        <v>444</v>
      </c>
      <c r="C2295">
        <v>1033.02</v>
      </c>
      <c r="D2295" s="1" t="s">
        <v>405</v>
      </c>
      <c r="E2295" s="1" t="s">
        <v>406</v>
      </c>
      <c r="F2295" s="9">
        <f t="shared" ref="F2295:F2296" si="832">PRODUCT(C2295,$S$4)</f>
        <v>795.42539999999997</v>
      </c>
      <c r="G2295" s="9">
        <f>F2295-PRODUCT(F2295,$V$5)</f>
        <v>79.542540000000031</v>
      </c>
    </row>
    <row r="2296" spans="2:7" x14ac:dyDescent="0.25">
      <c r="B2296" s="1" t="s">
        <v>2343</v>
      </c>
      <c r="C2296">
        <v>1033</v>
      </c>
      <c r="D2296" s="1" t="s">
        <v>405</v>
      </c>
      <c r="E2296" s="1" t="s">
        <v>405</v>
      </c>
      <c r="F2296" s="9">
        <f t="shared" si="832"/>
        <v>795.41</v>
      </c>
      <c r="G2296" s="9">
        <f t="shared" ref="G2296:G2297" si="833">F2296-PRODUCT(F2296,$V$4)</f>
        <v>397.70499999999998</v>
      </c>
    </row>
    <row r="2297" spans="2:7" x14ac:dyDescent="0.25">
      <c r="B2297" s="1" t="s">
        <v>2007</v>
      </c>
      <c r="C2297">
        <v>1032.97</v>
      </c>
      <c r="D2297" s="1" t="s">
        <v>446</v>
      </c>
      <c r="E2297" s="1" t="s">
        <v>405</v>
      </c>
      <c r="F2297" s="9">
        <f>PRODUCT(C2297,$S$7)</f>
        <v>444.1771</v>
      </c>
      <c r="G2297" s="9">
        <f t="shared" si="833"/>
        <v>222.08855</v>
      </c>
    </row>
    <row r="2298" spans="2:7" x14ac:dyDescent="0.25">
      <c r="B2298" s="1" t="s">
        <v>4243</v>
      </c>
      <c r="C2298">
        <v>1032.75</v>
      </c>
      <c r="D2298" s="1" t="s">
        <v>415</v>
      </c>
      <c r="E2298" s="1" t="s">
        <v>406</v>
      </c>
      <c r="F2298" s="9">
        <f>PRODUCT(C2298,$S$6)</f>
        <v>41.31</v>
      </c>
      <c r="G2298" s="9">
        <f>F2298-PRODUCT(F2298,$V$5)</f>
        <v>4.1310000000000002</v>
      </c>
    </row>
    <row r="2299" spans="2:7" x14ac:dyDescent="0.25">
      <c r="B2299" s="1" t="s">
        <v>960</v>
      </c>
      <c r="C2299">
        <v>1032.4000000000001</v>
      </c>
      <c r="D2299" s="1" t="s">
        <v>405</v>
      </c>
      <c r="E2299" s="1" t="s">
        <v>405</v>
      </c>
      <c r="F2299" s="9">
        <f>PRODUCT(C2299,$S$4)</f>
        <v>794.94800000000009</v>
      </c>
      <c r="G2299" s="9">
        <f>F2299-PRODUCT(F2299,$V$4)</f>
        <v>397.47400000000005</v>
      </c>
    </row>
    <row r="2300" spans="2:7" x14ac:dyDescent="0.25">
      <c r="B2300" s="1" t="s">
        <v>4709</v>
      </c>
      <c r="C2300">
        <v>1032.3800000000001</v>
      </c>
      <c r="D2300" s="1" t="s">
        <v>415</v>
      </c>
      <c r="E2300" s="1" t="s">
        <v>404</v>
      </c>
      <c r="F2300" s="9">
        <f>PRODUCT(C2300,$S$6)</f>
        <v>41.295200000000008</v>
      </c>
      <c r="G2300" s="9">
        <f>F2300-PRODUCT(F2300,$V$3)</f>
        <v>33.03616000000001</v>
      </c>
    </row>
    <row r="2301" spans="2:7" x14ac:dyDescent="0.25">
      <c r="B2301" s="1" t="s">
        <v>841</v>
      </c>
      <c r="C2301">
        <v>1032.3</v>
      </c>
      <c r="D2301" s="1" t="s">
        <v>446</v>
      </c>
      <c r="E2301" s="1" t="s">
        <v>406</v>
      </c>
      <c r="F2301" s="9">
        <f>PRODUCT(C2301,$S$7)</f>
        <v>443.88899999999995</v>
      </c>
      <c r="G2301" s="9">
        <f t="shared" ref="G2301:G2302" si="834">F2301-PRODUCT(F2301,$V$5)</f>
        <v>44.388899999999978</v>
      </c>
    </row>
    <row r="2302" spans="2:7" x14ac:dyDescent="0.25">
      <c r="B2302" s="1" t="s">
        <v>2041</v>
      </c>
      <c r="C2302">
        <v>1032.25</v>
      </c>
      <c r="D2302" s="1" t="s">
        <v>467</v>
      </c>
      <c r="E2302" s="1" t="s">
        <v>406</v>
      </c>
      <c r="F2302" s="9">
        <f>PRODUCT(C2302,$S$5)</f>
        <v>216.77249999999998</v>
      </c>
      <c r="G2302" s="9">
        <f t="shared" si="834"/>
        <v>21.677249999999987</v>
      </c>
    </row>
    <row r="2303" spans="2:7" x14ac:dyDescent="0.25">
      <c r="B2303" s="1" t="s">
        <v>5411</v>
      </c>
      <c r="C2303">
        <v>1031.98</v>
      </c>
      <c r="D2303" s="1" t="s">
        <v>405</v>
      </c>
      <c r="E2303" s="1" t="s">
        <v>405</v>
      </c>
      <c r="F2303" s="9">
        <f>PRODUCT(C2303,$S$4)</f>
        <v>794.62459999999999</v>
      </c>
      <c r="G2303" s="9">
        <f t="shared" ref="G2303:G2305" si="835">F2303-PRODUCT(F2303,$V$4)</f>
        <v>397.31229999999999</v>
      </c>
    </row>
    <row r="2304" spans="2:7" x14ac:dyDescent="0.25">
      <c r="B2304" s="1" t="s">
        <v>3727</v>
      </c>
      <c r="C2304">
        <v>1031.74</v>
      </c>
      <c r="D2304" s="1" t="s">
        <v>446</v>
      </c>
      <c r="E2304" s="1" t="s">
        <v>405</v>
      </c>
      <c r="F2304" s="9">
        <f>PRODUCT(C2304,$S$7)</f>
        <v>443.64819999999997</v>
      </c>
      <c r="G2304" s="9">
        <f t="shared" si="835"/>
        <v>221.82409999999999</v>
      </c>
    </row>
    <row r="2305" spans="2:7" x14ac:dyDescent="0.25">
      <c r="B2305" s="1" t="s">
        <v>4328</v>
      </c>
      <c r="C2305">
        <v>1031.6500000000001</v>
      </c>
      <c r="D2305" s="1" t="s">
        <v>405</v>
      </c>
      <c r="E2305" s="1" t="s">
        <v>405</v>
      </c>
      <c r="F2305" s="9">
        <f>PRODUCT(C2305,$S$4)</f>
        <v>794.37050000000011</v>
      </c>
      <c r="G2305" s="9">
        <f t="shared" si="835"/>
        <v>397.18525000000005</v>
      </c>
    </row>
    <row r="2306" spans="2:7" x14ac:dyDescent="0.25">
      <c r="B2306" s="1" t="s">
        <v>3708</v>
      </c>
      <c r="C2306">
        <v>1031.56</v>
      </c>
      <c r="D2306" s="1" t="s">
        <v>426</v>
      </c>
      <c r="E2306" s="1" t="s">
        <v>404</v>
      </c>
      <c r="F2306" s="9">
        <f>PRODUCT(C2306,$S$3)</f>
        <v>670.51400000000001</v>
      </c>
      <c r="G2306" s="9">
        <f>F2306-PRODUCT(F2306,$V$3)</f>
        <v>536.41120000000001</v>
      </c>
    </row>
    <row r="2307" spans="2:7" x14ac:dyDescent="0.25">
      <c r="B2307" s="1" t="s">
        <v>1840</v>
      </c>
      <c r="C2307">
        <v>1031.32</v>
      </c>
      <c r="D2307" s="1" t="s">
        <v>467</v>
      </c>
      <c r="E2307" s="1" t="s">
        <v>406</v>
      </c>
      <c r="F2307" s="9">
        <f>PRODUCT(C2307,$S$5)</f>
        <v>216.57719999999998</v>
      </c>
      <c r="G2307" s="9">
        <f>F2307-PRODUCT(F2307,$V$5)</f>
        <v>21.657719999999983</v>
      </c>
    </row>
    <row r="2308" spans="2:7" x14ac:dyDescent="0.25">
      <c r="B2308" s="1" t="s">
        <v>4576</v>
      </c>
      <c r="C2308">
        <v>1031.32</v>
      </c>
      <c r="D2308" s="1" t="s">
        <v>446</v>
      </c>
      <c r="E2308" s="1" t="s">
        <v>405</v>
      </c>
      <c r="F2308" s="9">
        <f>PRODUCT(C2308,$S$7)</f>
        <v>443.46759999999995</v>
      </c>
      <c r="G2308" s="9">
        <f t="shared" ref="G2308:G2310" si="836">F2308-PRODUCT(F2308,$V$4)</f>
        <v>221.73379999999997</v>
      </c>
    </row>
    <row r="2309" spans="2:7" x14ac:dyDescent="0.25">
      <c r="B2309" s="1" t="s">
        <v>2247</v>
      </c>
      <c r="C2309">
        <v>1031.3</v>
      </c>
      <c r="D2309" s="1" t="s">
        <v>405</v>
      </c>
      <c r="E2309" s="1" t="s">
        <v>405</v>
      </c>
      <c r="F2309" s="9">
        <f>PRODUCT(C2309,$S$4)</f>
        <v>794.101</v>
      </c>
      <c r="G2309" s="9">
        <f t="shared" si="836"/>
        <v>397.0505</v>
      </c>
    </row>
    <row r="2310" spans="2:7" x14ac:dyDescent="0.25">
      <c r="B2310" s="1" t="s">
        <v>1713</v>
      </c>
      <c r="C2310">
        <v>1031.19</v>
      </c>
      <c r="D2310" s="1" t="s">
        <v>446</v>
      </c>
      <c r="E2310" s="1" t="s">
        <v>405</v>
      </c>
      <c r="F2310" s="9">
        <f>PRODUCT(C2310,$S$7)</f>
        <v>443.4117</v>
      </c>
      <c r="G2310" s="9">
        <f t="shared" si="836"/>
        <v>221.70585</v>
      </c>
    </row>
    <row r="2311" spans="2:7" x14ac:dyDescent="0.25">
      <c r="B2311" s="1" t="s">
        <v>5043</v>
      </c>
      <c r="C2311">
        <v>1031</v>
      </c>
      <c r="D2311" s="1" t="s">
        <v>426</v>
      </c>
      <c r="E2311" s="1" t="s">
        <v>406</v>
      </c>
      <c r="F2311" s="9">
        <f>PRODUCT(C2311,$S$3)</f>
        <v>670.15</v>
      </c>
      <c r="G2311" s="9">
        <f t="shared" ref="G2311:G2312" si="837">F2311-PRODUCT(F2311,$V$5)</f>
        <v>67.014999999999986</v>
      </c>
    </row>
    <row r="2312" spans="2:7" x14ac:dyDescent="0.25">
      <c r="B2312" s="1" t="s">
        <v>4520</v>
      </c>
      <c r="C2312">
        <v>1030.99</v>
      </c>
      <c r="D2312" s="1" t="s">
        <v>405</v>
      </c>
      <c r="E2312" s="1" t="s">
        <v>406</v>
      </c>
      <c r="F2312" s="9">
        <f>PRODUCT(C2312,$S$4)</f>
        <v>793.8623</v>
      </c>
      <c r="G2312" s="9">
        <f t="shared" si="837"/>
        <v>79.386229999999955</v>
      </c>
    </row>
    <row r="2313" spans="2:7" x14ac:dyDescent="0.25">
      <c r="B2313" s="1" t="s">
        <v>777</v>
      </c>
      <c r="C2313">
        <v>1030.68</v>
      </c>
      <c r="D2313" s="1" t="s">
        <v>415</v>
      </c>
      <c r="E2313" s="1" t="s">
        <v>404</v>
      </c>
      <c r="F2313" s="9">
        <f t="shared" ref="F2313:F2314" si="838">PRODUCT(C2313,$S$6)</f>
        <v>41.227200000000003</v>
      </c>
      <c r="G2313" s="9">
        <f>F2313-PRODUCT(F2313,$V$3)</f>
        <v>32.981760000000001</v>
      </c>
    </row>
    <row r="2314" spans="2:7" x14ac:dyDescent="0.25">
      <c r="B2314" s="1" t="s">
        <v>755</v>
      </c>
      <c r="C2314">
        <v>1030.49</v>
      </c>
      <c r="D2314" s="1" t="s">
        <v>415</v>
      </c>
      <c r="E2314" s="1" t="s">
        <v>405</v>
      </c>
      <c r="F2314" s="9">
        <f t="shared" si="838"/>
        <v>41.2196</v>
      </c>
      <c r="G2314" s="9">
        <f>F2314-PRODUCT(F2314,$V$4)</f>
        <v>20.6098</v>
      </c>
    </row>
    <row r="2315" spans="2:7" x14ac:dyDescent="0.25">
      <c r="B2315" s="1" t="s">
        <v>713</v>
      </c>
      <c r="C2315">
        <v>1030.42</v>
      </c>
      <c r="D2315" s="1" t="s">
        <v>405</v>
      </c>
      <c r="E2315" s="1" t="s">
        <v>406</v>
      </c>
      <c r="F2315" s="9">
        <f t="shared" ref="F2315:F2318" si="839">PRODUCT(C2315,$S$4)</f>
        <v>793.42340000000013</v>
      </c>
      <c r="G2315" s="9">
        <f>F2315-PRODUCT(F2315,$V$5)</f>
        <v>79.342340000000036</v>
      </c>
    </row>
    <row r="2316" spans="2:7" x14ac:dyDescent="0.25">
      <c r="B2316" s="1" t="s">
        <v>5329</v>
      </c>
      <c r="C2316">
        <v>1030.3499999999999</v>
      </c>
      <c r="D2316" s="1" t="s">
        <v>405</v>
      </c>
      <c r="E2316" s="1" t="s">
        <v>407</v>
      </c>
      <c r="F2316" s="9">
        <f t="shared" si="839"/>
        <v>793.3694999999999</v>
      </c>
      <c r="G2316" s="9">
        <f>F2316-PRODUCT(F2316,$V$6)</f>
        <v>793.3694999999999</v>
      </c>
    </row>
    <row r="2317" spans="2:7" x14ac:dyDescent="0.25">
      <c r="B2317" s="1" t="s">
        <v>4756</v>
      </c>
      <c r="C2317">
        <v>1029.5899999999999</v>
      </c>
      <c r="D2317" s="1" t="s">
        <v>405</v>
      </c>
      <c r="E2317" s="1" t="s">
        <v>404</v>
      </c>
      <c r="F2317" s="9">
        <f t="shared" si="839"/>
        <v>792.78429999999992</v>
      </c>
      <c r="G2317" s="9">
        <f>F2317-PRODUCT(F2317,$V$3)</f>
        <v>634.22743999999989</v>
      </c>
    </row>
    <row r="2318" spans="2:7" x14ac:dyDescent="0.25">
      <c r="B2318" s="1" t="s">
        <v>443</v>
      </c>
      <c r="C2318">
        <v>1029.51</v>
      </c>
      <c r="D2318" s="1" t="s">
        <v>405</v>
      </c>
      <c r="E2318" s="1" t="s">
        <v>407</v>
      </c>
      <c r="F2318" s="9">
        <f t="shared" si="839"/>
        <v>792.72270000000003</v>
      </c>
      <c r="G2318" s="9">
        <f>F2318-PRODUCT(F2318,$V$6)</f>
        <v>792.72270000000003</v>
      </c>
    </row>
    <row r="2319" spans="2:7" x14ac:dyDescent="0.25">
      <c r="B2319" s="1" t="s">
        <v>4674</v>
      </c>
      <c r="C2319">
        <v>1029.4100000000001</v>
      </c>
      <c r="D2319" s="1" t="s">
        <v>426</v>
      </c>
      <c r="E2319" s="1" t="s">
        <v>406</v>
      </c>
      <c r="F2319" s="9">
        <f>PRODUCT(C2319,$S$3)</f>
        <v>669.11650000000009</v>
      </c>
      <c r="G2319" s="9">
        <f t="shared" ref="G2319:G2320" si="840">F2319-PRODUCT(F2319,$V$5)</f>
        <v>66.911650000000009</v>
      </c>
    </row>
    <row r="2320" spans="2:7" x14ac:dyDescent="0.25">
      <c r="B2320" s="1" t="s">
        <v>1586</v>
      </c>
      <c r="C2320">
        <v>1029.23</v>
      </c>
      <c r="D2320" s="1" t="s">
        <v>405</v>
      </c>
      <c r="E2320" s="1" t="s">
        <v>406</v>
      </c>
      <c r="F2320" s="9">
        <f t="shared" ref="F2320:F2322" si="841">PRODUCT(C2320,$S$4)</f>
        <v>792.50710000000004</v>
      </c>
      <c r="G2320" s="9">
        <f t="shared" si="840"/>
        <v>79.250710000000026</v>
      </c>
    </row>
    <row r="2321" spans="2:7" x14ac:dyDescent="0.25">
      <c r="B2321" s="1" t="s">
        <v>2868</v>
      </c>
      <c r="C2321">
        <v>1028.52</v>
      </c>
      <c r="D2321" s="1" t="s">
        <v>405</v>
      </c>
      <c r="E2321" s="1" t="s">
        <v>405</v>
      </c>
      <c r="F2321" s="9">
        <f t="shared" si="841"/>
        <v>791.96040000000005</v>
      </c>
      <c r="G2321" s="9">
        <f t="shared" ref="G2321:G2322" si="842">F2321-PRODUCT(F2321,$V$4)</f>
        <v>395.98020000000002</v>
      </c>
    </row>
    <row r="2322" spans="2:7" x14ac:dyDescent="0.25">
      <c r="B2322" s="1" t="s">
        <v>2383</v>
      </c>
      <c r="C2322">
        <v>1028.43</v>
      </c>
      <c r="D2322" s="1" t="s">
        <v>405</v>
      </c>
      <c r="E2322" s="1" t="s">
        <v>405</v>
      </c>
      <c r="F2322" s="9">
        <f t="shared" si="841"/>
        <v>791.89110000000005</v>
      </c>
      <c r="G2322" s="9">
        <f t="shared" si="842"/>
        <v>395.94555000000003</v>
      </c>
    </row>
    <row r="2323" spans="2:7" x14ac:dyDescent="0.25">
      <c r="B2323" s="1" t="s">
        <v>1173</v>
      </c>
      <c r="C2323">
        <v>1028.4100000000001</v>
      </c>
      <c r="D2323" s="1" t="s">
        <v>467</v>
      </c>
      <c r="E2323" s="1" t="s">
        <v>406</v>
      </c>
      <c r="F2323" s="9">
        <f>PRODUCT(C2323,$S$5)</f>
        <v>215.96610000000001</v>
      </c>
      <c r="G2323" s="9">
        <f t="shared" ref="G2323:G2324" si="843">F2323-PRODUCT(F2323,$V$5)</f>
        <v>21.596609999999998</v>
      </c>
    </row>
    <row r="2324" spans="2:7" x14ac:dyDescent="0.25">
      <c r="B2324" s="1" t="s">
        <v>4819</v>
      </c>
      <c r="C2324">
        <v>1028.3699999999999</v>
      </c>
      <c r="D2324" s="1" t="s">
        <v>405</v>
      </c>
      <c r="E2324" s="1" t="s">
        <v>406</v>
      </c>
      <c r="F2324" s="9">
        <f t="shared" ref="F2324:F2326" si="844">PRODUCT(C2324,$S$4)</f>
        <v>791.84489999999994</v>
      </c>
      <c r="G2324" s="9">
        <f t="shared" si="843"/>
        <v>79.184489999999983</v>
      </c>
    </row>
    <row r="2325" spans="2:7" x14ac:dyDescent="0.25">
      <c r="B2325" s="1" t="s">
        <v>1947</v>
      </c>
      <c r="C2325">
        <v>1028.19</v>
      </c>
      <c r="D2325" s="1" t="s">
        <v>405</v>
      </c>
      <c r="E2325" s="1" t="s">
        <v>405</v>
      </c>
      <c r="F2325" s="9">
        <f t="shared" si="844"/>
        <v>791.70630000000006</v>
      </c>
      <c r="G2325" s="9">
        <f t="shared" ref="G2325:G2326" si="845">F2325-PRODUCT(F2325,$V$4)</f>
        <v>395.85315000000003</v>
      </c>
    </row>
    <row r="2326" spans="2:7" x14ac:dyDescent="0.25">
      <c r="B2326" s="1" t="s">
        <v>3784</v>
      </c>
      <c r="C2326">
        <v>1028.06</v>
      </c>
      <c r="D2326" s="1" t="s">
        <v>405</v>
      </c>
      <c r="E2326" s="1" t="s">
        <v>405</v>
      </c>
      <c r="F2326" s="9">
        <f t="shared" si="844"/>
        <v>791.60619999999994</v>
      </c>
      <c r="G2326" s="9">
        <f t="shared" si="845"/>
        <v>395.80309999999997</v>
      </c>
    </row>
    <row r="2327" spans="2:7" x14ac:dyDescent="0.25">
      <c r="B2327" s="1" t="s">
        <v>3536</v>
      </c>
      <c r="C2327">
        <v>1027.99</v>
      </c>
      <c r="D2327" s="1" t="s">
        <v>415</v>
      </c>
      <c r="E2327" s="1" t="s">
        <v>406</v>
      </c>
      <c r="F2327" s="9">
        <f>PRODUCT(C2327,$S$6)</f>
        <v>41.119599999999998</v>
      </c>
      <c r="G2327" s="9">
        <f>F2327-PRODUCT(F2327,$V$5)</f>
        <v>4.1119599999999963</v>
      </c>
    </row>
    <row r="2328" spans="2:7" x14ac:dyDescent="0.25">
      <c r="B2328" s="1" t="s">
        <v>4132</v>
      </c>
      <c r="C2328">
        <v>1027.8399999999999</v>
      </c>
      <c r="D2328" s="1" t="s">
        <v>405</v>
      </c>
      <c r="E2328" s="1" t="s">
        <v>407</v>
      </c>
      <c r="F2328" s="9">
        <f>PRODUCT(C2328,$S$4)</f>
        <v>791.43679999999995</v>
      </c>
      <c r="G2328" s="9">
        <f>F2328-PRODUCT(F2328,$V$6)</f>
        <v>791.43679999999995</v>
      </c>
    </row>
    <row r="2329" spans="2:7" x14ac:dyDescent="0.25">
      <c r="B2329" s="1" t="s">
        <v>2987</v>
      </c>
      <c r="C2329">
        <v>1027.67</v>
      </c>
      <c r="D2329" s="1" t="s">
        <v>415</v>
      </c>
      <c r="E2329" s="1" t="s">
        <v>405</v>
      </c>
      <c r="F2329" s="9">
        <f>PRODUCT(C2329,$S$6)</f>
        <v>41.106800000000007</v>
      </c>
      <c r="G2329" s="9">
        <f>F2329-PRODUCT(F2329,$V$4)</f>
        <v>20.553400000000003</v>
      </c>
    </row>
    <row r="2330" spans="2:7" x14ac:dyDescent="0.25">
      <c r="B2330" s="1" t="s">
        <v>3118</v>
      </c>
      <c r="C2330">
        <v>1027.53</v>
      </c>
      <c r="D2330" s="1" t="s">
        <v>446</v>
      </c>
      <c r="E2330" s="1" t="s">
        <v>404</v>
      </c>
      <c r="F2330" s="9">
        <f>PRODUCT(C2330,$S$7)</f>
        <v>441.83789999999999</v>
      </c>
      <c r="G2330" s="9">
        <f>F2330-PRODUCT(F2330,$V$3)</f>
        <v>353.47032000000002</v>
      </c>
    </row>
    <row r="2331" spans="2:7" x14ac:dyDescent="0.25">
      <c r="B2331" s="1" t="s">
        <v>4425</v>
      </c>
      <c r="C2331">
        <v>1027.51</v>
      </c>
      <c r="D2331" s="1" t="s">
        <v>426</v>
      </c>
      <c r="E2331" s="1" t="s">
        <v>406</v>
      </c>
      <c r="F2331" s="9">
        <f>PRODUCT(C2331,$S$3)</f>
        <v>667.88150000000007</v>
      </c>
      <c r="G2331" s="9">
        <f>F2331-PRODUCT(F2331,$V$5)</f>
        <v>66.788149999999973</v>
      </c>
    </row>
    <row r="2332" spans="2:7" x14ac:dyDescent="0.25">
      <c r="B2332" s="1" t="s">
        <v>4393</v>
      </c>
      <c r="C2332">
        <v>1027.48</v>
      </c>
      <c r="D2332" s="1" t="s">
        <v>415</v>
      </c>
      <c r="E2332" s="1" t="s">
        <v>404</v>
      </c>
      <c r="F2332" s="9">
        <f t="shared" ref="F2332:F2333" si="846">PRODUCT(C2332,$S$6)</f>
        <v>41.099200000000003</v>
      </c>
      <c r="G2332" s="9">
        <f>F2332-PRODUCT(F2332,$V$3)</f>
        <v>32.879360000000005</v>
      </c>
    </row>
    <row r="2333" spans="2:7" x14ac:dyDescent="0.25">
      <c r="B2333" s="1" t="s">
        <v>5284</v>
      </c>
      <c r="C2333">
        <v>1027.33</v>
      </c>
      <c r="D2333" s="1" t="s">
        <v>415</v>
      </c>
      <c r="E2333" s="1" t="s">
        <v>405</v>
      </c>
      <c r="F2333" s="9">
        <f t="shared" si="846"/>
        <v>41.093199999999996</v>
      </c>
      <c r="G2333" s="9">
        <f>F2333-PRODUCT(F2333,$V$4)</f>
        <v>20.546599999999998</v>
      </c>
    </row>
    <row r="2334" spans="2:7" x14ac:dyDescent="0.25">
      <c r="B2334" s="1" t="s">
        <v>1975</v>
      </c>
      <c r="C2334">
        <v>1027.21</v>
      </c>
      <c r="D2334" s="1" t="s">
        <v>467</v>
      </c>
      <c r="E2334" s="1" t="s">
        <v>406</v>
      </c>
      <c r="F2334" s="9">
        <f>PRODUCT(C2334,$S$5)</f>
        <v>215.7141</v>
      </c>
      <c r="G2334" s="9">
        <f>F2334-PRODUCT(F2334,$V$5)</f>
        <v>21.571409999999986</v>
      </c>
    </row>
    <row r="2335" spans="2:7" x14ac:dyDescent="0.25">
      <c r="B2335" s="1" t="s">
        <v>4579</v>
      </c>
      <c r="C2335">
        <v>1026.83</v>
      </c>
      <c r="D2335" s="1" t="s">
        <v>405</v>
      </c>
      <c r="E2335" s="1" t="s">
        <v>407</v>
      </c>
      <c r="F2335" s="9">
        <f t="shared" ref="F2335:F2336" si="847">PRODUCT(C2335,$S$4)</f>
        <v>790.65909999999997</v>
      </c>
      <c r="G2335" s="9">
        <f>F2335-PRODUCT(F2335,$V$6)</f>
        <v>790.65909999999997</v>
      </c>
    </row>
    <row r="2336" spans="2:7" x14ac:dyDescent="0.25">
      <c r="B2336" s="1" t="s">
        <v>2798</v>
      </c>
      <c r="C2336">
        <v>1026.78</v>
      </c>
      <c r="D2336" s="1" t="s">
        <v>405</v>
      </c>
      <c r="E2336" s="1" t="s">
        <v>406</v>
      </c>
      <c r="F2336" s="9">
        <f t="shared" si="847"/>
        <v>790.62059999999997</v>
      </c>
      <c r="G2336" s="9">
        <f t="shared" ref="G2336:G2338" si="848">F2336-PRODUCT(F2336,$V$5)</f>
        <v>79.062059999999974</v>
      </c>
    </row>
    <row r="2337" spans="2:7" x14ac:dyDescent="0.25">
      <c r="B2337" s="1" t="s">
        <v>1208</v>
      </c>
      <c r="C2337">
        <v>1026.75</v>
      </c>
      <c r="D2337" s="1" t="s">
        <v>415</v>
      </c>
      <c r="E2337" s="1" t="s">
        <v>406</v>
      </c>
      <c r="F2337" s="9">
        <f>PRODUCT(C2337,$S$6)</f>
        <v>41.07</v>
      </c>
      <c r="G2337" s="9">
        <f t="shared" si="848"/>
        <v>4.1069999999999993</v>
      </c>
    </row>
    <row r="2338" spans="2:7" x14ac:dyDescent="0.25">
      <c r="B2338" s="1" t="s">
        <v>1007</v>
      </c>
      <c r="C2338">
        <v>1026.22</v>
      </c>
      <c r="D2338" s="1" t="s">
        <v>426</v>
      </c>
      <c r="E2338" s="1" t="s">
        <v>406</v>
      </c>
      <c r="F2338" s="9">
        <f>PRODUCT(C2338,$S$3)</f>
        <v>667.04300000000001</v>
      </c>
      <c r="G2338" s="9">
        <f t="shared" si="848"/>
        <v>66.704299999999989</v>
      </c>
    </row>
    <row r="2339" spans="2:7" x14ac:dyDescent="0.25">
      <c r="B2339" s="1" t="s">
        <v>3462</v>
      </c>
      <c r="C2339">
        <v>1026.21</v>
      </c>
      <c r="D2339" s="1" t="s">
        <v>405</v>
      </c>
      <c r="E2339" s="1" t="s">
        <v>405</v>
      </c>
      <c r="F2339" s="9">
        <f>PRODUCT(C2339,$S$4)</f>
        <v>790.18170000000009</v>
      </c>
      <c r="G2339" s="9">
        <f>F2339-PRODUCT(F2339,$V$4)</f>
        <v>395.09085000000005</v>
      </c>
    </row>
    <row r="2340" spans="2:7" x14ac:dyDescent="0.25">
      <c r="B2340" s="1" t="s">
        <v>5315</v>
      </c>
      <c r="C2340">
        <v>1024.93</v>
      </c>
      <c r="D2340" s="1" t="s">
        <v>446</v>
      </c>
      <c r="E2340" s="1" t="s">
        <v>404</v>
      </c>
      <c r="F2340" s="9">
        <f>PRODUCT(C2340,$S$7)</f>
        <v>440.7199</v>
      </c>
      <c r="G2340" s="9">
        <f t="shared" ref="G2340:G2341" si="849">F2340-PRODUCT(F2340,$V$3)</f>
        <v>352.57592</v>
      </c>
    </row>
    <row r="2341" spans="2:7" x14ac:dyDescent="0.25">
      <c r="B2341" s="1" t="s">
        <v>896</v>
      </c>
      <c r="C2341">
        <v>1024.8499999999999</v>
      </c>
      <c r="D2341" s="1" t="s">
        <v>426</v>
      </c>
      <c r="E2341" s="1" t="s">
        <v>404</v>
      </c>
      <c r="F2341" s="9">
        <f>PRODUCT(C2341,$S$3)</f>
        <v>666.15249999999992</v>
      </c>
      <c r="G2341" s="9">
        <f t="shared" si="849"/>
        <v>532.92199999999991</v>
      </c>
    </row>
    <row r="2342" spans="2:7" x14ac:dyDescent="0.25">
      <c r="B2342" s="1" t="s">
        <v>1494</v>
      </c>
      <c r="C2342">
        <v>1024.45</v>
      </c>
      <c r="D2342" s="1" t="s">
        <v>405</v>
      </c>
      <c r="E2342" s="1" t="s">
        <v>407</v>
      </c>
      <c r="F2342" s="9">
        <f t="shared" ref="F2342:F2343" si="850">PRODUCT(C2342,$S$4)</f>
        <v>788.82650000000001</v>
      </c>
      <c r="G2342" s="9">
        <f>F2342-PRODUCT(F2342,$V$6)</f>
        <v>788.82650000000001</v>
      </c>
    </row>
    <row r="2343" spans="2:7" x14ac:dyDescent="0.25">
      <c r="B2343" s="1" t="s">
        <v>3179</v>
      </c>
      <c r="C2343">
        <v>1024.4000000000001</v>
      </c>
      <c r="D2343" s="1" t="s">
        <v>405</v>
      </c>
      <c r="E2343" s="1" t="s">
        <v>404</v>
      </c>
      <c r="F2343" s="9">
        <f t="shared" si="850"/>
        <v>788.78800000000012</v>
      </c>
      <c r="G2343" s="9">
        <f>F2343-PRODUCT(F2343,$V$3)</f>
        <v>631.0304000000001</v>
      </c>
    </row>
    <row r="2344" spans="2:7" x14ac:dyDescent="0.25">
      <c r="B2344" s="1" t="s">
        <v>5154</v>
      </c>
      <c r="C2344">
        <v>1024.4000000000001</v>
      </c>
      <c r="D2344" s="1" t="s">
        <v>467</v>
      </c>
      <c r="E2344" s="1" t="s">
        <v>405</v>
      </c>
      <c r="F2344" s="9">
        <f>PRODUCT(C2344,$S$5)</f>
        <v>215.12400000000002</v>
      </c>
      <c r="G2344" s="9">
        <f t="shared" ref="G2344:G2345" si="851">F2344-PRODUCT(F2344,$V$4)</f>
        <v>107.56200000000001</v>
      </c>
    </row>
    <row r="2345" spans="2:7" x14ac:dyDescent="0.25">
      <c r="B2345" s="1" t="s">
        <v>2455</v>
      </c>
      <c r="C2345">
        <v>1024.3499999999999</v>
      </c>
      <c r="D2345" s="1" t="s">
        <v>405</v>
      </c>
      <c r="E2345" s="1" t="s">
        <v>405</v>
      </c>
      <c r="F2345" s="9">
        <f t="shared" ref="F2345:F2347" si="852">PRODUCT(C2345,$S$4)</f>
        <v>788.7494999999999</v>
      </c>
      <c r="G2345" s="9">
        <f t="shared" si="851"/>
        <v>394.37474999999995</v>
      </c>
    </row>
    <row r="2346" spans="2:7" x14ac:dyDescent="0.25">
      <c r="B2346" s="1" t="s">
        <v>4659</v>
      </c>
      <c r="C2346">
        <v>1024.27</v>
      </c>
      <c r="D2346" s="1" t="s">
        <v>405</v>
      </c>
      <c r="E2346" s="1" t="s">
        <v>407</v>
      </c>
      <c r="F2346" s="9">
        <f t="shared" si="852"/>
        <v>788.68790000000001</v>
      </c>
      <c r="G2346" s="9">
        <f>F2346-PRODUCT(F2346,$V$6)</f>
        <v>788.68790000000001</v>
      </c>
    </row>
    <row r="2347" spans="2:7" x14ac:dyDescent="0.25">
      <c r="B2347" s="1" t="s">
        <v>1768</v>
      </c>
      <c r="C2347">
        <v>1024.2</v>
      </c>
      <c r="D2347" s="1" t="s">
        <v>405</v>
      </c>
      <c r="E2347" s="1" t="s">
        <v>404</v>
      </c>
      <c r="F2347" s="9">
        <f t="shared" si="852"/>
        <v>788.63400000000001</v>
      </c>
      <c r="G2347" s="9">
        <f>F2347-PRODUCT(F2347,$V$3)</f>
        <v>630.90719999999999</v>
      </c>
    </row>
    <row r="2348" spans="2:7" x14ac:dyDescent="0.25">
      <c r="B2348" s="1" t="s">
        <v>1904</v>
      </c>
      <c r="C2348">
        <v>1023.92</v>
      </c>
      <c r="D2348" s="1" t="s">
        <v>467</v>
      </c>
      <c r="E2348" s="1" t="s">
        <v>406</v>
      </c>
      <c r="F2348" s="9">
        <f>PRODUCT(C2348,$S$5)</f>
        <v>215.02319999999997</v>
      </c>
      <c r="G2348" s="9">
        <f t="shared" ref="G2348:G2349" si="853">F2348-PRODUCT(F2348,$V$5)</f>
        <v>21.502319999999997</v>
      </c>
    </row>
    <row r="2349" spans="2:7" x14ac:dyDescent="0.25">
      <c r="B2349" s="1" t="s">
        <v>5034</v>
      </c>
      <c r="C2349">
        <v>1023.47</v>
      </c>
      <c r="D2349" s="1" t="s">
        <v>426</v>
      </c>
      <c r="E2349" s="1" t="s">
        <v>406</v>
      </c>
      <c r="F2349" s="9">
        <f>PRODUCT(C2349,$S$3)</f>
        <v>665.25549999999998</v>
      </c>
      <c r="G2349" s="9">
        <f t="shared" si="853"/>
        <v>66.525549999999953</v>
      </c>
    </row>
    <row r="2350" spans="2:7" x14ac:dyDescent="0.25">
      <c r="B2350" s="1" t="s">
        <v>1951</v>
      </c>
      <c r="C2350">
        <v>1023.41</v>
      </c>
      <c r="D2350" s="1" t="s">
        <v>415</v>
      </c>
      <c r="E2350" s="1" t="s">
        <v>404</v>
      </c>
      <c r="F2350" s="9">
        <f>PRODUCT(C2350,$S$6)</f>
        <v>40.936399999999999</v>
      </c>
      <c r="G2350" s="9">
        <f>F2350-PRODUCT(F2350,$V$3)</f>
        <v>32.749119999999998</v>
      </c>
    </row>
    <row r="2351" spans="2:7" x14ac:dyDescent="0.25">
      <c r="B2351" s="1" t="s">
        <v>1637</v>
      </c>
      <c r="C2351">
        <v>1023.17</v>
      </c>
      <c r="D2351" s="1" t="s">
        <v>426</v>
      </c>
      <c r="E2351" s="1" t="s">
        <v>407</v>
      </c>
      <c r="F2351" s="9">
        <f>PRODUCT(C2351,$S$3)</f>
        <v>665.06050000000005</v>
      </c>
      <c r="G2351" s="9">
        <f>F2351-PRODUCT(F2351,$V$6)</f>
        <v>665.06050000000005</v>
      </c>
    </row>
    <row r="2352" spans="2:7" x14ac:dyDescent="0.25">
      <c r="B2352" s="1" t="s">
        <v>1545</v>
      </c>
      <c r="C2352">
        <v>1023.13</v>
      </c>
      <c r="D2352" s="1" t="s">
        <v>405</v>
      </c>
      <c r="E2352" s="1" t="s">
        <v>405</v>
      </c>
      <c r="F2352" s="9">
        <f>PRODUCT(C2352,$S$4)</f>
        <v>787.81010000000003</v>
      </c>
      <c r="G2352" s="9">
        <f t="shared" ref="G2352:G2353" si="854">F2352-PRODUCT(F2352,$V$4)</f>
        <v>393.90505000000002</v>
      </c>
    </row>
    <row r="2353" spans="2:7" x14ac:dyDescent="0.25">
      <c r="B2353" s="1" t="s">
        <v>3471</v>
      </c>
      <c r="C2353">
        <v>1023.06</v>
      </c>
      <c r="D2353" s="1" t="s">
        <v>467</v>
      </c>
      <c r="E2353" s="1" t="s">
        <v>405</v>
      </c>
      <c r="F2353" s="9">
        <f>PRODUCT(C2353,$S$5)</f>
        <v>214.84259999999998</v>
      </c>
      <c r="G2353" s="9">
        <f t="shared" si="854"/>
        <v>107.42129999999999</v>
      </c>
    </row>
    <row r="2354" spans="2:7" x14ac:dyDescent="0.25">
      <c r="B2354" s="1" t="s">
        <v>2466</v>
      </c>
      <c r="C2354">
        <v>1023</v>
      </c>
      <c r="D2354" s="1" t="s">
        <v>405</v>
      </c>
      <c r="E2354" s="1" t="s">
        <v>406</v>
      </c>
      <c r="F2354" s="9">
        <f t="shared" ref="F2354:F2355" si="855">PRODUCT(C2354,$S$4)</f>
        <v>787.71</v>
      </c>
      <c r="G2354" s="9">
        <f>F2354-PRODUCT(F2354,$V$5)</f>
        <v>78.770999999999958</v>
      </c>
    </row>
    <row r="2355" spans="2:7" x14ac:dyDescent="0.25">
      <c r="B2355" s="1" t="s">
        <v>614</v>
      </c>
      <c r="C2355">
        <v>1022.68</v>
      </c>
      <c r="D2355" s="1" t="s">
        <v>405</v>
      </c>
      <c r="E2355" s="1" t="s">
        <v>404</v>
      </c>
      <c r="F2355" s="9">
        <f t="shared" si="855"/>
        <v>787.46359999999993</v>
      </c>
      <c r="G2355" s="9">
        <f>F2355-PRODUCT(F2355,$V$3)</f>
        <v>629.97087999999997</v>
      </c>
    </row>
    <row r="2356" spans="2:7" x14ac:dyDescent="0.25">
      <c r="B2356" s="1" t="s">
        <v>4938</v>
      </c>
      <c r="C2356">
        <v>1022.59</v>
      </c>
      <c r="D2356" s="1" t="s">
        <v>415</v>
      </c>
      <c r="E2356" s="1" t="s">
        <v>406</v>
      </c>
      <c r="F2356" s="9">
        <f>PRODUCT(C2356,$S$6)</f>
        <v>40.903600000000004</v>
      </c>
      <c r="G2356" s="9">
        <f>F2356-PRODUCT(F2356,$V$5)</f>
        <v>4.0903599999999969</v>
      </c>
    </row>
    <row r="2357" spans="2:7" x14ac:dyDescent="0.25">
      <c r="B2357" s="1" t="s">
        <v>4987</v>
      </c>
      <c r="C2357">
        <v>1022.28</v>
      </c>
      <c r="D2357" s="1" t="s">
        <v>405</v>
      </c>
      <c r="E2357" s="1" t="s">
        <v>407</v>
      </c>
      <c r="F2357" s="9">
        <f t="shared" ref="F2357:F2358" si="856">PRODUCT(C2357,$S$4)</f>
        <v>787.15560000000005</v>
      </c>
      <c r="G2357" s="9">
        <f>F2357-PRODUCT(F2357,$V$6)</f>
        <v>787.15560000000005</v>
      </c>
    </row>
    <row r="2358" spans="2:7" x14ac:dyDescent="0.25">
      <c r="B2358" s="1" t="s">
        <v>1725</v>
      </c>
      <c r="C2358">
        <v>1022.25</v>
      </c>
      <c r="D2358" s="1" t="s">
        <v>405</v>
      </c>
      <c r="E2358" s="1" t="s">
        <v>406</v>
      </c>
      <c r="F2358" s="9">
        <f t="shared" si="856"/>
        <v>787.13250000000005</v>
      </c>
      <c r="G2358" s="9">
        <f>F2358-PRODUCT(F2358,$V$5)</f>
        <v>78.713250000000016</v>
      </c>
    </row>
    <row r="2359" spans="2:7" x14ac:dyDescent="0.25">
      <c r="B2359" s="1" t="s">
        <v>2140</v>
      </c>
      <c r="C2359">
        <v>1022.23</v>
      </c>
      <c r="D2359" s="1" t="s">
        <v>415</v>
      </c>
      <c r="E2359" s="1" t="s">
        <v>405</v>
      </c>
      <c r="F2359" s="9">
        <f>PRODUCT(C2359,$S$6)</f>
        <v>40.889200000000002</v>
      </c>
      <c r="G2359" s="9">
        <f t="shared" ref="G2359:G2363" si="857">F2359-PRODUCT(F2359,$V$4)</f>
        <v>20.444600000000001</v>
      </c>
    </row>
    <row r="2360" spans="2:7" x14ac:dyDescent="0.25">
      <c r="B2360" s="1" t="s">
        <v>1983</v>
      </c>
      <c r="C2360">
        <v>1022.21</v>
      </c>
      <c r="D2360" s="1" t="s">
        <v>446</v>
      </c>
      <c r="E2360" s="1" t="s">
        <v>405</v>
      </c>
      <c r="F2360" s="9">
        <f>PRODUCT(C2360,$S$7)</f>
        <v>439.55029999999999</v>
      </c>
      <c r="G2360" s="9">
        <f t="shared" si="857"/>
        <v>219.77515</v>
      </c>
    </row>
    <row r="2361" spans="2:7" x14ac:dyDescent="0.25">
      <c r="B2361" s="1" t="s">
        <v>4329</v>
      </c>
      <c r="C2361">
        <v>1022.17</v>
      </c>
      <c r="D2361" s="1" t="s">
        <v>426</v>
      </c>
      <c r="E2361" s="1" t="s">
        <v>405</v>
      </c>
      <c r="F2361" s="9">
        <f>PRODUCT(C2361,$S$3)</f>
        <v>664.41049999999996</v>
      </c>
      <c r="G2361" s="9">
        <f t="shared" si="857"/>
        <v>332.20524999999998</v>
      </c>
    </row>
    <row r="2362" spans="2:7" x14ac:dyDescent="0.25">
      <c r="B2362" s="1" t="s">
        <v>1870</v>
      </c>
      <c r="C2362">
        <v>1022.06</v>
      </c>
      <c r="D2362" s="1" t="s">
        <v>467</v>
      </c>
      <c r="E2362" s="1" t="s">
        <v>405</v>
      </c>
      <c r="F2362" s="9">
        <f>PRODUCT(C2362,$S$5)</f>
        <v>214.63259999999997</v>
      </c>
      <c r="G2362" s="9">
        <f t="shared" si="857"/>
        <v>107.31629999999998</v>
      </c>
    </row>
    <row r="2363" spans="2:7" x14ac:dyDescent="0.25">
      <c r="B2363" s="1" t="s">
        <v>476</v>
      </c>
      <c r="C2363">
        <v>1022</v>
      </c>
      <c r="D2363" s="1" t="s">
        <v>405</v>
      </c>
      <c r="E2363" s="1" t="s">
        <v>405</v>
      </c>
      <c r="F2363" s="9">
        <f>PRODUCT(C2363,$S$4)</f>
        <v>786.94</v>
      </c>
      <c r="G2363" s="9">
        <f t="shared" si="857"/>
        <v>393.47</v>
      </c>
    </row>
    <row r="2364" spans="2:7" x14ac:dyDescent="0.25">
      <c r="B2364" s="1" t="s">
        <v>4993</v>
      </c>
      <c r="C2364">
        <v>1021.59</v>
      </c>
      <c r="D2364" s="1" t="s">
        <v>467</v>
      </c>
      <c r="E2364" s="1" t="s">
        <v>406</v>
      </c>
      <c r="F2364" s="9">
        <f>PRODUCT(C2364,$S$5)</f>
        <v>214.53389999999999</v>
      </c>
      <c r="G2364" s="9">
        <f>F2364-PRODUCT(F2364,$V$5)</f>
        <v>21.453389999999985</v>
      </c>
    </row>
    <row r="2365" spans="2:7" x14ac:dyDescent="0.25">
      <c r="B2365" s="1" t="s">
        <v>3550</v>
      </c>
      <c r="C2365">
        <v>1021.27</v>
      </c>
      <c r="D2365" s="1" t="s">
        <v>405</v>
      </c>
      <c r="E2365" s="1" t="s">
        <v>405</v>
      </c>
      <c r="F2365" s="9">
        <f>PRODUCT(C2365,$S$4)</f>
        <v>786.37789999999995</v>
      </c>
      <c r="G2365" s="9">
        <f t="shared" ref="G2365:G2366" si="858">F2365-PRODUCT(F2365,$V$4)</f>
        <v>393.18894999999998</v>
      </c>
    </row>
    <row r="2366" spans="2:7" x14ac:dyDescent="0.25">
      <c r="B2366" s="1" t="s">
        <v>3517</v>
      </c>
      <c r="C2366">
        <v>1020.97</v>
      </c>
      <c r="D2366" s="1" t="s">
        <v>446</v>
      </c>
      <c r="E2366" s="1" t="s">
        <v>405</v>
      </c>
      <c r="F2366" s="9">
        <f>PRODUCT(C2366,$S$7)</f>
        <v>439.01710000000003</v>
      </c>
      <c r="G2366" s="9">
        <f t="shared" si="858"/>
        <v>219.50855000000001</v>
      </c>
    </row>
    <row r="2367" spans="2:7" x14ac:dyDescent="0.25">
      <c r="B2367" s="1" t="s">
        <v>1764</v>
      </c>
      <c r="C2367">
        <v>1020.89</v>
      </c>
      <c r="D2367" s="1" t="s">
        <v>405</v>
      </c>
      <c r="E2367" s="1" t="s">
        <v>407</v>
      </c>
      <c r="F2367" s="9">
        <f>PRODUCT(C2367,$S$4)</f>
        <v>786.08529999999996</v>
      </c>
      <c r="G2367" s="9">
        <f t="shared" ref="G2367:G2368" si="859">F2367-PRODUCT(F2367,$V$6)</f>
        <v>786.08529999999996</v>
      </c>
    </row>
    <row r="2368" spans="2:7" x14ac:dyDescent="0.25">
      <c r="B2368" s="1" t="s">
        <v>1462</v>
      </c>
      <c r="C2368">
        <v>1019.75</v>
      </c>
      <c r="D2368" s="1" t="s">
        <v>467</v>
      </c>
      <c r="E2368" s="1" t="s">
        <v>407</v>
      </c>
      <c r="F2368" s="9">
        <f>PRODUCT(C2368,$S$5)</f>
        <v>214.14749999999998</v>
      </c>
      <c r="G2368" s="9">
        <f t="shared" si="859"/>
        <v>214.14749999999998</v>
      </c>
    </row>
    <row r="2369" spans="2:7" x14ac:dyDescent="0.25">
      <c r="B2369" s="1" t="s">
        <v>677</v>
      </c>
      <c r="C2369">
        <v>1019.52</v>
      </c>
      <c r="D2369" s="1" t="s">
        <v>415</v>
      </c>
      <c r="E2369" s="1" t="s">
        <v>404</v>
      </c>
      <c r="F2369" s="9">
        <f>PRODUCT(C2369,$S$6)</f>
        <v>40.780799999999999</v>
      </c>
      <c r="G2369" s="9">
        <f>F2369-PRODUCT(F2369,$V$3)</f>
        <v>32.624639999999999</v>
      </c>
    </row>
    <row r="2370" spans="2:7" x14ac:dyDescent="0.25">
      <c r="B2370" s="1" t="s">
        <v>5027</v>
      </c>
      <c r="C2370">
        <v>1019.43</v>
      </c>
      <c r="D2370" s="1" t="s">
        <v>446</v>
      </c>
      <c r="E2370" s="1" t="s">
        <v>405</v>
      </c>
      <c r="F2370" s="9">
        <f>PRODUCT(C2370,$S$7)</f>
        <v>438.35489999999999</v>
      </c>
      <c r="G2370" s="9">
        <f>F2370-PRODUCT(F2370,$V$4)</f>
        <v>219.17744999999999</v>
      </c>
    </row>
    <row r="2371" spans="2:7" x14ac:dyDescent="0.25">
      <c r="B2371" s="1" t="s">
        <v>4437</v>
      </c>
      <c r="C2371">
        <v>1019.36</v>
      </c>
      <c r="D2371" s="1" t="s">
        <v>426</v>
      </c>
      <c r="E2371" s="1" t="s">
        <v>407</v>
      </c>
      <c r="F2371" s="9">
        <f>PRODUCT(C2371,$S$3)</f>
        <v>662.58400000000006</v>
      </c>
      <c r="G2371" s="9">
        <f t="shared" ref="G2371:G2372" si="860">F2371-PRODUCT(F2371,$V$6)</f>
        <v>662.58400000000006</v>
      </c>
    </row>
    <row r="2372" spans="2:7" x14ac:dyDescent="0.25">
      <c r="B2372" s="1" t="s">
        <v>1623</v>
      </c>
      <c r="C2372">
        <v>1019.18</v>
      </c>
      <c r="D2372" s="1" t="s">
        <v>446</v>
      </c>
      <c r="E2372" s="1" t="s">
        <v>407</v>
      </c>
      <c r="F2372" s="9">
        <f t="shared" ref="F2372:F2373" si="861">PRODUCT(C2372,$S$7)</f>
        <v>438.24739999999997</v>
      </c>
      <c r="G2372" s="9">
        <f t="shared" si="860"/>
        <v>438.24739999999997</v>
      </c>
    </row>
    <row r="2373" spans="2:7" x14ac:dyDescent="0.25">
      <c r="B2373" s="1" t="s">
        <v>4151</v>
      </c>
      <c r="C2373">
        <v>1018.92</v>
      </c>
      <c r="D2373" s="1" t="s">
        <v>446</v>
      </c>
      <c r="E2373" s="1" t="s">
        <v>406</v>
      </c>
      <c r="F2373" s="9">
        <f t="shared" si="861"/>
        <v>438.13559999999995</v>
      </c>
      <c r="G2373" s="9">
        <f>F2373-PRODUCT(F2373,$V$5)</f>
        <v>43.813559999999995</v>
      </c>
    </row>
    <row r="2374" spans="2:7" x14ac:dyDescent="0.25">
      <c r="B2374" s="1" t="s">
        <v>2388</v>
      </c>
      <c r="C2374">
        <v>1018.86</v>
      </c>
      <c r="D2374" s="1" t="s">
        <v>467</v>
      </c>
      <c r="E2374" s="1" t="s">
        <v>407</v>
      </c>
      <c r="F2374" s="9">
        <f>PRODUCT(C2374,$S$5)</f>
        <v>213.9606</v>
      </c>
      <c r="G2374" s="9">
        <f>F2374-PRODUCT(F2374,$V$6)</f>
        <v>213.9606</v>
      </c>
    </row>
    <row r="2375" spans="2:7" x14ac:dyDescent="0.25">
      <c r="B2375" s="1" t="s">
        <v>5227</v>
      </c>
      <c r="C2375">
        <v>1018.83</v>
      </c>
      <c r="D2375" s="1" t="s">
        <v>446</v>
      </c>
      <c r="E2375" s="1" t="s">
        <v>404</v>
      </c>
      <c r="F2375" s="9">
        <f>PRODUCT(C2375,$S$7)</f>
        <v>438.09690000000001</v>
      </c>
      <c r="G2375" s="9">
        <f>F2375-PRODUCT(F2375,$V$3)</f>
        <v>350.47752000000003</v>
      </c>
    </row>
    <row r="2376" spans="2:7" x14ac:dyDescent="0.25">
      <c r="B2376" s="1" t="s">
        <v>629</v>
      </c>
      <c r="C2376">
        <v>1018.72</v>
      </c>
      <c r="D2376" s="1" t="s">
        <v>405</v>
      </c>
      <c r="E2376" s="1" t="s">
        <v>406</v>
      </c>
      <c r="F2376" s="9">
        <f t="shared" ref="F2376:F2377" si="862">PRODUCT(C2376,$S$4)</f>
        <v>784.4144</v>
      </c>
      <c r="G2376" s="9">
        <f>F2376-PRODUCT(F2376,$V$5)</f>
        <v>78.441439999999943</v>
      </c>
    </row>
    <row r="2377" spans="2:7" x14ac:dyDescent="0.25">
      <c r="B2377" s="1" t="s">
        <v>1140</v>
      </c>
      <c r="C2377">
        <v>1018.14</v>
      </c>
      <c r="D2377" s="1" t="s">
        <v>405</v>
      </c>
      <c r="E2377" s="1" t="s">
        <v>405</v>
      </c>
      <c r="F2377" s="9">
        <f t="shared" si="862"/>
        <v>783.96780000000001</v>
      </c>
      <c r="G2377" s="9">
        <f>F2377-PRODUCT(F2377,$V$4)</f>
        <v>391.98390000000001</v>
      </c>
    </row>
    <row r="2378" spans="2:7" x14ac:dyDescent="0.25">
      <c r="B2378" s="1" t="s">
        <v>3741</v>
      </c>
      <c r="C2378">
        <v>1018.1</v>
      </c>
      <c r="D2378" s="1" t="s">
        <v>426</v>
      </c>
      <c r="E2378" s="1" t="s">
        <v>404</v>
      </c>
      <c r="F2378" s="9">
        <f>PRODUCT(C2378,$S$3)</f>
        <v>661.76499999999999</v>
      </c>
      <c r="G2378" s="9">
        <f>F2378-PRODUCT(F2378,$V$3)</f>
        <v>529.41200000000003</v>
      </c>
    </row>
    <row r="2379" spans="2:7" x14ac:dyDescent="0.25">
      <c r="B2379" s="1" t="s">
        <v>3282</v>
      </c>
      <c r="C2379">
        <v>1017.75</v>
      </c>
      <c r="D2379" s="1" t="s">
        <v>446</v>
      </c>
      <c r="E2379" s="1" t="s">
        <v>405</v>
      </c>
      <c r="F2379" s="9">
        <f>PRODUCT(C2379,$S$7)</f>
        <v>437.63249999999999</v>
      </c>
      <c r="G2379" s="9">
        <f>F2379-PRODUCT(F2379,$V$4)</f>
        <v>218.81625</v>
      </c>
    </row>
    <row r="2380" spans="2:7" x14ac:dyDescent="0.25">
      <c r="B2380" s="1" t="s">
        <v>5395</v>
      </c>
      <c r="C2380">
        <v>1017.65</v>
      </c>
      <c r="D2380" s="1" t="s">
        <v>467</v>
      </c>
      <c r="E2380" s="1" t="s">
        <v>407</v>
      </c>
      <c r="F2380" s="9">
        <f>PRODUCT(C2380,$S$5)</f>
        <v>213.70649999999998</v>
      </c>
      <c r="G2380" s="9">
        <f>F2380-PRODUCT(F2380,$V$6)</f>
        <v>213.70649999999998</v>
      </c>
    </row>
    <row r="2381" spans="2:7" x14ac:dyDescent="0.25">
      <c r="B2381" s="1" t="s">
        <v>2920</v>
      </c>
      <c r="C2381">
        <v>1017.44</v>
      </c>
      <c r="D2381" s="1" t="s">
        <v>415</v>
      </c>
      <c r="E2381" s="1" t="s">
        <v>405</v>
      </c>
      <c r="F2381" s="9">
        <f>PRODUCT(C2381,$S$6)</f>
        <v>40.697600000000001</v>
      </c>
      <c r="G2381" s="9">
        <f t="shared" ref="G2381:G2382" si="863">F2381-PRODUCT(F2381,$V$4)</f>
        <v>20.348800000000001</v>
      </c>
    </row>
    <row r="2382" spans="2:7" x14ac:dyDescent="0.25">
      <c r="B2382" s="1" t="s">
        <v>1334</v>
      </c>
      <c r="C2382">
        <v>1017.26</v>
      </c>
      <c r="D2382" s="1" t="s">
        <v>405</v>
      </c>
      <c r="E2382" s="1" t="s">
        <v>405</v>
      </c>
      <c r="F2382" s="9">
        <f>PRODUCT(C2382,$S$4)</f>
        <v>783.29020000000003</v>
      </c>
      <c r="G2382" s="9">
        <f t="shared" si="863"/>
        <v>391.64510000000001</v>
      </c>
    </row>
    <row r="2383" spans="2:7" x14ac:dyDescent="0.25">
      <c r="B2383" s="1" t="s">
        <v>2158</v>
      </c>
      <c r="C2383">
        <v>1017.1</v>
      </c>
      <c r="D2383" s="1" t="s">
        <v>446</v>
      </c>
      <c r="E2383" s="1" t="s">
        <v>406</v>
      </c>
      <c r="F2383" s="9">
        <f>PRODUCT(C2383,$S$7)</f>
        <v>437.35300000000001</v>
      </c>
      <c r="G2383" s="9">
        <f t="shared" ref="G2383:G2384" si="864">F2383-PRODUCT(F2383,$V$5)</f>
        <v>43.735299999999995</v>
      </c>
    </row>
    <row r="2384" spans="2:7" x14ac:dyDescent="0.25">
      <c r="B2384" s="1" t="s">
        <v>1616</v>
      </c>
      <c r="C2384">
        <v>1016.95</v>
      </c>
      <c r="D2384" s="1" t="s">
        <v>405</v>
      </c>
      <c r="E2384" s="1" t="s">
        <v>406</v>
      </c>
      <c r="F2384" s="9">
        <f t="shared" ref="F2384:F2386" si="865">PRODUCT(C2384,$S$4)</f>
        <v>783.05150000000003</v>
      </c>
      <c r="G2384" s="9">
        <f t="shared" si="864"/>
        <v>78.305150000000026</v>
      </c>
    </row>
    <row r="2385" spans="2:7" x14ac:dyDescent="0.25">
      <c r="B2385" s="1" t="s">
        <v>1443</v>
      </c>
      <c r="C2385">
        <v>1016.76</v>
      </c>
      <c r="D2385" s="1" t="s">
        <v>405</v>
      </c>
      <c r="E2385" s="1" t="s">
        <v>405</v>
      </c>
      <c r="F2385" s="9">
        <f t="shared" si="865"/>
        <v>782.90520000000004</v>
      </c>
      <c r="G2385" s="9">
        <f>F2385-PRODUCT(F2385,$V$4)</f>
        <v>391.45260000000002</v>
      </c>
    </row>
    <row r="2386" spans="2:7" x14ac:dyDescent="0.25">
      <c r="B2386" s="1" t="s">
        <v>4675</v>
      </c>
      <c r="C2386">
        <v>1016.71</v>
      </c>
      <c r="D2386" s="1" t="s">
        <v>405</v>
      </c>
      <c r="E2386" s="1" t="s">
        <v>407</v>
      </c>
      <c r="F2386" s="9">
        <f t="shared" si="865"/>
        <v>782.86670000000004</v>
      </c>
      <c r="G2386" s="9">
        <f>F2386-PRODUCT(F2386,$V$6)</f>
        <v>782.86670000000004</v>
      </c>
    </row>
    <row r="2387" spans="2:7" x14ac:dyDescent="0.25">
      <c r="B2387" s="1" t="s">
        <v>2408</v>
      </c>
      <c r="C2387">
        <v>1016.69</v>
      </c>
      <c r="D2387" s="1" t="s">
        <v>446</v>
      </c>
      <c r="E2387" s="1" t="s">
        <v>404</v>
      </c>
      <c r="F2387" s="9">
        <f>PRODUCT(C2387,$S$7)</f>
        <v>437.17670000000004</v>
      </c>
      <c r="G2387" s="9">
        <f>F2387-PRODUCT(F2387,$V$3)</f>
        <v>349.74136000000004</v>
      </c>
    </row>
    <row r="2388" spans="2:7" x14ac:dyDescent="0.25">
      <c r="B2388" s="1" t="s">
        <v>937</v>
      </c>
      <c r="C2388">
        <v>1016.66</v>
      </c>
      <c r="D2388" s="1" t="s">
        <v>415</v>
      </c>
      <c r="E2388" s="1" t="s">
        <v>406</v>
      </c>
      <c r="F2388" s="9">
        <f t="shared" ref="F2388:F2389" si="866">PRODUCT(C2388,$S$6)</f>
        <v>40.666400000000003</v>
      </c>
      <c r="G2388" s="9">
        <f t="shared" ref="G2388:G2389" si="867">F2388-PRODUCT(F2388,$V$5)</f>
        <v>4.0666399999999996</v>
      </c>
    </row>
    <row r="2389" spans="2:7" x14ac:dyDescent="0.25">
      <c r="B2389" s="1" t="s">
        <v>2710</v>
      </c>
      <c r="C2389">
        <v>1016.64</v>
      </c>
      <c r="D2389" s="1" t="s">
        <v>415</v>
      </c>
      <c r="E2389" s="1" t="s">
        <v>406</v>
      </c>
      <c r="F2389" s="9">
        <f t="shared" si="866"/>
        <v>40.665599999999998</v>
      </c>
      <c r="G2389" s="9">
        <f t="shared" si="867"/>
        <v>4.0665599999999955</v>
      </c>
    </row>
    <row r="2390" spans="2:7" x14ac:dyDescent="0.25">
      <c r="B2390" s="1" t="s">
        <v>4631</v>
      </c>
      <c r="C2390">
        <v>1016.43</v>
      </c>
      <c r="D2390" s="1" t="s">
        <v>467</v>
      </c>
      <c r="E2390" s="1" t="s">
        <v>404</v>
      </c>
      <c r="F2390" s="9">
        <f>PRODUCT(C2390,$S$5)</f>
        <v>213.45029999999997</v>
      </c>
      <c r="G2390" s="9">
        <f>F2390-PRODUCT(F2390,$V$3)</f>
        <v>170.76023999999998</v>
      </c>
    </row>
    <row r="2391" spans="2:7" x14ac:dyDescent="0.25">
      <c r="B2391" s="1" t="s">
        <v>4573</v>
      </c>
      <c r="C2391">
        <v>1016.28</v>
      </c>
      <c r="D2391" s="1" t="s">
        <v>446</v>
      </c>
      <c r="E2391" s="1" t="s">
        <v>405</v>
      </c>
      <c r="F2391" s="9">
        <f t="shared" ref="F2391:F2393" si="868">PRODUCT(C2391,$S$7)</f>
        <v>437.00039999999996</v>
      </c>
      <c r="G2391" s="9">
        <f>F2391-PRODUCT(F2391,$V$4)</f>
        <v>218.50019999999998</v>
      </c>
    </row>
    <row r="2392" spans="2:7" x14ac:dyDescent="0.25">
      <c r="B2392" s="1" t="s">
        <v>4488</v>
      </c>
      <c r="C2392">
        <v>1016.26</v>
      </c>
      <c r="D2392" s="1" t="s">
        <v>446</v>
      </c>
      <c r="E2392" s="1" t="s">
        <v>404</v>
      </c>
      <c r="F2392" s="9">
        <f t="shared" si="868"/>
        <v>436.99180000000001</v>
      </c>
      <c r="G2392" s="9">
        <f>F2392-PRODUCT(F2392,$V$3)</f>
        <v>349.59343999999999</v>
      </c>
    </row>
    <row r="2393" spans="2:7" x14ac:dyDescent="0.25">
      <c r="B2393" s="1" t="s">
        <v>5306</v>
      </c>
      <c r="C2393">
        <v>1015.9</v>
      </c>
      <c r="D2393" s="1" t="s">
        <v>446</v>
      </c>
      <c r="E2393" s="1" t="s">
        <v>405</v>
      </c>
      <c r="F2393" s="9">
        <f t="shared" si="868"/>
        <v>436.83699999999999</v>
      </c>
      <c r="G2393" s="9">
        <f>F2393-PRODUCT(F2393,$V$4)</f>
        <v>218.41849999999999</v>
      </c>
    </row>
    <row r="2394" spans="2:7" x14ac:dyDescent="0.25">
      <c r="B2394" s="1" t="s">
        <v>4778</v>
      </c>
      <c r="C2394">
        <v>1015.61</v>
      </c>
      <c r="D2394" s="1" t="s">
        <v>426</v>
      </c>
      <c r="E2394" s="1" t="s">
        <v>407</v>
      </c>
      <c r="F2394" s="9">
        <f>PRODUCT(C2394,$S$3)</f>
        <v>660.14650000000006</v>
      </c>
      <c r="G2394" s="9">
        <f>F2394-PRODUCT(F2394,$V$6)</f>
        <v>660.14650000000006</v>
      </c>
    </row>
    <row r="2395" spans="2:7" x14ac:dyDescent="0.25">
      <c r="B2395" s="1" t="s">
        <v>2208</v>
      </c>
      <c r="C2395">
        <v>1015.37</v>
      </c>
      <c r="D2395" s="1" t="s">
        <v>405</v>
      </c>
      <c r="E2395" s="1" t="s">
        <v>404</v>
      </c>
      <c r="F2395" s="9">
        <f>PRODUCT(C2395,$S$4)</f>
        <v>781.83490000000006</v>
      </c>
      <c r="G2395" s="9">
        <f>F2395-PRODUCT(F2395,$V$3)</f>
        <v>625.46792000000005</v>
      </c>
    </row>
    <row r="2396" spans="2:7" x14ac:dyDescent="0.25">
      <c r="B2396" s="1" t="s">
        <v>4544</v>
      </c>
      <c r="C2396">
        <v>1015.25</v>
      </c>
      <c r="D2396" s="1" t="s">
        <v>467</v>
      </c>
      <c r="E2396" s="1" t="s">
        <v>406</v>
      </c>
      <c r="F2396" s="9">
        <f>PRODUCT(C2396,$S$5)</f>
        <v>213.20249999999999</v>
      </c>
      <c r="G2396" s="9">
        <f t="shared" ref="G2396:G2397" si="869">F2396-PRODUCT(F2396,$V$5)</f>
        <v>21.320249999999987</v>
      </c>
    </row>
    <row r="2397" spans="2:7" x14ac:dyDescent="0.25">
      <c r="B2397" s="1" t="s">
        <v>4005</v>
      </c>
      <c r="C2397">
        <v>1014.8</v>
      </c>
      <c r="D2397" s="1" t="s">
        <v>405</v>
      </c>
      <c r="E2397" s="1" t="s">
        <v>406</v>
      </c>
      <c r="F2397" s="9">
        <f t="shared" ref="F2397:F2398" si="870">PRODUCT(C2397,$S$4)</f>
        <v>781.39599999999996</v>
      </c>
      <c r="G2397" s="9">
        <f t="shared" si="869"/>
        <v>78.139599999999973</v>
      </c>
    </row>
    <row r="2398" spans="2:7" x14ac:dyDescent="0.25">
      <c r="B2398" s="1" t="s">
        <v>5010</v>
      </c>
      <c r="C2398">
        <v>1014.64</v>
      </c>
      <c r="D2398" s="1" t="s">
        <v>405</v>
      </c>
      <c r="E2398" s="1" t="s">
        <v>405</v>
      </c>
      <c r="F2398" s="9">
        <f t="shared" si="870"/>
        <v>781.27279999999996</v>
      </c>
      <c r="G2398" s="9">
        <f>F2398-PRODUCT(F2398,$V$4)</f>
        <v>390.63639999999998</v>
      </c>
    </row>
    <row r="2399" spans="2:7" x14ac:dyDescent="0.25">
      <c r="B2399" s="1" t="s">
        <v>1061</v>
      </c>
      <c r="C2399">
        <v>1014.06</v>
      </c>
      <c r="D2399" s="1" t="s">
        <v>446</v>
      </c>
      <c r="E2399" s="1" t="s">
        <v>406</v>
      </c>
      <c r="F2399" s="9">
        <f>PRODUCT(C2399,$S$7)</f>
        <v>436.04579999999999</v>
      </c>
      <c r="G2399" s="9">
        <f>F2399-PRODUCT(F2399,$V$5)</f>
        <v>43.604579999999999</v>
      </c>
    </row>
    <row r="2400" spans="2:7" x14ac:dyDescent="0.25">
      <c r="B2400" s="1" t="s">
        <v>4226</v>
      </c>
      <c r="C2400">
        <v>1014.02</v>
      </c>
      <c r="D2400" s="1" t="s">
        <v>405</v>
      </c>
      <c r="E2400" s="1" t="s">
        <v>404</v>
      </c>
      <c r="F2400" s="9">
        <f>PRODUCT(C2400,$S$4)</f>
        <v>780.79539999999997</v>
      </c>
      <c r="G2400" s="9">
        <f>F2400-PRODUCT(F2400,$V$3)</f>
        <v>624.63631999999996</v>
      </c>
    </row>
    <row r="2401" spans="2:7" x14ac:dyDescent="0.25">
      <c r="B2401" s="1" t="s">
        <v>2018</v>
      </c>
      <c r="C2401">
        <v>1013.98</v>
      </c>
      <c r="D2401" s="1" t="s">
        <v>446</v>
      </c>
      <c r="E2401" s="1" t="s">
        <v>406</v>
      </c>
      <c r="F2401" s="9">
        <f>PRODUCT(C2401,$S$7)</f>
        <v>436.01139999999998</v>
      </c>
      <c r="G2401" s="9">
        <f>F2401-PRODUCT(F2401,$V$5)</f>
        <v>43.601139999999987</v>
      </c>
    </row>
    <row r="2402" spans="2:7" x14ac:dyDescent="0.25">
      <c r="B2402" s="1" t="s">
        <v>1072</v>
      </c>
      <c r="C2402">
        <v>1013.51</v>
      </c>
      <c r="D2402" s="1" t="s">
        <v>405</v>
      </c>
      <c r="E2402" s="1" t="s">
        <v>405</v>
      </c>
      <c r="F2402" s="9">
        <f t="shared" ref="F2402:F2404" si="871">PRODUCT(C2402,$S$4)</f>
        <v>780.40269999999998</v>
      </c>
      <c r="G2402" s="9">
        <f>F2402-PRODUCT(F2402,$V$4)</f>
        <v>390.20134999999999</v>
      </c>
    </row>
    <row r="2403" spans="2:7" x14ac:dyDescent="0.25">
      <c r="B2403" s="1" t="s">
        <v>1849</v>
      </c>
      <c r="C2403">
        <v>1013.51</v>
      </c>
      <c r="D2403" s="1" t="s">
        <v>405</v>
      </c>
      <c r="E2403" s="1" t="s">
        <v>404</v>
      </c>
      <c r="F2403" s="9">
        <f t="shared" si="871"/>
        <v>780.40269999999998</v>
      </c>
      <c r="G2403" s="9">
        <f>F2403-PRODUCT(F2403,$V$3)</f>
        <v>624.32215999999994</v>
      </c>
    </row>
    <row r="2404" spans="2:7" x14ac:dyDescent="0.25">
      <c r="B2404" s="1" t="s">
        <v>1518</v>
      </c>
      <c r="C2404">
        <v>1013.1</v>
      </c>
      <c r="D2404" s="1" t="s">
        <v>405</v>
      </c>
      <c r="E2404" s="1" t="s">
        <v>406</v>
      </c>
      <c r="F2404" s="9">
        <f t="shared" si="871"/>
        <v>780.08699999999999</v>
      </c>
      <c r="G2404" s="9">
        <f>F2404-PRODUCT(F2404,$V$5)</f>
        <v>78.008699999999976</v>
      </c>
    </row>
    <row r="2405" spans="2:7" x14ac:dyDescent="0.25">
      <c r="B2405" s="1" t="s">
        <v>3964</v>
      </c>
      <c r="C2405">
        <v>1013.04</v>
      </c>
      <c r="D2405" s="1" t="s">
        <v>467</v>
      </c>
      <c r="E2405" s="1" t="s">
        <v>405</v>
      </c>
      <c r="F2405" s="9">
        <f>PRODUCT(C2405,$S$5)</f>
        <v>212.73839999999998</v>
      </c>
      <c r="G2405" s="9">
        <f>F2405-PRODUCT(F2405,$V$4)</f>
        <v>106.36919999999999</v>
      </c>
    </row>
    <row r="2406" spans="2:7" x14ac:dyDescent="0.25">
      <c r="B2406" s="1" t="s">
        <v>5269</v>
      </c>
      <c r="C2406">
        <v>1012.99</v>
      </c>
      <c r="D2406" s="1" t="s">
        <v>405</v>
      </c>
      <c r="E2406" s="1" t="s">
        <v>404</v>
      </c>
      <c r="F2406" s="9">
        <f>PRODUCT(C2406,$S$4)</f>
        <v>780.00229999999999</v>
      </c>
      <c r="G2406" s="9">
        <f t="shared" ref="G2406:G2408" si="872">F2406-PRODUCT(F2406,$V$3)</f>
        <v>624.00184000000002</v>
      </c>
    </row>
    <row r="2407" spans="2:7" x14ac:dyDescent="0.25">
      <c r="B2407" s="1" t="s">
        <v>470</v>
      </c>
      <c r="C2407">
        <v>1012.64</v>
      </c>
      <c r="D2407" s="1" t="s">
        <v>426</v>
      </c>
      <c r="E2407" s="1" t="s">
        <v>404</v>
      </c>
      <c r="F2407" s="9">
        <f>PRODUCT(C2407,$S$3)</f>
        <v>658.21600000000001</v>
      </c>
      <c r="G2407" s="9">
        <f t="shared" si="872"/>
        <v>526.57280000000003</v>
      </c>
    </row>
    <row r="2408" spans="2:7" x14ac:dyDescent="0.25">
      <c r="B2408" s="1" t="s">
        <v>1345</v>
      </c>
      <c r="C2408">
        <v>1012.38</v>
      </c>
      <c r="D2408" s="1" t="s">
        <v>415</v>
      </c>
      <c r="E2408" s="1" t="s">
        <v>404</v>
      </c>
      <c r="F2408" s="9">
        <f>PRODUCT(C2408,$S$6)</f>
        <v>40.495200000000004</v>
      </c>
      <c r="G2408" s="9">
        <f t="shared" si="872"/>
        <v>32.396160000000002</v>
      </c>
    </row>
    <row r="2409" spans="2:7" x14ac:dyDescent="0.25">
      <c r="B2409" s="1" t="s">
        <v>2608</v>
      </c>
      <c r="C2409">
        <v>1012.36</v>
      </c>
      <c r="D2409" s="1" t="s">
        <v>446</v>
      </c>
      <c r="E2409" s="1" t="s">
        <v>405</v>
      </c>
      <c r="F2409" s="9">
        <f>PRODUCT(C2409,$S$7)</f>
        <v>435.31479999999999</v>
      </c>
      <c r="G2409" s="9">
        <f>F2409-PRODUCT(F2409,$V$4)</f>
        <v>217.6574</v>
      </c>
    </row>
    <row r="2410" spans="2:7" x14ac:dyDescent="0.25">
      <c r="B2410" s="1" t="s">
        <v>3969</v>
      </c>
      <c r="C2410">
        <v>1012.12</v>
      </c>
      <c r="D2410" s="1" t="s">
        <v>467</v>
      </c>
      <c r="E2410" s="1" t="s">
        <v>406</v>
      </c>
      <c r="F2410" s="9">
        <f>PRODUCT(C2410,$S$5)</f>
        <v>212.54519999999999</v>
      </c>
      <c r="G2410" s="9">
        <f t="shared" ref="G2410:G2411" si="873">F2410-PRODUCT(F2410,$V$5)</f>
        <v>21.254519999999985</v>
      </c>
    </row>
    <row r="2411" spans="2:7" x14ac:dyDescent="0.25">
      <c r="B2411" s="1" t="s">
        <v>3871</v>
      </c>
      <c r="C2411">
        <v>1012.02</v>
      </c>
      <c r="D2411" s="1" t="s">
        <v>415</v>
      </c>
      <c r="E2411" s="1" t="s">
        <v>406</v>
      </c>
      <c r="F2411" s="9">
        <f>PRODUCT(C2411,$S$6)</f>
        <v>40.480800000000002</v>
      </c>
      <c r="G2411" s="9">
        <f t="shared" si="873"/>
        <v>4.0480799999999988</v>
      </c>
    </row>
    <row r="2412" spans="2:7" x14ac:dyDescent="0.25">
      <c r="B2412" s="1" t="s">
        <v>2215</v>
      </c>
      <c r="C2412">
        <v>1011.86</v>
      </c>
      <c r="D2412" s="1" t="s">
        <v>467</v>
      </c>
      <c r="E2412" s="1" t="s">
        <v>407</v>
      </c>
      <c r="F2412" s="9">
        <f t="shared" ref="F2412:F2413" si="874">PRODUCT(C2412,$S$5)</f>
        <v>212.4906</v>
      </c>
      <c r="G2412" s="9">
        <f>F2412-PRODUCT(F2412,$V$6)</f>
        <v>212.4906</v>
      </c>
    </row>
    <row r="2413" spans="2:7" x14ac:dyDescent="0.25">
      <c r="B2413" s="1" t="s">
        <v>582</v>
      </c>
      <c r="C2413">
        <v>1011.82</v>
      </c>
      <c r="D2413" s="1" t="s">
        <v>467</v>
      </c>
      <c r="E2413" s="1" t="s">
        <v>404</v>
      </c>
      <c r="F2413" s="9">
        <f t="shared" si="874"/>
        <v>212.48220000000001</v>
      </c>
      <c r="G2413" s="9">
        <f>F2413-PRODUCT(F2413,$V$3)</f>
        <v>169.98576</v>
      </c>
    </row>
    <row r="2414" spans="2:7" x14ac:dyDescent="0.25">
      <c r="B2414" s="1" t="s">
        <v>1395</v>
      </c>
      <c r="C2414">
        <v>1011.37</v>
      </c>
      <c r="D2414" s="1" t="s">
        <v>405</v>
      </c>
      <c r="E2414" s="1" t="s">
        <v>406</v>
      </c>
      <c r="F2414" s="9">
        <f>PRODUCT(C2414,$S$4)</f>
        <v>778.75490000000002</v>
      </c>
      <c r="G2414" s="9">
        <f>F2414-PRODUCT(F2414,$V$5)</f>
        <v>77.875490000000013</v>
      </c>
    </row>
    <row r="2415" spans="2:7" x14ac:dyDescent="0.25">
      <c r="B2415" s="1" t="s">
        <v>3563</v>
      </c>
      <c r="C2415">
        <v>1011.26</v>
      </c>
      <c r="D2415" s="1" t="s">
        <v>446</v>
      </c>
      <c r="E2415" s="1" t="s">
        <v>404</v>
      </c>
      <c r="F2415" s="9">
        <f t="shared" ref="F2415:F2416" si="875">PRODUCT(C2415,$S$7)</f>
        <v>434.84179999999998</v>
      </c>
      <c r="G2415" s="9">
        <f>F2415-PRODUCT(F2415,$V$3)</f>
        <v>347.87343999999996</v>
      </c>
    </row>
    <row r="2416" spans="2:7" x14ac:dyDescent="0.25">
      <c r="B2416" s="1" t="s">
        <v>3714</v>
      </c>
      <c r="C2416">
        <v>1011.24</v>
      </c>
      <c r="D2416" s="1" t="s">
        <v>446</v>
      </c>
      <c r="E2416" s="1" t="s">
        <v>407</v>
      </c>
      <c r="F2416" s="9">
        <f t="shared" si="875"/>
        <v>434.83319999999998</v>
      </c>
      <c r="G2416" s="9">
        <f>F2416-PRODUCT(F2416,$V$6)</f>
        <v>434.83319999999998</v>
      </c>
    </row>
    <row r="2417" spans="2:7" x14ac:dyDescent="0.25">
      <c r="B2417" s="1" t="s">
        <v>1694</v>
      </c>
      <c r="C2417">
        <v>1011.15</v>
      </c>
      <c r="D2417" s="1" t="s">
        <v>405</v>
      </c>
      <c r="E2417" s="1" t="s">
        <v>405</v>
      </c>
      <c r="F2417" s="9">
        <f>PRODUCT(C2417,$S$4)</f>
        <v>778.58550000000002</v>
      </c>
      <c r="G2417" s="9">
        <f t="shared" ref="G2417:G2419" si="876">F2417-PRODUCT(F2417,$V$4)</f>
        <v>389.29275000000001</v>
      </c>
    </row>
    <row r="2418" spans="2:7" x14ac:dyDescent="0.25">
      <c r="B2418" s="1" t="s">
        <v>2433</v>
      </c>
      <c r="C2418">
        <v>1010.99</v>
      </c>
      <c r="D2418" s="1" t="s">
        <v>415</v>
      </c>
      <c r="E2418" s="1" t="s">
        <v>405</v>
      </c>
      <c r="F2418" s="9">
        <f>PRODUCT(C2418,$S$6)</f>
        <v>40.439599999999999</v>
      </c>
      <c r="G2418" s="9">
        <f t="shared" si="876"/>
        <v>20.219799999999999</v>
      </c>
    </row>
    <row r="2419" spans="2:7" x14ac:dyDescent="0.25">
      <c r="B2419" s="1" t="s">
        <v>3244</v>
      </c>
      <c r="C2419">
        <v>1010.96</v>
      </c>
      <c r="D2419" s="1" t="s">
        <v>426</v>
      </c>
      <c r="E2419" s="1" t="s">
        <v>405</v>
      </c>
      <c r="F2419" s="9">
        <f>PRODUCT(C2419,$S$3)</f>
        <v>657.12400000000002</v>
      </c>
      <c r="G2419" s="9">
        <f t="shared" si="876"/>
        <v>328.56200000000001</v>
      </c>
    </row>
    <row r="2420" spans="2:7" x14ac:dyDescent="0.25">
      <c r="B2420" s="1" t="s">
        <v>4869</v>
      </c>
      <c r="C2420">
        <v>1010.65</v>
      </c>
      <c r="D2420" s="1" t="s">
        <v>446</v>
      </c>
      <c r="E2420" s="1" t="s">
        <v>404</v>
      </c>
      <c r="F2420" s="9">
        <f t="shared" ref="F2420:F2421" si="877">PRODUCT(C2420,$S$7)</f>
        <v>434.5795</v>
      </c>
      <c r="G2420" s="9">
        <f>F2420-PRODUCT(F2420,$V$3)</f>
        <v>347.66359999999997</v>
      </c>
    </row>
    <row r="2421" spans="2:7" x14ac:dyDescent="0.25">
      <c r="B2421" s="1" t="s">
        <v>797</v>
      </c>
      <c r="C2421">
        <v>1010.13</v>
      </c>
      <c r="D2421" s="1" t="s">
        <v>446</v>
      </c>
      <c r="E2421" s="1" t="s">
        <v>405</v>
      </c>
      <c r="F2421" s="9">
        <f t="shared" si="877"/>
        <v>434.35590000000002</v>
      </c>
      <c r="G2421" s="9">
        <f>F2421-PRODUCT(F2421,$V$4)</f>
        <v>217.17795000000001</v>
      </c>
    </row>
    <row r="2422" spans="2:7" x14ac:dyDescent="0.25">
      <c r="B2422" s="1" t="s">
        <v>2552</v>
      </c>
      <c r="C2422">
        <v>1010.06</v>
      </c>
      <c r="D2422" s="1" t="s">
        <v>405</v>
      </c>
      <c r="E2422" s="1" t="s">
        <v>406</v>
      </c>
      <c r="F2422" s="9">
        <f>PRODUCT(C2422,$S$4)</f>
        <v>777.74619999999993</v>
      </c>
      <c r="G2422" s="9">
        <f>F2422-PRODUCT(F2422,$V$5)</f>
        <v>77.774620000000027</v>
      </c>
    </row>
    <row r="2423" spans="2:7" x14ac:dyDescent="0.25">
      <c r="B2423" s="1" t="s">
        <v>2823</v>
      </c>
      <c r="C2423">
        <v>1010.01</v>
      </c>
      <c r="D2423" s="1" t="s">
        <v>467</v>
      </c>
      <c r="E2423" s="1" t="s">
        <v>407</v>
      </c>
      <c r="F2423" s="9">
        <f>PRODUCT(C2423,$S$5)</f>
        <v>212.10209999999998</v>
      </c>
      <c r="G2423" s="9">
        <f>F2423-PRODUCT(F2423,$V$6)</f>
        <v>212.10209999999998</v>
      </c>
    </row>
    <row r="2424" spans="2:7" x14ac:dyDescent="0.25">
      <c r="B2424" s="1" t="s">
        <v>3967</v>
      </c>
      <c r="C2424">
        <v>1009.73</v>
      </c>
      <c r="D2424" s="1" t="s">
        <v>446</v>
      </c>
      <c r="E2424" s="1" t="s">
        <v>406</v>
      </c>
      <c r="F2424" s="9">
        <f>PRODUCT(C2424,$S$7)</f>
        <v>434.18389999999999</v>
      </c>
      <c r="G2424" s="9">
        <f>F2424-PRODUCT(F2424,$V$5)</f>
        <v>43.418389999999988</v>
      </c>
    </row>
    <row r="2425" spans="2:7" x14ac:dyDescent="0.25">
      <c r="B2425" s="1" t="s">
        <v>2829</v>
      </c>
      <c r="C2425">
        <v>1009.63</v>
      </c>
      <c r="D2425" s="1" t="s">
        <v>467</v>
      </c>
      <c r="E2425" s="1" t="s">
        <v>407</v>
      </c>
      <c r="F2425" s="9">
        <f>PRODUCT(C2425,$S$5)</f>
        <v>212.0223</v>
      </c>
      <c r="G2425" s="9">
        <f t="shared" ref="G2425:G2426" si="878">F2425-PRODUCT(F2425,$V$6)</f>
        <v>212.0223</v>
      </c>
    </row>
    <row r="2426" spans="2:7" x14ac:dyDescent="0.25">
      <c r="B2426" s="1" t="s">
        <v>1746</v>
      </c>
      <c r="C2426">
        <v>1009.32</v>
      </c>
      <c r="D2426" s="1" t="s">
        <v>405</v>
      </c>
      <c r="E2426" s="1" t="s">
        <v>407</v>
      </c>
      <c r="F2426" s="9">
        <f>PRODUCT(C2426,$S$4)</f>
        <v>777.17640000000006</v>
      </c>
      <c r="G2426" s="9">
        <f t="shared" si="878"/>
        <v>777.17640000000006</v>
      </c>
    </row>
    <row r="2427" spans="2:7" x14ac:dyDescent="0.25">
      <c r="B2427" s="1" t="s">
        <v>2724</v>
      </c>
      <c r="C2427">
        <v>1009.21</v>
      </c>
      <c r="D2427" s="1" t="s">
        <v>446</v>
      </c>
      <c r="E2427" s="1" t="s">
        <v>406</v>
      </c>
      <c r="F2427" s="9">
        <f>PRODUCT(C2427,$S$7)</f>
        <v>433.96030000000002</v>
      </c>
      <c r="G2427" s="9">
        <f t="shared" ref="G2427:G2428" si="879">F2427-PRODUCT(F2427,$V$5)</f>
        <v>43.396029999999996</v>
      </c>
    </row>
    <row r="2428" spans="2:7" x14ac:dyDescent="0.25">
      <c r="B2428" s="1" t="s">
        <v>2746</v>
      </c>
      <c r="C2428">
        <v>1008.82</v>
      </c>
      <c r="D2428" s="1" t="s">
        <v>405</v>
      </c>
      <c r="E2428" s="1" t="s">
        <v>406</v>
      </c>
      <c r="F2428" s="9">
        <f>PRODUCT(C2428,$S$4)</f>
        <v>776.79140000000007</v>
      </c>
      <c r="G2428" s="9">
        <f t="shared" si="879"/>
        <v>77.679139999999961</v>
      </c>
    </row>
    <row r="2429" spans="2:7" x14ac:dyDescent="0.25">
      <c r="B2429" s="1" t="s">
        <v>3156</v>
      </c>
      <c r="C2429">
        <v>1008.77</v>
      </c>
      <c r="D2429" s="1" t="s">
        <v>467</v>
      </c>
      <c r="E2429" s="1" t="s">
        <v>405</v>
      </c>
      <c r="F2429" s="9">
        <f>PRODUCT(C2429,$S$5)</f>
        <v>211.84169999999997</v>
      </c>
      <c r="G2429" s="9">
        <f>F2429-PRODUCT(F2429,$V$4)</f>
        <v>105.92084999999999</v>
      </c>
    </row>
    <row r="2430" spans="2:7" x14ac:dyDescent="0.25">
      <c r="B2430" s="1" t="s">
        <v>4747</v>
      </c>
      <c r="C2430">
        <v>1008.77</v>
      </c>
      <c r="D2430" s="1" t="s">
        <v>426</v>
      </c>
      <c r="E2430" s="1" t="s">
        <v>406</v>
      </c>
      <c r="F2430" s="9">
        <f>PRODUCT(C2430,$S$3)</f>
        <v>655.70050000000003</v>
      </c>
      <c r="G2430" s="9">
        <f>F2430-PRODUCT(F2430,$V$5)</f>
        <v>65.570050000000037</v>
      </c>
    </row>
    <row r="2431" spans="2:7" x14ac:dyDescent="0.25">
      <c r="B2431" s="1" t="s">
        <v>2947</v>
      </c>
      <c r="C2431">
        <v>1008.68</v>
      </c>
      <c r="D2431" s="1" t="s">
        <v>446</v>
      </c>
      <c r="E2431" s="1" t="s">
        <v>405</v>
      </c>
      <c r="F2431" s="9">
        <f>PRODUCT(C2431,$S$7)</f>
        <v>433.73239999999998</v>
      </c>
      <c r="G2431" s="9">
        <f>F2431-PRODUCT(F2431,$V$4)</f>
        <v>216.86619999999999</v>
      </c>
    </row>
    <row r="2432" spans="2:7" x14ac:dyDescent="0.25">
      <c r="B2432" s="1" t="s">
        <v>5308</v>
      </c>
      <c r="C2432">
        <v>1008.65</v>
      </c>
      <c r="D2432" s="1" t="s">
        <v>467</v>
      </c>
      <c r="E2432" s="1" t="s">
        <v>407</v>
      </c>
      <c r="F2432" s="9">
        <f t="shared" ref="F2432:F2433" si="880">PRODUCT(C2432,$S$5)</f>
        <v>211.81649999999999</v>
      </c>
      <c r="G2432" s="9">
        <f>F2432-PRODUCT(F2432,$V$6)</f>
        <v>211.81649999999999</v>
      </c>
    </row>
    <row r="2433" spans="2:7" x14ac:dyDescent="0.25">
      <c r="B2433" s="1" t="s">
        <v>2073</v>
      </c>
      <c r="C2433">
        <v>1008.56</v>
      </c>
      <c r="D2433" s="1" t="s">
        <v>467</v>
      </c>
      <c r="E2433" s="1" t="s">
        <v>406</v>
      </c>
      <c r="F2433" s="9">
        <f t="shared" si="880"/>
        <v>211.79759999999999</v>
      </c>
      <c r="G2433" s="9">
        <f>F2433-PRODUCT(F2433,$V$5)</f>
        <v>21.179759999999987</v>
      </c>
    </row>
    <row r="2434" spans="2:7" x14ac:dyDescent="0.25">
      <c r="B2434" s="1" t="s">
        <v>4448</v>
      </c>
      <c r="C2434">
        <v>1008.31</v>
      </c>
      <c r="D2434" s="1" t="s">
        <v>415</v>
      </c>
      <c r="E2434" s="1" t="s">
        <v>405</v>
      </c>
      <c r="F2434" s="9">
        <f>PRODUCT(C2434,$S$6)</f>
        <v>40.3324</v>
      </c>
      <c r="G2434" s="9">
        <f>F2434-PRODUCT(F2434,$V$4)</f>
        <v>20.1662</v>
      </c>
    </row>
    <row r="2435" spans="2:7" x14ac:dyDescent="0.25">
      <c r="B2435" s="1" t="s">
        <v>3760</v>
      </c>
      <c r="C2435">
        <v>1008.3</v>
      </c>
      <c r="D2435" s="1" t="s">
        <v>467</v>
      </c>
      <c r="E2435" s="1" t="s">
        <v>404</v>
      </c>
      <c r="F2435" s="9">
        <f t="shared" ref="F2435:F2436" si="881">PRODUCT(C2435,$S$5)</f>
        <v>211.74299999999999</v>
      </c>
      <c r="G2435" s="9">
        <f>F2435-PRODUCT(F2435,$V$3)</f>
        <v>169.39439999999999</v>
      </c>
    </row>
    <row r="2436" spans="2:7" x14ac:dyDescent="0.25">
      <c r="B2436" s="1" t="s">
        <v>2568</v>
      </c>
      <c r="C2436">
        <v>1007.88</v>
      </c>
      <c r="D2436" s="1" t="s">
        <v>467</v>
      </c>
      <c r="E2436" s="1" t="s">
        <v>407</v>
      </c>
      <c r="F2436" s="9">
        <f t="shared" si="881"/>
        <v>211.65479999999999</v>
      </c>
      <c r="G2436" s="9">
        <f>F2436-PRODUCT(F2436,$V$6)</f>
        <v>211.65479999999999</v>
      </c>
    </row>
    <row r="2437" spans="2:7" x14ac:dyDescent="0.25">
      <c r="B2437" s="1" t="s">
        <v>3546</v>
      </c>
      <c r="C2437">
        <v>1007.85</v>
      </c>
      <c r="D2437" s="1" t="s">
        <v>446</v>
      </c>
      <c r="E2437" s="1" t="s">
        <v>405</v>
      </c>
      <c r="F2437" s="9">
        <f t="shared" ref="F2437:F2438" si="882">PRODUCT(C2437,$S$7)</f>
        <v>433.37549999999999</v>
      </c>
      <c r="G2437" s="9">
        <f t="shared" ref="G2437:G2440" si="883">F2437-PRODUCT(F2437,$V$4)</f>
        <v>216.68774999999999</v>
      </c>
    </row>
    <row r="2438" spans="2:7" x14ac:dyDescent="0.25">
      <c r="B2438" s="1" t="s">
        <v>4152</v>
      </c>
      <c r="C2438">
        <v>1007.75</v>
      </c>
      <c r="D2438" s="1" t="s">
        <v>446</v>
      </c>
      <c r="E2438" s="1" t="s">
        <v>405</v>
      </c>
      <c r="F2438" s="9">
        <f t="shared" si="882"/>
        <v>433.33249999999998</v>
      </c>
      <c r="G2438" s="9">
        <f t="shared" si="883"/>
        <v>216.66624999999999</v>
      </c>
    </row>
    <row r="2439" spans="2:7" x14ac:dyDescent="0.25">
      <c r="B2439" s="1" t="s">
        <v>1265</v>
      </c>
      <c r="C2439">
        <v>1007.64</v>
      </c>
      <c r="D2439" s="1" t="s">
        <v>405</v>
      </c>
      <c r="E2439" s="1" t="s">
        <v>405</v>
      </c>
      <c r="F2439" s="9">
        <f>PRODUCT(C2439,$S$4)</f>
        <v>775.88279999999997</v>
      </c>
      <c r="G2439" s="9">
        <f t="shared" si="883"/>
        <v>387.94139999999999</v>
      </c>
    </row>
    <row r="2440" spans="2:7" x14ac:dyDescent="0.25">
      <c r="B2440" s="1" t="s">
        <v>4542</v>
      </c>
      <c r="C2440">
        <v>1007.13</v>
      </c>
      <c r="D2440" s="1" t="s">
        <v>426</v>
      </c>
      <c r="E2440" s="1" t="s">
        <v>405</v>
      </c>
      <c r="F2440" s="9">
        <f>PRODUCT(C2440,$S$3)</f>
        <v>654.6345</v>
      </c>
      <c r="G2440" s="9">
        <f t="shared" si="883"/>
        <v>327.31725</v>
      </c>
    </row>
    <row r="2441" spans="2:7" x14ac:dyDescent="0.25">
      <c r="B2441" s="1" t="s">
        <v>1003</v>
      </c>
      <c r="C2441">
        <v>1006.91</v>
      </c>
      <c r="D2441" s="1" t="s">
        <v>446</v>
      </c>
      <c r="E2441" s="1" t="s">
        <v>406</v>
      </c>
      <c r="F2441" s="9">
        <f>PRODUCT(C2441,$S$7)</f>
        <v>432.97129999999999</v>
      </c>
      <c r="G2441" s="9">
        <f t="shared" ref="G2441:G2444" si="884">F2441-PRODUCT(F2441,$V$5)</f>
        <v>43.297129999999981</v>
      </c>
    </row>
    <row r="2442" spans="2:7" x14ac:dyDescent="0.25">
      <c r="B2442" s="1" t="s">
        <v>1965</v>
      </c>
      <c r="C2442">
        <v>1005.98</v>
      </c>
      <c r="D2442" s="1" t="s">
        <v>405</v>
      </c>
      <c r="E2442" s="1" t="s">
        <v>406</v>
      </c>
      <c r="F2442" s="9">
        <f>PRODUCT(C2442,$S$4)</f>
        <v>774.6046</v>
      </c>
      <c r="G2442" s="9">
        <f t="shared" si="884"/>
        <v>77.460460000000012</v>
      </c>
    </row>
    <row r="2443" spans="2:7" x14ac:dyDescent="0.25">
      <c r="B2443" s="1" t="s">
        <v>4218</v>
      </c>
      <c r="C2443">
        <v>1005.81</v>
      </c>
      <c r="D2443" s="1" t="s">
        <v>426</v>
      </c>
      <c r="E2443" s="1" t="s">
        <v>406</v>
      </c>
      <c r="F2443" s="9">
        <f>PRODUCT(C2443,$S$3)</f>
        <v>653.77649999999994</v>
      </c>
      <c r="G2443" s="9">
        <f t="shared" si="884"/>
        <v>65.377650000000017</v>
      </c>
    </row>
    <row r="2444" spans="2:7" x14ac:dyDescent="0.25">
      <c r="B2444" s="1" t="s">
        <v>1113</v>
      </c>
      <c r="C2444">
        <v>1005.69</v>
      </c>
      <c r="D2444" s="1" t="s">
        <v>446</v>
      </c>
      <c r="E2444" s="1" t="s">
        <v>406</v>
      </c>
      <c r="F2444" s="9">
        <f>PRODUCT(C2444,$S$7)</f>
        <v>432.44670000000002</v>
      </c>
      <c r="G2444" s="9">
        <f t="shared" si="884"/>
        <v>43.244669999999985</v>
      </c>
    </row>
    <row r="2445" spans="2:7" x14ac:dyDescent="0.25">
      <c r="B2445" s="1" t="s">
        <v>2645</v>
      </c>
      <c r="C2445">
        <v>1005.44</v>
      </c>
      <c r="D2445" s="1" t="s">
        <v>415</v>
      </c>
      <c r="E2445" s="1" t="s">
        <v>405</v>
      </c>
      <c r="F2445" s="9">
        <f>PRODUCT(C2445,$S$6)</f>
        <v>40.217600000000004</v>
      </c>
      <c r="G2445" s="9">
        <f>F2445-PRODUCT(F2445,$V$4)</f>
        <v>20.108800000000002</v>
      </c>
    </row>
    <row r="2446" spans="2:7" x14ac:dyDescent="0.25">
      <c r="B2446" s="1" t="s">
        <v>2543</v>
      </c>
      <c r="C2446">
        <v>1005.24</v>
      </c>
      <c r="D2446" s="1" t="s">
        <v>405</v>
      </c>
      <c r="E2446" s="1" t="s">
        <v>406</v>
      </c>
      <c r="F2446" s="9">
        <f t="shared" ref="F2446:F2447" si="885">PRODUCT(C2446,$S$4)</f>
        <v>774.03480000000002</v>
      </c>
      <c r="G2446" s="9">
        <f t="shared" ref="G2446:G2448" si="886">F2446-PRODUCT(F2446,$V$5)</f>
        <v>77.403479999999945</v>
      </c>
    </row>
    <row r="2447" spans="2:7" x14ac:dyDescent="0.25">
      <c r="B2447" s="1" t="s">
        <v>3898</v>
      </c>
      <c r="C2447">
        <v>1004.92</v>
      </c>
      <c r="D2447" s="1" t="s">
        <v>405</v>
      </c>
      <c r="E2447" s="1" t="s">
        <v>406</v>
      </c>
      <c r="F2447" s="9">
        <f t="shared" si="885"/>
        <v>773.78840000000002</v>
      </c>
      <c r="G2447" s="9">
        <f t="shared" si="886"/>
        <v>77.378839999999968</v>
      </c>
    </row>
    <row r="2448" spans="2:7" x14ac:dyDescent="0.25">
      <c r="B2448" s="1" t="s">
        <v>5144</v>
      </c>
      <c r="C2448">
        <v>1004.92</v>
      </c>
      <c r="D2448" s="1" t="s">
        <v>446</v>
      </c>
      <c r="E2448" s="1" t="s">
        <v>406</v>
      </c>
      <c r="F2448" s="9">
        <f>PRODUCT(C2448,$S$7)</f>
        <v>432.11559999999997</v>
      </c>
      <c r="G2448" s="9">
        <f t="shared" si="886"/>
        <v>43.211559999999963</v>
      </c>
    </row>
    <row r="2449" spans="2:7" x14ac:dyDescent="0.25">
      <c r="B2449" s="1" t="s">
        <v>3593</v>
      </c>
      <c r="C2449">
        <v>1004.89</v>
      </c>
      <c r="D2449" s="1" t="s">
        <v>405</v>
      </c>
      <c r="E2449" s="1" t="s">
        <v>405</v>
      </c>
      <c r="F2449" s="9">
        <f>PRODUCT(C2449,$S$4)</f>
        <v>773.76530000000002</v>
      </c>
      <c r="G2449" s="9">
        <f>F2449-PRODUCT(F2449,$V$4)</f>
        <v>386.88265000000001</v>
      </c>
    </row>
    <row r="2450" spans="2:7" x14ac:dyDescent="0.25">
      <c r="B2450" s="1" t="s">
        <v>4477</v>
      </c>
      <c r="C2450">
        <v>1004.78</v>
      </c>
      <c r="D2450" s="1" t="s">
        <v>426</v>
      </c>
      <c r="E2450" s="1" t="s">
        <v>404</v>
      </c>
      <c r="F2450" s="9">
        <f>PRODUCT(C2450,$S$3)</f>
        <v>653.10699999999997</v>
      </c>
      <c r="G2450" s="9">
        <f>F2450-PRODUCT(F2450,$V$3)</f>
        <v>522.48559999999998</v>
      </c>
    </row>
    <row r="2451" spans="2:7" x14ac:dyDescent="0.25">
      <c r="B2451" s="1" t="s">
        <v>957</v>
      </c>
      <c r="C2451">
        <v>1004.59</v>
      </c>
      <c r="D2451" s="1" t="s">
        <v>467</v>
      </c>
      <c r="E2451" s="1" t="s">
        <v>407</v>
      </c>
      <c r="F2451" s="9">
        <f>PRODUCT(C2451,$S$5)</f>
        <v>210.9639</v>
      </c>
      <c r="G2451" s="9">
        <f>F2451-PRODUCT(F2451,$V$6)</f>
        <v>210.9639</v>
      </c>
    </row>
    <row r="2452" spans="2:7" x14ac:dyDescent="0.25">
      <c r="B2452" s="1" t="s">
        <v>717</v>
      </c>
      <c r="C2452">
        <v>1003.7</v>
      </c>
      <c r="D2452" s="1" t="s">
        <v>446</v>
      </c>
      <c r="E2452" s="1" t="s">
        <v>404</v>
      </c>
      <c r="F2452" s="9">
        <f>PRODUCT(C2452,$S$7)</f>
        <v>431.59100000000001</v>
      </c>
      <c r="G2452" s="9">
        <f>F2452-PRODUCT(F2452,$V$3)</f>
        <v>345.27280000000002</v>
      </c>
    </row>
    <row r="2453" spans="2:7" x14ac:dyDescent="0.25">
      <c r="B2453" s="1" t="s">
        <v>3864</v>
      </c>
      <c r="C2453">
        <v>1003.43</v>
      </c>
      <c r="D2453" s="1" t="s">
        <v>467</v>
      </c>
      <c r="E2453" s="1" t="s">
        <v>406</v>
      </c>
      <c r="F2453" s="9">
        <f>PRODUCT(C2453,$S$5)</f>
        <v>210.72029999999998</v>
      </c>
      <c r="G2453" s="9">
        <f>F2453-PRODUCT(F2453,$V$5)</f>
        <v>21.072029999999984</v>
      </c>
    </row>
    <row r="2454" spans="2:7" x14ac:dyDescent="0.25">
      <c r="B2454" s="1" t="s">
        <v>3491</v>
      </c>
      <c r="C2454">
        <v>1003.4</v>
      </c>
      <c r="D2454" s="1" t="s">
        <v>426</v>
      </c>
      <c r="E2454" s="1" t="s">
        <v>407</v>
      </c>
      <c r="F2454" s="9">
        <f>PRODUCT(C2454,$S$3)</f>
        <v>652.21</v>
      </c>
      <c r="G2454" s="9">
        <f t="shared" ref="G2454:G2455" si="887">F2454-PRODUCT(F2454,$V$6)</f>
        <v>652.21</v>
      </c>
    </row>
    <row r="2455" spans="2:7" x14ac:dyDescent="0.25">
      <c r="B2455" s="1" t="s">
        <v>3662</v>
      </c>
      <c r="C2455">
        <v>1003.12</v>
      </c>
      <c r="D2455" s="1" t="s">
        <v>467</v>
      </c>
      <c r="E2455" s="1" t="s">
        <v>407</v>
      </c>
      <c r="F2455" s="9">
        <f>PRODUCT(C2455,$S$5)</f>
        <v>210.65519999999998</v>
      </c>
      <c r="G2455" s="9">
        <f t="shared" si="887"/>
        <v>210.65519999999998</v>
      </c>
    </row>
    <row r="2456" spans="2:7" x14ac:dyDescent="0.25">
      <c r="B2456" s="1" t="s">
        <v>3333</v>
      </c>
      <c r="C2456">
        <v>1003.1</v>
      </c>
      <c r="D2456" s="1" t="s">
        <v>446</v>
      </c>
      <c r="E2456" s="1" t="s">
        <v>404</v>
      </c>
      <c r="F2456" s="9">
        <f>PRODUCT(C2456,$S$7)</f>
        <v>431.33300000000003</v>
      </c>
      <c r="G2456" s="9">
        <f>F2456-PRODUCT(F2456,$V$3)</f>
        <v>345.06640000000004</v>
      </c>
    </row>
    <row r="2457" spans="2:7" x14ac:dyDescent="0.25">
      <c r="B2457" s="1" t="s">
        <v>4158</v>
      </c>
      <c r="C2457">
        <v>1002.98</v>
      </c>
      <c r="D2457" s="1" t="s">
        <v>467</v>
      </c>
      <c r="E2457" s="1" t="s">
        <v>406</v>
      </c>
      <c r="F2457" s="9">
        <f>PRODUCT(C2457,$S$5)</f>
        <v>210.6258</v>
      </c>
      <c r="G2457" s="9">
        <f t="shared" ref="G2457:G2458" si="888">F2457-PRODUCT(F2457,$V$5)</f>
        <v>21.062579999999997</v>
      </c>
    </row>
    <row r="2458" spans="2:7" x14ac:dyDescent="0.25">
      <c r="B2458" s="1" t="s">
        <v>4251</v>
      </c>
      <c r="C2458">
        <v>1002.86</v>
      </c>
      <c r="D2458" s="1" t="s">
        <v>415</v>
      </c>
      <c r="E2458" s="1" t="s">
        <v>406</v>
      </c>
      <c r="F2458" s="9">
        <f>PRODUCT(C2458,$S$6)</f>
        <v>40.114400000000003</v>
      </c>
      <c r="G2458" s="9">
        <f t="shared" si="888"/>
        <v>4.0114400000000003</v>
      </c>
    </row>
    <row r="2459" spans="2:7" x14ac:dyDescent="0.25">
      <c r="B2459" s="1" t="s">
        <v>2722</v>
      </c>
      <c r="C2459">
        <v>1002.84</v>
      </c>
      <c r="D2459" s="1" t="s">
        <v>426</v>
      </c>
      <c r="E2459" s="1" t="s">
        <v>405</v>
      </c>
      <c r="F2459" s="9">
        <f>PRODUCT(C2459,$S$3)</f>
        <v>651.846</v>
      </c>
      <c r="G2459" s="9">
        <f>F2459-PRODUCT(F2459,$V$4)</f>
        <v>325.923</v>
      </c>
    </row>
    <row r="2460" spans="2:7" x14ac:dyDescent="0.25">
      <c r="B2460" s="1" t="s">
        <v>1956</v>
      </c>
      <c r="C2460">
        <v>1002.81</v>
      </c>
      <c r="D2460" s="1" t="s">
        <v>415</v>
      </c>
      <c r="E2460" s="1" t="s">
        <v>407</v>
      </c>
      <c r="F2460" s="9">
        <f>PRODUCT(C2460,$S$6)</f>
        <v>40.112400000000001</v>
      </c>
      <c r="G2460" s="9">
        <f>F2460-PRODUCT(F2460,$V$6)</f>
        <v>40.112400000000001</v>
      </c>
    </row>
    <row r="2461" spans="2:7" x14ac:dyDescent="0.25">
      <c r="B2461" s="1" t="s">
        <v>5028</v>
      </c>
      <c r="C2461">
        <v>1002.6</v>
      </c>
      <c r="D2461" s="1" t="s">
        <v>405</v>
      </c>
      <c r="E2461" s="1" t="s">
        <v>404</v>
      </c>
      <c r="F2461" s="9">
        <f>PRODUCT(C2461,$S$4)</f>
        <v>772.00200000000007</v>
      </c>
      <c r="G2461" s="9">
        <f>F2461-PRODUCT(F2461,$V$3)</f>
        <v>617.60160000000008</v>
      </c>
    </row>
    <row r="2462" spans="2:7" x14ac:dyDescent="0.25">
      <c r="B2462" s="1" t="s">
        <v>2576</v>
      </c>
      <c r="C2462">
        <v>1001.9</v>
      </c>
      <c r="D2462" s="1" t="s">
        <v>446</v>
      </c>
      <c r="E2462" s="1" t="s">
        <v>406</v>
      </c>
      <c r="F2462" s="9">
        <f t="shared" ref="F2462:F2463" si="889">PRODUCT(C2462,$S$7)</f>
        <v>430.81700000000001</v>
      </c>
      <c r="G2462" s="9">
        <f>F2462-PRODUCT(F2462,$V$5)</f>
        <v>43.081700000000012</v>
      </c>
    </row>
    <row r="2463" spans="2:7" x14ac:dyDescent="0.25">
      <c r="B2463" s="1" t="s">
        <v>4566</v>
      </c>
      <c r="C2463">
        <v>1001.89</v>
      </c>
      <c r="D2463" s="1" t="s">
        <v>446</v>
      </c>
      <c r="E2463" s="1" t="s">
        <v>407</v>
      </c>
      <c r="F2463" s="9">
        <f t="shared" si="889"/>
        <v>430.81270000000001</v>
      </c>
      <c r="G2463" s="9">
        <f>F2463-PRODUCT(F2463,$V$6)</f>
        <v>430.81270000000001</v>
      </c>
    </row>
    <row r="2464" spans="2:7" x14ac:dyDescent="0.25">
      <c r="B2464" s="1" t="s">
        <v>1741</v>
      </c>
      <c r="C2464">
        <v>1001.3</v>
      </c>
      <c r="D2464" s="1" t="s">
        <v>426</v>
      </c>
      <c r="E2464" s="1" t="s">
        <v>405</v>
      </c>
      <c r="F2464" s="9">
        <f>PRODUCT(C2464,$S$3)</f>
        <v>650.84500000000003</v>
      </c>
      <c r="G2464" s="9">
        <f>F2464-PRODUCT(F2464,$V$4)</f>
        <v>325.42250000000001</v>
      </c>
    </row>
    <row r="2465" spans="2:7" x14ac:dyDescent="0.25">
      <c r="B2465" s="1" t="s">
        <v>559</v>
      </c>
      <c r="C2465">
        <v>1001.03</v>
      </c>
      <c r="D2465" s="1" t="s">
        <v>405</v>
      </c>
      <c r="E2465" s="1" t="s">
        <v>406</v>
      </c>
      <c r="F2465" s="9">
        <f>PRODUCT(C2465,$S$4)</f>
        <v>770.79309999999998</v>
      </c>
      <c r="G2465" s="9">
        <f t="shared" ref="G2465:G2467" si="890">F2465-PRODUCT(F2465,$V$5)</f>
        <v>77.079309999999964</v>
      </c>
    </row>
    <row r="2466" spans="2:7" x14ac:dyDescent="0.25">
      <c r="B2466" s="1" t="s">
        <v>4300</v>
      </c>
      <c r="C2466">
        <v>1000.78</v>
      </c>
      <c r="D2466" s="1" t="s">
        <v>467</v>
      </c>
      <c r="E2466" s="1" t="s">
        <v>406</v>
      </c>
      <c r="F2466" s="9">
        <f t="shared" ref="F2466:F2467" si="891">PRODUCT(C2466,$S$5)</f>
        <v>210.16379999999998</v>
      </c>
      <c r="G2466" s="9">
        <f t="shared" si="890"/>
        <v>21.016379999999998</v>
      </c>
    </row>
    <row r="2467" spans="2:7" x14ac:dyDescent="0.25">
      <c r="B2467" s="1" t="s">
        <v>888</v>
      </c>
      <c r="C2467">
        <v>1000.77</v>
      </c>
      <c r="D2467" s="1" t="s">
        <v>467</v>
      </c>
      <c r="E2467" s="1" t="s">
        <v>406</v>
      </c>
      <c r="F2467" s="9">
        <f t="shared" si="891"/>
        <v>210.1617</v>
      </c>
      <c r="G2467" s="9">
        <f t="shared" si="890"/>
        <v>21.016169999999988</v>
      </c>
    </row>
    <row r="2468" spans="2:7" x14ac:dyDescent="0.25">
      <c r="B2468" s="1" t="s">
        <v>839</v>
      </c>
      <c r="C2468">
        <v>1000.29</v>
      </c>
      <c r="D2468" s="1" t="s">
        <v>405</v>
      </c>
      <c r="E2468" s="1" t="s">
        <v>404</v>
      </c>
      <c r="F2468" s="9">
        <f t="shared" ref="F2468:F2472" si="892">PRODUCT(C2468,$S$4)</f>
        <v>770.22329999999999</v>
      </c>
      <c r="G2468" s="9">
        <f t="shared" ref="G2468:G2469" si="893">F2468-PRODUCT(F2468,$V$3)</f>
        <v>616.17863999999997</v>
      </c>
    </row>
    <row r="2469" spans="2:7" x14ac:dyDescent="0.25">
      <c r="B2469" s="1" t="s">
        <v>2017</v>
      </c>
      <c r="C2469">
        <v>1000.29</v>
      </c>
      <c r="D2469" s="1" t="s">
        <v>405</v>
      </c>
      <c r="E2469" s="1" t="s">
        <v>404</v>
      </c>
      <c r="F2469" s="9">
        <f t="shared" si="892"/>
        <v>770.22329999999999</v>
      </c>
      <c r="G2469" s="9">
        <f t="shared" si="893"/>
        <v>616.17863999999997</v>
      </c>
    </row>
    <row r="2470" spans="2:7" x14ac:dyDescent="0.25">
      <c r="B2470" s="1" t="s">
        <v>3516</v>
      </c>
      <c r="C2470">
        <v>1000.18</v>
      </c>
      <c r="D2470" s="1" t="s">
        <v>405</v>
      </c>
      <c r="E2470" s="1" t="s">
        <v>406</v>
      </c>
      <c r="F2470" s="9">
        <f t="shared" si="892"/>
        <v>770.1386</v>
      </c>
      <c r="G2470" s="9">
        <f>F2470-PRODUCT(F2470,$V$5)</f>
        <v>77.013860000000022</v>
      </c>
    </row>
    <row r="2471" spans="2:7" x14ac:dyDescent="0.25">
      <c r="B2471" s="1" t="s">
        <v>4832</v>
      </c>
      <c r="C2471">
        <v>999.69</v>
      </c>
      <c r="D2471" s="1" t="s">
        <v>405</v>
      </c>
      <c r="E2471" s="1" t="s">
        <v>404</v>
      </c>
      <c r="F2471" s="9">
        <f t="shared" si="892"/>
        <v>769.76130000000001</v>
      </c>
      <c r="G2471" s="9">
        <f>F2471-PRODUCT(F2471,$V$3)</f>
        <v>615.80903999999998</v>
      </c>
    </row>
    <row r="2472" spans="2:7" x14ac:dyDescent="0.25">
      <c r="B2472" s="1" t="s">
        <v>733</v>
      </c>
      <c r="C2472">
        <v>999.13</v>
      </c>
      <c r="D2472" s="1" t="s">
        <v>405</v>
      </c>
      <c r="E2472" s="1" t="s">
        <v>405</v>
      </c>
      <c r="F2472" s="9">
        <f t="shared" si="892"/>
        <v>769.33010000000002</v>
      </c>
      <c r="G2472" s="9">
        <f t="shared" ref="G2472:G2473" si="894">F2472-PRODUCT(F2472,$V$4)</f>
        <v>384.66505000000001</v>
      </c>
    </row>
    <row r="2473" spans="2:7" x14ac:dyDescent="0.25">
      <c r="B2473" s="1" t="s">
        <v>3100</v>
      </c>
      <c r="C2473">
        <v>998.72</v>
      </c>
      <c r="D2473" s="1" t="s">
        <v>446</v>
      </c>
      <c r="E2473" s="1" t="s">
        <v>405</v>
      </c>
      <c r="F2473" s="9">
        <f>PRODUCT(C2473,$S$7)</f>
        <v>429.44960000000003</v>
      </c>
      <c r="G2473" s="9">
        <f t="shared" si="894"/>
        <v>214.72480000000002</v>
      </c>
    </row>
    <row r="2474" spans="2:7" x14ac:dyDescent="0.25">
      <c r="B2474" s="1" t="s">
        <v>1100</v>
      </c>
      <c r="C2474">
        <v>998.67</v>
      </c>
      <c r="D2474" s="1" t="s">
        <v>405</v>
      </c>
      <c r="E2474" s="1" t="s">
        <v>404</v>
      </c>
      <c r="F2474" s="9">
        <f>PRODUCT(C2474,$S$4)</f>
        <v>768.97590000000002</v>
      </c>
      <c r="G2474" s="9">
        <f t="shared" ref="G2474:G2475" si="895">F2474-PRODUCT(F2474,$V$3)</f>
        <v>615.18072000000006</v>
      </c>
    </row>
    <row r="2475" spans="2:7" x14ac:dyDescent="0.25">
      <c r="B2475" s="1" t="s">
        <v>3078</v>
      </c>
      <c r="C2475">
        <v>998.58</v>
      </c>
      <c r="D2475" s="1" t="s">
        <v>467</v>
      </c>
      <c r="E2475" s="1" t="s">
        <v>404</v>
      </c>
      <c r="F2475" s="9">
        <f>PRODUCT(C2475,$S$5)</f>
        <v>209.70179999999999</v>
      </c>
      <c r="G2475" s="9">
        <f t="shared" si="895"/>
        <v>167.76143999999999</v>
      </c>
    </row>
    <row r="2476" spans="2:7" x14ac:dyDescent="0.25">
      <c r="B2476" s="1" t="s">
        <v>2228</v>
      </c>
      <c r="C2476">
        <v>998.29</v>
      </c>
      <c r="D2476" s="1" t="s">
        <v>405</v>
      </c>
      <c r="E2476" s="1" t="s">
        <v>406</v>
      </c>
      <c r="F2476" s="9">
        <f>PRODUCT(C2476,$S$4)</f>
        <v>768.68330000000003</v>
      </c>
      <c r="G2476" s="9">
        <f t="shared" ref="G2476:G2477" si="896">F2476-PRODUCT(F2476,$V$5)</f>
        <v>76.868330000000014</v>
      </c>
    </row>
    <row r="2477" spans="2:7" x14ac:dyDescent="0.25">
      <c r="B2477" s="1" t="s">
        <v>2874</v>
      </c>
      <c r="C2477">
        <v>998.27</v>
      </c>
      <c r="D2477" s="1" t="s">
        <v>446</v>
      </c>
      <c r="E2477" s="1" t="s">
        <v>406</v>
      </c>
      <c r="F2477" s="9">
        <f>PRODUCT(C2477,$S$7)</f>
        <v>429.2561</v>
      </c>
      <c r="G2477" s="9">
        <f t="shared" si="896"/>
        <v>42.925610000000006</v>
      </c>
    </row>
    <row r="2478" spans="2:7" x14ac:dyDescent="0.25">
      <c r="B2478" s="1" t="s">
        <v>3126</v>
      </c>
      <c r="C2478">
        <v>998.27</v>
      </c>
      <c r="D2478" s="1" t="s">
        <v>467</v>
      </c>
      <c r="E2478" s="1" t="s">
        <v>404</v>
      </c>
      <c r="F2478" s="9">
        <f>PRODUCT(C2478,$S$5)</f>
        <v>209.63669999999999</v>
      </c>
      <c r="G2478" s="9">
        <f>F2478-PRODUCT(F2478,$V$3)</f>
        <v>167.70936</v>
      </c>
    </row>
    <row r="2479" spans="2:7" x14ac:dyDescent="0.25">
      <c r="B2479" s="1" t="s">
        <v>1806</v>
      </c>
      <c r="C2479">
        <v>998.06</v>
      </c>
      <c r="D2479" s="1" t="s">
        <v>405</v>
      </c>
      <c r="E2479" s="1" t="s">
        <v>405</v>
      </c>
      <c r="F2479" s="9">
        <f>PRODUCT(C2479,$S$4)</f>
        <v>768.50619999999992</v>
      </c>
      <c r="G2479" s="9">
        <f>F2479-PRODUCT(F2479,$V$4)</f>
        <v>384.25309999999996</v>
      </c>
    </row>
    <row r="2480" spans="2:7" x14ac:dyDescent="0.25">
      <c r="B2480" s="1" t="s">
        <v>1614</v>
      </c>
      <c r="C2480">
        <v>998.04</v>
      </c>
      <c r="D2480" s="1" t="s">
        <v>446</v>
      </c>
      <c r="E2480" s="1" t="s">
        <v>406</v>
      </c>
      <c r="F2480" s="9">
        <f>PRODUCT(C2480,$S$7)</f>
        <v>429.15719999999999</v>
      </c>
      <c r="G2480" s="9">
        <f t="shared" ref="G2480:G2481" si="897">F2480-PRODUCT(F2480,$V$5)</f>
        <v>42.915719999999965</v>
      </c>
    </row>
    <row r="2481" spans="2:7" x14ac:dyDescent="0.25">
      <c r="B2481" s="1" t="s">
        <v>1476</v>
      </c>
      <c r="C2481">
        <v>997.92</v>
      </c>
      <c r="D2481" s="1" t="s">
        <v>405</v>
      </c>
      <c r="E2481" s="1" t="s">
        <v>406</v>
      </c>
      <c r="F2481" s="9">
        <f t="shared" ref="F2481:F2482" si="898">PRODUCT(C2481,$S$4)</f>
        <v>768.39840000000004</v>
      </c>
      <c r="G2481" s="9">
        <f t="shared" si="897"/>
        <v>76.839839999999981</v>
      </c>
    </row>
    <row r="2482" spans="2:7" x14ac:dyDescent="0.25">
      <c r="B2482" s="1" t="s">
        <v>3676</v>
      </c>
      <c r="C2482">
        <v>997.72</v>
      </c>
      <c r="D2482" s="1" t="s">
        <v>405</v>
      </c>
      <c r="E2482" s="1" t="s">
        <v>407</v>
      </c>
      <c r="F2482" s="9">
        <f t="shared" si="898"/>
        <v>768.24440000000004</v>
      </c>
      <c r="G2482" s="9">
        <f>F2482-PRODUCT(F2482,$V$6)</f>
        <v>768.24440000000004</v>
      </c>
    </row>
    <row r="2483" spans="2:7" x14ac:dyDescent="0.25">
      <c r="B2483" s="1" t="s">
        <v>2121</v>
      </c>
      <c r="C2483">
        <v>997.65</v>
      </c>
      <c r="D2483" s="1" t="s">
        <v>467</v>
      </c>
      <c r="E2483" s="1" t="s">
        <v>405</v>
      </c>
      <c r="F2483" s="9">
        <f>PRODUCT(C2483,$S$5)</f>
        <v>209.50649999999999</v>
      </c>
      <c r="G2483" s="9">
        <f>F2483-PRODUCT(F2483,$V$4)</f>
        <v>104.75324999999999</v>
      </c>
    </row>
    <row r="2484" spans="2:7" x14ac:dyDescent="0.25">
      <c r="B2484" s="1" t="s">
        <v>1205</v>
      </c>
      <c r="C2484">
        <v>997.59</v>
      </c>
      <c r="D2484" s="1" t="s">
        <v>446</v>
      </c>
      <c r="E2484" s="1" t="s">
        <v>406</v>
      </c>
      <c r="F2484" s="9">
        <f>PRODUCT(C2484,$S$7)</f>
        <v>428.96370000000002</v>
      </c>
      <c r="G2484" s="9">
        <f t="shared" ref="G2484:G2485" si="899">F2484-PRODUCT(F2484,$V$5)</f>
        <v>42.89636999999999</v>
      </c>
    </row>
    <row r="2485" spans="2:7" x14ac:dyDescent="0.25">
      <c r="B2485" s="1" t="s">
        <v>2487</v>
      </c>
      <c r="C2485">
        <v>997.43</v>
      </c>
      <c r="D2485" s="1" t="s">
        <v>405</v>
      </c>
      <c r="E2485" s="1" t="s">
        <v>406</v>
      </c>
      <c r="F2485" s="9">
        <f>PRODUCT(C2485,$S$4)</f>
        <v>768.02109999999993</v>
      </c>
      <c r="G2485" s="9">
        <f t="shared" si="899"/>
        <v>76.802109999999971</v>
      </c>
    </row>
    <row r="2486" spans="2:7" x14ac:dyDescent="0.25">
      <c r="B2486" s="1" t="s">
        <v>3875</v>
      </c>
      <c r="C2486">
        <v>997.09</v>
      </c>
      <c r="D2486" s="1" t="s">
        <v>467</v>
      </c>
      <c r="E2486" s="1" t="s">
        <v>405</v>
      </c>
      <c r="F2486" s="9">
        <f t="shared" ref="F2486:F2487" si="900">PRODUCT(C2486,$S$5)</f>
        <v>209.38890000000001</v>
      </c>
      <c r="G2486" s="9">
        <f t="shared" ref="G2486:G2489" si="901">F2486-PRODUCT(F2486,$V$4)</f>
        <v>104.69445</v>
      </c>
    </row>
    <row r="2487" spans="2:7" x14ac:dyDescent="0.25">
      <c r="B2487" s="1" t="s">
        <v>3600</v>
      </c>
      <c r="C2487">
        <v>996.95</v>
      </c>
      <c r="D2487" s="1" t="s">
        <v>467</v>
      </c>
      <c r="E2487" s="1" t="s">
        <v>405</v>
      </c>
      <c r="F2487" s="9">
        <f t="shared" si="900"/>
        <v>209.3595</v>
      </c>
      <c r="G2487" s="9">
        <f t="shared" si="901"/>
        <v>104.67975</v>
      </c>
    </row>
    <row r="2488" spans="2:7" x14ac:dyDescent="0.25">
      <c r="B2488" s="1" t="s">
        <v>4749</v>
      </c>
      <c r="C2488">
        <v>996.28</v>
      </c>
      <c r="D2488" s="1" t="s">
        <v>405</v>
      </c>
      <c r="E2488" s="1" t="s">
        <v>405</v>
      </c>
      <c r="F2488" s="9">
        <f>PRODUCT(C2488,$S$4)</f>
        <v>767.13559999999995</v>
      </c>
      <c r="G2488" s="9">
        <f t="shared" si="901"/>
        <v>383.56779999999998</v>
      </c>
    </row>
    <row r="2489" spans="2:7" x14ac:dyDescent="0.25">
      <c r="B2489" s="1" t="s">
        <v>4862</v>
      </c>
      <c r="C2489">
        <v>996.24</v>
      </c>
      <c r="D2489" s="1" t="s">
        <v>426</v>
      </c>
      <c r="E2489" s="1" t="s">
        <v>405</v>
      </c>
      <c r="F2489" s="9">
        <f t="shared" ref="F2489:F2492" si="902">PRODUCT(C2489,$S$3)</f>
        <v>647.55600000000004</v>
      </c>
      <c r="G2489" s="9">
        <f t="shared" si="901"/>
        <v>323.77800000000002</v>
      </c>
    </row>
    <row r="2490" spans="2:7" x14ac:dyDescent="0.25">
      <c r="B2490" s="1" t="s">
        <v>3519</v>
      </c>
      <c r="C2490">
        <v>996.18</v>
      </c>
      <c r="D2490" s="1" t="s">
        <v>426</v>
      </c>
      <c r="E2490" s="1" t="s">
        <v>406</v>
      </c>
      <c r="F2490" s="9">
        <f t="shared" si="902"/>
        <v>647.51699999999994</v>
      </c>
      <c r="G2490" s="9">
        <f t="shared" ref="G2490:G2492" si="903">F2490-PRODUCT(F2490,$V$5)</f>
        <v>64.751700000000028</v>
      </c>
    </row>
    <row r="2491" spans="2:7" x14ac:dyDescent="0.25">
      <c r="B2491" s="1" t="s">
        <v>1298</v>
      </c>
      <c r="C2491">
        <v>996.16</v>
      </c>
      <c r="D2491" s="1" t="s">
        <v>426</v>
      </c>
      <c r="E2491" s="1" t="s">
        <v>406</v>
      </c>
      <c r="F2491" s="9">
        <f t="shared" si="902"/>
        <v>647.50400000000002</v>
      </c>
      <c r="G2491" s="9">
        <f t="shared" si="903"/>
        <v>64.750400000000013</v>
      </c>
    </row>
    <row r="2492" spans="2:7" x14ac:dyDescent="0.25">
      <c r="B2492" s="1" t="s">
        <v>4608</v>
      </c>
      <c r="C2492">
        <v>995.99</v>
      </c>
      <c r="D2492" s="1" t="s">
        <v>426</v>
      </c>
      <c r="E2492" s="1" t="s">
        <v>406</v>
      </c>
      <c r="F2492" s="9">
        <f t="shared" si="902"/>
        <v>647.39350000000002</v>
      </c>
      <c r="G2492" s="9">
        <f t="shared" si="903"/>
        <v>64.739349999999945</v>
      </c>
    </row>
    <row r="2493" spans="2:7" x14ac:dyDescent="0.25">
      <c r="B2493" s="1" t="s">
        <v>5276</v>
      </c>
      <c r="C2493">
        <v>995.94</v>
      </c>
      <c r="D2493" s="1" t="s">
        <v>467</v>
      </c>
      <c r="E2493" s="1" t="s">
        <v>405</v>
      </c>
      <c r="F2493" s="9">
        <f>PRODUCT(C2493,$S$5)</f>
        <v>209.1474</v>
      </c>
      <c r="G2493" s="9">
        <f>F2493-PRODUCT(F2493,$V$4)</f>
        <v>104.5737</v>
      </c>
    </row>
    <row r="2494" spans="2:7" x14ac:dyDescent="0.25">
      <c r="B2494" s="1" t="s">
        <v>4997</v>
      </c>
      <c r="C2494">
        <v>995.88</v>
      </c>
      <c r="D2494" s="1" t="s">
        <v>426</v>
      </c>
      <c r="E2494" s="1" t="s">
        <v>407</v>
      </c>
      <c r="F2494" s="9">
        <f>PRODUCT(C2494,$S$3)</f>
        <v>647.322</v>
      </c>
      <c r="G2494" s="9">
        <f>F2494-PRODUCT(F2494,$V$6)</f>
        <v>647.322</v>
      </c>
    </row>
    <row r="2495" spans="2:7" x14ac:dyDescent="0.25">
      <c r="B2495" s="1" t="s">
        <v>1032</v>
      </c>
      <c r="C2495">
        <v>995.59</v>
      </c>
      <c r="D2495" s="1" t="s">
        <v>405</v>
      </c>
      <c r="E2495" s="1" t="s">
        <v>405</v>
      </c>
      <c r="F2495" s="9">
        <f>PRODUCT(C2495,$S$4)</f>
        <v>766.60430000000008</v>
      </c>
      <c r="G2495" s="9">
        <f>F2495-PRODUCT(F2495,$V$4)</f>
        <v>383.30215000000004</v>
      </c>
    </row>
    <row r="2496" spans="2:7" x14ac:dyDescent="0.25">
      <c r="B2496" s="1" t="s">
        <v>4988</v>
      </c>
      <c r="C2496">
        <v>995.52</v>
      </c>
      <c r="D2496" s="1" t="s">
        <v>446</v>
      </c>
      <c r="E2496" s="1" t="s">
        <v>406</v>
      </c>
      <c r="F2496" s="9">
        <f>PRODUCT(C2496,$S$7)</f>
        <v>428.0736</v>
      </c>
      <c r="G2496" s="9">
        <f t="shared" ref="G2496:G2498" si="904">F2496-PRODUCT(F2496,$V$5)</f>
        <v>42.807360000000017</v>
      </c>
    </row>
    <row r="2497" spans="2:7" x14ac:dyDescent="0.25">
      <c r="B2497" s="1" t="s">
        <v>5199</v>
      </c>
      <c r="C2497">
        <v>995.49</v>
      </c>
      <c r="D2497" s="1" t="s">
        <v>426</v>
      </c>
      <c r="E2497" s="1" t="s">
        <v>406</v>
      </c>
      <c r="F2497" s="9">
        <f t="shared" ref="F2497:F2498" si="905">PRODUCT(C2497,$S$3)</f>
        <v>647.06849999999997</v>
      </c>
      <c r="G2497" s="9">
        <f t="shared" si="904"/>
        <v>64.706850000000031</v>
      </c>
    </row>
    <row r="2498" spans="2:7" x14ac:dyDescent="0.25">
      <c r="B2498" s="1" t="s">
        <v>3688</v>
      </c>
      <c r="C2498">
        <v>995.47</v>
      </c>
      <c r="D2498" s="1" t="s">
        <v>426</v>
      </c>
      <c r="E2498" s="1" t="s">
        <v>406</v>
      </c>
      <c r="F2498" s="9">
        <f t="shared" si="905"/>
        <v>647.05550000000005</v>
      </c>
      <c r="G2498" s="9">
        <f t="shared" si="904"/>
        <v>64.705550000000017</v>
      </c>
    </row>
    <row r="2499" spans="2:7" x14ac:dyDescent="0.25">
      <c r="B2499" s="1" t="s">
        <v>799</v>
      </c>
      <c r="C2499">
        <v>994.94</v>
      </c>
      <c r="D2499" s="1" t="s">
        <v>467</v>
      </c>
      <c r="E2499" s="1" t="s">
        <v>405</v>
      </c>
      <c r="F2499" s="9">
        <f>PRODUCT(C2499,$S$5)</f>
        <v>208.9374</v>
      </c>
      <c r="G2499" s="9">
        <f t="shared" ref="G2499:G2500" si="906">F2499-PRODUCT(F2499,$V$4)</f>
        <v>104.4687</v>
      </c>
    </row>
    <row r="2500" spans="2:7" x14ac:dyDescent="0.25">
      <c r="B2500" s="1" t="s">
        <v>2561</v>
      </c>
      <c r="C2500">
        <v>994.91</v>
      </c>
      <c r="D2500" s="1" t="s">
        <v>405</v>
      </c>
      <c r="E2500" s="1" t="s">
        <v>405</v>
      </c>
      <c r="F2500" s="9">
        <f>PRODUCT(C2500,$S$4)</f>
        <v>766.08069999999998</v>
      </c>
      <c r="G2500" s="9">
        <f t="shared" si="906"/>
        <v>383.04034999999999</v>
      </c>
    </row>
    <row r="2501" spans="2:7" x14ac:dyDescent="0.25">
      <c r="B2501" s="1" t="s">
        <v>696</v>
      </c>
      <c r="C2501">
        <v>994.84</v>
      </c>
      <c r="D2501" s="1" t="s">
        <v>467</v>
      </c>
      <c r="E2501" s="1" t="s">
        <v>406</v>
      </c>
      <c r="F2501" s="9">
        <f>PRODUCT(C2501,$S$5)</f>
        <v>208.91640000000001</v>
      </c>
      <c r="G2501" s="9">
        <f>F2501-PRODUCT(F2501,$V$5)</f>
        <v>20.891639999999995</v>
      </c>
    </row>
    <row r="2502" spans="2:7" x14ac:dyDescent="0.25">
      <c r="B2502" s="1" t="s">
        <v>5096</v>
      </c>
      <c r="C2502">
        <v>994.49</v>
      </c>
      <c r="D2502" s="1" t="s">
        <v>426</v>
      </c>
      <c r="E2502" s="1" t="s">
        <v>405</v>
      </c>
      <c r="F2502" s="9">
        <f>PRODUCT(C2502,$S$3)</f>
        <v>646.41849999999999</v>
      </c>
      <c r="G2502" s="9">
        <f t="shared" ref="G2502:G2503" si="907">F2502-PRODUCT(F2502,$V$4)</f>
        <v>323.20925</v>
      </c>
    </row>
    <row r="2503" spans="2:7" x14ac:dyDescent="0.25">
      <c r="B2503" s="1" t="s">
        <v>5016</v>
      </c>
      <c r="C2503">
        <v>994.21</v>
      </c>
      <c r="D2503" s="1" t="s">
        <v>467</v>
      </c>
      <c r="E2503" s="1" t="s">
        <v>405</v>
      </c>
      <c r="F2503" s="9">
        <f>PRODUCT(C2503,$S$5)</f>
        <v>208.7841</v>
      </c>
      <c r="G2503" s="9">
        <f t="shared" si="907"/>
        <v>104.39205</v>
      </c>
    </row>
    <row r="2504" spans="2:7" x14ac:dyDescent="0.25">
      <c r="B2504" s="1" t="s">
        <v>1353</v>
      </c>
      <c r="C2504">
        <v>994.05</v>
      </c>
      <c r="D2504" s="1" t="s">
        <v>446</v>
      </c>
      <c r="E2504" s="1" t="s">
        <v>406</v>
      </c>
      <c r="F2504" s="9">
        <f>PRODUCT(C2504,$S$7)</f>
        <v>427.44149999999996</v>
      </c>
      <c r="G2504" s="9">
        <f>F2504-PRODUCT(F2504,$V$5)</f>
        <v>42.744149999999991</v>
      </c>
    </row>
    <row r="2505" spans="2:7" x14ac:dyDescent="0.25">
      <c r="B2505" s="1" t="s">
        <v>1758</v>
      </c>
      <c r="C2505">
        <v>993.97</v>
      </c>
      <c r="D2505" s="1" t="s">
        <v>405</v>
      </c>
      <c r="E2505" s="1" t="s">
        <v>407</v>
      </c>
      <c r="F2505" s="9">
        <f>PRODUCT(C2505,$S$4)</f>
        <v>765.3569</v>
      </c>
      <c r="G2505" s="9">
        <f>F2505-PRODUCT(F2505,$V$6)</f>
        <v>765.3569</v>
      </c>
    </row>
    <row r="2506" spans="2:7" x14ac:dyDescent="0.25">
      <c r="B2506" s="1" t="s">
        <v>4356</v>
      </c>
      <c r="C2506">
        <v>993.94</v>
      </c>
      <c r="D2506" s="1" t="s">
        <v>415</v>
      </c>
      <c r="E2506" s="1" t="s">
        <v>406</v>
      </c>
      <c r="F2506" s="9">
        <f>PRODUCT(C2506,$S$6)</f>
        <v>39.757600000000004</v>
      </c>
      <c r="G2506" s="9">
        <f>F2506-PRODUCT(F2506,$V$5)</f>
        <v>3.9757600000000011</v>
      </c>
    </row>
    <row r="2507" spans="2:7" x14ac:dyDescent="0.25">
      <c r="B2507" s="1" t="s">
        <v>2318</v>
      </c>
      <c r="C2507">
        <v>993.76</v>
      </c>
      <c r="D2507" s="1" t="s">
        <v>405</v>
      </c>
      <c r="E2507" s="1" t="s">
        <v>407</v>
      </c>
      <c r="F2507" s="9">
        <f>PRODUCT(C2507,$S$4)</f>
        <v>765.1952</v>
      </c>
      <c r="G2507" s="9">
        <f t="shared" ref="G2507:G2508" si="908">F2507-PRODUCT(F2507,$V$6)</f>
        <v>765.1952</v>
      </c>
    </row>
    <row r="2508" spans="2:7" x14ac:dyDescent="0.25">
      <c r="B2508" s="1" t="s">
        <v>5320</v>
      </c>
      <c r="C2508">
        <v>993.48</v>
      </c>
      <c r="D2508" s="1" t="s">
        <v>467</v>
      </c>
      <c r="E2508" s="1" t="s">
        <v>407</v>
      </c>
      <c r="F2508" s="9">
        <f>PRODUCT(C2508,$S$5)</f>
        <v>208.63079999999999</v>
      </c>
      <c r="G2508" s="9">
        <f t="shared" si="908"/>
        <v>208.63079999999999</v>
      </c>
    </row>
    <row r="2509" spans="2:7" x14ac:dyDescent="0.25">
      <c r="B2509" s="1" t="s">
        <v>1795</v>
      </c>
      <c r="C2509">
        <v>993.44</v>
      </c>
      <c r="D2509" s="1" t="s">
        <v>426</v>
      </c>
      <c r="E2509" s="1" t="s">
        <v>405</v>
      </c>
      <c r="F2509" s="9">
        <f>PRODUCT(C2509,$S$3)</f>
        <v>645.7360000000001</v>
      </c>
      <c r="G2509" s="9">
        <f>F2509-PRODUCT(F2509,$V$4)</f>
        <v>322.86800000000005</v>
      </c>
    </row>
    <row r="2510" spans="2:7" x14ac:dyDescent="0.25">
      <c r="B2510" s="1" t="s">
        <v>4109</v>
      </c>
      <c r="C2510">
        <v>993.29</v>
      </c>
      <c r="D2510" s="1" t="s">
        <v>446</v>
      </c>
      <c r="E2510" s="1" t="s">
        <v>406</v>
      </c>
      <c r="F2510" s="9">
        <f>PRODUCT(C2510,$S$7)</f>
        <v>427.11469999999997</v>
      </c>
      <c r="G2510" s="9">
        <f t="shared" ref="G2510:G2511" si="909">F2510-PRODUCT(F2510,$V$5)</f>
        <v>42.711469999999963</v>
      </c>
    </row>
    <row r="2511" spans="2:7" x14ac:dyDescent="0.25">
      <c r="B2511" s="1" t="s">
        <v>3831</v>
      </c>
      <c r="C2511">
        <v>993.26</v>
      </c>
      <c r="D2511" s="1" t="s">
        <v>426</v>
      </c>
      <c r="E2511" s="1" t="s">
        <v>406</v>
      </c>
      <c r="F2511" s="9">
        <f>PRODUCT(C2511,$S$3)</f>
        <v>645.61900000000003</v>
      </c>
      <c r="G2511" s="9">
        <f t="shared" si="909"/>
        <v>64.561900000000037</v>
      </c>
    </row>
    <row r="2512" spans="2:7" x14ac:dyDescent="0.25">
      <c r="B2512" s="1" t="s">
        <v>5298</v>
      </c>
      <c r="C2512">
        <v>992.44</v>
      </c>
      <c r="D2512" s="1" t="s">
        <v>415</v>
      </c>
      <c r="E2512" s="1" t="s">
        <v>405</v>
      </c>
      <c r="F2512" s="9">
        <f>PRODUCT(C2512,$S$6)</f>
        <v>39.697600000000001</v>
      </c>
      <c r="G2512" s="9">
        <f t="shared" ref="G2512:G2515" si="910">F2512-PRODUCT(F2512,$V$4)</f>
        <v>19.848800000000001</v>
      </c>
    </row>
    <row r="2513" spans="2:7" x14ac:dyDescent="0.25">
      <c r="B2513" s="1" t="s">
        <v>3045</v>
      </c>
      <c r="C2513">
        <v>991.97</v>
      </c>
      <c r="D2513" s="1" t="s">
        <v>426</v>
      </c>
      <c r="E2513" s="1" t="s">
        <v>405</v>
      </c>
      <c r="F2513" s="9">
        <f>PRODUCT(C2513,$S$3)</f>
        <v>644.78050000000007</v>
      </c>
      <c r="G2513" s="9">
        <f t="shared" si="910"/>
        <v>322.39025000000004</v>
      </c>
    </row>
    <row r="2514" spans="2:7" x14ac:dyDescent="0.25">
      <c r="B2514" s="1" t="s">
        <v>1641</v>
      </c>
      <c r="C2514">
        <v>991.89</v>
      </c>
      <c r="D2514" s="1" t="s">
        <v>467</v>
      </c>
      <c r="E2514" s="1" t="s">
        <v>405</v>
      </c>
      <c r="F2514" s="9">
        <f>PRODUCT(C2514,$S$5)</f>
        <v>208.29689999999999</v>
      </c>
      <c r="G2514" s="9">
        <f t="shared" si="910"/>
        <v>104.14845</v>
      </c>
    </row>
    <row r="2515" spans="2:7" x14ac:dyDescent="0.25">
      <c r="B2515" s="1" t="s">
        <v>450</v>
      </c>
      <c r="C2515">
        <v>991.47</v>
      </c>
      <c r="D2515" s="1" t="s">
        <v>426</v>
      </c>
      <c r="E2515" s="1" t="s">
        <v>405</v>
      </c>
      <c r="F2515" s="9">
        <f>PRODUCT(C2515,$S$3)</f>
        <v>644.45550000000003</v>
      </c>
      <c r="G2515" s="9">
        <f t="shared" si="910"/>
        <v>322.22775000000001</v>
      </c>
    </row>
    <row r="2516" spans="2:7" x14ac:dyDescent="0.25">
      <c r="B2516" s="1" t="s">
        <v>4065</v>
      </c>
      <c r="C2516">
        <v>991.14</v>
      </c>
      <c r="D2516" s="1" t="s">
        <v>446</v>
      </c>
      <c r="E2516" s="1" t="s">
        <v>404</v>
      </c>
      <c r="F2516" s="9">
        <f>PRODUCT(C2516,$S$7)</f>
        <v>426.1902</v>
      </c>
      <c r="G2516" s="9">
        <f>F2516-PRODUCT(F2516,$V$3)</f>
        <v>340.95215999999999</v>
      </c>
    </row>
    <row r="2517" spans="2:7" x14ac:dyDescent="0.25">
      <c r="B2517" s="1" t="s">
        <v>5313</v>
      </c>
      <c r="C2517">
        <v>991.06</v>
      </c>
      <c r="D2517" s="1" t="s">
        <v>405</v>
      </c>
      <c r="E2517" s="1" t="s">
        <v>406</v>
      </c>
      <c r="F2517" s="9">
        <f t="shared" ref="F2517:F2518" si="911">PRODUCT(C2517,$S$4)</f>
        <v>763.11619999999994</v>
      </c>
      <c r="G2517" s="9">
        <f>F2517-PRODUCT(F2517,$V$5)</f>
        <v>76.311619999999948</v>
      </c>
    </row>
    <row r="2518" spans="2:7" x14ac:dyDescent="0.25">
      <c r="B2518" s="1" t="s">
        <v>5247</v>
      </c>
      <c r="C2518">
        <v>991.03</v>
      </c>
      <c r="D2518" s="1" t="s">
        <v>405</v>
      </c>
      <c r="E2518" s="1" t="s">
        <v>405</v>
      </c>
      <c r="F2518" s="9">
        <f t="shared" si="911"/>
        <v>763.09310000000005</v>
      </c>
      <c r="G2518" s="9">
        <f>F2518-PRODUCT(F2518,$V$4)</f>
        <v>381.54655000000002</v>
      </c>
    </row>
    <row r="2519" spans="2:7" x14ac:dyDescent="0.25">
      <c r="B2519" s="1" t="s">
        <v>2825</v>
      </c>
      <c r="C2519">
        <v>991.01</v>
      </c>
      <c r="D2519" s="1" t="s">
        <v>446</v>
      </c>
      <c r="E2519" s="1" t="s">
        <v>406</v>
      </c>
      <c r="F2519" s="9">
        <f>PRODUCT(C2519,$S$7)</f>
        <v>426.1343</v>
      </c>
      <c r="G2519" s="9">
        <f t="shared" ref="G2519:G2520" si="912">F2519-PRODUCT(F2519,$V$5)</f>
        <v>42.613429999999994</v>
      </c>
    </row>
    <row r="2520" spans="2:7" x14ac:dyDescent="0.25">
      <c r="B2520" s="1" t="s">
        <v>2506</v>
      </c>
      <c r="C2520">
        <v>990.97</v>
      </c>
      <c r="D2520" s="1" t="s">
        <v>467</v>
      </c>
      <c r="E2520" s="1" t="s">
        <v>406</v>
      </c>
      <c r="F2520" s="9">
        <f>PRODUCT(C2520,$S$5)</f>
        <v>208.1037</v>
      </c>
      <c r="G2520" s="9">
        <f t="shared" si="912"/>
        <v>20.810370000000006</v>
      </c>
    </row>
    <row r="2521" spans="2:7" x14ac:dyDescent="0.25">
      <c r="B2521" s="1" t="s">
        <v>2737</v>
      </c>
      <c r="C2521">
        <v>990.53</v>
      </c>
      <c r="D2521" s="1" t="s">
        <v>405</v>
      </c>
      <c r="E2521" s="1" t="s">
        <v>405</v>
      </c>
      <c r="F2521" s="9">
        <f>PRODUCT(C2521,$S$4)</f>
        <v>762.70809999999994</v>
      </c>
      <c r="G2521" s="9">
        <f t="shared" ref="G2521:G2523" si="913">F2521-PRODUCT(F2521,$V$4)</f>
        <v>381.35404999999997</v>
      </c>
    </row>
    <row r="2522" spans="2:7" x14ac:dyDescent="0.25">
      <c r="B2522" s="1" t="s">
        <v>5011</v>
      </c>
      <c r="C2522">
        <v>990.48</v>
      </c>
      <c r="D2522" s="1" t="s">
        <v>426</v>
      </c>
      <c r="E2522" s="1" t="s">
        <v>405</v>
      </c>
      <c r="F2522" s="9">
        <f>PRODUCT(C2522,$S$3)</f>
        <v>643.81200000000001</v>
      </c>
      <c r="G2522" s="9">
        <f t="shared" si="913"/>
        <v>321.90600000000001</v>
      </c>
    </row>
    <row r="2523" spans="2:7" x14ac:dyDescent="0.25">
      <c r="B2523" s="1" t="s">
        <v>5253</v>
      </c>
      <c r="C2523">
        <v>990.38</v>
      </c>
      <c r="D2523" s="1" t="s">
        <v>467</v>
      </c>
      <c r="E2523" s="1" t="s">
        <v>405</v>
      </c>
      <c r="F2523" s="9">
        <f>PRODUCT(C2523,$S$5)</f>
        <v>207.97979999999998</v>
      </c>
      <c r="G2523" s="9">
        <f t="shared" si="913"/>
        <v>103.98989999999999</v>
      </c>
    </row>
    <row r="2524" spans="2:7" x14ac:dyDescent="0.25">
      <c r="B2524" s="1" t="s">
        <v>3854</v>
      </c>
      <c r="C2524">
        <v>990.34</v>
      </c>
      <c r="D2524" s="1" t="s">
        <v>415</v>
      </c>
      <c r="E2524" s="1" t="s">
        <v>407</v>
      </c>
      <c r="F2524" s="9">
        <f>PRODUCT(C2524,$S$6)</f>
        <v>39.613600000000005</v>
      </c>
      <c r="G2524" s="9">
        <f>F2524-PRODUCT(F2524,$V$6)</f>
        <v>39.613600000000005</v>
      </c>
    </row>
    <row r="2525" spans="2:7" x14ac:dyDescent="0.25">
      <c r="B2525" s="1" t="s">
        <v>2037</v>
      </c>
      <c r="C2525">
        <v>990.09</v>
      </c>
      <c r="D2525" s="1" t="s">
        <v>446</v>
      </c>
      <c r="E2525" s="1" t="s">
        <v>406</v>
      </c>
      <c r="F2525" s="9">
        <f>PRODUCT(C2525,$S$7)</f>
        <v>425.73869999999999</v>
      </c>
      <c r="G2525" s="9">
        <f>F2525-PRODUCT(F2525,$V$5)</f>
        <v>42.573869999999999</v>
      </c>
    </row>
    <row r="2526" spans="2:7" x14ac:dyDescent="0.25">
      <c r="B2526" s="1" t="s">
        <v>3750</v>
      </c>
      <c r="C2526">
        <v>989.84</v>
      </c>
      <c r="D2526" s="1" t="s">
        <v>426</v>
      </c>
      <c r="E2526" s="1" t="s">
        <v>405</v>
      </c>
      <c r="F2526" s="9">
        <f>PRODUCT(C2526,$S$3)</f>
        <v>643.39600000000007</v>
      </c>
      <c r="G2526" s="9">
        <f>F2526-PRODUCT(F2526,$V$4)</f>
        <v>321.69800000000004</v>
      </c>
    </row>
    <row r="2527" spans="2:7" x14ac:dyDescent="0.25">
      <c r="B2527" s="1" t="s">
        <v>4765</v>
      </c>
      <c r="C2527">
        <v>989.72</v>
      </c>
      <c r="D2527" s="1" t="s">
        <v>467</v>
      </c>
      <c r="E2527" s="1" t="s">
        <v>404</v>
      </c>
      <c r="F2527" s="9">
        <f>PRODUCT(C2527,$S$5)</f>
        <v>207.84119999999999</v>
      </c>
      <c r="G2527" s="9">
        <f>F2527-PRODUCT(F2527,$V$3)</f>
        <v>166.27295999999998</v>
      </c>
    </row>
    <row r="2528" spans="2:7" x14ac:dyDescent="0.25">
      <c r="B2528" s="1" t="s">
        <v>4881</v>
      </c>
      <c r="C2528">
        <v>989.71</v>
      </c>
      <c r="D2528" s="1" t="s">
        <v>405</v>
      </c>
      <c r="E2528" s="1" t="s">
        <v>405</v>
      </c>
      <c r="F2528" s="9">
        <f t="shared" ref="F2528:F2529" si="914">PRODUCT(C2528,$S$4)</f>
        <v>762.07670000000007</v>
      </c>
      <c r="G2528" s="9">
        <f>F2528-PRODUCT(F2528,$V$4)</f>
        <v>381.03835000000004</v>
      </c>
    </row>
    <row r="2529" spans="2:7" x14ac:dyDescent="0.25">
      <c r="B2529" s="1" t="s">
        <v>2203</v>
      </c>
      <c r="C2529">
        <v>989.63</v>
      </c>
      <c r="D2529" s="1" t="s">
        <v>405</v>
      </c>
      <c r="E2529" s="1" t="s">
        <v>404</v>
      </c>
      <c r="F2529" s="9">
        <f t="shared" si="914"/>
        <v>762.01509999999996</v>
      </c>
      <c r="G2529" s="9">
        <f>F2529-PRODUCT(F2529,$V$3)</f>
        <v>609.61207999999999</v>
      </c>
    </row>
    <row r="2530" spans="2:7" x14ac:dyDescent="0.25">
      <c r="B2530" s="1" t="s">
        <v>1635</v>
      </c>
      <c r="C2530">
        <v>989.54</v>
      </c>
      <c r="D2530" s="1" t="s">
        <v>467</v>
      </c>
      <c r="E2530" s="1" t="s">
        <v>405</v>
      </c>
      <c r="F2530" s="9">
        <f t="shared" ref="F2530:F2534" si="915">PRODUCT(C2530,$S$5)</f>
        <v>207.80339999999998</v>
      </c>
      <c r="G2530" s="9">
        <f>F2530-PRODUCT(F2530,$V$4)</f>
        <v>103.90169999999999</v>
      </c>
    </row>
    <row r="2531" spans="2:7" x14ac:dyDescent="0.25">
      <c r="B2531" s="1" t="s">
        <v>2516</v>
      </c>
      <c r="C2531">
        <v>989.5</v>
      </c>
      <c r="D2531" s="1" t="s">
        <v>467</v>
      </c>
      <c r="E2531" s="1" t="s">
        <v>406</v>
      </c>
      <c r="F2531" s="9">
        <f t="shared" si="915"/>
        <v>207.79499999999999</v>
      </c>
      <c r="G2531" s="9">
        <f>F2531-PRODUCT(F2531,$V$5)</f>
        <v>20.779499999999985</v>
      </c>
    </row>
    <row r="2532" spans="2:7" x14ac:dyDescent="0.25">
      <c r="B2532" s="1" t="s">
        <v>3724</v>
      </c>
      <c r="C2532">
        <v>989.31</v>
      </c>
      <c r="D2532" s="1" t="s">
        <v>467</v>
      </c>
      <c r="E2532" s="1" t="s">
        <v>404</v>
      </c>
      <c r="F2532" s="9">
        <f t="shared" si="915"/>
        <v>207.75509999999997</v>
      </c>
      <c r="G2532" s="9">
        <f>F2532-PRODUCT(F2532,$V$3)</f>
        <v>166.20407999999998</v>
      </c>
    </row>
    <row r="2533" spans="2:7" x14ac:dyDescent="0.25">
      <c r="B2533" s="1" t="s">
        <v>4935</v>
      </c>
      <c r="C2533">
        <v>989.23</v>
      </c>
      <c r="D2533" s="1" t="s">
        <v>467</v>
      </c>
      <c r="E2533" s="1" t="s">
        <v>407</v>
      </c>
      <c r="F2533" s="9">
        <f t="shared" si="915"/>
        <v>207.73830000000001</v>
      </c>
      <c r="G2533" s="9">
        <f>F2533-PRODUCT(F2533,$V$6)</f>
        <v>207.73830000000001</v>
      </c>
    </row>
    <row r="2534" spans="2:7" x14ac:dyDescent="0.25">
      <c r="B2534" s="1" t="s">
        <v>5215</v>
      </c>
      <c r="C2534">
        <v>988.94</v>
      </c>
      <c r="D2534" s="1" t="s">
        <v>467</v>
      </c>
      <c r="E2534" s="1" t="s">
        <v>406</v>
      </c>
      <c r="F2534" s="9">
        <f t="shared" si="915"/>
        <v>207.67740000000001</v>
      </c>
      <c r="G2534" s="9">
        <f>F2534-PRODUCT(F2534,$V$5)</f>
        <v>20.767740000000003</v>
      </c>
    </row>
    <row r="2535" spans="2:7" x14ac:dyDescent="0.25">
      <c r="B2535" s="1" t="s">
        <v>1742</v>
      </c>
      <c r="C2535">
        <v>988</v>
      </c>
      <c r="D2535" s="1" t="s">
        <v>405</v>
      </c>
      <c r="E2535" s="1" t="s">
        <v>405</v>
      </c>
      <c r="F2535" s="9">
        <f>PRODUCT(C2535,$S$4)</f>
        <v>760.76</v>
      </c>
      <c r="G2535" s="9">
        <f>F2535-PRODUCT(F2535,$V$4)</f>
        <v>380.38</v>
      </c>
    </row>
    <row r="2536" spans="2:7" x14ac:dyDescent="0.25">
      <c r="B2536" s="1" t="s">
        <v>1472</v>
      </c>
      <c r="C2536">
        <v>987.85</v>
      </c>
      <c r="D2536" s="1" t="s">
        <v>446</v>
      </c>
      <c r="E2536" s="1" t="s">
        <v>407</v>
      </c>
      <c r="F2536" s="9">
        <f>PRODUCT(C2536,$S$7)</f>
        <v>424.77550000000002</v>
      </c>
      <c r="G2536" s="9">
        <f>F2536-PRODUCT(F2536,$V$6)</f>
        <v>424.77550000000002</v>
      </c>
    </row>
    <row r="2537" spans="2:7" x14ac:dyDescent="0.25">
      <c r="B2537" s="1" t="s">
        <v>626</v>
      </c>
      <c r="C2537">
        <v>987.56</v>
      </c>
      <c r="D2537" s="1" t="s">
        <v>405</v>
      </c>
      <c r="E2537" s="1" t="s">
        <v>406</v>
      </c>
      <c r="F2537" s="9">
        <f>PRODUCT(C2537,$S$4)</f>
        <v>760.4212</v>
      </c>
      <c r="G2537" s="9">
        <f t="shared" ref="G2537:G2539" si="916">F2537-PRODUCT(F2537,$V$5)</f>
        <v>76.042119999999954</v>
      </c>
    </row>
    <row r="2538" spans="2:7" x14ac:dyDescent="0.25">
      <c r="B2538" s="1" t="s">
        <v>2754</v>
      </c>
      <c r="C2538">
        <v>987.51</v>
      </c>
      <c r="D2538" s="1" t="s">
        <v>415</v>
      </c>
      <c r="E2538" s="1" t="s">
        <v>406</v>
      </c>
      <c r="F2538" s="9">
        <f>PRODUCT(C2538,$S$6)</f>
        <v>39.500399999999999</v>
      </c>
      <c r="G2538" s="9">
        <f t="shared" si="916"/>
        <v>3.9500400000000013</v>
      </c>
    </row>
    <row r="2539" spans="2:7" x14ac:dyDescent="0.25">
      <c r="B2539" s="1" t="s">
        <v>1610</v>
      </c>
      <c r="C2539">
        <v>987.41</v>
      </c>
      <c r="D2539" s="1" t="s">
        <v>446</v>
      </c>
      <c r="E2539" s="1" t="s">
        <v>406</v>
      </c>
      <c r="F2539" s="9">
        <f>PRODUCT(C2539,$S$7)</f>
        <v>424.58629999999999</v>
      </c>
      <c r="G2539" s="9">
        <f t="shared" si="916"/>
        <v>42.458629999999971</v>
      </c>
    </row>
    <row r="2540" spans="2:7" x14ac:dyDescent="0.25">
      <c r="B2540" s="1" t="s">
        <v>1433</v>
      </c>
      <c r="C2540">
        <v>987.22</v>
      </c>
      <c r="D2540" s="1" t="s">
        <v>415</v>
      </c>
      <c r="E2540" s="1" t="s">
        <v>404</v>
      </c>
      <c r="F2540" s="9">
        <f>PRODUCT(C2540,$S$6)</f>
        <v>39.488800000000005</v>
      </c>
      <c r="G2540" s="9">
        <f>F2540-PRODUCT(F2540,$V$3)</f>
        <v>31.591040000000003</v>
      </c>
    </row>
    <row r="2541" spans="2:7" x14ac:dyDescent="0.25">
      <c r="B2541" s="1" t="s">
        <v>2885</v>
      </c>
      <c r="C2541">
        <v>987.11</v>
      </c>
      <c r="D2541" s="1" t="s">
        <v>446</v>
      </c>
      <c r="E2541" s="1" t="s">
        <v>405</v>
      </c>
      <c r="F2541" s="9">
        <f>PRODUCT(C2541,$S$7)</f>
        <v>424.45729999999998</v>
      </c>
      <c r="G2541" s="9">
        <f t="shared" ref="G2541:G2543" si="917">F2541-PRODUCT(F2541,$V$4)</f>
        <v>212.22864999999999</v>
      </c>
    </row>
    <row r="2542" spans="2:7" x14ac:dyDescent="0.25">
      <c r="B2542" s="1" t="s">
        <v>1873</v>
      </c>
      <c r="C2542">
        <v>987.09</v>
      </c>
      <c r="D2542" s="1" t="s">
        <v>405</v>
      </c>
      <c r="E2542" s="1" t="s">
        <v>405</v>
      </c>
      <c r="F2542" s="9">
        <f>PRODUCT(C2542,$S$4)</f>
        <v>760.05930000000001</v>
      </c>
      <c r="G2542" s="9">
        <f t="shared" si="917"/>
        <v>380.02965</v>
      </c>
    </row>
    <row r="2543" spans="2:7" x14ac:dyDescent="0.25">
      <c r="B2543" s="1" t="s">
        <v>4597</v>
      </c>
      <c r="C2543">
        <v>987.03</v>
      </c>
      <c r="D2543" s="1" t="s">
        <v>446</v>
      </c>
      <c r="E2543" s="1" t="s">
        <v>405</v>
      </c>
      <c r="F2543" s="9">
        <f>PRODUCT(C2543,$S$7)</f>
        <v>424.42289999999997</v>
      </c>
      <c r="G2543" s="9">
        <f t="shared" si="917"/>
        <v>212.21144999999999</v>
      </c>
    </row>
    <row r="2544" spans="2:7" x14ac:dyDescent="0.25">
      <c r="B2544" s="1" t="s">
        <v>3626</v>
      </c>
      <c r="C2544">
        <v>986.81</v>
      </c>
      <c r="D2544" s="1" t="s">
        <v>405</v>
      </c>
      <c r="E2544" s="1" t="s">
        <v>404</v>
      </c>
      <c r="F2544" s="9">
        <f>PRODUCT(C2544,$S$4)</f>
        <v>759.84370000000001</v>
      </c>
      <c r="G2544" s="9">
        <f>F2544-PRODUCT(F2544,$V$3)</f>
        <v>607.87495999999999</v>
      </c>
    </row>
    <row r="2545" spans="2:7" x14ac:dyDescent="0.25">
      <c r="B2545" s="1" t="s">
        <v>5340</v>
      </c>
      <c r="C2545">
        <v>986.38</v>
      </c>
      <c r="D2545" s="1" t="s">
        <v>446</v>
      </c>
      <c r="E2545" s="1" t="s">
        <v>406</v>
      </c>
      <c r="F2545" s="9">
        <f>PRODUCT(C2545,$S$7)</f>
        <v>424.14339999999999</v>
      </c>
      <c r="G2545" s="9">
        <f t="shared" ref="G2545:G2546" si="918">F2545-PRODUCT(F2545,$V$5)</f>
        <v>42.414339999999982</v>
      </c>
    </row>
    <row r="2546" spans="2:7" x14ac:dyDescent="0.25">
      <c r="B2546" s="1" t="s">
        <v>1974</v>
      </c>
      <c r="C2546">
        <v>986.24</v>
      </c>
      <c r="D2546" s="1" t="s">
        <v>415</v>
      </c>
      <c r="E2546" s="1" t="s">
        <v>406</v>
      </c>
      <c r="F2546" s="9">
        <f>PRODUCT(C2546,$S$6)</f>
        <v>39.449600000000004</v>
      </c>
      <c r="G2546" s="9">
        <f t="shared" si="918"/>
        <v>3.9449600000000018</v>
      </c>
    </row>
    <row r="2547" spans="2:7" x14ac:dyDescent="0.25">
      <c r="B2547" s="1" t="s">
        <v>4119</v>
      </c>
      <c r="C2547">
        <v>986.06</v>
      </c>
      <c r="D2547" s="1" t="s">
        <v>405</v>
      </c>
      <c r="E2547" s="1" t="s">
        <v>407</v>
      </c>
      <c r="F2547" s="9">
        <f>PRODUCT(C2547,$S$4)</f>
        <v>759.26620000000003</v>
      </c>
      <c r="G2547" s="9">
        <f t="shared" ref="G2547:G2548" si="919">F2547-PRODUCT(F2547,$V$6)</f>
        <v>759.26620000000003</v>
      </c>
    </row>
    <row r="2548" spans="2:7" x14ac:dyDescent="0.25">
      <c r="B2548" s="1" t="s">
        <v>2553</v>
      </c>
      <c r="C2548">
        <v>985.94</v>
      </c>
      <c r="D2548" s="1" t="s">
        <v>426</v>
      </c>
      <c r="E2548" s="1" t="s">
        <v>407</v>
      </c>
      <c r="F2548" s="9">
        <f>PRODUCT(C2548,$S$3)</f>
        <v>640.8610000000001</v>
      </c>
      <c r="G2548" s="9">
        <f t="shared" si="919"/>
        <v>640.8610000000001</v>
      </c>
    </row>
    <row r="2549" spans="2:7" x14ac:dyDescent="0.25">
      <c r="B2549" s="1" t="s">
        <v>2639</v>
      </c>
      <c r="C2549">
        <v>985.73</v>
      </c>
      <c r="D2549" s="1" t="s">
        <v>405</v>
      </c>
      <c r="E2549" s="1" t="s">
        <v>405</v>
      </c>
      <c r="F2549" s="9">
        <f t="shared" ref="F2549:F2550" si="920">PRODUCT(C2549,$S$4)</f>
        <v>759.01210000000003</v>
      </c>
      <c r="G2549" s="9">
        <f>F2549-PRODUCT(F2549,$V$4)</f>
        <v>379.50605000000002</v>
      </c>
    </row>
    <row r="2550" spans="2:7" x14ac:dyDescent="0.25">
      <c r="B2550" s="1" t="s">
        <v>4063</v>
      </c>
      <c r="C2550">
        <v>985.73</v>
      </c>
      <c r="D2550" s="1" t="s">
        <v>405</v>
      </c>
      <c r="E2550" s="1" t="s">
        <v>406</v>
      </c>
      <c r="F2550" s="9">
        <f t="shared" si="920"/>
        <v>759.01210000000003</v>
      </c>
      <c r="G2550" s="9">
        <f t="shared" ref="G2550:G2552" si="921">F2550-PRODUCT(F2550,$V$5)</f>
        <v>75.901209999999992</v>
      </c>
    </row>
    <row r="2551" spans="2:7" x14ac:dyDescent="0.25">
      <c r="B2551" s="1" t="s">
        <v>2881</v>
      </c>
      <c r="C2551">
        <v>985.64</v>
      </c>
      <c r="D2551" s="1" t="s">
        <v>426</v>
      </c>
      <c r="E2551" s="1" t="s">
        <v>406</v>
      </c>
      <c r="F2551" s="9">
        <f t="shared" ref="F2551:F2553" si="922">PRODUCT(C2551,$S$3)</f>
        <v>640.66600000000005</v>
      </c>
      <c r="G2551" s="9">
        <f t="shared" si="921"/>
        <v>64.066599999999994</v>
      </c>
    </row>
    <row r="2552" spans="2:7" x14ac:dyDescent="0.25">
      <c r="B2552" s="1" t="s">
        <v>3073</v>
      </c>
      <c r="C2552">
        <v>985.6</v>
      </c>
      <c r="D2552" s="1" t="s">
        <v>426</v>
      </c>
      <c r="E2552" s="1" t="s">
        <v>406</v>
      </c>
      <c r="F2552" s="9">
        <f t="shared" si="922"/>
        <v>640.64</v>
      </c>
      <c r="G2552" s="9">
        <f t="shared" si="921"/>
        <v>64.063999999999965</v>
      </c>
    </row>
    <row r="2553" spans="2:7" x14ac:dyDescent="0.25">
      <c r="B2553" s="1" t="s">
        <v>1060</v>
      </c>
      <c r="C2553">
        <v>985.42</v>
      </c>
      <c r="D2553" s="1" t="s">
        <v>426</v>
      </c>
      <c r="E2553" s="1" t="s">
        <v>405</v>
      </c>
      <c r="F2553" s="9">
        <f t="shared" si="922"/>
        <v>640.52300000000002</v>
      </c>
      <c r="G2553" s="9">
        <f>F2553-PRODUCT(F2553,$V$4)</f>
        <v>320.26150000000001</v>
      </c>
    </row>
    <row r="2554" spans="2:7" x14ac:dyDescent="0.25">
      <c r="B2554" s="1" t="s">
        <v>2380</v>
      </c>
      <c r="C2554">
        <v>985.38</v>
      </c>
      <c r="D2554" s="1" t="s">
        <v>446</v>
      </c>
      <c r="E2554" s="1" t="s">
        <v>407</v>
      </c>
      <c r="F2554" s="9">
        <f t="shared" ref="F2554:F2555" si="923">PRODUCT(C2554,$S$7)</f>
        <v>423.71339999999998</v>
      </c>
      <c r="G2554" s="9">
        <f>F2554-PRODUCT(F2554,$V$6)</f>
        <v>423.71339999999998</v>
      </c>
    </row>
    <row r="2555" spans="2:7" x14ac:dyDescent="0.25">
      <c r="B2555" s="1" t="s">
        <v>1277</v>
      </c>
      <c r="C2555">
        <v>984.69</v>
      </c>
      <c r="D2555" s="1" t="s">
        <v>446</v>
      </c>
      <c r="E2555" s="1" t="s">
        <v>406</v>
      </c>
      <c r="F2555" s="9">
        <f t="shared" si="923"/>
        <v>423.41669999999999</v>
      </c>
      <c r="G2555" s="9">
        <f>F2555-PRODUCT(F2555,$V$5)</f>
        <v>42.341669999999965</v>
      </c>
    </row>
    <row r="2556" spans="2:7" x14ac:dyDescent="0.25">
      <c r="B2556" s="1" t="s">
        <v>2495</v>
      </c>
      <c r="C2556">
        <v>984.46</v>
      </c>
      <c r="D2556" s="1" t="s">
        <v>405</v>
      </c>
      <c r="E2556" s="1" t="s">
        <v>405</v>
      </c>
      <c r="F2556" s="9">
        <f>PRODUCT(C2556,$S$4)</f>
        <v>758.03420000000006</v>
      </c>
      <c r="G2556" s="9">
        <f>F2556-PRODUCT(F2556,$V$4)</f>
        <v>379.01710000000003</v>
      </c>
    </row>
    <row r="2557" spans="2:7" x14ac:dyDescent="0.25">
      <c r="B2557" s="1" t="s">
        <v>988</v>
      </c>
      <c r="C2557">
        <v>984.31</v>
      </c>
      <c r="D2557" s="1" t="s">
        <v>415</v>
      </c>
      <c r="E2557" s="1" t="s">
        <v>404</v>
      </c>
      <c r="F2557" s="9">
        <f>PRODUCT(C2557,$S$6)</f>
        <v>39.372399999999999</v>
      </c>
      <c r="G2557" s="9">
        <f>F2557-PRODUCT(F2557,$V$3)</f>
        <v>31.497920000000001</v>
      </c>
    </row>
    <row r="2558" spans="2:7" x14ac:dyDescent="0.25">
      <c r="B2558" s="1" t="s">
        <v>5356</v>
      </c>
      <c r="C2558">
        <v>984.28</v>
      </c>
      <c r="D2558" s="1" t="s">
        <v>405</v>
      </c>
      <c r="E2558" s="1" t="s">
        <v>407</v>
      </c>
      <c r="F2558" s="9">
        <f t="shared" ref="F2558:F2559" si="924">PRODUCT(C2558,$S$4)</f>
        <v>757.89559999999994</v>
      </c>
      <c r="G2558" s="9">
        <f>F2558-PRODUCT(F2558,$V$6)</f>
        <v>757.89559999999994</v>
      </c>
    </row>
    <row r="2559" spans="2:7" x14ac:dyDescent="0.25">
      <c r="B2559" s="1" t="s">
        <v>1744</v>
      </c>
      <c r="C2559">
        <v>984.19</v>
      </c>
      <c r="D2559" s="1" t="s">
        <v>405</v>
      </c>
      <c r="E2559" s="1" t="s">
        <v>404</v>
      </c>
      <c r="F2559" s="9">
        <f t="shared" si="924"/>
        <v>757.82630000000006</v>
      </c>
      <c r="G2559" s="9">
        <f>F2559-PRODUCT(F2559,$V$3)</f>
        <v>606.26104000000009</v>
      </c>
    </row>
    <row r="2560" spans="2:7" x14ac:dyDescent="0.25">
      <c r="B2560" s="1" t="s">
        <v>1109</v>
      </c>
      <c r="C2560">
        <v>984.13</v>
      </c>
      <c r="D2560" s="1" t="s">
        <v>426</v>
      </c>
      <c r="E2560" s="1" t="s">
        <v>407</v>
      </c>
      <c r="F2560" s="9">
        <f>PRODUCT(C2560,$S$3)</f>
        <v>639.68450000000007</v>
      </c>
      <c r="G2560" s="9">
        <f>F2560-PRODUCT(F2560,$V$6)</f>
        <v>639.68450000000007</v>
      </c>
    </row>
    <row r="2561" spans="2:7" x14ac:dyDescent="0.25">
      <c r="B2561" s="1" t="s">
        <v>3250</v>
      </c>
      <c r="C2561">
        <v>983.51</v>
      </c>
      <c r="D2561" s="1" t="s">
        <v>405</v>
      </c>
      <c r="E2561" s="1" t="s">
        <v>404</v>
      </c>
      <c r="F2561" s="9">
        <f>PRODUCT(C2561,$S$4)</f>
        <v>757.30269999999996</v>
      </c>
      <c r="G2561" s="9">
        <f>F2561-PRODUCT(F2561,$V$3)</f>
        <v>605.84215999999992</v>
      </c>
    </row>
    <row r="2562" spans="2:7" x14ac:dyDescent="0.25">
      <c r="B2562" s="1" t="s">
        <v>1792</v>
      </c>
      <c r="C2562">
        <v>983.44</v>
      </c>
      <c r="D2562" s="1" t="s">
        <v>467</v>
      </c>
      <c r="E2562" s="1" t="s">
        <v>407</v>
      </c>
      <c r="F2562" s="9">
        <f t="shared" ref="F2562:F2563" si="925">PRODUCT(C2562,$S$5)</f>
        <v>206.5224</v>
      </c>
      <c r="G2562" s="9">
        <f t="shared" ref="G2562:G2563" si="926">F2562-PRODUCT(F2562,$V$6)</f>
        <v>206.5224</v>
      </c>
    </row>
    <row r="2563" spans="2:7" x14ac:dyDescent="0.25">
      <c r="B2563" s="1" t="s">
        <v>3670</v>
      </c>
      <c r="C2563">
        <v>983.44</v>
      </c>
      <c r="D2563" s="1" t="s">
        <v>467</v>
      </c>
      <c r="E2563" s="1" t="s">
        <v>407</v>
      </c>
      <c r="F2563" s="9">
        <f t="shared" si="925"/>
        <v>206.5224</v>
      </c>
      <c r="G2563" s="9">
        <f t="shared" si="926"/>
        <v>206.5224</v>
      </c>
    </row>
    <row r="2564" spans="2:7" x14ac:dyDescent="0.25">
      <c r="B2564" s="1" t="s">
        <v>2327</v>
      </c>
      <c r="C2564">
        <v>983.4</v>
      </c>
      <c r="D2564" s="1" t="s">
        <v>405</v>
      </c>
      <c r="E2564" s="1" t="s">
        <v>406</v>
      </c>
      <c r="F2564" s="9">
        <f>PRODUCT(C2564,$S$4)</f>
        <v>757.21799999999996</v>
      </c>
      <c r="G2564" s="9">
        <f t="shared" ref="G2564:G2566" si="927">F2564-PRODUCT(F2564,$V$5)</f>
        <v>75.72180000000003</v>
      </c>
    </row>
    <row r="2565" spans="2:7" x14ac:dyDescent="0.25">
      <c r="B2565" s="1" t="s">
        <v>5299</v>
      </c>
      <c r="C2565">
        <v>983.14</v>
      </c>
      <c r="D2565" s="1" t="s">
        <v>446</v>
      </c>
      <c r="E2565" s="1" t="s">
        <v>406</v>
      </c>
      <c r="F2565" s="9">
        <f>PRODUCT(C2565,$S$7)</f>
        <v>422.75020000000001</v>
      </c>
      <c r="G2565" s="9">
        <f t="shared" si="927"/>
        <v>42.275019999999984</v>
      </c>
    </row>
    <row r="2566" spans="2:7" x14ac:dyDescent="0.25">
      <c r="B2566" s="1" t="s">
        <v>1867</v>
      </c>
      <c r="C2566">
        <v>983.13</v>
      </c>
      <c r="D2566" s="1" t="s">
        <v>405</v>
      </c>
      <c r="E2566" s="1" t="s">
        <v>406</v>
      </c>
      <c r="F2566" s="9">
        <f>PRODUCT(C2566,$S$4)</f>
        <v>757.01009999999997</v>
      </c>
      <c r="G2566" s="9">
        <f t="shared" si="927"/>
        <v>75.701009999999997</v>
      </c>
    </row>
    <row r="2567" spans="2:7" x14ac:dyDescent="0.25">
      <c r="B2567" s="1" t="s">
        <v>1859</v>
      </c>
      <c r="C2567">
        <v>983.07</v>
      </c>
      <c r="D2567" s="1" t="s">
        <v>467</v>
      </c>
      <c r="E2567" s="1" t="s">
        <v>405</v>
      </c>
      <c r="F2567" s="9">
        <f>PRODUCT(C2567,$S$5)</f>
        <v>206.44470000000001</v>
      </c>
      <c r="G2567" s="9">
        <f t="shared" ref="G2567:G2568" si="928">F2567-PRODUCT(F2567,$V$4)</f>
        <v>103.22235000000001</v>
      </c>
    </row>
    <row r="2568" spans="2:7" x14ac:dyDescent="0.25">
      <c r="B2568" s="1" t="s">
        <v>4021</v>
      </c>
      <c r="C2568">
        <v>982.38</v>
      </c>
      <c r="D2568" s="1" t="s">
        <v>405</v>
      </c>
      <c r="E2568" s="1" t="s">
        <v>405</v>
      </c>
      <c r="F2568" s="9">
        <f>PRODUCT(C2568,$S$4)</f>
        <v>756.43259999999998</v>
      </c>
      <c r="G2568" s="9">
        <f t="shared" si="928"/>
        <v>378.21629999999999</v>
      </c>
    </row>
    <row r="2569" spans="2:7" x14ac:dyDescent="0.25">
      <c r="B2569" s="1" t="s">
        <v>3360</v>
      </c>
      <c r="C2569">
        <v>982.23</v>
      </c>
      <c r="D2569" s="1" t="s">
        <v>415</v>
      </c>
      <c r="E2569" s="1" t="s">
        <v>406</v>
      </c>
      <c r="F2569" s="9">
        <f>PRODUCT(C2569,$S$6)</f>
        <v>39.289200000000001</v>
      </c>
      <c r="G2569" s="9">
        <f t="shared" ref="G2569:G2571" si="929">F2569-PRODUCT(F2569,$V$5)</f>
        <v>3.928919999999998</v>
      </c>
    </row>
    <row r="2570" spans="2:7" x14ac:dyDescent="0.25">
      <c r="B2570" s="1" t="s">
        <v>1923</v>
      </c>
      <c r="C2570">
        <v>982.22</v>
      </c>
      <c r="D2570" s="1" t="s">
        <v>426</v>
      </c>
      <c r="E2570" s="1" t="s">
        <v>406</v>
      </c>
      <c r="F2570" s="9">
        <f>PRODUCT(C2570,$S$3)</f>
        <v>638.44299999999998</v>
      </c>
      <c r="G2570" s="9">
        <f t="shared" si="929"/>
        <v>63.844299999999976</v>
      </c>
    </row>
    <row r="2571" spans="2:7" x14ac:dyDescent="0.25">
      <c r="B2571" s="1" t="s">
        <v>3380</v>
      </c>
      <c r="C2571">
        <v>982.22</v>
      </c>
      <c r="D2571" s="1" t="s">
        <v>446</v>
      </c>
      <c r="E2571" s="1" t="s">
        <v>406</v>
      </c>
      <c r="F2571" s="9">
        <f t="shared" ref="F2571:F2572" si="930">PRODUCT(C2571,$S$7)</f>
        <v>422.3546</v>
      </c>
      <c r="G2571" s="9">
        <f t="shared" si="929"/>
        <v>42.235459999999989</v>
      </c>
    </row>
    <row r="2572" spans="2:7" x14ac:dyDescent="0.25">
      <c r="B2572" s="1" t="s">
        <v>2636</v>
      </c>
      <c r="C2572">
        <v>982</v>
      </c>
      <c r="D2572" s="1" t="s">
        <v>446</v>
      </c>
      <c r="E2572" s="1" t="s">
        <v>405</v>
      </c>
      <c r="F2572" s="9">
        <f t="shared" si="930"/>
        <v>422.26</v>
      </c>
      <c r="G2572" s="9">
        <f>F2572-PRODUCT(F2572,$V$4)</f>
        <v>211.13</v>
      </c>
    </row>
    <row r="2573" spans="2:7" x14ac:dyDescent="0.25">
      <c r="B2573" s="1" t="s">
        <v>3553</v>
      </c>
      <c r="C2573">
        <v>981.99</v>
      </c>
      <c r="D2573" s="1" t="s">
        <v>467</v>
      </c>
      <c r="E2573" s="1" t="s">
        <v>406</v>
      </c>
      <c r="F2573" s="9">
        <f>PRODUCT(C2573,$S$5)</f>
        <v>206.21789999999999</v>
      </c>
      <c r="G2573" s="9">
        <f>F2573-PRODUCT(F2573,$V$5)</f>
        <v>20.621790000000004</v>
      </c>
    </row>
    <row r="2574" spans="2:7" x14ac:dyDescent="0.25">
      <c r="B2574" s="1" t="s">
        <v>3557</v>
      </c>
      <c r="C2574">
        <v>981.92</v>
      </c>
      <c r="D2574" s="1" t="s">
        <v>405</v>
      </c>
      <c r="E2574" s="1" t="s">
        <v>404</v>
      </c>
      <c r="F2574" s="9">
        <f>PRODUCT(C2574,$S$4)</f>
        <v>756.07839999999999</v>
      </c>
      <c r="G2574" s="9">
        <f>F2574-PRODUCT(F2574,$V$3)</f>
        <v>604.86271999999997</v>
      </c>
    </row>
    <row r="2575" spans="2:7" x14ac:dyDescent="0.25">
      <c r="B2575" s="1" t="s">
        <v>1035</v>
      </c>
      <c r="C2575">
        <v>981.91</v>
      </c>
      <c r="D2575" s="1" t="s">
        <v>415</v>
      </c>
      <c r="E2575" s="1" t="s">
        <v>407</v>
      </c>
      <c r="F2575" s="9">
        <f>PRODUCT(C2575,$S$6)</f>
        <v>39.276400000000002</v>
      </c>
      <c r="G2575" s="9">
        <f>F2575-PRODUCT(F2575,$V$6)</f>
        <v>39.276400000000002</v>
      </c>
    </row>
    <row r="2576" spans="2:7" x14ac:dyDescent="0.25">
      <c r="B2576" s="1" t="s">
        <v>2620</v>
      </c>
      <c r="C2576">
        <v>981.77</v>
      </c>
      <c r="D2576" s="1" t="s">
        <v>405</v>
      </c>
      <c r="E2576" s="1" t="s">
        <v>406</v>
      </c>
      <c r="F2576" s="9">
        <f>PRODUCT(C2576,$S$4)</f>
        <v>755.96289999999999</v>
      </c>
      <c r="G2576" s="9">
        <f>F2576-PRODUCT(F2576,$V$5)</f>
        <v>75.596289999999954</v>
      </c>
    </row>
    <row r="2577" spans="2:7" x14ac:dyDescent="0.25">
      <c r="B2577" s="1" t="s">
        <v>3212</v>
      </c>
      <c r="C2577">
        <v>981.21</v>
      </c>
      <c r="D2577" s="1" t="s">
        <v>446</v>
      </c>
      <c r="E2577" s="1" t="s">
        <v>407</v>
      </c>
      <c r="F2577" s="9">
        <f>PRODUCT(C2577,$S$7)</f>
        <v>421.9203</v>
      </c>
      <c r="G2577" s="9">
        <f>F2577-PRODUCT(F2577,$V$6)</f>
        <v>421.9203</v>
      </c>
    </row>
    <row r="2578" spans="2:7" x14ac:dyDescent="0.25">
      <c r="B2578" s="1" t="s">
        <v>1446</v>
      </c>
      <c r="C2578">
        <v>980.83</v>
      </c>
      <c r="D2578" s="1" t="s">
        <v>415</v>
      </c>
      <c r="E2578" s="1" t="s">
        <v>405</v>
      </c>
      <c r="F2578" s="9">
        <f>PRODUCT(C2578,$S$6)</f>
        <v>39.233200000000004</v>
      </c>
      <c r="G2578" s="9">
        <f t="shared" ref="G2578:G2579" si="931">F2578-PRODUCT(F2578,$V$4)</f>
        <v>19.616600000000002</v>
      </c>
    </row>
    <row r="2579" spans="2:7" x14ac:dyDescent="0.25">
      <c r="B2579" s="1" t="s">
        <v>4165</v>
      </c>
      <c r="C2579">
        <v>980.64</v>
      </c>
      <c r="D2579" s="1" t="s">
        <v>405</v>
      </c>
      <c r="E2579" s="1" t="s">
        <v>405</v>
      </c>
      <c r="F2579" s="9">
        <f>PRODUCT(C2579,$S$4)</f>
        <v>755.09280000000001</v>
      </c>
      <c r="G2579" s="9">
        <f t="shared" si="931"/>
        <v>377.54640000000001</v>
      </c>
    </row>
    <row r="2580" spans="2:7" x14ac:dyDescent="0.25">
      <c r="B2580" s="1" t="s">
        <v>3376</v>
      </c>
      <c r="C2580">
        <v>980.4</v>
      </c>
      <c r="D2580" s="1" t="s">
        <v>446</v>
      </c>
      <c r="E2580" s="1" t="s">
        <v>404</v>
      </c>
      <c r="F2580" s="9">
        <f>PRODUCT(C2580,$S$7)</f>
        <v>421.572</v>
      </c>
      <c r="G2580" s="9">
        <f>F2580-PRODUCT(F2580,$V$3)</f>
        <v>337.25760000000002</v>
      </c>
    </row>
    <row r="2581" spans="2:7" x14ac:dyDescent="0.25">
      <c r="B2581" s="1" t="s">
        <v>1019</v>
      </c>
      <c r="C2581">
        <v>980.34</v>
      </c>
      <c r="D2581" s="1" t="s">
        <v>405</v>
      </c>
      <c r="E2581" s="1" t="s">
        <v>406</v>
      </c>
      <c r="F2581" s="9">
        <f>PRODUCT(C2581,$S$4)</f>
        <v>754.86180000000002</v>
      </c>
      <c r="G2581" s="9">
        <f t="shared" ref="G2581:G2582" si="932">F2581-PRODUCT(F2581,$V$5)</f>
        <v>75.48617999999999</v>
      </c>
    </row>
    <row r="2582" spans="2:7" x14ac:dyDescent="0.25">
      <c r="B2582" s="1" t="s">
        <v>1013</v>
      </c>
      <c r="C2582">
        <v>980.15</v>
      </c>
      <c r="D2582" s="1" t="s">
        <v>467</v>
      </c>
      <c r="E2582" s="1" t="s">
        <v>406</v>
      </c>
      <c r="F2582" s="9">
        <f>PRODUCT(C2582,$S$5)</f>
        <v>205.83149999999998</v>
      </c>
      <c r="G2582" s="9">
        <f t="shared" si="932"/>
        <v>20.583149999999989</v>
      </c>
    </row>
    <row r="2583" spans="2:7" x14ac:dyDescent="0.25">
      <c r="B2583" s="1" t="s">
        <v>4163</v>
      </c>
      <c r="C2583">
        <v>980.13</v>
      </c>
      <c r="D2583" s="1" t="s">
        <v>426</v>
      </c>
      <c r="E2583" s="1" t="s">
        <v>405</v>
      </c>
      <c r="F2583" s="9">
        <f>PRODUCT(C2583,$S$3)</f>
        <v>637.08450000000005</v>
      </c>
      <c r="G2583" s="9">
        <f>F2583-PRODUCT(F2583,$V$4)</f>
        <v>318.54225000000002</v>
      </c>
    </row>
    <row r="2584" spans="2:7" x14ac:dyDescent="0.25">
      <c r="B2584" s="1" t="s">
        <v>3270</v>
      </c>
      <c r="C2584">
        <v>979.62</v>
      </c>
      <c r="D2584" s="1" t="s">
        <v>446</v>
      </c>
      <c r="E2584" s="1" t="s">
        <v>406</v>
      </c>
      <c r="F2584" s="9">
        <f>PRODUCT(C2584,$S$7)</f>
        <v>421.23660000000001</v>
      </c>
      <c r="G2584" s="9">
        <f t="shared" ref="G2584:G2585" si="933">F2584-PRODUCT(F2584,$V$5)</f>
        <v>42.123659999999973</v>
      </c>
    </row>
    <row r="2585" spans="2:7" x14ac:dyDescent="0.25">
      <c r="B2585" s="1" t="s">
        <v>5121</v>
      </c>
      <c r="C2585">
        <v>979.59</v>
      </c>
      <c r="D2585" s="1" t="s">
        <v>405</v>
      </c>
      <c r="E2585" s="1" t="s">
        <v>406</v>
      </c>
      <c r="F2585" s="9">
        <f>PRODUCT(C2585,$S$4)</f>
        <v>754.28430000000003</v>
      </c>
      <c r="G2585" s="9">
        <f t="shared" si="933"/>
        <v>75.428429999999935</v>
      </c>
    </row>
    <row r="2586" spans="2:7" x14ac:dyDescent="0.25">
      <c r="B2586" s="1" t="s">
        <v>1485</v>
      </c>
      <c r="C2586">
        <v>979.42</v>
      </c>
      <c r="D2586" s="1" t="s">
        <v>446</v>
      </c>
      <c r="E2586" s="1" t="s">
        <v>405</v>
      </c>
      <c r="F2586" s="9">
        <f>PRODUCT(C2586,$S$7)</f>
        <v>421.1506</v>
      </c>
      <c r="G2586" s="9">
        <f>F2586-PRODUCT(F2586,$V$4)</f>
        <v>210.5753</v>
      </c>
    </row>
    <row r="2587" spans="2:7" x14ac:dyDescent="0.25">
      <c r="B2587" s="1" t="s">
        <v>5032</v>
      </c>
      <c r="C2587">
        <v>979.29</v>
      </c>
      <c r="D2587" s="1" t="s">
        <v>426</v>
      </c>
      <c r="E2587" s="1" t="s">
        <v>406</v>
      </c>
      <c r="F2587" s="9">
        <f>PRODUCT(C2587,$S$3)</f>
        <v>636.5385</v>
      </c>
      <c r="G2587" s="9">
        <f t="shared" ref="G2587:G2589" si="934">F2587-PRODUCT(F2587,$V$5)</f>
        <v>63.653850000000034</v>
      </c>
    </row>
    <row r="2588" spans="2:7" x14ac:dyDescent="0.25">
      <c r="B2588" s="1" t="s">
        <v>4775</v>
      </c>
      <c r="C2588">
        <v>978.87</v>
      </c>
      <c r="D2588" s="1" t="s">
        <v>415</v>
      </c>
      <c r="E2588" s="1" t="s">
        <v>406</v>
      </c>
      <c r="F2588" s="9">
        <f>PRODUCT(C2588,$S$6)</f>
        <v>39.154800000000002</v>
      </c>
      <c r="G2588" s="9">
        <f t="shared" si="934"/>
        <v>3.9154800000000023</v>
      </c>
    </row>
    <row r="2589" spans="2:7" x14ac:dyDescent="0.25">
      <c r="B2589" s="1" t="s">
        <v>3586</v>
      </c>
      <c r="C2589">
        <v>978.86</v>
      </c>
      <c r="D2589" s="1" t="s">
        <v>405</v>
      </c>
      <c r="E2589" s="1" t="s">
        <v>406</v>
      </c>
      <c r="F2589" s="9">
        <f>PRODUCT(C2589,$S$4)</f>
        <v>753.72220000000004</v>
      </c>
      <c r="G2589" s="9">
        <f t="shared" si="934"/>
        <v>75.37221999999997</v>
      </c>
    </row>
    <row r="2590" spans="2:7" x14ac:dyDescent="0.25">
      <c r="B2590" s="1" t="s">
        <v>2008</v>
      </c>
      <c r="C2590">
        <v>978.66</v>
      </c>
      <c r="D2590" s="1" t="s">
        <v>415</v>
      </c>
      <c r="E2590" s="1" t="s">
        <v>405</v>
      </c>
      <c r="F2590" s="9">
        <f>PRODUCT(C2590,$S$6)</f>
        <v>39.1464</v>
      </c>
      <c r="G2590" s="9">
        <f>F2590-PRODUCT(F2590,$V$4)</f>
        <v>19.5732</v>
      </c>
    </row>
    <row r="2591" spans="2:7" x14ac:dyDescent="0.25">
      <c r="B2591" s="1" t="s">
        <v>885</v>
      </c>
      <c r="C2591">
        <v>978.6</v>
      </c>
      <c r="D2591" s="1" t="s">
        <v>426</v>
      </c>
      <c r="E2591" s="1" t="s">
        <v>404</v>
      </c>
      <c r="F2591" s="9">
        <f>PRODUCT(C2591,$S$3)</f>
        <v>636.09</v>
      </c>
      <c r="G2591" s="9">
        <f>F2591-PRODUCT(F2591,$V$3)</f>
        <v>508.87200000000001</v>
      </c>
    </row>
    <row r="2592" spans="2:7" x14ac:dyDescent="0.25">
      <c r="B2592" s="1" t="s">
        <v>2895</v>
      </c>
      <c r="C2592">
        <v>978.41</v>
      </c>
      <c r="D2592" s="1" t="s">
        <v>467</v>
      </c>
      <c r="E2592" s="1" t="s">
        <v>406</v>
      </c>
      <c r="F2592" s="9">
        <f>PRODUCT(C2592,$S$5)</f>
        <v>205.46609999999998</v>
      </c>
      <c r="G2592" s="9">
        <f>F2592-PRODUCT(F2592,$V$5)</f>
        <v>20.546609999999987</v>
      </c>
    </row>
    <row r="2593" spans="2:7" x14ac:dyDescent="0.25">
      <c r="B2593" s="1" t="s">
        <v>971</v>
      </c>
      <c r="C2593">
        <v>978.27</v>
      </c>
      <c r="D2593" s="1" t="s">
        <v>405</v>
      </c>
      <c r="E2593" s="1" t="s">
        <v>404</v>
      </c>
      <c r="F2593" s="9">
        <f t="shared" ref="F2593:F2596" si="935">PRODUCT(C2593,$S$4)</f>
        <v>753.26790000000005</v>
      </c>
      <c r="G2593" s="9">
        <f>F2593-PRODUCT(F2593,$V$3)</f>
        <v>602.61432000000002</v>
      </c>
    </row>
    <row r="2594" spans="2:7" x14ac:dyDescent="0.25">
      <c r="B2594" s="1" t="s">
        <v>3395</v>
      </c>
      <c r="C2594">
        <v>978.1</v>
      </c>
      <c r="D2594" s="1" t="s">
        <v>405</v>
      </c>
      <c r="E2594" s="1" t="s">
        <v>405</v>
      </c>
      <c r="F2594" s="9">
        <f t="shared" si="935"/>
        <v>753.13700000000006</v>
      </c>
      <c r="G2594" s="9">
        <f>F2594-PRODUCT(F2594,$V$4)</f>
        <v>376.56850000000003</v>
      </c>
    </row>
    <row r="2595" spans="2:7" x14ac:dyDescent="0.25">
      <c r="B2595" s="1" t="s">
        <v>4101</v>
      </c>
      <c r="C2595">
        <v>977.99</v>
      </c>
      <c r="D2595" s="1" t="s">
        <v>405</v>
      </c>
      <c r="E2595" s="1" t="s">
        <v>406</v>
      </c>
      <c r="F2595" s="9">
        <f t="shared" si="935"/>
        <v>753.05230000000006</v>
      </c>
      <c r="G2595" s="9">
        <f t="shared" ref="G2595:G2596" si="936">F2595-PRODUCT(F2595,$V$5)</f>
        <v>75.305229999999938</v>
      </c>
    </row>
    <row r="2596" spans="2:7" x14ac:dyDescent="0.25">
      <c r="B2596" s="1" t="s">
        <v>2803</v>
      </c>
      <c r="C2596">
        <v>977.79</v>
      </c>
      <c r="D2596" s="1" t="s">
        <v>405</v>
      </c>
      <c r="E2596" s="1" t="s">
        <v>406</v>
      </c>
      <c r="F2596" s="9">
        <f t="shared" si="935"/>
        <v>752.89829999999995</v>
      </c>
      <c r="G2596" s="9">
        <f t="shared" si="936"/>
        <v>75.289829999999938</v>
      </c>
    </row>
    <row r="2597" spans="2:7" x14ac:dyDescent="0.25">
      <c r="B2597" s="1" t="s">
        <v>3656</v>
      </c>
      <c r="C2597">
        <v>977.46</v>
      </c>
      <c r="D2597" s="1" t="s">
        <v>467</v>
      </c>
      <c r="E2597" s="1" t="s">
        <v>405</v>
      </c>
      <c r="F2597" s="9">
        <f>PRODUCT(C2597,$S$5)</f>
        <v>205.26660000000001</v>
      </c>
      <c r="G2597" s="9">
        <f>F2597-PRODUCT(F2597,$V$4)</f>
        <v>102.63330000000001</v>
      </c>
    </row>
    <row r="2598" spans="2:7" x14ac:dyDescent="0.25">
      <c r="B2598" s="1" t="s">
        <v>2314</v>
      </c>
      <c r="C2598">
        <v>977.09</v>
      </c>
      <c r="D2598" s="1" t="s">
        <v>446</v>
      </c>
      <c r="E2598" s="1" t="s">
        <v>406</v>
      </c>
      <c r="F2598" s="9">
        <f>PRODUCT(C2598,$S$7)</f>
        <v>420.14870000000002</v>
      </c>
      <c r="G2598" s="9">
        <f t="shared" ref="G2598:G2600" si="937">F2598-PRODUCT(F2598,$V$5)</f>
        <v>42.014869999999974</v>
      </c>
    </row>
    <row r="2599" spans="2:7" x14ac:dyDescent="0.25">
      <c r="B2599" s="1" t="s">
        <v>2056</v>
      </c>
      <c r="C2599">
        <v>977.05</v>
      </c>
      <c r="D2599" s="1" t="s">
        <v>467</v>
      </c>
      <c r="E2599" s="1" t="s">
        <v>406</v>
      </c>
      <c r="F2599" s="9">
        <f>PRODUCT(C2599,$S$5)</f>
        <v>205.18049999999999</v>
      </c>
      <c r="G2599" s="9">
        <f t="shared" si="937"/>
        <v>20.518049999999988</v>
      </c>
    </row>
    <row r="2600" spans="2:7" x14ac:dyDescent="0.25">
      <c r="B2600" s="1" t="s">
        <v>3433</v>
      </c>
      <c r="C2600">
        <v>977.05</v>
      </c>
      <c r="D2600" s="1" t="s">
        <v>446</v>
      </c>
      <c r="E2600" s="1" t="s">
        <v>406</v>
      </c>
      <c r="F2600" s="9">
        <f t="shared" ref="F2600:F2601" si="938">PRODUCT(C2600,$S$7)</f>
        <v>420.13149999999996</v>
      </c>
      <c r="G2600" s="9">
        <f t="shared" si="937"/>
        <v>42.013149999999996</v>
      </c>
    </row>
    <row r="2601" spans="2:7" x14ac:dyDescent="0.25">
      <c r="B2601" s="1" t="s">
        <v>4341</v>
      </c>
      <c r="C2601">
        <v>976.42</v>
      </c>
      <c r="D2601" s="1" t="s">
        <v>446</v>
      </c>
      <c r="E2601" s="1" t="s">
        <v>407</v>
      </c>
      <c r="F2601" s="9">
        <f t="shared" si="938"/>
        <v>419.86059999999998</v>
      </c>
      <c r="G2601" s="9">
        <f>F2601-PRODUCT(F2601,$V$6)</f>
        <v>419.86059999999998</v>
      </c>
    </row>
    <row r="2602" spans="2:7" x14ac:dyDescent="0.25">
      <c r="B2602" s="1" t="s">
        <v>4150</v>
      </c>
      <c r="C2602">
        <v>976.36</v>
      </c>
      <c r="D2602" s="1" t="s">
        <v>405</v>
      </c>
      <c r="E2602" s="1" t="s">
        <v>405</v>
      </c>
      <c r="F2602" s="9">
        <f t="shared" ref="F2602:F2603" si="939">PRODUCT(C2602,$S$4)</f>
        <v>751.79719999999998</v>
      </c>
      <c r="G2602" s="9">
        <f>F2602-PRODUCT(F2602,$V$4)</f>
        <v>375.89859999999999</v>
      </c>
    </row>
    <row r="2603" spans="2:7" x14ac:dyDescent="0.25">
      <c r="B2603" s="1" t="s">
        <v>2169</v>
      </c>
      <c r="C2603">
        <v>976.15</v>
      </c>
      <c r="D2603" s="1" t="s">
        <v>405</v>
      </c>
      <c r="E2603" s="1" t="s">
        <v>406</v>
      </c>
      <c r="F2603" s="9">
        <f t="shared" si="939"/>
        <v>751.63549999999998</v>
      </c>
      <c r="G2603" s="9">
        <f>F2603-PRODUCT(F2603,$V$5)</f>
        <v>75.163549999999987</v>
      </c>
    </row>
    <row r="2604" spans="2:7" x14ac:dyDescent="0.25">
      <c r="B2604" s="1" t="s">
        <v>3583</v>
      </c>
      <c r="C2604">
        <v>976.12</v>
      </c>
      <c r="D2604" s="1" t="s">
        <v>446</v>
      </c>
      <c r="E2604" s="1" t="s">
        <v>404</v>
      </c>
      <c r="F2604" s="9">
        <f>PRODUCT(C2604,$S$7)</f>
        <v>419.73160000000001</v>
      </c>
      <c r="G2604" s="9">
        <f>F2604-PRODUCT(F2604,$V$3)</f>
        <v>335.78528</v>
      </c>
    </row>
    <row r="2605" spans="2:7" x14ac:dyDescent="0.25">
      <c r="B2605" s="1" t="s">
        <v>1661</v>
      </c>
      <c r="C2605">
        <v>975.86</v>
      </c>
      <c r="D2605" s="1" t="s">
        <v>405</v>
      </c>
      <c r="E2605" s="1" t="s">
        <v>406</v>
      </c>
      <c r="F2605" s="9">
        <f t="shared" ref="F2605:F2607" si="940">PRODUCT(C2605,$S$4)</f>
        <v>751.41219999999998</v>
      </c>
      <c r="G2605" s="9">
        <f>F2605-PRODUCT(F2605,$V$5)</f>
        <v>75.141219999999976</v>
      </c>
    </row>
    <row r="2606" spans="2:7" x14ac:dyDescent="0.25">
      <c r="B2606" s="1" t="s">
        <v>709</v>
      </c>
      <c r="C2606">
        <v>975.83</v>
      </c>
      <c r="D2606" s="1" t="s">
        <v>405</v>
      </c>
      <c r="E2606" s="1" t="s">
        <v>407</v>
      </c>
      <c r="F2606" s="9">
        <f t="shared" si="940"/>
        <v>751.3891000000001</v>
      </c>
      <c r="G2606" s="9">
        <f>F2606-PRODUCT(F2606,$V$6)</f>
        <v>751.3891000000001</v>
      </c>
    </row>
    <row r="2607" spans="2:7" x14ac:dyDescent="0.25">
      <c r="B2607" s="1" t="s">
        <v>701</v>
      </c>
      <c r="C2607">
        <v>975.8</v>
      </c>
      <c r="D2607" s="1" t="s">
        <v>405</v>
      </c>
      <c r="E2607" s="1" t="s">
        <v>405</v>
      </c>
      <c r="F2607" s="9">
        <f t="shared" si="940"/>
        <v>751.36599999999999</v>
      </c>
      <c r="G2607" s="9">
        <f>F2607-PRODUCT(F2607,$V$4)</f>
        <v>375.68299999999999</v>
      </c>
    </row>
    <row r="2608" spans="2:7" x14ac:dyDescent="0.25">
      <c r="B2608" s="1" t="s">
        <v>2106</v>
      </c>
      <c r="C2608">
        <v>975.7</v>
      </c>
      <c r="D2608" s="1" t="s">
        <v>467</v>
      </c>
      <c r="E2608" s="1" t="s">
        <v>404</v>
      </c>
      <c r="F2608" s="9">
        <f>PRODUCT(C2608,$S$5)</f>
        <v>204.89699999999999</v>
      </c>
      <c r="G2608" s="9">
        <f>F2608-PRODUCT(F2608,$V$3)</f>
        <v>163.91759999999999</v>
      </c>
    </row>
    <row r="2609" spans="2:7" x14ac:dyDescent="0.25">
      <c r="B2609" s="1" t="s">
        <v>1556</v>
      </c>
      <c r="C2609">
        <v>975.33</v>
      </c>
      <c r="D2609" s="1" t="s">
        <v>405</v>
      </c>
      <c r="E2609" s="1" t="s">
        <v>406</v>
      </c>
      <c r="F2609" s="9">
        <f>PRODUCT(C2609,$S$4)</f>
        <v>751.00409999999999</v>
      </c>
      <c r="G2609" s="9">
        <f>F2609-PRODUCT(F2609,$V$5)</f>
        <v>75.100410000000011</v>
      </c>
    </row>
    <row r="2610" spans="2:7" x14ac:dyDescent="0.25">
      <c r="B2610" s="1" t="s">
        <v>4264</v>
      </c>
      <c r="C2610">
        <v>975.32</v>
      </c>
      <c r="D2610" s="1" t="s">
        <v>415</v>
      </c>
      <c r="E2610" s="1" t="s">
        <v>407</v>
      </c>
      <c r="F2610" s="9">
        <f>PRODUCT(C2610,$S$6)</f>
        <v>39.012800000000006</v>
      </c>
      <c r="G2610" s="9">
        <f>F2610-PRODUCT(F2610,$V$6)</f>
        <v>39.012800000000006</v>
      </c>
    </row>
    <row r="2611" spans="2:7" x14ac:dyDescent="0.25">
      <c r="B2611" s="1" t="s">
        <v>1305</v>
      </c>
      <c r="C2611">
        <v>975.25</v>
      </c>
      <c r="D2611" s="1" t="s">
        <v>467</v>
      </c>
      <c r="E2611" s="1" t="s">
        <v>404</v>
      </c>
      <c r="F2611" s="9">
        <f>PRODUCT(C2611,$S$5)</f>
        <v>204.80249999999998</v>
      </c>
      <c r="G2611" s="9">
        <f>F2611-PRODUCT(F2611,$V$3)</f>
        <v>163.84199999999998</v>
      </c>
    </row>
    <row r="2612" spans="2:7" x14ac:dyDescent="0.25">
      <c r="B2612" s="1" t="s">
        <v>5349</v>
      </c>
      <c r="C2612">
        <v>974.86</v>
      </c>
      <c r="D2612" s="1" t="s">
        <v>415</v>
      </c>
      <c r="E2612" s="1" t="s">
        <v>406</v>
      </c>
      <c r="F2612" s="9">
        <f>PRODUCT(C2612,$S$6)</f>
        <v>38.994399999999999</v>
      </c>
      <c r="G2612" s="9">
        <f>F2612-PRODUCT(F2612,$V$5)</f>
        <v>3.8994399999999985</v>
      </c>
    </row>
    <row r="2613" spans="2:7" x14ac:dyDescent="0.25">
      <c r="B2613" s="1" t="s">
        <v>520</v>
      </c>
      <c r="C2613">
        <v>974.74</v>
      </c>
      <c r="D2613" s="1" t="s">
        <v>446</v>
      </c>
      <c r="E2613" s="1" t="s">
        <v>407</v>
      </c>
      <c r="F2613" s="9">
        <f>PRODUCT(C2613,$S$7)</f>
        <v>419.13819999999998</v>
      </c>
      <c r="G2613" s="9">
        <f>F2613-PRODUCT(F2613,$V$6)</f>
        <v>419.13819999999998</v>
      </c>
    </row>
    <row r="2614" spans="2:7" x14ac:dyDescent="0.25">
      <c r="B2614" s="1" t="s">
        <v>3655</v>
      </c>
      <c r="C2614">
        <v>974.72</v>
      </c>
      <c r="D2614" s="1" t="s">
        <v>405</v>
      </c>
      <c r="E2614" s="1" t="s">
        <v>405</v>
      </c>
      <c r="F2614" s="9">
        <f t="shared" ref="F2614:F2615" si="941">PRODUCT(C2614,$S$4)</f>
        <v>750.53440000000001</v>
      </c>
      <c r="G2614" s="9">
        <f>F2614-PRODUCT(F2614,$V$4)</f>
        <v>375.2672</v>
      </c>
    </row>
    <row r="2615" spans="2:7" x14ac:dyDescent="0.25">
      <c r="B2615" s="1" t="s">
        <v>2238</v>
      </c>
      <c r="C2615">
        <v>974.57</v>
      </c>
      <c r="D2615" s="1" t="s">
        <v>405</v>
      </c>
      <c r="E2615" s="1" t="s">
        <v>404</v>
      </c>
      <c r="F2615" s="9">
        <f t="shared" si="941"/>
        <v>750.41890000000001</v>
      </c>
      <c r="G2615" s="9">
        <f>F2615-PRODUCT(F2615,$V$3)</f>
        <v>600.33511999999996</v>
      </c>
    </row>
    <row r="2616" spans="2:7" x14ac:dyDescent="0.25">
      <c r="B2616" s="1" t="s">
        <v>4453</v>
      </c>
      <c r="C2616">
        <v>974.12</v>
      </c>
      <c r="D2616" s="1" t="s">
        <v>415</v>
      </c>
      <c r="E2616" s="1" t="s">
        <v>405</v>
      </c>
      <c r="F2616" s="9">
        <f>PRODUCT(C2616,$S$6)</f>
        <v>38.964800000000004</v>
      </c>
      <c r="G2616" s="9">
        <f t="shared" ref="G2616:G2617" si="942">F2616-PRODUCT(F2616,$V$4)</f>
        <v>19.482400000000002</v>
      </c>
    </row>
    <row r="2617" spans="2:7" x14ac:dyDescent="0.25">
      <c r="B2617" s="1" t="s">
        <v>2531</v>
      </c>
      <c r="C2617">
        <v>974.08</v>
      </c>
      <c r="D2617" s="1" t="s">
        <v>405</v>
      </c>
      <c r="E2617" s="1" t="s">
        <v>405</v>
      </c>
      <c r="F2617" s="9">
        <f>PRODUCT(C2617,$S$4)</f>
        <v>750.04160000000002</v>
      </c>
      <c r="G2617" s="9">
        <f t="shared" si="942"/>
        <v>375.02080000000001</v>
      </c>
    </row>
    <row r="2618" spans="2:7" x14ac:dyDescent="0.25">
      <c r="B2618" s="1" t="s">
        <v>2988</v>
      </c>
      <c r="C2618">
        <v>974.01</v>
      </c>
      <c r="D2618" s="1" t="s">
        <v>426</v>
      </c>
      <c r="E2618" s="1" t="s">
        <v>406</v>
      </c>
      <c r="F2618" s="9">
        <f>PRODUCT(C2618,$S$3)</f>
        <v>633.10649999999998</v>
      </c>
      <c r="G2618" s="9">
        <f>F2618-PRODUCT(F2618,$V$5)</f>
        <v>63.31065000000001</v>
      </c>
    </row>
    <row r="2619" spans="2:7" x14ac:dyDescent="0.25">
      <c r="B2619" s="1" t="s">
        <v>4902</v>
      </c>
      <c r="C2619">
        <v>973.93</v>
      </c>
      <c r="D2619" s="1" t="s">
        <v>467</v>
      </c>
      <c r="E2619" s="1" t="s">
        <v>405</v>
      </c>
      <c r="F2619" s="9">
        <f>PRODUCT(C2619,$S$5)</f>
        <v>204.52529999999999</v>
      </c>
      <c r="G2619" s="9">
        <f t="shared" ref="G2619:G2621" si="943">F2619-PRODUCT(F2619,$V$4)</f>
        <v>102.26264999999999</v>
      </c>
    </row>
    <row r="2620" spans="2:7" x14ac:dyDescent="0.25">
      <c r="B2620" s="1" t="s">
        <v>1226</v>
      </c>
      <c r="C2620">
        <v>973.84</v>
      </c>
      <c r="D2620" s="1" t="s">
        <v>426</v>
      </c>
      <c r="E2620" s="1" t="s">
        <v>405</v>
      </c>
      <c r="F2620" s="9">
        <f>PRODUCT(C2620,$S$3)</f>
        <v>632.99600000000009</v>
      </c>
      <c r="G2620" s="9">
        <f t="shared" si="943"/>
        <v>316.49800000000005</v>
      </c>
    </row>
    <row r="2621" spans="2:7" x14ac:dyDescent="0.25">
      <c r="B2621" s="1" t="s">
        <v>978</v>
      </c>
      <c r="C2621">
        <v>972.84</v>
      </c>
      <c r="D2621" s="1" t="s">
        <v>467</v>
      </c>
      <c r="E2621" s="1" t="s">
        <v>405</v>
      </c>
      <c r="F2621" s="9">
        <f>PRODUCT(C2621,$S$5)</f>
        <v>204.29640000000001</v>
      </c>
      <c r="G2621" s="9">
        <f t="shared" si="943"/>
        <v>102.1482</v>
      </c>
    </row>
    <row r="2622" spans="2:7" x14ac:dyDescent="0.25">
      <c r="B2622" s="1" t="s">
        <v>2170</v>
      </c>
      <c r="C2622">
        <v>972.83</v>
      </c>
      <c r="D2622" s="1" t="s">
        <v>415</v>
      </c>
      <c r="E2622" s="1" t="s">
        <v>406</v>
      </c>
      <c r="F2622" s="9">
        <f>PRODUCT(C2622,$S$6)</f>
        <v>38.913200000000003</v>
      </c>
      <c r="G2622" s="9">
        <f>F2622-PRODUCT(F2622,$V$5)</f>
        <v>3.8913200000000003</v>
      </c>
    </row>
    <row r="2623" spans="2:7" x14ac:dyDescent="0.25">
      <c r="B2623" s="1" t="s">
        <v>616</v>
      </c>
      <c r="C2623">
        <v>972.58</v>
      </c>
      <c r="D2623" s="1" t="s">
        <v>405</v>
      </c>
      <c r="E2623" s="1" t="s">
        <v>407</v>
      </c>
      <c r="F2623" s="9">
        <f t="shared" ref="F2623:F2624" si="944">PRODUCT(C2623,$S$4)</f>
        <v>748.88660000000004</v>
      </c>
      <c r="G2623" s="9">
        <f t="shared" ref="G2623:G2624" si="945">F2623-PRODUCT(F2623,$V$6)</f>
        <v>748.88660000000004</v>
      </c>
    </row>
    <row r="2624" spans="2:7" x14ac:dyDescent="0.25">
      <c r="B2624" s="1" t="s">
        <v>2498</v>
      </c>
      <c r="C2624">
        <v>972.51</v>
      </c>
      <c r="D2624" s="1" t="s">
        <v>405</v>
      </c>
      <c r="E2624" s="1" t="s">
        <v>407</v>
      </c>
      <c r="F2624" s="9">
        <f t="shared" si="944"/>
        <v>748.83270000000005</v>
      </c>
      <c r="G2624" s="9">
        <f t="shared" si="945"/>
        <v>748.83270000000005</v>
      </c>
    </row>
    <row r="2625" spans="2:7" x14ac:dyDescent="0.25">
      <c r="B2625" s="1" t="s">
        <v>4062</v>
      </c>
      <c r="C2625">
        <v>972.38</v>
      </c>
      <c r="D2625" s="1" t="s">
        <v>467</v>
      </c>
      <c r="E2625" s="1" t="s">
        <v>406</v>
      </c>
      <c r="F2625" s="9">
        <f>PRODUCT(C2625,$S$5)</f>
        <v>204.19979999999998</v>
      </c>
      <c r="G2625" s="9">
        <f t="shared" ref="G2625:G2626" si="946">F2625-PRODUCT(F2625,$V$5)</f>
        <v>20.419979999999981</v>
      </c>
    </row>
    <row r="2626" spans="2:7" x14ac:dyDescent="0.25">
      <c r="B2626" s="1" t="s">
        <v>657</v>
      </c>
      <c r="C2626">
        <v>972.22</v>
      </c>
      <c r="D2626" s="1" t="s">
        <v>405</v>
      </c>
      <c r="E2626" s="1" t="s">
        <v>406</v>
      </c>
      <c r="F2626" s="9">
        <f>PRODUCT(C2626,$S$4)</f>
        <v>748.60940000000005</v>
      </c>
      <c r="G2626" s="9">
        <f t="shared" si="946"/>
        <v>74.860940000000028</v>
      </c>
    </row>
    <row r="2627" spans="2:7" x14ac:dyDescent="0.25">
      <c r="B2627" s="1" t="s">
        <v>5327</v>
      </c>
      <c r="C2627">
        <v>971.82</v>
      </c>
      <c r="D2627" s="1" t="s">
        <v>446</v>
      </c>
      <c r="E2627" s="1" t="s">
        <v>404</v>
      </c>
      <c r="F2627" s="9">
        <f>PRODUCT(C2627,$S$7)</f>
        <v>417.88260000000002</v>
      </c>
      <c r="G2627" s="9">
        <f>F2627-PRODUCT(F2627,$V$3)</f>
        <v>334.30608000000001</v>
      </c>
    </row>
    <row r="2628" spans="2:7" x14ac:dyDescent="0.25">
      <c r="B2628" s="1" t="s">
        <v>2995</v>
      </c>
      <c r="C2628">
        <v>971.59</v>
      </c>
      <c r="D2628" s="1" t="s">
        <v>405</v>
      </c>
      <c r="E2628" s="1" t="s">
        <v>405</v>
      </c>
      <c r="F2628" s="9">
        <f>PRODUCT(C2628,$S$4)</f>
        <v>748.12430000000006</v>
      </c>
      <c r="G2628" s="9">
        <f>F2628-PRODUCT(F2628,$V$4)</f>
        <v>374.06215000000003</v>
      </c>
    </row>
    <row r="2629" spans="2:7" x14ac:dyDescent="0.25">
      <c r="B2629" s="1" t="s">
        <v>1508</v>
      </c>
      <c r="C2629">
        <v>971.55</v>
      </c>
      <c r="D2629" s="1" t="s">
        <v>426</v>
      </c>
      <c r="E2629" s="1" t="s">
        <v>407</v>
      </c>
      <c r="F2629" s="9">
        <f>PRODUCT(C2629,$S$3)</f>
        <v>631.50749999999994</v>
      </c>
      <c r="G2629" s="9">
        <f t="shared" ref="G2629:G2630" si="947">F2629-PRODUCT(F2629,$V$6)</f>
        <v>631.50749999999994</v>
      </c>
    </row>
    <row r="2630" spans="2:7" x14ac:dyDescent="0.25">
      <c r="B2630" s="1" t="s">
        <v>2514</v>
      </c>
      <c r="C2630">
        <v>971.37</v>
      </c>
      <c r="D2630" s="1" t="s">
        <v>405</v>
      </c>
      <c r="E2630" s="1" t="s">
        <v>407</v>
      </c>
      <c r="F2630" s="9">
        <f t="shared" ref="F2630:F2631" si="948">PRODUCT(C2630,$S$4)</f>
        <v>747.95490000000007</v>
      </c>
      <c r="G2630" s="9">
        <f t="shared" si="947"/>
        <v>747.95490000000007</v>
      </c>
    </row>
    <row r="2631" spans="2:7" x14ac:dyDescent="0.25">
      <c r="B2631" s="1" t="s">
        <v>2567</v>
      </c>
      <c r="C2631">
        <v>971.37</v>
      </c>
      <c r="D2631" s="1" t="s">
        <v>405</v>
      </c>
      <c r="E2631" s="1" t="s">
        <v>405</v>
      </c>
      <c r="F2631" s="9">
        <f t="shared" si="948"/>
        <v>747.95490000000007</v>
      </c>
      <c r="G2631" s="9">
        <f>F2631-PRODUCT(F2631,$V$4)</f>
        <v>373.97745000000003</v>
      </c>
    </row>
    <row r="2632" spans="2:7" x14ac:dyDescent="0.25">
      <c r="B2632" s="1" t="s">
        <v>2096</v>
      </c>
      <c r="C2632">
        <v>971.29</v>
      </c>
      <c r="D2632" s="1" t="s">
        <v>426</v>
      </c>
      <c r="E2632" s="1" t="s">
        <v>406</v>
      </c>
      <c r="F2632" s="9">
        <f>PRODUCT(C2632,$S$3)</f>
        <v>631.33849999999995</v>
      </c>
      <c r="G2632" s="9">
        <f>F2632-PRODUCT(F2632,$V$5)</f>
        <v>63.133849999999939</v>
      </c>
    </row>
    <row r="2633" spans="2:7" x14ac:dyDescent="0.25">
      <c r="B2633" s="1" t="s">
        <v>882</v>
      </c>
      <c r="C2633">
        <v>971.27</v>
      </c>
      <c r="D2633" s="1" t="s">
        <v>405</v>
      </c>
      <c r="E2633" s="1" t="s">
        <v>405</v>
      </c>
      <c r="F2633" s="9">
        <f>PRODUCT(C2633,$S$4)</f>
        <v>747.87789999999995</v>
      </c>
      <c r="G2633" s="9">
        <f t="shared" ref="G2633:G2634" si="949">F2633-PRODUCT(F2633,$V$4)</f>
        <v>373.93894999999998</v>
      </c>
    </row>
    <row r="2634" spans="2:7" x14ac:dyDescent="0.25">
      <c r="B2634" s="1" t="s">
        <v>2951</v>
      </c>
      <c r="C2634">
        <v>971.21</v>
      </c>
      <c r="D2634" s="1" t="s">
        <v>446</v>
      </c>
      <c r="E2634" s="1" t="s">
        <v>405</v>
      </c>
      <c r="F2634" s="9">
        <f>PRODUCT(C2634,$S$7)</f>
        <v>417.62029999999999</v>
      </c>
      <c r="G2634" s="9">
        <f t="shared" si="949"/>
        <v>208.81014999999999</v>
      </c>
    </row>
    <row r="2635" spans="2:7" x14ac:dyDescent="0.25">
      <c r="B2635" s="1" t="s">
        <v>424</v>
      </c>
      <c r="C2635">
        <v>971.09</v>
      </c>
      <c r="D2635" s="1" t="s">
        <v>405</v>
      </c>
      <c r="E2635" s="1" t="s">
        <v>404</v>
      </c>
      <c r="F2635" s="9">
        <f t="shared" ref="F2635:F2636" si="950">PRODUCT(C2635,$S$4)</f>
        <v>747.73930000000007</v>
      </c>
      <c r="G2635" s="9">
        <f t="shared" ref="G2635:G2636" si="951">F2635-PRODUCT(F2635,$V$3)</f>
        <v>598.19144000000006</v>
      </c>
    </row>
    <row r="2636" spans="2:7" x14ac:dyDescent="0.25">
      <c r="B2636" s="1" t="s">
        <v>1759</v>
      </c>
      <c r="C2636">
        <v>970.7</v>
      </c>
      <c r="D2636" s="1" t="s">
        <v>405</v>
      </c>
      <c r="E2636" s="1" t="s">
        <v>404</v>
      </c>
      <c r="F2636" s="9">
        <f t="shared" si="950"/>
        <v>747.43900000000008</v>
      </c>
      <c r="G2636" s="9">
        <f t="shared" si="951"/>
        <v>597.95120000000009</v>
      </c>
    </row>
    <row r="2637" spans="2:7" x14ac:dyDescent="0.25">
      <c r="B2637" s="1" t="s">
        <v>726</v>
      </c>
      <c r="C2637">
        <v>970.49</v>
      </c>
      <c r="D2637" s="1" t="s">
        <v>467</v>
      </c>
      <c r="E2637" s="1" t="s">
        <v>407</v>
      </c>
      <c r="F2637" s="9">
        <f>PRODUCT(C2637,$S$5)</f>
        <v>203.80289999999999</v>
      </c>
      <c r="G2637" s="9">
        <f>F2637-PRODUCT(F2637,$V$6)</f>
        <v>203.80289999999999</v>
      </c>
    </row>
    <row r="2638" spans="2:7" x14ac:dyDescent="0.25">
      <c r="B2638" s="1" t="s">
        <v>5333</v>
      </c>
      <c r="C2638">
        <v>970.44</v>
      </c>
      <c r="D2638" s="1" t="s">
        <v>405</v>
      </c>
      <c r="E2638" s="1" t="s">
        <v>405</v>
      </c>
      <c r="F2638" s="9">
        <f>PRODUCT(C2638,$S$4)</f>
        <v>747.23880000000008</v>
      </c>
      <c r="G2638" s="9">
        <f>F2638-PRODUCT(F2638,$V$4)</f>
        <v>373.61940000000004</v>
      </c>
    </row>
    <row r="2639" spans="2:7" x14ac:dyDescent="0.25">
      <c r="B2639" s="1" t="s">
        <v>4501</v>
      </c>
      <c r="C2639">
        <v>970.39</v>
      </c>
      <c r="D2639" s="1" t="s">
        <v>446</v>
      </c>
      <c r="E2639" s="1" t="s">
        <v>406</v>
      </c>
      <c r="F2639" s="9">
        <f t="shared" ref="F2639:F2641" si="952">PRODUCT(C2639,$S$7)</f>
        <v>417.26769999999999</v>
      </c>
      <c r="G2639" s="9">
        <f>F2639-PRODUCT(F2639,$V$5)</f>
        <v>41.726769999999988</v>
      </c>
    </row>
    <row r="2640" spans="2:7" x14ac:dyDescent="0.25">
      <c r="B2640" s="1" t="s">
        <v>3083</v>
      </c>
      <c r="C2640">
        <v>969.21</v>
      </c>
      <c r="D2640" s="1" t="s">
        <v>446</v>
      </c>
      <c r="E2640" s="1" t="s">
        <v>404</v>
      </c>
      <c r="F2640" s="9">
        <f t="shared" si="952"/>
        <v>416.76030000000003</v>
      </c>
      <c r="G2640" s="9">
        <f>F2640-PRODUCT(F2640,$V$3)</f>
        <v>333.40824000000003</v>
      </c>
    </row>
    <row r="2641" spans="2:7" x14ac:dyDescent="0.25">
      <c r="B2641" s="1" t="s">
        <v>1209</v>
      </c>
      <c r="C2641">
        <v>969.12</v>
      </c>
      <c r="D2641" s="1" t="s">
        <v>446</v>
      </c>
      <c r="E2641" s="1" t="s">
        <v>407</v>
      </c>
      <c r="F2641" s="9">
        <f t="shared" si="952"/>
        <v>416.72160000000002</v>
      </c>
      <c r="G2641" s="9">
        <f t="shared" ref="G2641:G2642" si="953">F2641-PRODUCT(F2641,$V$6)</f>
        <v>416.72160000000002</v>
      </c>
    </row>
    <row r="2642" spans="2:7" x14ac:dyDescent="0.25">
      <c r="B2642" s="1" t="s">
        <v>1629</v>
      </c>
      <c r="C2642">
        <v>968.72</v>
      </c>
      <c r="D2642" s="1" t="s">
        <v>467</v>
      </c>
      <c r="E2642" s="1" t="s">
        <v>407</v>
      </c>
      <c r="F2642" s="9">
        <f>PRODUCT(C2642,$S$5)</f>
        <v>203.43119999999999</v>
      </c>
      <c r="G2642" s="9">
        <f t="shared" si="953"/>
        <v>203.43119999999999</v>
      </c>
    </row>
    <row r="2643" spans="2:7" x14ac:dyDescent="0.25">
      <c r="B2643" s="1" t="s">
        <v>3635</v>
      </c>
      <c r="C2643">
        <v>968.6</v>
      </c>
      <c r="D2643" s="1" t="s">
        <v>426</v>
      </c>
      <c r="E2643" s="1" t="s">
        <v>405</v>
      </c>
      <c r="F2643" s="9">
        <f>PRODUCT(C2643,$S$3)</f>
        <v>629.59</v>
      </c>
      <c r="G2643" s="9">
        <f t="shared" ref="G2643:G2644" si="954">F2643-PRODUCT(F2643,$V$4)</f>
        <v>314.79500000000002</v>
      </c>
    </row>
    <row r="2644" spans="2:7" x14ac:dyDescent="0.25">
      <c r="B2644" s="1" t="s">
        <v>2322</v>
      </c>
      <c r="C2644">
        <v>968.48</v>
      </c>
      <c r="D2644" s="1" t="s">
        <v>415</v>
      </c>
      <c r="E2644" s="1" t="s">
        <v>405</v>
      </c>
      <c r="F2644" s="9">
        <f>PRODUCT(C2644,$S$6)</f>
        <v>38.739200000000004</v>
      </c>
      <c r="G2644" s="9">
        <f t="shared" si="954"/>
        <v>19.369600000000002</v>
      </c>
    </row>
    <row r="2645" spans="2:7" x14ac:dyDescent="0.25">
      <c r="B2645" s="1" t="s">
        <v>2821</v>
      </c>
      <c r="C2645">
        <v>968.36</v>
      </c>
      <c r="D2645" s="1" t="s">
        <v>405</v>
      </c>
      <c r="E2645" s="1" t="s">
        <v>406</v>
      </c>
      <c r="F2645" s="9">
        <f t="shared" ref="F2645:F2647" si="955">PRODUCT(C2645,$S$4)</f>
        <v>745.63720000000001</v>
      </c>
      <c r="G2645" s="9">
        <f>F2645-PRODUCT(F2645,$V$5)</f>
        <v>74.563719999999989</v>
      </c>
    </row>
    <row r="2646" spans="2:7" x14ac:dyDescent="0.25">
      <c r="B2646" s="1" t="s">
        <v>4906</v>
      </c>
      <c r="C2646">
        <v>968.11</v>
      </c>
      <c r="D2646" s="1" t="s">
        <v>405</v>
      </c>
      <c r="E2646" s="1" t="s">
        <v>404</v>
      </c>
      <c r="F2646" s="9">
        <f t="shared" si="955"/>
        <v>745.44470000000001</v>
      </c>
      <c r="G2646" s="9">
        <f>F2646-PRODUCT(F2646,$V$3)</f>
        <v>596.35576000000003</v>
      </c>
    </row>
    <row r="2647" spans="2:7" x14ac:dyDescent="0.25">
      <c r="B2647" s="1" t="s">
        <v>5098</v>
      </c>
      <c r="C2647">
        <v>967.93</v>
      </c>
      <c r="D2647" s="1" t="s">
        <v>405</v>
      </c>
      <c r="E2647" s="1" t="s">
        <v>407</v>
      </c>
      <c r="F2647" s="9">
        <f t="shared" si="955"/>
        <v>745.30610000000001</v>
      </c>
      <c r="G2647" s="9">
        <f>F2647-PRODUCT(F2647,$V$6)</f>
        <v>745.30610000000001</v>
      </c>
    </row>
    <row r="2648" spans="2:7" x14ac:dyDescent="0.25">
      <c r="B2648" s="1" t="s">
        <v>1194</v>
      </c>
      <c r="C2648">
        <v>967.08</v>
      </c>
      <c r="D2648" s="1" t="s">
        <v>426</v>
      </c>
      <c r="E2648" s="1" t="s">
        <v>406</v>
      </c>
      <c r="F2648" s="9">
        <f>PRODUCT(C2648,$S$3)</f>
        <v>628.60200000000009</v>
      </c>
      <c r="G2648" s="9">
        <f>F2648-PRODUCT(F2648,$V$5)</f>
        <v>62.860199999999963</v>
      </c>
    </row>
    <row r="2649" spans="2:7" x14ac:dyDescent="0.25">
      <c r="B2649" s="1" t="s">
        <v>4487</v>
      </c>
      <c r="C2649">
        <v>966.28</v>
      </c>
      <c r="D2649" s="1" t="s">
        <v>467</v>
      </c>
      <c r="E2649" s="1" t="s">
        <v>404</v>
      </c>
      <c r="F2649" s="9">
        <f>PRODUCT(C2649,$S$5)</f>
        <v>202.91879999999998</v>
      </c>
      <c r="G2649" s="9">
        <f>F2649-PRODUCT(F2649,$V$3)</f>
        <v>162.33503999999999</v>
      </c>
    </row>
    <row r="2650" spans="2:7" x14ac:dyDescent="0.25">
      <c r="B2650" s="1" t="s">
        <v>3618</v>
      </c>
      <c r="C2650">
        <v>965.82</v>
      </c>
      <c r="D2650" s="1" t="s">
        <v>446</v>
      </c>
      <c r="E2650" s="1" t="s">
        <v>405</v>
      </c>
      <c r="F2650" s="9">
        <f>PRODUCT(C2650,$S$7)</f>
        <v>415.30260000000004</v>
      </c>
      <c r="G2650" s="9">
        <f>F2650-PRODUCT(F2650,$V$4)</f>
        <v>207.65130000000002</v>
      </c>
    </row>
    <row r="2651" spans="2:7" x14ac:dyDescent="0.25">
      <c r="B2651" s="1" t="s">
        <v>554</v>
      </c>
      <c r="C2651">
        <v>965.58</v>
      </c>
      <c r="D2651" s="1" t="s">
        <v>415</v>
      </c>
      <c r="E2651" s="1" t="s">
        <v>406</v>
      </c>
      <c r="F2651" s="9">
        <f>PRODUCT(C2651,$S$6)</f>
        <v>38.623200000000004</v>
      </c>
      <c r="G2651" s="9">
        <f>F2651-PRODUCT(F2651,$V$5)</f>
        <v>3.8623199999999969</v>
      </c>
    </row>
    <row r="2652" spans="2:7" x14ac:dyDescent="0.25">
      <c r="B2652" s="1" t="s">
        <v>2089</v>
      </c>
      <c r="C2652">
        <v>965.37</v>
      </c>
      <c r="D2652" s="1" t="s">
        <v>405</v>
      </c>
      <c r="E2652" s="1" t="s">
        <v>405</v>
      </c>
      <c r="F2652" s="9">
        <f>PRODUCT(C2652,$S$4)</f>
        <v>743.33490000000006</v>
      </c>
      <c r="G2652" s="9">
        <f>F2652-PRODUCT(F2652,$V$4)</f>
        <v>371.66745000000003</v>
      </c>
    </row>
    <row r="2653" spans="2:7" x14ac:dyDescent="0.25">
      <c r="B2653" s="1" t="s">
        <v>5127</v>
      </c>
      <c r="C2653">
        <v>965.31</v>
      </c>
      <c r="D2653" s="1" t="s">
        <v>446</v>
      </c>
      <c r="E2653" s="1" t="s">
        <v>407</v>
      </c>
      <c r="F2653" s="9">
        <f t="shared" ref="F2653:F2654" si="956">PRODUCT(C2653,$S$7)</f>
        <v>415.08329999999995</v>
      </c>
      <c r="G2653" s="9">
        <f t="shared" ref="G2653:G2654" si="957">F2653-PRODUCT(F2653,$V$6)</f>
        <v>415.08329999999995</v>
      </c>
    </row>
    <row r="2654" spans="2:7" x14ac:dyDescent="0.25">
      <c r="B2654" s="1" t="s">
        <v>997</v>
      </c>
      <c r="C2654">
        <v>964.73</v>
      </c>
      <c r="D2654" s="1" t="s">
        <v>446</v>
      </c>
      <c r="E2654" s="1" t="s">
        <v>407</v>
      </c>
      <c r="F2654" s="9">
        <f t="shared" si="956"/>
        <v>414.83390000000003</v>
      </c>
      <c r="G2654" s="9">
        <f t="shared" si="957"/>
        <v>414.83390000000003</v>
      </c>
    </row>
    <row r="2655" spans="2:7" x14ac:dyDescent="0.25">
      <c r="B2655" s="1" t="s">
        <v>1058</v>
      </c>
      <c r="C2655">
        <v>964.41</v>
      </c>
      <c r="D2655" s="1" t="s">
        <v>405</v>
      </c>
      <c r="E2655" s="1" t="s">
        <v>404</v>
      </c>
      <c r="F2655" s="9">
        <f>PRODUCT(C2655,$S$4)</f>
        <v>742.59569999999997</v>
      </c>
      <c r="G2655" s="9">
        <f>F2655-PRODUCT(F2655,$V$3)</f>
        <v>594.07655999999997</v>
      </c>
    </row>
    <row r="2656" spans="2:7" x14ac:dyDescent="0.25">
      <c r="B2656" s="1" t="s">
        <v>3190</v>
      </c>
      <c r="C2656">
        <v>964.18</v>
      </c>
      <c r="D2656" s="1" t="s">
        <v>426</v>
      </c>
      <c r="E2656" s="1" t="s">
        <v>407</v>
      </c>
      <c r="F2656" s="9">
        <f>PRODUCT(C2656,$S$3)</f>
        <v>626.71699999999998</v>
      </c>
      <c r="G2656" s="9">
        <f>F2656-PRODUCT(F2656,$V$6)</f>
        <v>626.71699999999998</v>
      </c>
    </row>
    <row r="2657" spans="2:7" x14ac:dyDescent="0.25">
      <c r="B2657" s="1" t="s">
        <v>3453</v>
      </c>
      <c r="C2657">
        <v>963.96</v>
      </c>
      <c r="D2657" s="1" t="s">
        <v>405</v>
      </c>
      <c r="E2657" s="1" t="s">
        <v>406</v>
      </c>
      <c r="F2657" s="9">
        <f>PRODUCT(C2657,$S$4)</f>
        <v>742.24920000000009</v>
      </c>
      <c r="G2657" s="9">
        <f>F2657-PRODUCT(F2657,$V$5)</f>
        <v>74.224919999999997</v>
      </c>
    </row>
    <row r="2658" spans="2:7" x14ac:dyDescent="0.25">
      <c r="B2658" s="1" t="s">
        <v>5007</v>
      </c>
      <c r="C2658">
        <v>963.71</v>
      </c>
      <c r="D2658" s="1" t="s">
        <v>467</v>
      </c>
      <c r="E2658" s="1" t="s">
        <v>407</v>
      </c>
      <c r="F2658" s="9">
        <f>PRODUCT(C2658,$S$5)</f>
        <v>202.37909999999999</v>
      </c>
      <c r="G2658" s="9">
        <f t="shared" ref="G2658:G2659" si="958">F2658-PRODUCT(F2658,$V$6)</f>
        <v>202.37909999999999</v>
      </c>
    </row>
    <row r="2659" spans="2:7" x14ac:dyDescent="0.25">
      <c r="B2659" s="1" t="s">
        <v>4773</v>
      </c>
      <c r="C2659">
        <v>963.41</v>
      </c>
      <c r="D2659" s="1" t="s">
        <v>446</v>
      </c>
      <c r="E2659" s="1" t="s">
        <v>407</v>
      </c>
      <c r="F2659" s="9">
        <f t="shared" ref="F2659:F2660" si="959">PRODUCT(C2659,$S$7)</f>
        <v>414.2663</v>
      </c>
      <c r="G2659" s="9">
        <f t="shared" si="958"/>
        <v>414.2663</v>
      </c>
    </row>
    <row r="2660" spans="2:7" x14ac:dyDescent="0.25">
      <c r="B2660" s="1" t="s">
        <v>5385</v>
      </c>
      <c r="C2660">
        <v>962.9</v>
      </c>
      <c r="D2660" s="1" t="s">
        <v>446</v>
      </c>
      <c r="E2660" s="1" t="s">
        <v>406</v>
      </c>
      <c r="F2660" s="9">
        <f t="shared" si="959"/>
        <v>414.04699999999997</v>
      </c>
      <c r="G2660" s="9">
        <f t="shared" ref="G2660:G2661" si="960">F2660-PRODUCT(F2660,$V$5)</f>
        <v>41.404699999999991</v>
      </c>
    </row>
    <row r="2661" spans="2:7" x14ac:dyDescent="0.25">
      <c r="B2661" s="1" t="s">
        <v>4144</v>
      </c>
      <c r="C2661">
        <v>962.72</v>
      </c>
      <c r="D2661" s="1" t="s">
        <v>426</v>
      </c>
      <c r="E2661" s="1" t="s">
        <v>406</v>
      </c>
      <c r="F2661" s="9">
        <f>PRODUCT(C2661,$S$3)</f>
        <v>625.76800000000003</v>
      </c>
      <c r="G2661" s="9">
        <f t="shared" si="960"/>
        <v>62.576799999999935</v>
      </c>
    </row>
    <row r="2662" spans="2:7" x14ac:dyDescent="0.25">
      <c r="B2662" s="1" t="s">
        <v>1676</v>
      </c>
      <c r="C2662">
        <v>962.64</v>
      </c>
      <c r="D2662" s="1" t="s">
        <v>405</v>
      </c>
      <c r="E2662" s="1" t="s">
        <v>405</v>
      </c>
      <c r="F2662" s="9">
        <f t="shared" ref="F2662:F2663" si="961">PRODUCT(C2662,$S$4)</f>
        <v>741.2328</v>
      </c>
      <c r="G2662" s="9">
        <f>F2662-PRODUCT(F2662,$V$4)</f>
        <v>370.6164</v>
      </c>
    </row>
    <row r="2663" spans="2:7" x14ac:dyDescent="0.25">
      <c r="B2663" s="1" t="s">
        <v>2269</v>
      </c>
      <c r="C2663">
        <v>962.28</v>
      </c>
      <c r="D2663" s="1" t="s">
        <v>405</v>
      </c>
      <c r="E2663" s="1" t="s">
        <v>404</v>
      </c>
      <c r="F2663" s="9">
        <f t="shared" si="961"/>
        <v>740.9556</v>
      </c>
      <c r="G2663" s="9">
        <f t="shared" ref="G2663:G2664" si="962">F2663-PRODUCT(F2663,$V$3)</f>
        <v>592.76448000000005</v>
      </c>
    </row>
    <row r="2664" spans="2:7" x14ac:dyDescent="0.25">
      <c r="B2664" s="1" t="s">
        <v>1915</v>
      </c>
      <c r="C2664">
        <v>962.07</v>
      </c>
      <c r="D2664" s="1" t="s">
        <v>446</v>
      </c>
      <c r="E2664" s="1" t="s">
        <v>404</v>
      </c>
      <c r="F2664" s="9">
        <f>PRODUCT(C2664,$S$7)</f>
        <v>413.69010000000003</v>
      </c>
      <c r="G2664" s="9">
        <f t="shared" si="962"/>
        <v>330.95208000000002</v>
      </c>
    </row>
    <row r="2665" spans="2:7" x14ac:dyDescent="0.25">
      <c r="B2665" s="1" t="s">
        <v>844</v>
      </c>
      <c r="C2665">
        <v>961.56</v>
      </c>
      <c r="D2665" s="1" t="s">
        <v>405</v>
      </c>
      <c r="E2665" s="1" t="s">
        <v>405</v>
      </c>
      <c r="F2665" s="9">
        <f>PRODUCT(C2665,$S$4)</f>
        <v>740.40120000000002</v>
      </c>
      <c r="G2665" s="9">
        <f>F2665-PRODUCT(F2665,$V$4)</f>
        <v>370.20060000000001</v>
      </c>
    </row>
    <row r="2666" spans="2:7" x14ac:dyDescent="0.25">
      <c r="B2666" s="1" t="s">
        <v>1640</v>
      </c>
      <c r="C2666">
        <v>961.18</v>
      </c>
      <c r="D2666" s="1" t="s">
        <v>467</v>
      </c>
      <c r="E2666" s="1" t="s">
        <v>407</v>
      </c>
      <c r="F2666" s="9">
        <f>PRODUCT(C2666,$S$5)</f>
        <v>201.84779999999998</v>
      </c>
      <c r="G2666" s="9">
        <f>F2666-PRODUCT(F2666,$V$6)</f>
        <v>201.84779999999998</v>
      </c>
    </row>
    <row r="2667" spans="2:7" x14ac:dyDescent="0.25">
      <c r="B2667" s="1" t="s">
        <v>3866</v>
      </c>
      <c r="C2667">
        <v>960.94</v>
      </c>
      <c r="D2667" s="1" t="s">
        <v>415</v>
      </c>
      <c r="E2667" s="1" t="s">
        <v>405</v>
      </c>
      <c r="F2667" s="9">
        <f>PRODUCT(C2667,$S$6)</f>
        <v>38.437600000000003</v>
      </c>
      <c r="G2667" s="9">
        <f>F2667-PRODUCT(F2667,$V$4)</f>
        <v>19.218800000000002</v>
      </c>
    </row>
    <row r="2668" spans="2:7" x14ac:dyDescent="0.25">
      <c r="B2668" s="1" t="s">
        <v>5398</v>
      </c>
      <c r="C2668">
        <v>960.79</v>
      </c>
      <c r="D2668" s="1" t="s">
        <v>405</v>
      </c>
      <c r="E2668" s="1" t="s">
        <v>406</v>
      </c>
      <c r="F2668" s="9">
        <f t="shared" ref="F2668:F2671" si="963">PRODUCT(C2668,$S$4)</f>
        <v>739.80830000000003</v>
      </c>
      <c r="G2668" s="9">
        <f t="shared" ref="G2668:G2670" si="964">F2668-PRODUCT(F2668,$V$5)</f>
        <v>73.980829999999969</v>
      </c>
    </row>
    <row r="2669" spans="2:7" x14ac:dyDescent="0.25">
      <c r="B2669" s="1" t="s">
        <v>877</v>
      </c>
      <c r="C2669">
        <v>959.88</v>
      </c>
      <c r="D2669" s="1" t="s">
        <v>405</v>
      </c>
      <c r="E2669" s="1" t="s">
        <v>406</v>
      </c>
      <c r="F2669" s="9">
        <f t="shared" si="963"/>
        <v>739.10760000000005</v>
      </c>
      <c r="G2669" s="9">
        <f t="shared" si="964"/>
        <v>73.910759999999982</v>
      </c>
    </row>
    <row r="2670" spans="2:7" x14ac:dyDescent="0.25">
      <c r="B2670" s="1" t="s">
        <v>1468</v>
      </c>
      <c r="C2670">
        <v>959.81</v>
      </c>
      <c r="D2670" s="1" t="s">
        <v>405</v>
      </c>
      <c r="E2670" s="1" t="s">
        <v>406</v>
      </c>
      <c r="F2670" s="9">
        <f t="shared" si="963"/>
        <v>739.05369999999994</v>
      </c>
      <c r="G2670" s="9">
        <f t="shared" si="964"/>
        <v>73.905369999999948</v>
      </c>
    </row>
    <row r="2671" spans="2:7" x14ac:dyDescent="0.25">
      <c r="B2671" s="1" t="s">
        <v>1706</v>
      </c>
      <c r="C2671">
        <v>959.37</v>
      </c>
      <c r="D2671" s="1" t="s">
        <v>405</v>
      </c>
      <c r="E2671" s="1" t="s">
        <v>407</v>
      </c>
      <c r="F2671" s="9">
        <f t="shared" si="963"/>
        <v>738.71490000000006</v>
      </c>
      <c r="G2671" s="9">
        <f>F2671-PRODUCT(F2671,$V$6)</f>
        <v>738.71490000000006</v>
      </c>
    </row>
    <row r="2672" spans="2:7" x14ac:dyDescent="0.25">
      <c r="B2672" s="1" t="s">
        <v>4319</v>
      </c>
      <c r="C2672">
        <v>959.09</v>
      </c>
      <c r="D2672" s="1" t="s">
        <v>446</v>
      </c>
      <c r="E2672" s="1" t="s">
        <v>405</v>
      </c>
      <c r="F2672" s="9">
        <f>PRODUCT(C2672,$S$7)</f>
        <v>412.40870000000001</v>
      </c>
      <c r="G2672" s="9">
        <f t="shared" ref="G2672:G2674" si="965">F2672-PRODUCT(F2672,$V$4)</f>
        <v>206.20435000000001</v>
      </c>
    </row>
    <row r="2673" spans="2:7" x14ac:dyDescent="0.25">
      <c r="B2673" s="1" t="s">
        <v>1886</v>
      </c>
      <c r="C2673">
        <v>958.92</v>
      </c>
      <c r="D2673" s="1" t="s">
        <v>405</v>
      </c>
      <c r="E2673" s="1" t="s">
        <v>405</v>
      </c>
      <c r="F2673" s="9">
        <f>PRODUCT(C2673,$S$4)</f>
        <v>738.36839999999995</v>
      </c>
      <c r="G2673" s="9">
        <f t="shared" si="965"/>
        <v>369.18419999999998</v>
      </c>
    </row>
    <row r="2674" spans="2:7" x14ac:dyDescent="0.25">
      <c r="B2674" s="1" t="s">
        <v>4752</v>
      </c>
      <c r="C2674">
        <v>958.7</v>
      </c>
      <c r="D2674" s="1" t="s">
        <v>467</v>
      </c>
      <c r="E2674" s="1" t="s">
        <v>405</v>
      </c>
      <c r="F2674" s="9">
        <f t="shared" ref="F2674:F2675" si="966">PRODUCT(C2674,$S$5)</f>
        <v>201.327</v>
      </c>
      <c r="G2674" s="9">
        <f t="shared" si="965"/>
        <v>100.6635</v>
      </c>
    </row>
    <row r="2675" spans="2:7" x14ac:dyDescent="0.25">
      <c r="B2675" s="1" t="s">
        <v>2736</v>
      </c>
      <c r="C2675">
        <v>958.43</v>
      </c>
      <c r="D2675" s="1" t="s">
        <v>467</v>
      </c>
      <c r="E2675" s="1" t="s">
        <v>406</v>
      </c>
      <c r="F2675" s="9">
        <f t="shared" si="966"/>
        <v>201.27029999999999</v>
      </c>
      <c r="G2675" s="9">
        <f t="shared" ref="G2675:G2677" si="967">F2675-PRODUCT(F2675,$V$5)</f>
        <v>20.127029999999991</v>
      </c>
    </row>
    <row r="2676" spans="2:7" x14ac:dyDescent="0.25">
      <c r="B2676" s="1" t="s">
        <v>3742</v>
      </c>
      <c r="C2676">
        <v>958.24</v>
      </c>
      <c r="D2676" s="1" t="s">
        <v>405</v>
      </c>
      <c r="E2676" s="1" t="s">
        <v>406</v>
      </c>
      <c r="F2676" s="9">
        <f>PRODUCT(C2676,$S$4)</f>
        <v>737.84480000000008</v>
      </c>
      <c r="G2676" s="9">
        <f t="shared" si="967"/>
        <v>73.78448000000003</v>
      </c>
    </row>
    <row r="2677" spans="2:7" x14ac:dyDescent="0.25">
      <c r="B2677" s="1" t="s">
        <v>4915</v>
      </c>
      <c r="C2677">
        <v>958.1</v>
      </c>
      <c r="D2677" s="1" t="s">
        <v>446</v>
      </c>
      <c r="E2677" s="1" t="s">
        <v>406</v>
      </c>
      <c r="F2677" s="9">
        <f>PRODUCT(C2677,$S$7)</f>
        <v>411.983</v>
      </c>
      <c r="G2677" s="9">
        <f t="shared" si="967"/>
        <v>41.198300000000017</v>
      </c>
    </row>
    <row r="2678" spans="2:7" x14ac:dyDescent="0.25">
      <c r="B2678" s="1" t="s">
        <v>3015</v>
      </c>
      <c r="C2678">
        <v>957.84</v>
      </c>
      <c r="D2678" s="1" t="s">
        <v>426</v>
      </c>
      <c r="E2678" s="1" t="s">
        <v>407</v>
      </c>
      <c r="F2678" s="9">
        <f>PRODUCT(C2678,$S$3)</f>
        <v>622.596</v>
      </c>
      <c r="G2678" s="9">
        <f>F2678-PRODUCT(F2678,$V$6)</f>
        <v>622.596</v>
      </c>
    </row>
    <row r="2679" spans="2:7" x14ac:dyDescent="0.25">
      <c r="B2679" s="1" t="s">
        <v>3171</v>
      </c>
      <c r="C2679">
        <v>957.61</v>
      </c>
      <c r="D2679" s="1" t="s">
        <v>446</v>
      </c>
      <c r="E2679" s="1" t="s">
        <v>405</v>
      </c>
      <c r="F2679" s="9">
        <f>PRODUCT(C2679,$S$7)</f>
        <v>411.77229999999997</v>
      </c>
      <c r="G2679" s="9">
        <f>F2679-PRODUCT(F2679,$V$4)</f>
        <v>205.88614999999999</v>
      </c>
    </row>
    <row r="2680" spans="2:7" x14ac:dyDescent="0.25">
      <c r="B2680" s="1" t="s">
        <v>5200</v>
      </c>
      <c r="C2680">
        <v>957.59</v>
      </c>
      <c r="D2680" s="1" t="s">
        <v>426</v>
      </c>
      <c r="E2680" s="1" t="s">
        <v>407</v>
      </c>
      <c r="F2680" s="9">
        <f>PRODUCT(C2680,$S$3)</f>
        <v>622.43350000000009</v>
      </c>
      <c r="G2680" s="9">
        <f>F2680-PRODUCT(F2680,$V$6)</f>
        <v>622.43350000000009</v>
      </c>
    </row>
    <row r="2681" spans="2:7" x14ac:dyDescent="0.25">
      <c r="B2681" s="1" t="s">
        <v>1490</v>
      </c>
      <c r="C2681">
        <v>957.19</v>
      </c>
      <c r="D2681" s="1" t="s">
        <v>446</v>
      </c>
      <c r="E2681" s="1" t="s">
        <v>406</v>
      </c>
      <c r="F2681" s="9">
        <f>PRODUCT(C2681,$S$7)</f>
        <v>411.5917</v>
      </c>
      <c r="G2681" s="9">
        <f>F2681-PRODUCT(F2681,$V$5)</f>
        <v>41.159170000000017</v>
      </c>
    </row>
    <row r="2682" spans="2:7" x14ac:dyDescent="0.25">
      <c r="B2682" s="1" t="s">
        <v>2488</v>
      </c>
      <c r="C2682">
        <v>956.89</v>
      </c>
      <c r="D2682" s="1" t="s">
        <v>405</v>
      </c>
      <c r="E2682" s="1" t="s">
        <v>405</v>
      </c>
      <c r="F2682" s="9">
        <f>PRODUCT(C2682,$S$4)</f>
        <v>736.80529999999999</v>
      </c>
      <c r="G2682" s="9">
        <f>F2682-PRODUCT(F2682,$V$4)</f>
        <v>368.40264999999999</v>
      </c>
    </row>
    <row r="2683" spans="2:7" x14ac:dyDescent="0.25">
      <c r="B2683" s="1" t="s">
        <v>1809</v>
      </c>
      <c r="C2683">
        <v>956.83</v>
      </c>
      <c r="D2683" s="1" t="s">
        <v>415</v>
      </c>
      <c r="E2683" s="1" t="s">
        <v>407</v>
      </c>
      <c r="F2683" s="9">
        <f>PRODUCT(C2683,$S$6)</f>
        <v>38.273200000000003</v>
      </c>
      <c r="G2683" s="9">
        <f>F2683-PRODUCT(F2683,$V$6)</f>
        <v>38.273200000000003</v>
      </c>
    </row>
    <row r="2684" spans="2:7" x14ac:dyDescent="0.25">
      <c r="B2684" s="1" t="s">
        <v>2811</v>
      </c>
      <c r="C2684">
        <v>956.3</v>
      </c>
      <c r="D2684" s="1" t="s">
        <v>467</v>
      </c>
      <c r="E2684" s="1" t="s">
        <v>406</v>
      </c>
      <c r="F2684" s="9">
        <f t="shared" ref="F2684:F2685" si="968">PRODUCT(C2684,$S$5)</f>
        <v>200.82299999999998</v>
      </c>
      <c r="G2684" s="9">
        <f>F2684-PRODUCT(F2684,$V$5)</f>
        <v>20.082300000000004</v>
      </c>
    </row>
    <row r="2685" spans="2:7" x14ac:dyDescent="0.25">
      <c r="B2685" s="1" t="s">
        <v>1371</v>
      </c>
      <c r="C2685">
        <v>955.98</v>
      </c>
      <c r="D2685" s="1" t="s">
        <v>467</v>
      </c>
      <c r="E2685" s="1" t="s">
        <v>404</v>
      </c>
      <c r="F2685" s="9">
        <f t="shared" si="968"/>
        <v>200.75579999999999</v>
      </c>
      <c r="G2685" s="9">
        <f>F2685-PRODUCT(F2685,$V$3)</f>
        <v>160.60463999999999</v>
      </c>
    </row>
    <row r="2686" spans="2:7" x14ac:dyDescent="0.25">
      <c r="B2686" s="1" t="s">
        <v>3930</v>
      </c>
      <c r="C2686">
        <v>955.55</v>
      </c>
      <c r="D2686" s="1" t="s">
        <v>446</v>
      </c>
      <c r="E2686" s="1" t="s">
        <v>407</v>
      </c>
      <c r="F2686" s="9">
        <f t="shared" ref="F2686:F2689" si="969">PRODUCT(C2686,$S$7)</f>
        <v>410.88649999999996</v>
      </c>
      <c r="G2686" s="9">
        <f t="shared" ref="G2686:G2687" si="970">F2686-PRODUCT(F2686,$V$6)</f>
        <v>410.88649999999996</v>
      </c>
    </row>
    <row r="2687" spans="2:7" x14ac:dyDescent="0.25">
      <c r="B2687" s="1" t="s">
        <v>2350</v>
      </c>
      <c r="C2687">
        <v>955.45</v>
      </c>
      <c r="D2687" s="1" t="s">
        <v>446</v>
      </c>
      <c r="E2687" s="1" t="s">
        <v>407</v>
      </c>
      <c r="F2687" s="9">
        <f t="shared" si="969"/>
        <v>410.84350000000001</v>
      </c>
      <c r="G2687" s="9">
        <f t="shared" si="970"/>
        <v>410.84350000000001</v>
      </c>
    </row>
    <row r="2688" spans="2:7" x14ac:dyDescent="0.25">
      <c r="B2688" s="1" t="s">
        <v>2319</v>
      </c>
      <c r="C2688">
        <v>955.34</v>
      </c>
      <c r="D2688" s="1" t="s">
        <v>446</v>
      </c>
      <c r="E2688" s="1" t="s">
        <v>405</v>
      </c>
      <c r="F2688" s="9">
        <f t="shared" si="969"/>
        <v>410.7962</v>
      </c>
      <c r="G2688" s="9">
        <f>F2688-PRODUCT(F2688,$V$4)</f>
        <v>205.3981</v>
      </c>
    </row>
    <row r="2689" spans="2:7" x14ac:dyDescent="0.25">
      <c r="B2689" s="1" t="s">
        <v>2457</v>
      </c>
      <c r="C2689">
        <v>954.66</v>
      </c>
      <c r="D2689" s="1" t="s">
        <v>446</v>
      </c>
      <c r="E2689" s="1" t="s">
        <v>407</v>
      </c>
      <c r="F2689" s="9">
        <f t="shared" si="969"/>
        <v>410.50379999999996</v>
      </c>
      <c r="G2689" s="9">
        <f>F2689-PRODUCT(F2689,$V$6)</f>
        <v>410.50379999999996</v>
      </c>
    </row>
    <row r="2690" spans="2:7" x14ac:dyDescent="0.25">
      <c r="B2690" s="1" t="s">
        <v>608</v>
      </c>
      <c r="C2690">
        <v>954.5</v>
      </c>
      <c r="D2690" s="1" t="s">
        <v>405</v>
      </c>
      <c r="E2690" s="1" t="s">
        <v>406</v>
      </c>
      <c r="F2690" s="9">
        <f>PRODUCT(C2690,$S$4)</f>
        <v>734.96500000000003</v>
      </c>
      <c r="G2690" s="9">
        <f>F2690-PRODUCT(F2690,$V$5)</f>
        <v>73.496499999999969</v>
      </c>
    </row>
    <row r="2691" spans="2:7" x14ac:dyDescent="0.25">
      <c r="B2691" s="1" t="s">
        <v>475</v>
      </c>
      <c r="C2691">
        <v>954.47</v>
      </c>
      <c r="D2691" s="1" t="s">
        <v>467</v>
      </c>
      <c r="E2691" s="1" t="s">
        <v>404</v>
      </c>
      <c r="F2691" s="9">
        <f>PRODUCT(C2691,$S$5)</f>
        <v>200.43870000000001</v>
      </c>
      <c r="G2691" s="9">
        <f>F2691-PRODUCT(F2691,$V$3)</f>
        <v>160.35096000000001</v>
      </c>
    </row>
    <row r="2692" spans="2:7" x14ac:dyDescent="0.25">
      <c r="B2692" s="1" t="s">
        <v>3359</v>
      </c>
      <c r="C2692">
        <v>954.36</v>
      </c>
      <c r="D2692" s="1" t="s">
        <v>446</v>
      </c>
      <c r="E2692" s="1" t="s">
        <v>405</v>
      </c>
      <c r="F2692" s="9">
        <f>PRODUCT(C2692,$S$7)</f>
        <v>410.37479999999999</v>
      </c>
      <c r="G2692" s="9">
        <f>F2692-PRODUCT(F2692,$V$4)</f>
        <v>205.1874</v>
      </c>
    </row>
    <row r="2693" spans="2:7" x14ac:dyDescent="0.25">
      <c r="B2693" s="1" t="s">
        <v>4986</v>
      </c>
      <c r="C2693">
        <v>954.16</v>
      </c>
      <c r="D2693" s="1" t="s">
        <v>405</v>
      </c>
      <c r="E2693" s="1" t="s">
        <v>406</v>
      </c>
      <c r="F2693" s="9">
        <f t="shared" ref="F2693:F2696" si="971">PRODUCT(C2693,$S$4)</f>
        <v>734.70320000000004</v>
      </c>
      <c r="G2693" s="9">
        <f>F2693-PRODUCT(F2693,$V$5)</f>
        <v>73.470320000000015</v>
      </c>
    </row>
    <row r="2694" spans="2:7" x14ac:dyDescent="0.25">
      <c r="B2694" s="1" t="s">
        <v>1879</v>
      </c>
      <c r="C2694">
        <v>954.13</v>
      </c>
      <c r="D2694" s="1" t="s">
        <v>405</v>
      </c>
      <c r="E2694" s="1" t="s">
        <v>405</v>
      </c>
      <c r="F2694" s="9">
        <f t="shared" si="971"/>
        <v>734.68010000000004</v>
      </c>
      <c r="G2694" s="9">
        <f t="shared" ref="G2694:G2695" si="972">F2694-PRODUCT(F2694,$V$4)</f>
        <v>367.34005000000002</v>
      </c>
    </row>
    <row r="2695" spans="2:7" x14ac:dyDescent="0.25">
      <c r="B2695" s="1" t="s">
        <v>5326</v>
      </c>
      <c r="C2695">
        <v>954.05</v>
      </c>
      <c r="D2695" s="1" t="s">
        <v>405</v>
      </c>
      <c r="E2695" s="1" t="s">
        <v>405</v>
      </c>
      <c r="F2695" s="9">
        <f t="shared" si="971"/>
        <v>734.61849999999993</v>
      </c>
      <c r="G2695" s="9">
        <f t="shared" si="972"/>
        <v>367.30924999999996</v>
      </c>
    </row>
    <row r="2696" spans="2:7" x14ac:dyDescent="0.25">
      <c r="B2696" s="1" t="s">
        <v>2207</v>
      </c>
      <c r="C2696">
        <v>953.65</v>
      </c>
      <c r="D2696" s="1" t="s">
        <v>405</v>
      </c>
      <c r="E2696" s="1" t="s">
        <v>404</v>
      </c>
      <c r="F2696" s="9">
        <f t="shared" si="971"/>
        <v>734.31050000000005</v>
      </c>
      <c r="G2696" s="9">
        <f>F2696-PRODUCT(F2696,$V$3)</f>
        <v>587.44839999999999</v>
      </c>
    </row>
    <row r="2697" spans="2:7" x14ac:dyDescent="0.25">
      <c r="B2697" s="1" t="s">
        <v>5004</v>
      </c>
      <c r="C2697">
        <v>953.15</v>
      </c>
      <c r="D2697" s="1" t="s">
        <v>426</v>
      </c>
      <c r="E2697" s="1" t="s">
        <v>406</v>
      </c>
      <c r="F2697" s="9">
        <f>PRODUCT(C2697,$S$3)</f>
        <v>619.54750000000001</v>
      </c>
      <c r="G2697" s="9">
        <f>F2697-PRODUCT(F2697,$V$5)</f>
        <v>61.95474999999999</v>
      </c>
    </row>
    <row r="2698" spans="2:7" x14ac:dyDescent="0.25">
      <c r="B2698" s="1" t="s">
        <v>918</v>
      </c>
      <c r="C2698">
        <v>953.02</v>
      </c>
      <c r="D2698" s="1" t="s">
        <v>467</v>
      </c>
      <c r="E2698" s="1" t="s">
        <v>407</v>
      </c>
      <c r="F2698" s="9">
        <f>PRODUCT(C2698,$S$5)</f>
        <v>200.13419999999999</v>
      </c>
      <c r="G2698" s="9">
        <f>F2698-PRODUCT(F2698,$V$6)</f>
        <v>200.13419999999999</v>
      </c>
    </row>
    <row r="2699" spans="2:7" x14ac:dyDescent="0.25">
      <c r="B2699" s="1" t="s">
        <v>569</v>
      </c>
      <c r="C2699">
        <v>952.9</v>
      </c>
      <c r="D2699" s="1" t="s">
        <v>426</v>
      </c>
      <c r="E2699" s="1" t="s">
        <v>404</v>
      </c>
      <c r="F2699" s="9">
        <f>PRODUCT(C2699,$S$3)</f>
        <v>619.38499999999999</v>
      </c>
      <c r="G2699" s="9">
        <f>F2699-PRODUCT(F2699,$V$3)</f>
        <v>495.50799999999998</v>
      </c>
    </row>
    <row r="2700" spans="2:7" x14ac:dyDescent="0.25">
      <c r="B2700" s="1" t="s">
        <v>538</v>
      </c>
      <c r="C2700">
        <v>952.84</v>
      </c>
      <c r="D2700" s="1" t="s">
        <v>405</v>
      </c>
      <c r="E2700" s="1" t="s">
        <v>407</v>
      </c>
      <c r="F2700" s="9">
        <f>PRODUCT(C2700,$S$4)</f>
        <v>733.68680000000006</v>
      </c>
      <c r="G2700" s="9">
        <f>F2700-PRODUCT(F2700,$V$6)</f>
        <v>733.68680000000006</v>
      </c>
    </row>
    <row r="2701" spans="2:7" x14ac:dyDescent="0.25">
      <c r="B2701" s="1" t="s">
        <v>4781</v>
      </c>
      <c r="C2701">
        <v>952.53</v>
      </c>
      <c r="D2701" s="1" t="s">
        <v>415</v>
      </c>
      <c r="E2701" s="1" t="s">
        <v>406</v>
      </c>
      <c r="F2701" s="9">
        <f>PRODUCT(C2701,$S$6)</f>
        <v>38.101199999999999</v>
      </c>
      <c r="G2701" s="9">
        <f>F2701-PRODUCT(F2701,$V$5)</f>
        <v>3.8101199999999977</v>
      </c>
    </row>
    <row r="2702" spans="2:7" x14ac:dyDescent="0.25">
      <c r="B2702" s="1" t="s">
        <v>1133</v>
      </c>
      <c r="C2702">
        <v>952.49</v>
      </c>
      <c r="D2702" s="1" t="s">
        <v>446</v>
      </c>
      <c r="E2702" s="1" t="s">
        <v>404</v>
      </c>
      <c r="F2702" s="9">
        <f t="shared" ref="F2702:F2703" si="973">PRODUCT(C2702,$S$7)</f>
        <v>409.57069999999999</v>
      </c>
      <c r="G2702" s="9">
        <f>F2702-PRODUCT(F2702,$V$3)</f>
        <v>327.65656000000001</v>
      </c>
    </row>
    <row r="2703" spans="2:7" x14ac:dyDescent="0.25">
      <c r="B2703" s="1" t="s">
        <v>753</v>
      </c>
      <c r="C2703">
        <v>952.07</v>
      </c>
      <c r="D2703" s="1" t="s">
        <v>446</v>
      </c>
      <c r="E2703" s="1" t="s">
        <v>405</v>
      </c>
      <c r="F2703" s="9">
        <f t="shared" si="973"/>
        <v>409.39010000000002</v>
      </c>
      <c r="G2703" s="9">
        <f>F2703-PRODUCT(F2703,$V$4)</f>
        <v>204.69505000000001</v>
      </c>
    </row>
    <row r="2704" spans="2:7" x14ac:dyDescent="0.25">
      <c r="B2704" s="1" t="s">
        <v>1116</v>
      </c>
      <c r="C2704">
        <v>952.01</v>
      </c>
      <c r="D2704" s="1" t="s">
        <v>467</v>
      </c>
      <c r="E2704" s="1" t="s">
        <v>406</v>
      </c>
      <c r="F2704" s="9">
        <f>PRODUCT(C2704,$S$5)</f>
        <v>199.9221</v>
      </c>
      <c r="G2704" s="9">
        <f t="shared" ref="G2704:G2705" si="974">F2704-PRODUCT(F2704,$V$5)</f>
        <v>19.99221</v>
      </c>
    </row>
    <row r="2705" spans="2:7" x14ac:dyDescent="0.25">
      <c r="B2705" s="1" t="s">
        <v>2235</v>
      </c>
      <c r="C2705">
        <v>951.76</v>
      </c>
      <c r="D2705" s="1" t="s">
        <v>426</v>
      </c>
      <c r="E2705" s="1" t="s">
        <v>406</v>
      </c>
      <c r="F2705" s="9">
        <f>PRODUCT(C2705,$S$3)</f>
        <v>618.64400000000001</v>
      </c>
      <c r="G2705" s="9">
        <f t="shared" si="974"/>
        <v>61.864399999999932</v>
      </c>
    </row>
    <row r="2706" spans="2:7" x14ac:dyDescent="0.25">
      <c r="B2706" s="1" t="s">
        <v>1262</v>
      </c>
      <c r="C2706">
        <v>951.25</v>
      </c>
      <c r="D2706" s="1" t="s">
        <v>405</v>
      </c>
      <c r="E2706" s="1" t="s">
        <v>405</v>
      </c>
      <c r="F2706" s="9">
        <f>PRODUCT(C2706,$S$4)</f>
        <v>732.46249999999998</v>
      </c>
      <c r="G2706" s="9">
        <f>F2706-PRODUCT(F2706,$V$4)</f>
        <v>366.23124999999999</v>
      </c>
    </row>
    <row r="2707" spans="2:7" x14ac:dyDescent="0.25">
      <c r="B2707" s="1" t="s">
        <v>4114</v>
      </c>
      <c r="C2707">
        <v>951.24</v>
      </c>
      <c r="D2707" s="1" t="s">
        <v>467</v>
      </c>
      <c r="E2707" s="1" t="s">
        <v>407</v>
      </c>
      <c r="F2707" s="9">
        <f>PRODUCT(C2707,$S$5)</f>
        <v>199.7604</v>
      </c>
      <c r="G2707" s="9">
        <f>F2707-PRODUCT(F2707,$V$6)</f>
        <v>199.7604</v>
      </c>
    </row>
    <row r="2708" spans="2:7" x14ac:dyDescent="0.25">
      <c r="B2708" s="1" t="s">
        <v>4545</v>
      </c>
      <c r="C2708">
        <v>950.97</v>
      </c>
      <c r="D2708" s="1" t="s">
        <v>446</v>
      </c>
      <c r="E2708" s="1" t="s">
        <v>404</v>
      </c>
      <c r="F2708" s="9">
        <f>PRODUCT(C2708,$S$7)</f>
        <v>408.9171</v>
      </c>
      <c r="G2708" s="9">
        <f>F2708-PRODUCT(F2708,$V$3)</f>
        <v>327.13368000000003</v>
      </c>
    </row>
    <row r="2709" spans="2:7" x14ac:dyDescent="0.25">
      <c r="B2709" s="1" t="s">
        <v>2249</v>
      </c>
      <c r="C2709">
        <v>950.28</v>
      </c>
      <c r="D2709" s="1" t="s">
        <v>426</v>
      </c>
      <c r="E2709" s="1" t="s">
        <v>405</v>
      </c>
      <c r="F2709" s="9">
        <f>PRODUCT(C2709,$S$3)</f>
        <v>617.68200000000002</v>
      </c>
      <c r="G2709" s="9">
        <f t="shared" ref="G2709:G2710" si="975">F2709-PRODUCT(F2709,$V$4)</f>
        <v>308.84100000000001</v>
      </c>
    </row>
    <row r="2710" spans="2:7" x14ac:dyDescent="0.25">
      <c r="B2710" s="1" t="s">
        <v>1400</v>
      </c>
      <c r="C2710">
        <v>950.1</v>
      </c>
      <c r="D2710" s="1" t="s">
        <v>405</v>
      </c>
      <c r="E2710" s="1" t="s">
        <v>405</v>
      </c>
      <c r="F2710" s="9">
        <f>PRODUCT(C2710,$S$4)</f>
        <v>731.577</v>
      </c>
      <c r="G2710" s="9">
        <f t="shared" si="975"/>
        <v>365.7885</v>
      </c>
    </row>
    <row r="2711" spans="2:7" x14ac:dyDescent="0.25">
      <c r="B2711" s="1" t="s">
        <v>3913</v>
      </c>
      <c r="C2711">
        <v>950.08</v>
      </c>
      <c r="D2711" s="1" t="s">
        <v>426</v>
      </c>
      <c r="E2711" s="1" t="s">
        <v>407</v>
      </c>
      <c r="F2711" s="9">
        <f>PRODUCT(C2711,$S$3)</f>
        <v>617.55200000000002</v>
      </c>
      <c r="G2711" s="9">
        <f>F2711-PRODUCT(F2711,$V$6)</f>
        <v>617.55200000000002</v>
      </c>
    </row>
    <row r="2712" spans="2:7" x14ac:dyDescent="0.25">
      <c r="B2712" s="1" t="s">
        <v>4801</v>
      </c>
      <c r="C2712">
        <v>949.64</v>
      </c>
      <c r="D2712" s="1" t="s">
        <v>405</v>
      </c>
      <c r="E2712" s="1" t="s">
        <v>404</v>
      </c>
      <c r="F2712" s="9">
        <f>PRODUCT(C2712,$S$4)</f>
        <v>731.22280000000001</v>
      </c>
      <c r="G2712" s="9">
        <f>F2712-PRODUCT(F2712,$V$3)</f>
        <v>584.97824000000003</v>
      </c>
    </row>
    <row r="2713" spans="2:7" x14ac:dyDescent="0.25">
      <c r="B2713" s="1" t="s">
        <v>4734</v>
      </c>
      <c r="C2713">
        <v>949.6</v>
      </c>
      <c r="D2713" s="1" t="s">
        <v>426</v>
      </c>
      <c r="E2713" s="1" t="s">
        <v>406</v>
      </c>
      <c r="F2713" s="9">
        <f>PRODUCT(C2713,$S$3)</f>
        <v>617.24</v>
      </c>
      <c r="G2713" s="9">
        <f>F2713-PRODUCT(F2713,$V$5)</f>
        <v>61.723999999999933</v>
      </c>
    </row>
    <row r="2714" spans="2:7" x14ac:dyDescent="0.25">
      <c r="B2714" s="1" t="s">
        <v>3216</v>
      </c>
      <c r="C2714">
        <v>949.57</v>
      </c>
      <c r="D2714" s="1" t="s">
        <v>405</v>
      </c>
      <c r="E2714" s="1" t="s">
        <v>405</v>
      </c>
      <c r="F2714" s="9">
        <f t="shared" ref="F2714:F2716" si="976">PRODUCT(C2714,$S$4)</f>
        <v>731.16890000000001</v>
      </c>
      <c r="G2714" s="9">
        <f>F2714-PRODUCT(F2714,$V$4)</f>
        <v>365.58445</v>
      </c>
    </row>
    <row r="2715" spans="2:7" x14ac:dyDescent="0.25">
      <c r="B2715" s="1" t="s">
        <v>2421</v>
      </c>
      <c r="C2715">
        <v>949.53</v>
      </c>
      <c r="D2715" s="1" t="s">
        <v>405</v>
      </c>
      <c r="E2715" s="1" t="s">
        <v>406</v>
      </c>
      <c r="F2715" s="9">
        <f t="shared" si="976"/>
        <v>731.13810000000001</v>
      </c>
      <c r="G2715" s="9">
        <f>F2715-PRODUCT(F2715,$V$5)</f>
        <v>73.113809999999944</v>
      </c>
    </row>
    <row r="2716" spans="2:7" x14ac:dyDescent="0.25">
      <c r="B2716" s="1" t="s">
        <v>1615</v>
      </c>
      <c r="C2716">
        <v>949.37</v>
      </c>
      <c r="D2716" s="1" t="s">
        <v>405</v>
      </c>
      <c r="E2716" s="1" t="s">
        <v>405</v>
      </c>
      <c r="F2716" s="9">
        <f t="shared" si="976"/>
        <v>731.01490000000001</v>
      </c>
      <c r="G2716" s="9">
        <f>F2716-PRODUCT(F2716,$V$4)</f>
        <v>365.50745000000001</v>
      </c>
    </row>
    <row r="2717" spans="2:7" x14ac:dyDescent="0.25">
      <c r="B2717" s="1" t="s">
        <v>808</v>
      </c>
      <c r="C2717">
        <v>949.22</v>
      </c>
      <c r="D2717" s="1" t="s">
        <v>467</v>
      </c>
      <c r="E2717" s="1" t="s">
        <v>406</v>
      </c>
      <c r="F2717" s="9">
        <f>PRODUCT(C2717,$S$5)</f>
        <v>199.33619999999999</v>
      </c>
      <c r="G2717" s="9">
        <f>F2717-PRODUCT(F2717,$V$5)</f>
        <v>19.933619999999991</v>
      </c>
    </row>
    <row r="2718" spans="2:7" x14ac:dyDescent="0.25">
      <c r="B2718" s="1" t="s">
        <v>2768</v>
      </c>
      <c r="C2718">
        <v>949.17</v>
      </c>
      <c r="D2718" s="1" t="s">
        <v>426</v>
      </c>
      <c r="E2718" s="1" t="s">
        <v>405</v>
      </c>
      <c r="F2718" s="9">
        <f>PRODUCT(C2718,$S$3)</f>
        <v>616.96050000000002</v>
      </c>
      <c r="G2718" s="9">
        <f>F2718-PRODUCT(F2718,$V$4)</f>
        <v>308.48025000000001</v>
      </c>
    </row>
    <row r="2719" spans="2:7" x14ac:dyDescent="0.25">
      <c r="B2719" s="1" t="s">
        <v>5194</v>
      </c>
      <c r="C2719">
        <v>949.06</v>
      </c>
      <c r="D2719" s="1" t="s">
        <v>405</v>
      </c>
      <c r="E2719" s="1" t="s">
        <v>406</v>
      </c>
      <c r="F2719" s="9">
        <f>PRODUCT(C2719,$S$4)</f>
        <v>730.77620000000002</v>
      </c>
      <c r="G2719" s="9">
        <f>F2719-PRODUCT(F2719,$V$5)</f>
        <v>73.077620000000024</v>
      </c>
    </row>
    <row r="2720" spans="2:7" x14ac:dyDescent="0.25">
      <c r="B2720" s="1" t="s">
        <v>4175</v>
      </c>
      <c r="C2720">
        <v>948.84</v>
      </c>
      <c r="D2720" s="1" t="s">
        <v>446</v>
      </c>
      <c r="E2720" s="1" t="s">
        <v>404</v>
      </c>
      <c r="F2720" s="9">
        <f>PRODUCT(C2720,$S$7)</f>
        <v>408.00119999999998</v>
      </c>
      <c r="G2720" s="9">
        <f>F2720-PRODUCT(F2720,$V$3)</f>
        <v>326.40096</v>
      </c>
    </row>
    <row r="2721" spans="2:7" x14ac:dyDescent="0.25">
      <c r="B2721" s="1" t="s">
        <v>714</v>
      </c>
      <c r="C2721">
        <v>948.8</v>
      </c>
      <c r="D2721" s="1" t="s">
        <v>405</v>
      </c>
      <c r="E2721" s="1" t="s">
        <v>407</v>
      </c>
      <c r="F2721" s="9">
        <f>PRODUCT(C2721,$S$4)</f>
        <v>730.57600000000002</v>
      </c>
      <c r="G2721" s="9">
        <f>F2721-PRODUCT(F2721,$V$6)</f>
        <v>730.57600000000002</v>
      </c>
    </row>
    <row r="2722" spans="2:7" x14ac:dyDescent="0.25">
      <c r="B2722" s="1" t="s">
        <v>826</v>
      </c>
      <c r="C2722">
        <v>947.89</v>
      </c>
      <c r="D2722" s="1" t="s">
        <v>415</v>
      </c>
      <c r="E2722" s="1" t="s">
        <v>406</v>
      </c>
      <c r="F2722" s="9">
        <f>PRODUCT(C2722,$S$6)</f>
        <v>37.915599999999998</v>
      </c>
      <c r="G2722" s="9">
        <f t="shared" ref="G2722:G2723" si="977">F2722-PRODUCT(F2722,$V$5)</f>
        <v>3.7915599999999969</v>
      </c>
    </row>
    <row r="2723" spans="2:7" x14ac:dyDescent="0.25">
      <c r="B2723" s="1" t="s">
        <v>3604</v>
      </c>
      <c r="C2723">
        <v>947.83</v>
      </c>
      <c r="D2723" s="1" t="s">
        <v>467</v>
      </c>
      <c r="E2723" s="1" t="s">
        <v>406</v>
      </c>
      <c r="F2723" s="9">
        <f>PRODUCT(C2723,$S$5)</f>
        <v>199.04429999999999</v>
      </c>
      <c r="G2723" s="9">
        <f t="shared" si="977"/>
        <v>19.904429999999991</v>
      </c>
    </row>
    <row r="2724" spans="2:7" x14ac:dyDescent="0.25">
      <c r="B2724" s="1" t="s">
        <v>2892</v>
      </c>
      <c r="C2724">
        <v>947.63</v>
      </c>
      <c r="D2724" s="1" t="s">
        <v>405</v>
      </c>
      <c r="E2724" s="1" t="s">
        <v>404</v>
      </c>
      <c r="F2724" s="9">
        <f>PRODUCT(C2724,$S$4)</f>
        <v>729.67510000000004</v>
      </c>
      <c r="G2724" s="9">
        <f>F2724-PRODUCT(F2724,$V$3)</f>
        <v>583.74008000000003</v>
      </c>
    </row>
    <row r="2725" spans="2:7" x14ac:dyDescent="0.25">
      <c r="B2725" s="1" t="s">
        <v>5137</v>
      </c>
      <c r="C2725">
        <v>947.62</v>
      </c>
      <c r="D2725" s="1" t="s">
        <v>467</v>
      </c>
      <c r="E2725" s="1" t="s">
        <v>406</v>
      </c>
      <c r="F2725" s="9">
        <f>PRODUCT(C2725,$S$5)</f>
        <v>199.00020000000001</v>
      </c>
      <c r="G2725" s="9">
        <f>F2725-PRODUCT(F2725,$V$5)</f>
        <v>19.900019999999984</v>
      </c>
    </row>
    <row r="2726" spans="2:7" x14ac:dyDescent="0.25">
      <c r="B2726" s="1" t="s">
        <v>1359</v>
      </c>
      <c r="C2726">
        <v>947.55</v>
      </c>
      <c r="D2726" s="1" t="s">
        <v>405</v>
      </c>
      <c r="E2726" s="1" t="s">
        <v>405</v>
      </c>
      <c r="F2726" s="9">
        <f>PRODUCT(C2726,$S$4)</f>
        <v>729.61349999999993</v>
      </c>
      <c r="G2726" s="9">
        <f>F2726-PRODUCT(F2726,$V$4)</f>
        <v>364.80674999999997</v>
      </c>
    </row>
    <row r="2727" spans="2:7" x14ac:dyDescent="0.25">
      <c r="B2727" s="1" t="s">
        <v>1829</v>
      </c>
      <c r="C2727">
        <v>946.95</v>
      </c>
      <c r="D2727" s="1" t="s">
        <v>446</v>
      </c>
      <c r="E2727" s="1" t="s">
        <v>404</v>
      </c>
      <c r="F2727" s="9">
        <f>PRODUCT(C2727,$S$7)</f>
        <v>407.18850000000003</v>
      </c>
      <c r="G2727" s="9">
        <f>F2727-PRODUCT(F2727,$V$3)</f>
        <v>325.75080000000003</v>
      </c>
    </row>
    <row r="2728" spans="2:7" x14ac:dyDescent="0.25">
      <c r="B2728" s="1" t="s">
        <v>1594</v>
      </c>
      <c r="C2728">
        <v>946.91</v>
      </c>
      <c r="D2728" s="1" t="s">
        <v>405</v>
      </c>
      <c r="E2728" s="1" t="s">
        <v>406</v>
      </c>
      <c r="F2728" s="9">
        <f t="shared" ref="F2728:F2729" si="978">PRODUCT(C2728,$S$4)</f>
        <v>729.12069999999994</v>
      </c>
      <c r="G2728" s="9">
        <f>F2728-PRODUCT(F2728,$V$5)</f>
        <v>72.912069999999972</v>
      </c>
    </row>
    <row r="2729" spans="2:7" x14ac:dyDescent="0.25">
      <c r="B2729" s="1" t="s">
        <v>1885</v>
      </c>
      <c r="C2729">
        <v>946.62</v>
      </c>
      <c r="D2729" s="1" t="s">
        <v>405</v>
      </c>
      <c r="E2729" s="1" t="s">
        <v>405</v>
      </c>
      <c r="F2729" s="9">
        <f t="shared" si="978"/>
        <v>728.89740000000006</v>
      </c>
      <c r="G2729" s="9">
        <f t="shared" ref="G2729:G2730" si="979">F2729-PRODUCT(F2729,$V$4)</f>
        <v>364.44870000000003</v>
      </c>
    </row>
    <row r="2730" spans="2:7" x14ac:dyDescent="0.25">
      <c r="B2730" s="1" t="s">
        <v>4684</v>
      </c>
      <c r="C2730">
        <v>946.36</v>
      </c>
      <c r="D2730" s="1" t="s">
        <v>467</v>
      </c>
      <c r="E2730" s="1" t="s">
        <v>405</v>
      </c>
      <c r="F2730" s="9">
        <f t="shared" ref="F2730:F2731" si="980">PRODUCT(C2730,$S$5)</f>
        <v>198.73560000000001</v>
      </c>
      <c r="G2730" s="9">
        <f t="shared" si="979"/>
        <v>99.367800000000003</v>
      </c>
    </row>
    <row r="2731" spans="2:7" x14ac:dyDescent="0.25">
      <c r="B2731" s="1" t="s">
        <v>1437</v>
      </c>
      <c r="C2731">
        <v>946.31</v>
      </c>
      <c r="D2731" s="1" t="s">
        <v>467</v>
      </c>
      <c r="E2731" s="1" t="s">
        <v>407</v>
      </c>
      <c r="F2731" s="9">
        <f t="shared" si="980"/>
        <v>198.72509999999997</v>
      </c>
      <c r="G2731" s="9">
        <f t="shared" ref="G2731:G2732" si="981">F2731-PRODUCT(F2731,$V$6)</f>
        <v>198.72509999999997</v>
      </c>
    </row>
    <row r="2732" spans="2:7" x14ac:dyDescent="0.25">
      <c r="B2732" s="1" t="s">
        <v>2549</v>
      </c>
      <c r="C2732">
        <v>946.2</v>
      </c>
      <c r="D2732" s="1" t="s">
        <v>446</v>
      </c>
      <c r="E2732" s="1" t="s">
        <v>407</v>
      </c>
      <c r="F2732" s="9">
        <f>PRODUCT(C2732,$S$7)</f>
        <v>406.86599999999999</v>
      </c>
      <c r="G2732" s="9">
        <f t="shared" si="981"/>
        <v>406.86599999999999</v>
      </c>
    </row>
    <row r="2733" spans="2:7" x14ac:dyDescent="0.25">
      <c r="B2733" s="1" t="s">
        <v>4479</v>
      </c>
      <c r="C2733">
        <v>945.87</v>
      </c>
      <c r="D2733" s="1" t="s">
        <v>415</v>
      </c>
      <c r="E2733" s="1" t="s">
        <v>404</v>
      </c>
      <c r="F2733" s="9">
        <f>PRODUCT(C2733,$S$6)</f>
        <v>37.834800000000001</v>
      </c>
      <c r="G2733" s="9">
        <f>F2733-PRODUCT(F2733,$V$3)</f>
        <v>30.26784</v>
      </c>
    </row>
    <row r="2734" spans="2:7" x14ac:dyDescent="0.25">
      <c r="B2734" s="1" t="s">
        <v>517</v>
      </c>
      <c r="C2734">
        <v>945.42</v>
      </c>
      <c r="D2734" s="1" t="s">
        <v>405</v>
      </c>
      <c r="E2734" s="1" t="s">
        <v>405</v>
      </c>
      <c r="F2734" s="9">
        <f t="shared" ref="F2734:F2735" si="982">PRODUCT(C2734,$S$4)</f>
        <v>727.97339999999997</v>
      </c>
      <c r="G2734" s="9">
        <f>F2734-PRODUCT(F2734,$V$4)</f>
        <v>363.98669999999998</v>
      </c>
    </row>
    <row r="2735" spans="2:7" x14ac:dyDescent="0.25">
      <c r="B2735" s="1" t="s">
        <v>3616</v>
      </c>
      <c r="C2735">
        <v>945.41</v>
      </c>
      <c r="D2735" s="1" t="s">
        <v>405</v>
      </c>
      <c r="E2735" s="1" t="s">
        <v>406</v>
      </c>
      <c r="F2735" s="9">
        <f t="shared" si="982"/>
        <v>727.96569999999997</v>
      </c>
      <c r="G2735" s="9">
        <f t="shared" ref="G2735:G2736" si="983">F2735-PRODUCT(F2735,$V$5)</f>
        <v>72.796569999999974</v>
      </c>
    </row>
    <row r="2736" spans="2:7" x14ac:dyDescent="0.25">
      <c r="B2736" s="1" t="s">
        <v>3994</v>
      </c>
      <c r="C2736">
        <v>945.24</v>
      </c>
      <c r="D2736" s="1" t="s">
        <v>426</v>
      </c>
      <c r="E2736" s="1" t="s">
        <v>406</v>
      </c>
      <c r="F2736" s="9">
        <f>PRODUCT(C2736,$S$3)</f>
        <v>614.40600000000006</v>
      </c>
      <c r="G2736" s="9">
        <f t="shared" si="983"/>
        <v>61.440600000000018</v>
      </c>
    </row>
    <row r="2737" spans="2:7" x14ac:dyDescent="0.25">
      <c r="B2737" s="1" t="s">
        <v>1388</v>
      </c>
      <c r="C2737">
        <v>945.23</v>
      </c>
      <c r="D2737" s="1" t="s">
        <v>446</v>
      </c>
      <c r="E2737" s="1" t="s">
        <v>405</v>
      </c>
      <c r="F2737" s="9">
        <f>PRODUCT(C2737,$S$7)</f>
        <v>406.44889999999998</v>
      </c>
      <c r="G2737" s="9">
        <f>F2737-PRODUCT(F2737,$V$4)</f>
        <v>203.22444999999999</v>
      </c>
    </row>
    <row r="2738" spans="2:7" x14ac:dyDescent="0.25">
      <c r="B2738" s="1" t="s">
        <v>2468</v>
      </c>
      <c r="C2738">
        <v>945.17</v>
      </c>
      <c r="D2738" s="1" t="s">
        <v>405</v>
      </c>
      <c r="E2738" s="1" t="s">
        <v>406</v>
      </c>
      <c r="F2738" s="9">
        <f>PRODUCT(C2738,$S$4)</f>
        <v>727.78089999999997</v>
      </c>
      <c r="G2738" s="9">
        <f>F2738-PRODUCT(F2738,$V$5)</f>
        <v>72.77809000000002</v>
      </c>
    </row>
    <row r="2739" spans="2:7" x14ac:dyDescent="0.25">
      <c r="B2739" s="1" t="s">
        <v>1505</v>
      </c>
      <c r="C2739">
        <v>945.05</v>
      </c>
      <c r="D2739" s="1" t="s">
        <v>446</v>
      </c>
      <c r="E2739" s="1" t="s">
        <v>405</v>
      </c>
      <c r="F2739" s="9">
        <f t="shared" ref="F2739:F2740" si="984">PRODUCT(C2739,$S$7)</f>
        <v>406.37149999999997</v>
      </c>
      <c r="G2739" s="9">
        <f>F2739-PRODUCT(F2739,$V$4)</f>
        <v>203.18574999999998</v>
      </c>
    </row>
    <row r="2740" spans="2:7" x14ac:dyDescent="0.25">
      <c r="B2740" s="1" t="s">
        <v>987</v>
      </c>
      <c r="C2740">
        <v>944.89</v>
      </c>
      <c r="D2740" s="1" t="s">
        <v>446</v>
      </c>
      <c r="E2740" s="1" t="s">
        <v>406</v>
      </c>
      <c r="F2740" s="9">
        <f t="shared" si="984"/>
        <v>406.30270000000002</v>
      </c>
      <c r="G2740" s="9">
        <f>F2740-PRODUCT(F2740,$V$5)</f>
        <v>40.630269999999996</v>
      </c>
    </row>
    <row r="2741" spans="2:7" x14ac:dyDescent="0.25">
      <c r="B2741" s="1" t="s">
        <v>2991</v>
      </c>
      <c r="C2741">
        <v>944.87</v>
      </c>
      <c r="D2741" s="1" t="s">
        <v>405</v>
      </c>
      <c r="E2741" s="1" t="s">
        <v>405</v>
      </c>
      <c r="F2741" s="9">
        <f>PRODUCT(C2741,$S$4)</f>
        <v>727.54989999999998</v>
      </c>
      <c r="G2741" s="9">
        <f t="shared" ref="G2741:G2742" si="985">F2741-PRODUCT(F2741,$V$4)</f>
        <v>363.77494999999999</v>
      </c>
    </row>
    <row r="2742" spans="2:7" x14ac:dyDescent="0.25">
      <c r="B2742" s="1" t="s">
        <v>1710</v>
      </c>
      <c r="C2742">
        <v>944.68</v>
      </c>
      <c r="D2742" s="1" t="s">
        <v>467</v>
      </c>
      <c r="E2742" s="1" t="s">
        <v>405</v>
      </c>
      <c r="F2742" s="9">
        <f>PRODUCT(C2742,$S$5)</f>
        <v>198.38279999999997</v>
      </c>
      <c r="G2742" s="9">
        <f t="shared" si="985"/>
        <v>99.191399999999987</v>
      </c>
    </row>
    <row r="2743" spans="2:7" x14ac:dyDescent="0.25">
      <c r="B2743" s="1" t="s">
        <v>1152</v>
      </c>
      <c r="C2743">
        <v>944.42</v>
      </c>
      <c r="D2743" s="1" t="s">
        <v>405</v>
      </c>
      <c r="E2743" s="1" t="s">
        <v>406</v>
      </c>
      <c r="F2743" s="9">
        <f t="shared" ref="F2743:F2747" si="986">PRODUCT(C2743,$S$4)</f>
        <v>727.20339999999999</v>
      </c>
      <c r="G2743" s="9">
        <f>F2743-PRODUCT(F2743,$V$5)</f>
        <v>72.720339999999965</v>
      </c>
    </row>
    <row r="2744" spans="2:7" x14ac:dyDescent="0.25">
      <c r="B2744" s="1" t="s">
        <v>1774</v>
      </c>
      <c r="C2744">
        <v>944.23</v>
      </c>
      <c r="D2744" s="1" t="s">
        <v>405</v>
      </c>
      <c r="E2744" s="1" t="s">
        <v>405</v>
      </c>
      <c r="F2744" s="9">
        <f t="shared" si="986"/>
        <v>727.05709999999999</v>
      </c>
      <c r="G2744" s="9">
        <f>F2744-PRODUCT(F2744,$V$4)</f>
        <v>363.52855</v>
      </c>
    </row>
    <row r="2745" spans="2:7" x14ac:dyDescent="0.25">
      <c r="B2745" s="1" t="s">
        <v>2419</v>
      </c>
      <c r="C2745">
        <v>944.22</v>
      </c>
      <c r="D2745" s="1" t="s">
        <v>405</v>
      </c>
      <c r="E2745" s="1" t="s">
        <v>407</v>
      </c>
      <c r="F2745" s="9">
        <f t="shared" si="986"/>
        <v>727.04939999999999</v>
      </c>
      <c r="G2745" s="9">
        <f>F2745-PRODUCT(F2745,$V$6)</f>
        <v>727.04939999999999</v>
      </c>
    </row>
    <row r="2746" spans="2:7" x14ac:dyDescent="0.25">
      <c r="B2746" s="1" t="s">
        <v>747</v>
      </c>
      <c r="C2746">
        <v>944.1</v>
      </c>
      <c r="D2746" s="1" t="s">
        <v>405</v>
      </c>
      <c r="E2746" s="1" t="s">
        <v>406</v>
      </c>
      <c r="F2746" s="9">
        <f t="shared" si="986"/>
        <v>726.95699999999999</v>
      </c>
      <c r="G2746" s="9">
        <f>F2746-PRODUCT(F2746,$V$5)</f>
        <v>72.695699999999988</v>
      </c>
    </row>
    <row r="2747" spans="2:7" x14ac:dyDescent="0.25">
      <c r="B2747" s="1" t="s">
        <v>4887</v>
      </c>
      <c r="C2747">
        <v>943.53</v>
      </c>
      <c r="D2747" s="1" t="s">
        <v>405</v>
      </c>
      <c r="E2747" s="1" t="s">
        <v>407</v>
      </c>
      <c r="F2747" s="9">
        <f t="shared" si="986"/>
        <v>726.5181</v>
      </c>
      <c r="G2747" s="9">
        <f>F2747-PRODUCT(F2747,$V$6)</f>
        <v>726.5181</v>
      </c>
    </row>
    <row r="2748" spans="2:7" x14ac:dyDescent="0.25">
      <c r="B2748" s="1" t="s">
        <v>4139</v>
      </c>
      <c r="C2748">
        <v>943.23</v>
      </c>
      <c r="D2748" s="1" t="s">
        <v>426</v>
      </c>
      <c r="E2748" s="1" t="s">
        <v>405</v>
      </c>
      <c r="F2748" s="9">
        <f>PRODUCT(C2748,$S$3)</f>
        <v>613.09950000000003</v>
      </c>
      <c r="G2748" s="9">
        <f t="shared" ref="G2748:G2749" si="987">F2748-PRODUCT(F2748,$V$4)</f>
        <v>306.54975000000002</v>
      </c>
    </row>
    <row r="2749" spans="2:7" x14ac:dyDescent="0.25">
      <c r="B2749" s="1" t="s">
        <v>4430</v>
      </c>
      <c r="C2749">
        <v>943.1</v>
      </c>
      <c r="D2749" s="1" t="s">
        <v>467</v>
      </c>
      <c r="E2749" s="1" t="s">
        <v>405</v>
      </c>
      <c r="F2749" s="9">
        <f>PRODUCT(C2749,$S$5)</f>
        <v>198.05099999999999</v>
      </c>
      <c r="G2749" s="9">
        <f t="shared" si="987"/>
        <v>99.025499999999994</v>
      </c>
    </row>
    <row r="2750" spans="2:7" x14ac:dyDescent="0.25">
      <c r="B2750" s="1" t="s">
        <v>4346</v>
      </c>
      <c r="C2750">
        <v>943.05</v>
      </c>
      <c r="D2750" s="1" t="s">
        <v>405</v>
      </c>
      <c r="E2750" s="1" t="s">
        <v>404</v>
      </c>
      <c r="F2750" s="9">
        <f>PRODUCT(C2750,$S$4)</f>
        <v>726.14850000000001</v>
      </c>
      <c r="G2750" s="9">
        <f>F2750-PRODUCT(F2750,$V$3)</f>
        <v>580.91880000000003</v>
      </c>
    </row>
    <row r="2751" spans="2:7" x14ac:dyDescent="0.25">
      <c r="B2751" s="1" t="s">
        <v>4954</v>
      </c>
      <c r="C2751">
        <v>942.64</v>
      </c>
      <c r="D2751" s="1" t="s">
        <v>426</v>
      </c>
      <c r="E2751" s="1" t="s">
        <v>405</v>
      </c>
      <c r="F2751" s="9">
        <f>PRODUCT(C2751,$S$3)</f>
        <v>612.71600000000001</v>
      </c>
      <c r="G2751" s="9">
        <f>F2751-PRODUCT(F2751,$V$4)</f>
        <v>306.358</v>
      </c>
    </row>
    <row r="2752" spans="2:7" x14ac:dyDescent="0.25">
      <c r="B2752" s="1" t="s">
        <v>5244</v>
      </c>
      <c r="C2752">
        <v>942.61</v>
      </c>
      <c r="D2752" s="1" t="s">
        <v>405</v>
      </c>
      <c r="E2752" s="1" t="s">
        <v>406</v>
      </c>
      <c r="F2752" s="9">
        <f>PRODUCT(C2752,$S$4)</f>
        <v>725.80970000000002</v>
      </c>
      <c r="G2752" s="9">
        <f t="shared" ref="G2752:G2753" si="988">F2752-PRODUCT(F2752,$V$5)</f>
        <v>72.580969999999979</v>
      </c>
    </row>
    <row r="2753" spans="2:7" x14ac:dyDescent="0.25">
      <c r="B2753" s="1" t="s">
        <v>1799</v>
      </c>
      <c r="C2753">
        <v>941.98</v>
      </c>
      <c r="D2753" s="1" t="s">
        <v>467</v>
      </c>
      <c r="E2753" s="1" t="s">
        <v>406</v>
      </c>
      <c r="F2753" s="9">
        <f>PRODUCT(C2753,$S$5)</f>
        <v>197.8158</v>
      </c>
      <c r="G2753" s="9">
        <f t="shared" si="988"/>
        <v>19.781579999999991</v>
      </c>
    </row>
    <row r="2754" spans="2:7" x14ac:dyDescent="0.25">
      <c r="B2754" s="1" t="s">
        <v>3065</v>
      </c>
      <c r="C2754">
        <v>941.9</v>
      </c>
      <c r="D2754" s="1" t="s">
        <v>405</v>
      </c>
      <c r="E2754" s="1" t="s">
        <v>407</v>
      </c>
      <c r="F2754" s="9">
        <f>PRODUCT(C2754,$S$4)</f>
        <v>725.26300000000003</v>
      </c>
      <c r="G2754" s="9">
        <f t="shared" ref="G2754:G2755" si="989">F2754-PRODUCT(F2754,$V$6)</f>
        <v>725.26300000000003</v>
      </c>
    </row>
    <row r="2755" spans="2:7" x14ac:dyDescent="0.25">
      <c r="B2755" s="1" t="s">
        <v>2706</v>
      </c>
      <c r="C2755">
        <v>941.87</v>
      </c>
      <c r="D2755" s="1" t="s">
        <v>446</v>
      </c>
      <c r="E2755" s="1" t="s">
        <v>407</v>
      </c>
      <c r="F2755" s="9">
        <f>PRODUCT(C2755,$S$7)</f>
        <v>405.00409999999999</v>
      </c>
      <c r="G2755" s="9">
        <f t="shared" si="989"/>
        <v>405.00409999999999</v>
      </c>
    </row>
    <row r="2756" spans="2:7" x14ac:dyDescent="0.25">
      <c r="B2756" s="1" t="s">
        <v>4367</v>
      </c>
      <c r="C2756">
        <v>941.8</v>
      </c>
      <c r="D2756" s="1" t="s">
        <v>467</v>
      </c>
      <c r="E2756" s="1" t="s">
        <v>406</v>
      </c>
      <c r="F2756" s="9">
        <f>PRODUCT(C2756,$S$5)</f>
        <v>197.77799999999999</v>
      </c>
      <c r="G2756" s="9">
        <f>F2756-PRODUCT(F2756,$V$5)</f>
        <v>19.777799999999985</v>
      </c>
    </row>
    <row r="2757" spans="2:7" x14ac:dyDescent="0.25">
      <c r="B2757" s="1" t="s">
        <v>2278</v>
      </c>
      <c r="C2757">
        <v>940.62</v>
      </c>
      <c r="D2757" s="1" t="s">
        <v>405</v>
      </c>
      <c r="E2757" s="1" t="s">
        <v>405</v>
      </c>
      <c r="F2757" s="9">
        <f>PRODUCT(C2757,$S$4)</f>
        <v>724.27740000000006</v>
      </c>
      <c r="G2757" s="9">
        <f>F2757-PRODUCT(F2757,$V$4)</f>
        <v>362.13870000000003</v>
      </c>
    </row>
    <row r="2758" spans="2:7" x14ac:dyDescent="0.25">
      <c r="B2758" s="1" t="s">
        <v>949</v>
      </c>
      <c r="C2758">
        <v>940.27</v>
      </c>
      <c r="D2758" s="1" t="s">
        <v>467</v>
      </c>
      <c r="E2758" s="1" t="s">
        <v>406</v>
      </c>
      <c r="F2758" s="9">
        <f>PRODUCT(C2758,$S$5)</f>
        <v>197.45669999999998</v>
      </c>
      <c r="G2758" s="9">
        <f>F2758-PRODUCT(F2758,$V$5)</f>
        <v>19.74566999999999</v>
      </c>
    </row>
    <row r="2759" spans="2:7" x14ac:dyDescent="0.25">
      <c r="B2759" s="1" t="s">
        <v>4196</v>
      </c>
      <c r="C2759">
        <v>940.27</v>
      </c>
      <c r="D2759" s="1" t="s">
        <v>415</v>
      </c>
      <c r="E2759" s="1" t="s">
        <v>405</v>
      </c>
      <c r="F2759" s="9">
        <f>PRODUCT(C2759,$S$6)</f>
        <v>37.610799999999998</v>
      </c>
      <c r="G2759" s="9">
        <f>F2759-PRODUCT(F2759,$V$4)</f>
        <v>18.805399999999999</v>
      </c>
    </row>
    <row r="2760" spans="2:7" x14ac:dyDescent="0.25">
      <c r="B2760" s="1" t="s">
        <v>1940</v>
      </c>
      <c r="C2760">
        <v>940.06</v>
      </c>
      <c r="D2760" s="1" t="s">
        <v>405</v>
      </c>
      <c r="E2760" s="1" t="s">
        <v>407</v>
      </c>
      <c r="F2760" s="9">
        <f>PRODUCT(C2760,$S$4)</f>
        <v>723.84619999999995</v>
      </c>
      <c r="G2760" s="9">
        <f t="shared" ref="G2760:G2761" si="990">F2760-PRODUCT(F2760,$V$6)</f>
        <v>723.84619999999995</v>
      </c>
    </row>
    <row r="2761" spans="2:7" x14ac:dyDescent="0.25">
      <c r="B2761" s="1" t="s">
        <v>5207</v>
      </c>
      <c r="C2761">
        <v>940.05</v>
      </c>
      <c r="D2761" s="1" t="s">
        <v>446</v>
      </c>
      <c r="E2761" s="1" t="s">
        <v>407</v>
      </c>
      <c r="F2761" s="9">
        <f>PRODUCT(C2761,$S$7)</f>
        <v>404.22149999999999</v>
      </c>
      <c r="G2761" s="9">
        <f t="shared" si="990"/>
        <v>404.22149999999999</v>
      </c>
    </row>
    <row r="2762" spans="2:7" x14ac:dyDescent="0.25">
      <c r="B2762" s="1" t="s">
        <v>5346</v>
      </c>
      <c r="C2762">
        <v>939.97</v>
      </c>
      <c r="D2762" s="1" t="s">
        <v>467</v>
      </c>
      <c r="E2762" s="1" t="s">
        <v>406</v>
      </c>
      <c r="F2762" s="9">
        <f>PRODUCT(C2762,$S$5)</f>
        <v>197.3937</v>
      </c>
      <c r="G2762" s="9">
        <f t="shared" ref="G2762:G2763" si="991">F2762-PRODUCT(F2762,$V$5)</f>
        <v>19.739370000000008</v>
      </c>
    </row>
    <row r="2763" spans="2:7" x14ac:dyDescent="0.25">
      <c r="B2763" s="1" t="s">
        <v>4184</v>
      </c>
      <c r="C2763">
        <v>939.95</v>
      </c>
      <c r="D2763" s="1" t="s">
        <v>405</v>
      </c>
      <c r="E2763" s="1" t="s">
        <v>406</v>
      </c>
      <c r="F2763" s="9">
        <f t="shared" ref="F2763:F2764" si="992">PRODUCT(C2763,$S$4)</f>
        <v>723.76150000000007</v>
      </c>
      <c r="G2763" s="9">
        <f t="shared" si="991"/>
        <v>72.376149999999939</v>
      </c>
    </row>
    <row r="2764" spans="2:7" x14ac:dyDescent="0.25">
      <c r="B2764" s="1" t="s">
        <v>1711</v>
      </c>
      <c r="C2764">
        <v>939.67</v>
      </c>
      <c r="D2764" s="1" t="s">
        <v>405</v>
      </c>
      <c r="E2764" s="1" t="s">
        <v>404</v>
      </c>
      <c r="F2764" s="9">
        <f t="shared" si="992"/>
        <v>723.54589999999996</v>
      </c>
      <c r="G2764" s="9">
        <f>F2764-PRODUCT(F2764,$V$3)</f>
        <v>578.83672000000001</v>
      </c>
    </row>
    <row r="2765" spans="2:7" x14ac:dyDescent="0.25">
      <c r="B2765" s="1" t="s">
        <v>4338</v>
      </c>
      <c r="C2765">
        <v>939.58</v>
      </c>
      <c r="D2765" s="1" t="s">
        <v>446</v>
      </c>
      <c r="E2765" s="1" t="s">
        <v>405</v>
      </c>
      <c r="F2765" s="9">
        <f>PRODUCT(C2765,$S$7)</f>
        <v>404.01940000000002</v>
      </c>
      <c r="G2765" s="9">
        <f>F2765-PRODUCT(F2765,$V$4)</f>
        <v>202.00970000000001</v>
      </c>
    </row>
    <row r="2766" spans="2:7" x14ac:dyDescent="0.25">
      <c r="B2766" s="1" t="s">
        <v>5169</v>
      </c>
      <c r="C2766">
        <v>938.99</v>
      </c>
      <c r="D2766" s="1" t="s">
        <v>415</v>
      </c>
      <c r="E2766" s="1" t="s">
        <v>404</v>
      </c>
      <c r="F2766" s="9">
        <f>PRODUCT(C2766,$S$6)</f>
        <v>37.559600000000003</v>
      </c>
      <c r="G2766" s="9">
        <f>F2766-PRODUCT(F2766,$V$3)</f>
        <v>30.047680000000003</v>
      </c>
    </row>
    <row r="2767" spans="2:7" x14ac:dyDescent="0.25">
      <c r="B2767" s="1" t="s">
        <v>3451</v>
      </c>
      <c r="C2767">
        <v>938.91</v>
      </c>
      <c r="D2767" s="1" t="s">
        <v>426</v>
      </c>
      <c r="E2767" s="1" t="s">
        <v>406</v>
      </c>
      <c r="F2767" s="9">
        <f t="shared" ref="F2767:F2768" si="993">PRODUCT(C2767,$S$3)</f>
        <v>610.29150000000004</v>
      </c>
      <c r="G2767" s="9">
        <f>F2767-PRODUCT(F2767,$V$5)</f>
        <v>61.029149999999959</v>
      </c>
    </row>
    <row r="2768" spans="2:7" x14ac:dyDescent="0.25">
      <c r="B2768" s="1" t="s">
        <v>4253</v>
      </c>
      <c r="C2768">
        <v>938.76</v>
      </c>
      <c r="D2768" s="1" t="s">
        <v>426</v>
      </c>
      <c r="E2768" s="1" t="s">
        <v>405</v>
      </c>
      <c r="F2768" s="9">
        <f t="shared" si="993"/>
        <v>610.19399999999996</v>
      </c>
      <c r="G2768" s="9">
        <f t="shared" ref="G2768:G2769" si="994">F2768-PRODUCT(F2768,$V$4)</f>
        <v>305.09699999999998</v>
      </c>
    </row>
    <row r="2769" spans="2:7" x14ac:dyDescent="0.25">
      <c r="B2769" s="1" t="s">
        <v>2826</v>
      </c>
      <c r="C2769">
        <v>938.55</v>
      </c>
      <c r="D2769" s="1" t="s">
        <v>405</v>
      </c>
      <c r="E2769" s="1" t="s">
        <v>405</v>
      </c>
      <c r="F2769" s="9">
        <f>PRODUCT(C2769,$S$4)</f>
        <v>722.68349999999998</v>
      </c>
      <c r="G2769" s="9">
        <f t="shared" si="994"/>
        <v>361.34174999999999</v>
      </c>
    </row>
    <row r="2770" spans="2:7" x14ac:dyDescent="0.25">
      <c r="B2770" s="1" t="s">
        <v>3455</v>
      </c>
      <c r="C2770">
        <v>938.48</v>
      </c>
      <c r="D2770" s="1" t="s">
        <v>446</v>
      </c>
      <c r="E2770" s="1" t="s">
        <v>406</v>
      </c>
      <c r="F2770" s="9">
        <f>PRODUCT(C2770,$S$7)</f>
        <v>403.54640000000001</v>
      </c>
      <c r="G2770" s="9">
        <f>F2770-PRODUCT(F2770,$V$5)</f>
        <v>40.354640000000018</v>
      </c>
    </row>
    <row r="2771" spans="2:7" x14ac:dyDescent="0.25">
      <c r="B2771" s="1" t="s">
        <v>903</v>
      </c>
      <c r="C2771">
        <v>938.15</v>
      </c>
      <c r="D2771" s="1" t="s">
        <v>405</v>
      </c>
      <c r="E2771" s="1" t="s">
        <v>407</v>
      </c>
      <c r="F2771" s="9">
        <f>PRODUCT(C2771,$S$4)</f>
        <v>722.37549999999999</v>
      </c>
      <c r="G2771" s="9">
        <f>F2771-PRODUCT(F2771,$V$6)</f>
        <v>722.37549999999999</v>
      </c>
    </row>
    <row r="2772" spans="2:7" x14ac:dyDescent="0.25">
      <c r="B2772" s="1" t="s">
        <v>1860</v>
      </c>
      <c r="C2772">
        <v>938.13</v>
      </c>
      <c r="D2772" s="1" t="s">
        <v>467</v>
      </c>
      <c r="E2772" s="1" t="s">
        <v>405</v>
      </c>
      <c r="F2772" s="9">
        <f>PRODUCT(C2772,$S$5)</f>
        <v>197.00729999999999</v>
      </c>
      <c r="G2772" s="9">
        <f t="shared" ref="G2772:G2773" si="995">F2772-PRODUCT(F2772,$V$4)</f>
        <v>98.503649999999993</v>
      </c>
    </row>
    <row r="2773" spans="2:7" x14ac:dyDescent="0.25">
      <c r="B2773" s="1" t="s">
        <v>2713</v>
      </c>
      <c r="C2773">
        <v>938.12</v>
      </c>
      <c r="D2773" s="1" t="s">
        <v>446</v>
      </c>
      <c r="E2773" s="1" t="s">
        <v>405</v>
      </c>
      <c r="F2773" s="9">
        <f>PRODUCT(C2773,$S$7)</f>
        <v>403.39159999999998</v>
      </c>
      <c r="G2773" s="9">
        <f t="shared" si="995"/>
        <v>201.69579999999999</v>
      </c>
    </row>
    <row r="2774" spans="2:7" x14ac:dyDescent="0.25">
      <c r="B2774" s="1" t="s">
        <v>956</v>
      </c>
      <c r="C2774">
        <v>938.07</v>
      </c>
      <c r="D2774" s="1" t="s">
        <v>405</v>
      </c>
      <c r="E2774" s="1" t="s">
        <v>404</v>
      </c>
      <c r="F2774" s="9">
        <f>PRODUCT(C2774,$S$4)</f>
        <v>722.3139000000001</v>
      </c>
      <c r="G2774" s="9">
        <f>F2774-PRODUCT(F2774,$V$3)</f>
        <v>577.85112000000004</v>
      </c>
    </row>
    <row r="2775" spans="2:7" x14ac:dyDescent="0.25">
      <c r="B2775" s="1" t="s">
        <v>1609</v>
      </c>
      <c r="C2775">
        <v>937.97</v>
      </c>
      <c r="D2775" s="1" t="s">
        <v>446</v>
      </c>
      <c r="E2775" s="1" t="s">
        <v>406</v>
      </c>
      <c r="F2775" s="9">
        <f t="shared" ref="F2775:F2776" si="996">PRODUCT(C2775,$S$7)</f>
        <v>403.32710000000003</v>
      </c>
      <c r="G2775" s="9">
        <f>F2775-PRODUCT(F2775,$V$5)</f>
        <v>40.33271000000002</v>
      </c>
    </row>
    <row r="2776" spans="2:7" x14ac:dyDescent="0.25">
      <c r="B2776" s="1" t="s">
        <v>1648</v>
      </c>
      <c r="C2776">
        <v>937.64</v>
      </c>
      <c r="D2776" s="1" t="s">
        <v>446</v>
      </c>
      <c r="E2776" s="1" t="s">
        <v>407</v>
      </c>
      <c r="F2776" s="9">
        <f t="shared" si="996"/>
        <v>403.18520000000001</v>
      </c>
      <c r="G2776" s="9">
        <f>F2776-PRODUCT(F2776,$V$6)</f>
        <v>403.18520000000001</v>
      </c>
    </row>
    <row r="2777" spans="2:7" x14ac:dyDescent="0.25">
      <c r="B2777" s="1" t="s">
        <v>3914</v>
      </c>
      <c r="C2777">
        <v>937.54</v>
      </c>
      <c r="D2777" s="1" t="s">
        <v>426</v>
      </c>
      <c r="E2777" s="1" t="s">
        <v>404</v>
      </c>
      <c r="F2777" s="9">
        <f t="shared" ref="F2777:F2779" si="997">PRODUCT(C2777,$S$3)</f>
        <v>609.40099999999995</v>
      </c>
      <c r="G2777" s="9">
        <f t="shared" ref="G2777:G2778" si="998">F2777-PRODUCT(F2777,$V$3)</f>
        <v>487.52079999999995</v>
      </c>
    </row>
    <row r="2778" spans="2:7" x14ac:dyDescent="0.25">
      <c r="B2778" s="1" t="s">
        <v>3185</v>
      </c>
      <c r="C2778">
        <v>937.22</v>
      </c>
      <c r="D2778" s="1" t="s">
        <v>426</v>
      </c>
      <c r="E2778" s="1" t="s">
        <v>404</v>
      </c>
      <c r="F2778" s="9">
        <f t="shared" si="997"/>
        <v>609.19299999999998</v>
      </c>
      <c r="G2778" s="9">
        <f t="shared" si="998"/>
        <v>487.3544</v>
      </c>
    </row>
    <row r="2779" spans="2:7" x14ac:dyDescent="0.25">
      <c r="B2779" s="1" t="s">
        <v>1966</v>
      </c>
      <c r="C2779">
        <v>937.16</v>
      </c>
      <c r="D2779" s="1" t="s">
        <v>426</v>
      </c>
      <c r="E2779" s="1" t="s">
        <v>406</v>
      </c>
      <c r="F2779" s="9">
        <f t="shared" si="997"/>
        <v>609.154</v>
      </c>
      <c r="G2779" s="9">
        <f>F2779-PRODUCT(F2779,$V$5)</f>
        <v>60.915399999999977</v>
      </c>
    </row>
    <row r="2780" spans="2:7" x14ac:dyDescent="0.25">
      <c r="B2780" s="1" t="s">
        <v>825</v>
      </c>
      <c r="C2780">
        <v>936.84</v>
      </c>
      <c r="D2780" s="1" t="s">
        <v>467</v>
      </c>
      <c r="E2780" s="1" t="s">
        <v>405</v>
      </c>
      <c r="F2780" s="9">
        <f>PRODUCT(C2780,$S$5)</f>
        <v>196.7364</v>
      </c>
      <c r="G2780" s="9">
        <f>F2780-PRODUCT(F2780,$V$4)</f>
        <v>98.368200000000002</v>
      </c>
    </row>
    <row r="2781" spans="2:7" x14ac:dyDescent="0.25">
      <c r="B2781" s="1" t="s">
        <v>3034</v>
      </c>
      <c r="C2781">
        <v>936.75</v>
      </c>
      <c r="D2781" s="1" t="s">
        <v>405</v>
      </c>
      <c r="E2781" s="1" t="s">
        <v>406</v>
      </c>
      <c r="F2781" s="9">
        <f>PRODUCT(C2781,$S$4)</f>
        <v>721.29750000000001</v>
      </c>
      <c r="G2781" s="9">
        <f>F2781-PRODUCT(F2781,$V$5)</f>
        <v>72.129749999999945</v>
      </c>
    </row>
    <row r="2782" spans="2:7" x14ac:dyDescent="0.25">
      <c r="B2782" s="1" t="s">
        <v>2472</v>
      </c>
      <c r="C2782">
        <v>936.45</v>
      </c>
      <c r="D2782" s="1" t="s">
        <v>415</v>
      </c>
      <c r="E2782" s="1" t="s">
        <v>405</v>
      </c>
      <c r="F2782" s="9">
        <f>PRODUCT(C2782,$S$6)</f>
        <v>37.458000000000006</v>
      </c>
      <c r="G2782" s="9">
        <f t="shared" ref="G2782:G2783" si="999">F2782-PRODUCT(F2782,$V$4)</f>
        <v>18.729000000000003</v>
      </c>
    </row>
    <row r="2783" spans="2:7" x14ac:dyDescent="0.25">
      <c r="B2783" s="1" t="s">
        <v>3789</v>
      </c>
      <c r="C2783">
        <v>936.21</v>
      </c>
      <c r="D2783" s="1" t="s">
        <v>405</v>
      </c>
      <c r="E2783" s="1" t="s">
        <v>405</v>
      </c>
      <c r="F2783" s="9">
        <f t="shared" ref="F2783:F2784" si="1000">PRODUCT(C2783,$S$4)</f>
        <v>720.88170000000002</v>
      </c>
      <c r="G2783" s="9">
        <f t="shared" si="999"/>
        <v>360.44085000000001</v>
      </c>
    </row>
    <row r="2784" spans="2:7" x14ac:dyDescent="0.25">
      <c r="B2784" s="1" t="s">
        <v>1073</v>
      </c>
      <c r="C2784">
        <v>936.19</v>
      </c>
      <c r="D2784" s="1" t="s">
        <v>405</v>
      </c>
      <c r="E2784" s="1" t="s">
        <v>406</v>
      </c>
      <c r="F2784" s="9">
        <f t="shared" si="1000"/>
        <v>720.86630000000002</v>
      </c>
      <c r="G2784" s="9">
        <f>F2784-PRODUCT(F2784,$V$5)</f>
        <v>72.086630000000014</v>
      </c>
    </row>
    <row r="2785" spans="2:7" x14ac:dyDescent="0.25">
      <c r="B2785" s="1" t="s">
        <v>2390</v>
      </c>
      <c r="C2785">
        <v>936.1</v>
      </c>
      <c r="D2785" s="1" t="s">
        <v>467</v>
      </c>
      <c r="E2785" s="1" t="s">
        <v>405</v>
      </c>
      <c r="F2785" s="9">
        <f>PRODUCT(C2785,$S$5)</f>
        <v>196.58099999999999</v>
      </c>
      <c r="G2785" s="9">
        <f t="shared" ref="G2785:G2786" si="1001">F2785-PRODUCT(F2785,$V$4)</f>
        <v>98.290499999999994</v>
      </c>
    </row>
    <row r="2786" spans="2:7" x14ac:dyDescent="0.25">
      <c r="B2786" s="1" t="s">
        <v>3217</v>
      </c>
      <c r="C2786">
        <v>936.01</v>
      </c>
      <c r="D2786" s="1" t="s">
        <v>405</v>
      </c>
      <c r="E2786" s="1" t="s">
        <v>405</v>
      </c>
      <c r="F2786" s="9">
        <f t="shared" ref="F2786:F2788" si="1002">PRODUCT(C2786,$S$4)</f>
        <v>720.72770000000003</v>
      </c>
      <c r="G2786" s="9">
        <f t="shared" si="1001"/>
        <v>360.36385000000001</v>
      </c>
    </row>
    <row r="2787" spans="2:7" x14ac:dyDescent="0.25">
      <c r="B2787" s="1" t="s">
        <v>1551</v>
      </c>
      <c r="C2787">
        <v>935.78</v>
      </c>
      <c r="D2787" s="1" t="s">
        <v>405</v>
      </c>
      <c r="E2787" s="1" t="s">
        <v>406</v>
      </c>
      <c r="F2787" s="9">
        <f t="shared" si="1002"/>
        <v>720.55060000000003</v>
      </c>
      <c r="G2787" s="9">
        <f>F2787-PRODUCT(F2787,$V$5)</f>
        <v>72.055060000000026</v>
      </c>
    </row>
    <row r="2788" spans="2:7" x14ac:dyDescent="0.25">
      <c r="B2788" s="1" t="s">
        <v>2784</v>
      </c>
      <c r="C2788">
        <v>935.53</v>
      </c>
      <c r="D2788" s="1" t="s">
        <v>405</v>
      </c>
      <c r="E2788" s="1" t="s">
        <v>405</v>
      </c>
      <c r="F2788" s="9">
        <f t="shared" si="1002"/>
        <v>720.35810000000004</v>
      </c>
      <c r="G2788" s="9">
        <f>F2788-PRODUCT(F2788,$V$4)</f>
        <v>360.17905000000002</v>
      </c>
    </row>
    <row r="2789" spans="2:7" x14ac:dyDescent="0.25">
      <c r="B2789" s="1" t="s">
        <v>5334</v>
      </c>
      <c r="C2789">
        <v>935.27</v>
      </c>
      <c r="D2789" s="1" t="s">
        <v>446</v>
      </c>
      <c r="E2789" s="1" t="s">
        <v>406</v>
      </c>
      <c r="F2789" s="9">
        <f>PRODUCT(C2789,$S$7)</f>
        <v>402.16609999999997</v>
      </c>
      <c r="G2789" s="9">
        <f t="shared" ref="G2789:G2790" si="1003">F2789-PRODUCT(F2789,$V$5)</f>
        <v>40.216610000000003</v>
      </c>
    </row>
    <row r="2790" spans="2:7" x14ac:dyDescent="0.25">
      <c r="B2790" s="1" t="s">
        <v>3422</v>
      </c>
      <c r="C2790">
        <v>934.9</v>
      </c>
      <c r="D2790" s="1" t="s">
        <v>426</v>
      </c>
      <c r="E2790" s="1" t="s">
        <v>406</v>
      </c>
      <c r="F2790" s="9">
        <f>PRODUCT(C2790,$S$3)</f>
        <v>607.68500000000006</v>
      </c>
      <c r="G2790" s="9">
        <f t="shared" si="1003"/>
        <v>60.768500000000017</v>
      </c>
    </row>
    <row r="2791" spans="2:7" x14ac:dyDescent="0.25">
      <c r="B2791" s="1" t="s">
        <v>3509</v>
      </c>
      <c r="C2791">
        <v>934.88</v>
      </c>
      <c r="D2791" s="1" t="s">
        <v>467</v>
      </c>
      <c r="E2791" s="1" t="s">
        <v>407</v>
      </c>
      <c r="F2791" s="9">
        <f>PRODUCT(C2791,$S$5)</f>
        <v>196.32479999999998</v>
      </c>
      <c r="G2791" s="9">
        <f>F2791-PRODUCT(F2791,$V$6)</f>
        <v>196.32479999999998</v>
      </c>
    </row>
    <row r="2792" spans="2:7" x14ac:dyDescent="0.25">
      <c r="B2792" s="1" t="s">
        <v>454</v>
      </c>
      <c r="C2792">
        <v>934.68</v>
      </c>
      <c r="D2792" s="1" t="s">
        <v>405</v>
      </c>
      <c r="E2792" s="1" t="s">
        <v>404</v>
      </c>
      <c r="F2792" s="9">
        <f>PRODUCT(C2792,$S$4)</f>
        <v>719.70359999999994</v>
      </c>
      <c r="G2792" s="9">
        <f>F2792-PRODUCT(F2792,$V$3)</f>
        <v>575.76288</v>
      </c>
    </row>
    <row r="2793" spans="2:7" x14ac:dyDescent="0.25">
      <c r="B2793" s="1" t="s">
        <v>3460</v>
      </c>
      <c r="C2793">
        <v>934.46</v>
      </c>
      <c r="D2793" s="1" t="s">
        <v>426</v>
      </c>
      <c r="E2793" s="1" t="s">
        <v>407</v>
      </c>
      <c r="F2793" s="9">
        <f>PRODUCT(C2793,$S$3)</f>
        <v>607.399</v>
      </c>
      <c r="G2793" s="9">
        <f>F2793-PRODUCT(F2793,$V$6)</f>
        <v>607.399</v>
      </c>
    </row>
    <row r="2794" spans="2:7" x14ac:dyDescent="0.25">
      <c r="B2794" s="1" t="s">
        <v>4214</v>
      </c>
      <c r="C2794">
        <v>934.46</v>
      </c>
      <c r="D2794" s="1" t="s">
        <v>446</v>
      </c>
      <c r="E2794" s="1" t="s">
        <v>406</v>
      </c>
      <c r="F2794" s="9">
        <f>PRODUCT(C2794,$S$7)</f>
        <v>401.81780000000003</v>
      </c>
      <c r="G2794" s="9">
        <f>F2794-PRODUCT(F2794,$V$5)</f>
        <v>40.181780000000003</v>
      </c>
    </row>
    <row r="2795" spans="2:7" x14ac:dyDescent="0.25">
      <c r="B2795" s="1" t="s">
        <v>2884</v>
      </c>
      <c r="C2795">
        <v>934.4</v>
      </c>
      <c r="D2795" s="1" t="s">
        <v>415</v>
      </c>
      <c r="E2795" s="1" t="s">
        <v>405</v>
      </c>
      <c r="F2795" s="9">
        <f>PRODUCT(C2795,$S$6)</f>
        <v>37.375999999999998</v>
      </c>
      <c r="G2795" s="9">
        <f>F2795-PRODUCT(F2795,$V$4)</f>
        <v>18.687999999999999</v>
      </c>
    </row>
    <row r="2796" spans="2:7" x14ac:dyDescent="0.25">
      <c r="B2796" s="1" t="s">
        <v>589</v>
      </c>
      <c r="C2796">
        <v>933.89</v>
      </c>
      <c r="D2796" s="1" t="s">
        <v>467</v>
      </c>
      <c r="E2796" s="1" t="s">
        <v>404</v>
      </c>
      <c r="F2796" s="9">
        <f>PRODUCT(C2796,$S$5)</f>
        <v>196.11689999999999</v>
      </c>
      <c r="G2796" s="9">
        <f>F2796-PRODUCT(F2796,$V$3)</f>
        <v>156.89352</v>
      </c>
    </row>
    <row r="2797" spans="2:7" x14ac:dyDescent="0.25">
      <c r="B2797" s="1" t="s">
        <v>3010</v>
      </c>
      <c r="C2797">
        <v>933.64</v>
      </c>
      <c r="D2797" s="1" t="s">
        <v>405</v>
      </c>
      <c r="E2797" s="1" t="s">
        <v>406</v>
      </c>
      <c r="F2797" s="9">
        <f>PRODUCT(C2797,$S$4)</f>
        <v>718.90279999999996</v>
      </c>
      <c r="G2797" s="9">
        <f t="shared" ref="G2797:G2800" si="1004">F2797-PRODUCT(F2797,$V$5)</f>
        <v>71.890279999999962</v>
      </c>
    </row>
    <row r="2798" spans="2:7" x14ac:dyDescent="0.25">
      <c r="B2798" s="1" t="s">
        <v>1781</v>
      </c>
      <c r="C2798">
        <v>932.58</v>
      </c>
      <c r="D2798" s="1" t="s">
        <v>467</v>
      </c>
      <c r="E2798" s="1" t="s">
        <v>406</v>
      </c>
      <c r="F2798" s="9">
        <f t="shared" ref="F2798:F2799" si="1005">PRODUCT(C2798,$S$5)</f>
        <v>195.84180000000001</v>
      </c>
      <c r="G2798" s="9">
        <f t="shared" si="1004"/>
        <v>19.584180000000003</v>
      </c>
    </row>
    <row r="2799" spans="2:7" x14ac:dyDescent="0.25">
      <c r="B2799" s="1" t="s">
        <v>4424</v>
      </c>
      <c r="C2799">
        <v>932.47</v>
      </c>
      <c r="D2799" s="1" t="s">
        <v>467</v>
      </c>
      <c r="E2799" s="1" t="s">
        <v>406</v>
      </c>
      <c r="F2799" s="9">
        <f t="shared" si="1005"/>
        <v>195.81870000000001</v>
      </c>
      <c r="G2799" s="9">
        <f t="shared" si="1004"/>
        <v>19.581870000000009</v>
      </c>
    </row>
    <row r="2800" spans="2:7" x14ac:dyDescent="0.25">
      <c r="B2800" s="1" t="s">
        <v>1155</v>
      </c>
      <c r="C2800">
        <v>932.33</v>
      </c>
      <c r="D2800" s="1" t="s">
        <v>415</v>
      </c>
      <c r="E2800" s="1" t="s">
        <v>406</v>
      </c>
      <c r="F2800" s="9">
        <f>PRODUCT(C2800,$S$6)</f>
        <v>37.293200000000006</v>
      </c>
      <c r="G2800" s="9">
        <f t="shared" si="1004"/>
        <v>3.7293200000000013</v>
      </c>
    </row>
    <row r="2801" spans="2:7" x14ac:dyDescent="0.25">
      <c r="B2801" s="1" t="s">
        <v>3415</v>
      </c>
      <c r="C2801">
        <v>931.95</v>
      </c>
      <c r="D2801" s="1" t="s">
        <v>405</v>
      </c>
      <c r="E2801" s="1" t="s">
        <v>404</v>
      </c>
      <c r="F2801" s="9">
        <f>PRODUCT(C2801,$S$4)</f>
        <v>717.6015000000001</v>
      </c>
      <c r="G2801" s="9">
        <f>F2801-PRODUCT(F2801,$V$3)</f>
        <v>574.08120000000008</v>
      </c>
    </row>
    <row r="2802" spans="2:7" x14ac:dyDescent="0.25">
      <c r="B2802" s="1" t="s">
        <v>1002</v>
      </c>
      <c r="C2802">
        <v>931.55</v>
      </c>
      <c r="D2802" s="1" t="s">
        <v>415</v>
      </c>
      <c r="E2802" s="1" t="s">
        <v>405</v>
      </c>
      <c r="F2802" s="9">
        <f>PRODUCT(C2802,$S$6)</f>
        <v>37.262</v>
      </c>
      <c r="G2802" s="9">
        <f t="shared" ref="G2802:G2803" si="1006">F2802-PRODUCT(F2802,$V$4)</f>
        <v>18.631</v>
      </c>
    </row>
    <row r="2803" spans="2:7" x14ac:dyDescent="0.25">
      <c r="B2803" s="1" t="s">
        <v>1603</v>
      </c>
      <c r="C2803">
        <v>931.43</v>
      </c>
      <c r="D2803" s="1" t="s">
        <v>405</v>
      </c>
      <c r="E2803" s="1" t="s">
        <v>405</v>
      </c>
      <c r="F2803" s="9">
        <f>PRODUCT(C2803,$S$4)</f>
        <v>717.2011</v>
      </c>
      <c r="G2803" s="9">
        <f t="shared" si="1006"/>
        <v>358.60055</v>
      </c>
    </row>
    <row r="2804" spans="2:7" x14ac:dyDescent="0.25">
      <c r="B2804" s="1" t="s">
        <v>4289</v>
      </c>
      <c r="C2804">
        <v>931.11</v>
      </c>
      <c r="D2804" s="1" t="s">
        <v>415</v>
      </c>
      <c r="E2804" s="1" t="s">
        <v>406</v>
      </c>
      <c r="F2804" s="9">
        <f>PRODUCT(C2804,$S$6)</f>
        <v>37.244399999999999</v>
      </c>
      <c r="G2804" s="9">
        <f>F2804-PRODUCT(F2804,$V$5)</f>
        <v>3.7244400000000013</v>
      </c>
    </row>
    <row r="2805" spans="2:7" x14ac:dyDescent="0.25">
      <c r="B2805" s="1" t="s">
        <v>1788</v>
      </c>
      <c r="C2805">
        <v>930.26</v>
      </c>
      <c r="D2805" s="1" t="s">
        <v>405</v>
      </c>
      <c r="E2805" s="1" t="s">
        <v>405</v>
      </c>
      <c r="F2805" s="9">
        <f>PRODUCT(C2805,$S$4)</f>
        <v>716.30020000000002</v>
      </c>
      <c r="G2805" s="9">
        <f>F2805-PRODUCT(F2805,$V$4)</f>
        <v>358.15010000000001</v>
      </c>
    </row>
    <row r="2806" spans="2:7" x14ac:dyDescent="0.25">
      <c r="B2806" s="1" t="s">
        <v>2436</v>
      </c>
      <c r="C2806">
        <v>929.68</v>
      </c>
      <c r="D2806" s="1" t="s">
        <v>467</v>
      </c>
      <c r="E2806" s="1" t="s">
        <v>407</v>
      </c>
      <c r="F2806" s="9">
        <f t="shared" ref="F2806:F2807" si="1007">PRODUCT(C2806,$S$5)</f>
        <v>195.23279999999997</v>
      </c>
      <c r="G2806" s="9">
        <f>F2806-PRODUCT(F2806,$V$6)</f>
        <v>195.23279999999997</v>
      </c>
    </row>
    <row r="2807" spans="2:7" x14ac:dyDescent="0.25">
      <c r="B2807" s="1" t="s">
        <v>1937</v>
      </c>
      <c r="C2807">
        <v>929.12</v>
      </c>
      <c r="D2807" s="1" t="s">
        <v>467</v>
      </c>
      <c r="E2807" s="1" t="s">
        <v>406</v>
      </c>
      <c r="F2807" s="9">
        <f t="shared" si="1007"/>
        <v>195.11519999999999</v>
      </c>
      <c r="G2807" s="9">
        <f>F2807-PRODUCT(F2807,$V$5)</f>
        <v>19.51151999999999</v>
      </c>
    </row>
    <row r="2808" spans="2:7" x14ac:dyDescent="0.25">
      <c r="B2808" s="1" t="s">
        <v>780</v>
      </c>
      <c r="C2808">
        <v>928.77</v>
      </c>
      <c r="D2808" s="1" t="s">
        <v>405</v>
      </c>
      <c r="E2808" s="1" t="s">
        <v>407</v>
      </c>
      <c r="F2808" s="9">
        <f>PRODUCT(C2808,$S$4)</f>
        <v>715.15290000000005</v>
      </c>
      <c r="G2808" s="9">
        <f>F2808-PRODUCT(F2808,$V$6)</f>
        <v>715.15290000000005</v>
      </c>
    </row>
    <row r="2809" spans="2:7" x14ac:dyDescent="0.25">
      <c r="B2809" s="1" t="s">
        <v>3494</v>
      </c>
      <c r="C2809">
        <v>928.32</v>
      </c>
      <c r="D2809" s="1" t="s">
        <v>426</v>
      </c>
      <c r="E2809" s="1" t="s">
        <v>405</v>
      </c>
      <c r="F2809" s="9">
        <f>PRODUCT(C2809,$S$3)</f>
        <v>603.40800000000002</v>
      </c>
      <c r="G2809" s="9">
        <f>F2809-PRODUCT(F2809,$V$4)</f>
        <v>301.70400000000001</v>
      </c>
    </row>
    <row r="2810" spans="2:7" x14ac:dyDescent="0.25">
      <c r="B2810" s="1" t="s">
        <v>2310</v>
      </c>
      <c r="C2810">
        <v>928.15</v>
      </c>
      <c r="D2810" s="1" t="s">
        <v>446</v>
      </c>
      <c r="E2810" s="1" t="s">
        <v>404</v>
      </c>
      <c r="F2810" s="9">
        <f>PRODUCT(C2810,$S$7)</f>
        <v>399.10449999999997</v>
      </c>
      <c r="G2810" s="9">
        <f>F2810-PRODUCT(F2810,$V$3)</f>
        <v>319.28359999999998</v>
      </c>
    </row>
    <row r="2811" spans="2:7" x14ac:dyDescent="0.25">
      <c r="B2811" s="1" t="s">
        <v>2989</v>
      </c>
      <c r="C2811">
        <v>927.61</v>
      </c>
      <c r="D2811" s="1" t="s">
        <v>415</v>
      </c>
      <c r="E2811" s="1" t="s">
        <v>407</v>
      </c>
      <c r="F2811" s="9">
        <f>PRODUCT(C2811,$S$6)</f>
        <v>37.104399999999998</v>
      </c>
      <c r="G2811" s="9">
        <f t="shared" ref="G2811:G2813" si="1008">F2811-PRODUCT(F2811,$V$6)</f>
        <v>37.104399999999998</v>
      </c>
    </row>
    <row r="2812" spans="2:7" x14ac:dyDescent="0.25">
      <c r="B2812" s="1" t="s">
        <v>2173</v>
      </c>
      <c r="C2812">
        <v>927.42</v>
      </c>
      <c r="D2812" s="1" t="s">
        <v>405</v>
      </c>
      <c r="E2812" s="1" t="s">
        <v>407</v>
      </c>
      <c r="F2812" s="9">
        <f>PRODUCT(C2812,$S$4)</f>
        <v>714.11339999999996</v>
      </c>
      <c r="G2812" s="9">
        <f t="shared" si="1008"/>
        <v>714.11339999999996</v>
      </c>
    </row>
    <row r="2813" spans="2:7" x14ac:dyDescent="0.25">
      <c r="B2813" s="1" t="s">
        <v>3474</v>
      </c>
      <c r="C2813">
        <v>926.94</v>
      </c>
      <c r="D2813" s="1" t="s">
        <v>467</v>
      </c>
      <c r="E2813" s="1" t="s">
        <v>407</v>
      </c>
      <c r="F2813" s="9">
        <f>PRODUCT(C2813,$S$5)</f>
        <v>194.6574</v>
      </c>
      <c r="G2813" s="9">
        <f t="shared" si="1008"/>
        <v>194.6574</v>
      </c>
    </row>
    <row r="2814" spans="2:7" x14ac:dyDescent="0.25">
      <c r="B2814" s="1" t="s">
        <v>1380</v>
      </c>
      <c r="C2814">
        <v>926.72</v>
      </c>
      <c r="D2814" s="1" t="s">
        <v>405</v>
      </c>
      <c r="E2814" s="1" t="s">
        <v>405</v>
      </c>
      <c r="F2814" s="9">
        <f t="shared" ref="F2814:F2816" si="1009">PRODUCT(C2814,$S$4)</f>
        <v>713.57440000000008</v>
      </c>
      <c r="G2814" s="9">
        <f t="shared" ref="G2814:G2815" si="1010">F2814-PRODUCT(F2814,$V$4)</f>
        <v>356.78720000000004</v>
      </c>
    </row>
    <row r="2815" spans="2:7" x14ac:dyDescent="0.25">
      <c r="B2815" s="1" t="s">
        <v>3799</v>
      </c>
      <c r="C2815">
        <v>926.68</v>
      </c>
      <c r="D2815" s="1" t="s">
        <v>405</v>
      </c>
      <c r="E2815" s="1" t="s">
        <v>405</v>
      </c>
      <c r="F2815" s="9">
        <f t="shared" si="1009"/>
        <v>713.54359999999997</v>
      </c>
      <c r="G2815" s="9">
        <f t="shared" si="1010"/>
        <v>356.77179999999998</v>
      </c>
    </row>
    <row r="2816" spans="2:7" x14ac:dyDescent="0.25">
      <c r="B2816" s="1" t="s">
        <v>1670</v>
      </c>
      <c r="C2816">
        <v>926.3</v>
      </c>
      <c r="D2816" s="1" t="s">
        <v>405</v>
      </c>
      <c r="E2816" s="1" t="s">
        <v>406</v>
      </c>
      <c r="F2816" s="9">
        <f t="shared" si="1009"/>
        <v>713.25099999999998</v>
      </c>
      <c r="G2816" s="9">
        <f>F2816-PRODUCT(F2816,$V$5)</f>
        <v>71.32510000000002</v>
      </c>
    </row>
    <row r="2817" spans="2:7" x14ac:dyDescent="0.25">
      <c r="B2817" s="1" t="s">
        <v>4926</v>
      </c>
      <c r="C2817">
        <v>926.29</v>
      </c>
      <c r="D2817" s="1" t="s">
        <v>446</v>
      </c>
      <c r="E2817" s="1" t="s">
        <v>404</v>
      </c>
      <c r="F2817" s="9">
        <f>PRODUCT(C2817,$S$7)</f>
        <v>398.30469999999997</v>
      </c>
      <c r="G2817" s="9">
        <f>F2817-PRODUCT(F2817,$V$3)</f>
        <v>318.64375999999999</v>
      </c>
    </row>
    <row r="2818" spans="2:7" x14ac:dyDescent="0.25">
      <c r="B2818" s="1" t="s">
        <v>2458</v>
      </c>
      <c r="C2818">
        <v>926.24</v>
      </c>
      <c r="D2818" s="1" t="s">
        <v>467</v>
      </c>
      <c r="E2818" s="1" t="s">
        <v>407</v>
      </c>
      <c r="F2818" s="9">
        <f>PRODUCT(C2818,$S$5)</f>
        <v>194.5104</v>
      </c>
      <c r="G2818" s="9">
        <f>F2818-PRODUCT(F2818,$V$6)</f>
        <v>194.5104</v>
      </c>
    </row>
    <row r="2819" spans="2:7" x14ac:dyDescent="0.25">
      <c r="B2819" s="1" t="s">
        <v>3672</v>
      </c>
      <c r="C2819">
        <v>925.99</v>
      </c>
      <c r="D2819" s="1" t="s">
        <v>405</v>
      </c>
      <c r="E2819" s="1" t="s">
        <v>406</v>
      </c>
      <c r="F2819" s="9">
        <f>PRODUCT(C2819,$S$4)</f>
        <v>713.01229999999998</v>
      </c>
      <c r="G2819" s="9">
        <f>F2819-PRODUCT(F2819,$V$5)</f>
        <v>71.301230000000032</v>
      </c>
    </row>
    <row r="2820" spans="2:7" x14ac:dyDescent="0.25">
      <c r="B2820" s="1" t="s">
        <v>3907</v>
      </c>
      <c r="C2820">
        <v>925.97</v>
      </c>
      <c r="D2820" s="1" t="s">
        <v>446</v>
      </c>
      <c r="E2820" s="1" t="s">
        <v>407</v>
      </c>
      <c r="F2820" s="9">
        <f>PRODUCT(C2820,$S$7)</f>
        <v>398.1671</v>
      </c>
      <c r="G2820" s="9">
        <f>F2820-PRODUCT(F2820,$V$6)</f>
        <v>398.1671</v>
      </c>
    </row>
    <row r="2821" spans="2:7" x14ac:dyDescent="0.25">
      <c r="B2821" s="1" t="s">
        <v>2206</v>
      </c>
      <c r="C2821">
        <v>925.95</v>
      </c>
      <c r="D2821" s="1" t="s">
        <v>415</v>
      </c>
      <c r="E2821" s="1" t="s">
        <v>404</v>
      </c>
      <c r="F2821" s="9">
        <f>PRODUCT(C2821,$S$6)</f>
        <v>37.038000000000004</v>
      </c>
      <c r="G2821" s="9">
        <f>F2821-PRODUCT(F2821,$V$3)</f>
        <v>29.630400000000002</v>
      </c>
    </row>
    <row r="2822" spans="2:7" x14ac:dyDescent="0.25">
      <c r="B2822" s="1" t="s">
        <v>5231</v>
      </c>
      <c r="C2822">
        <v>925.63</v>
      </c>
      <c r="D2822" s="1" t="s">
        <v>467</v>
      </c>
      <c r="E2822" s="1" t="s">
        <v>406</v>
      </c>
      <c r="F2822" s="9">
        <f>PRODUCT(C2822,$S$5)</f>
        <v>194.38229999999999</v>
      </c>
      <c r="G2822" s="9">
        <f>F2822-PRODUCT(F2822,$V$5)</f>
        <v>19.438230000000004</v>
      </c>
    </row>
    <row r="2823" spans="2:7" x14ac:dyDescent="0.25">
      <c r="B2823" s="1" t="s">
        <v>2256</v>
      </c>
      <c r="C2823">
        <v>925.46</v>
      </c>
      <c r="D2823" s="1" t="s">
        <v>405</v>
      </c>
      <c r="E2823" s="1" t="s">
        <v>407</v>
      </c>
      <c r="F2823" s="9">
        <f>PRODUCT(C2823,$S$4)</f>
        <v>712.60419999999999</v>
      </c>
      <c r="G2823" s="9">
        <f>F2823-PRODUCT(F2823,$V$6)</f>
        <v>712.60419999999999</v>
      </c>
    </row>
    <row r="2824" spans="2:7" x14ac:dyDescent="0.25">
      <c r="B2824" s="1" t="s">
        <v>4606</v>
      </c>
      <c r="C2824">
        <v>925.44</v>
      </c>
      <c r="D2824" s="1" t="s">
        <v>446</v>
      </c>
      <c r="E2824" s="1" t="s">
        <v>405</v>
      </c>
      <c r="F2824" s="9">
        <f>PRODUCT(C2824,$S$7)</f>
        <v>397.93920000000003</v>
      </c>
      <c r="G2824" s="9">
        <f>F2824-PRODUCT(F2824,$V$4)</f>
        <v>198.96960000000001</v>
      </c>
    </row>
    <row r="2825" spans="2:7" x14ac:dyDescent="0.25">
      <c r="B2825" s="1" t="s">
        <v>3350</v>
      </c>
      <c r="C2825">
        <v>925.41</v>
      </c>
      <c r="D2825" s="1" t="s">
        <v>405</v>
      </c>
      <c r="E2825" s="1" t="s">
        <v>407</v>
      </c>
      <c r="F2825" s="9">
        <f t="shared" ref="F2825:F2826" si="1011">PRODUCT(C2825,$S$4)</f>
        <v>712.56569999999999</v>
      </c>
      <c r="G2825" s="9">
        <f>F2825-PRODUCT(F2825,$V$6)</f>
        <v>712.56569999999999</v>
      </c>
    </row>
    <row r="2826" spans="2:7" x14ac:dyDescent="0.25">
      <c r="B2826" s="1" t="s">
        <v>3337</v>
      </c>
      <c r="C2826">
        <v>925.39</v>
      </c>
      <c r="D2826" s="1" t="s">
        <v>405</v>
      </c>
      <c r="E2826" s="1" t="s">
        <v>406</v>
      </c>
      <c r="F2826" s="9">
        <f t="shared" si="1011"/>
        <v>712.55029999999999</v>
      </c>
      <c r="G2826" s="9">
        <f>F2826-PRODUCT(F2826,$V$5)</f>
        <v>71.255030000000033</v>
      </c>
    </row>
    <row r="2827" spans="2:7" x14ac:dyDescent="0.25">
      <c r="B2827" s="1" t="s">
        <v>1927</v>
      </c>
      <c r="C2827">
        <v>925.38</v>
      </c>
      <c r="D2827" s="1" t="s">
        <v>467</v>
      </c>
      <c r="E2827" s="1" t="s">
        <v>405</v>
      </c>
      <c r="F2827" s="9">
        <f>PRODUCT(C2827,$S$5)</f>
        <v>194.32980000000001</v>
      </c>
      <c r="G2827" s="9">
        <f>F2827-PRODUCT(F2827,$V$4)</f>
        <v>97.164900000000003</v>
      </c>
    </row>
    <row r="2828" spans="2:7" x14ac:dyDescent="0.25">
      <c r="B2828" s="1" t="s">
        <v>1745</v>
      </c>
      <c r="C2828">
        <v>925.34</v>
      </c>
      <c r="D2828" s="1" t="s">
        <v>405</v>
      </c>
      <c r="E2828" s="1" t="s">
        <v>406</v>
      </c>
      <c r="F2828" s="9">
        <f>PRODUCT(C2828,$S$4)</f>
        <v>712.51179999999999</v>
      </c>
      <c r="G2828" s="9">
        <f>F2828-PRODUCT(F2828,$V$5)</f>
        <v>71.251179999999977</v>
      </c>
    </row>
    <row r="2829" spans="2:7" x14ac:dyDescent="0.25">
      <c r="B2829" s="1" t="s">
        <v>590</v>
      </c>
      <c r="C2829">
        <v>925.31</v>
      </c>
      <c r="D2829" s="1" t="s">
        <v>426</v>
      </c>
      <c r="E2829" s="1" t="s">
        <v>404</v>
      </c>
      <c r="F2829" s="9">
        <f>PRODUCT(C2829,$S$3)</f>
        <v>601.45150000000001</v>
      </c>
      <c r="G2829" s="9">
        <f>F2829-PRODUCT(F2829,$V$3)</f>
        <v>481.16120000000001</v>
      </c>
    </row>
    <row r="2830" spans="2:7" x14ac:dyDescent="0.25">
      <c r="B2830" s="1" t="s">
        <v>1982</v>
      </c>
      <c r="C2830">
        <v>925.04</v>
      </c>
      <c r="D2830" s="1" t="s">
        <v>467</v>
      </c>
      <c r="E2830" s="1" t="s">
        <v>406</v>
      </c>
      <c r="F2830" s="9">
        <f>PRODUCT(C2830,$S$5)</f>
        <v>194.25839999999999</v>
      </c>
      <c r="G2830" s="9">
        <f t="shared" ref="G2830:G2833" si="1012">F2830-PRODUCT(F2830,$V$5)</f>
        <v>19.425839999999994</v>
      </c>
    </row>
    <row r="2831" spans="2:7" x14ac:dyDescent="0.25">
      <c r="B2831" s="1" t="s">
        <v>1971</v>
      </c>
      <c r="C2831">
        <v>924.56</v>
      </c>
      <c r="D2831" s="1" t="s">
        <v>405</v>
      </c>
      <c r="E2831" s="1" t="s">
        <v>406</v>
      </c>
      <c r="F2831" s="9">
        <f>PRODUCT(C2831,$S$4)</f>
        <v>711.91120000000001</v>
      </c>
      <c r="G2831" s="9">
        <f t="shared" si="1012"/>
        <v>71.191119999999955</v>
      </c>
    </row>
    <row r="2832" spans="2:7" x14ac:dyDescent="0.25">
      <c r="B2832" s="1" t="s">
        <v>4607</v>
      </c>
      <c r="C2832">
        <v>924.53</v>
      </c>
      <c r="D2832" s="1" t="s">
        <v>446</v>
      </c>
      <c r="E2832" s="1" t="s">
        <v>406</v>
      </c>
      <c r="F2832" s="9">
        <f>PRODUCT(C2832,$S$7)</f>
        <v>397.54789999999997</v>
      </c>
      <c r="G2832" s="9">
        <f t="shared" si="1012"/>
        <v>39.754790000000014</v>
      </c>
    </row>
    <row r="2833" spans="2:7" x14ac:dyDescent="0.25">
      <c r="B2833" s="1" t="s">
        <v>3299</v>
      </c>
      <c r="C2833">
        <v>924.36</v>
      </c>
      <c r="D2833" s="1" t="s">
        <v>405</v>
      </c>
      <c r="E2833" s="1" t="s">
        <v>406</v>
      </c>
      <c r="F2833" s="9">
        <f t="shared" ref="F2833:F2834" si="1013">PRODUCT(C2833,$S$4)</f>
        <v>711.75720000000001</v>
      </c>
      <c r="G2833" s="9">
        <f t="shared" si="1012"/>
        <v>71.175719999999956</v>
      </c>
    </row>
    <row r="2834" spans="2:7" x14ac:dyDescent="0.25">
      <c r="B2834" s="1" t="s">
        <v>3063</v>
      </c>
      <c r="C2834">
        <v>924.34</v>
      </c>
      <c r="D2834" s="1" t="s">
        <v>405</v>
      </c>
      <c r="E2834" s="1" t="s">
        <v>407</v>
      </c>
      <c r="F2834" s="9">
        <f t="shared" si="1013"/>
        <v>711.74180000000001</v>
      </c>
      <c r="G2834" s="9">
        <f>F2834-PRODUCT(F2834,$V$6)</f>
        <v>711.74180000000001</v>
      </c>
    </row>
    <row r="2835" spans="2:7" x14ac:dyDescent="0.25">
      <c r="B2835" s="1" t="s">
        <v>3429</v>
      </c>
      <c r="C2835">
        <v>923.97</v>
      </c>
      <c r="D2835" s="1" t="s">
        <v>446</v>
      </c>
      <c r="E2835" s="1" t="s">
        <v>404</v>
      </c>
      <c r="F2835" s="9">
        <f>PRODUCT(C2835,$S$7)</f>
        <v>397.30709999999999</v>
      </c>
      <c r="G2835" s="9">
        <f t="shared" ref="G2835:G2836" si="1014">F2835-PRODUCT(F2835,$V$3)</f>
        <v>317.84568000000002</v>
      </c>
    </row>
    <row r="2836" spans="2:7" x14ac:dyDescent="0.25">
      <c r="B2836" s="1" t="s">
        <v>615</v>
      </c>
      <c r="C2836">
        <v>923.91</v>
      </c>
      <c r="D2836" s="1" t="s">
        <v>405</v>
      </c>
      <c r="E2836" s="1" t="s">
        <v>404</v>
      </c>
      <c r="F2836" s="9">
        <f t="shared" ref="F2836:F2837" si="1015">PRODUCT(C2836,$S$4)</f>
        <v>711.41070000000002</v>
      </c>
      <c r="G2836" s="9">
        <f t="shared" si="1014"/>
        <v>569.12855999999999</v>
      </c>
    </row>
    <row r="2837" spans="2:7" x14ac:dyDescent="0.25">
      <c r="B2837" s="1" t="s">
        <v>4796</v>
      </c>
      <c r="C2837">
        <v>923.24</v>
      </c>
      <c r="D2837" s="1" t="s">
        <v>405</v>
      </c>
      <c r="E2837" s="1" t="s">
        <v>405</v>
      </c>
      <c r="F2837" s="9">
        <f t="shared" si="1015"/>
        <v>710.89480000000003</v>
      </c>
      <c r="G2837" s="9">
        <f>F2837-PRODUCT(F2837,$V$4)</f>
        <v>355.44740000000002</v>
      </c>
    </row>
    <row r="2838" spans="2:7" x14ac:dyDescent="0.25">
      <c r="B2838" s="1" t="s">
        <v>3201</v>
      </c>
      <c r="C2838">
        <v>923.01</v>
      </c>
      <c r="D2838" s="1" t="s">
        <v>426</v>
      </c>
      <c r="E2838" s="1" t="s">
        <v>404</v>
      </c>
      <c r="F2838" s="9">
        <f>PRODUCT(C2838,$S$3)</f>
        <v>599.95650000000001</v>
      </c>
      <c r="G2838" s="9">
        <f t="shared" ref="G2838:G2839" si="1016">F2838-PRODUCT(F2838,$V$3)</f>
        <v>479.96519999999998</v>
      </c>
    </row>
    <row r="2839" spans="2:7" x14ac:dyDescent="0.25">
      <c r="B2839" s="1" t="s">
        <v>876</v>
      </c>
      <c r="C2839">
        <v>922.49</v>
      </c>
      <c r="D2839" s="1" t="s">
        <v>405</v>
      </c>
      <c r="E2839" s="1" t="s">
        <v>404</v>
      </c>
      <c r="F2839" s="9">
        <f t="shared" ref="F2839:F2840" si="1017">PRODUCT(C2839,$S$4)</f>
        <v>710.31730000000005</v>
      </c>
      <c r="G2839" s="9">
        <f t="shared" si="1016"/>
        <v>568.25384000000008</v>
      </c>
    </row>
    <row r="2840" spans="2:7" x14ac:dyDescent="0.25">
      <c r="B2840" s="1" t="s">
        <v>5031</v>
      </c>
      <c r="C2840">
        <v>922.49</v>
      </c>
      <c r="D2840" s="1" t="s">
        <v>405</v>
      </c>
      <c r="E2840" s="1" t="s">
        <v>405</v>
      </c>
      <c r="F2840" s="9">
        <f t="shared" si="1017"/>
        <v>710.31730000000005</v>
      </c>
      <c r="G2840" s="9">
        <f>F2840-PRODUCT(F2840,$V$4)</f>
        <v>355.15865000000002</v>
      </c>
    </row>
    <row r="2841" spans="2:7" x14ac:dyDescent="0.25">
      <c r="B2841" s="1" t="s">
        <v>551</v>
      </c>
      <c r="C2841">
        <v>922.43</v>
      </c>
      <c r="D2841" s="1" t="s">
        <v>467</v>
      </c>
      <c r="E2841" s="1" t="s">
        <v>406</v>
      </c>
      <c r="F2841" s="9">
        <f>PRODUCT(C2841,$S$5)</f>
        <v>193.71029999999999</v>
      </c>
      <c r="G2841" s="9">
        <f>F2841-PRODUCT(F2841,$V$5)</f>
        <v>19.37102999999999</v>
      </c>
    </row>
    <row r="2842" spans="2:7" x14ac:dyDescent="0.25">
      <c r="B2842" s="1" t="s">
        <v>1842</v>
      </c>
      <c r="C2842">
        <v>922.31</v>
      </c>
      <c r="D2842" s="1" t="s">
        <v>426</v>
      </c>
      <c r="E2842" s="1" t="s">
        <v>405</v>
      </c>
      <c r="F2842" s="9">
        <f>PRODUCT(C2842,$S$3)</f>
        <v>599.50149999999996</v>
      </c>
      <c r="G2842" s="9">
        <f>F2842-PRODUCT(F2842,$V$4)</f>
        <v>299.75074999999998</v>
      </c>
    </row>
    <row r="2843" spans="2:7" x14ac:dyDescent="0.25">
      <c r="B2843" s="1" t="s">
        <v>940</v>
      </c>
      <c r="C2843">
        <v>922.24</v>
      </c>
      <c r="D2843" s="1" t="s">
        <v>446</v>
      </c>
      <c r="E2843" s="1" t="s">
        <v>406</v>
      </c>
      <c r="F2843" s="9">
        <f>PRODUCT(C2843,$S$7)</f>
        <v>396.56319999999999</v>
      </c>
      <c r="G2843" s="9">
        <f>F2843-PRODUCT(F2843,$V$5)</f>
        <v>39.656319999999994</v>
      </c>
    </row>
    <row r="2844" spans="2:7" x14ac:dyDescent="0.25">
      <c r="B2844" s="1" t="s">
        <v>2224</v>
      </c>
      <c r="C2844">
        <v>921.97</v>
      </c>
      <c r="D2844" s="1" t="s">
        <v>405</v>
      </c>
      <c r="E2844" s="1" t="s">
        <v>407</v>
      </c>
      <c r="F2844" s="9">
        <f>PRODUCT(C2844,$S$4)</f>
        <v>709.91690000000006</v>
      </c>
      <c r="G2844" s="9">
        <f>F2844-PRODUCT(F2844,$V$6)</f>
        <v>709.91690000000006</v>
      </c>
    </row>
    <row r="2845" spans="2:7" x14ac:dyDescent="0.25">
      <c r="B2845" s="1" t="s">
        <v>4224</v>
      </c>
      <c r="C2845">
        <v>921.65</v>
      </c>
      <c r="D2845" s="1" t="s">
        <v>467</v>
      </c>
      <c r="E2845" s="1" t="s">
        <v>404</v>
      </c>
      <c r="F2845" s="9">
        <f>PRODUCT(C2845,$S$5)</f>
        <v>193.54649999999998</v>
      </c>
      <c r="G2845" s="9">
        <f>F2845-PRODUCT(F2845,$V$3)</f>
        <v>154.8372</v>
      </c>
    </row>
    <row r="2846" spans="2:7" x14ac:dyDescent="0.25">
      <c r="B2846" s="1" t="s">
        <v>573</v>
      </c>
      <c r="C2846">
        <v>921.46</v>
      </c>
      <c r="D2846" s="1" t="s">
        <v>415</v>
      </c>
      <c r="E2846" s="1" t="s">
        <v>406</v>
      </c>
      <c r="F2846" s="9">
        <f>PRODUCT(C2846,$S$6)</f>
        <v>36.858400000000003</v>
      </c>
      <c r="G2846" s="9">
        <f t="shared" ref="G2846:G2847" si="1018">F2846-PRODUCT(F2846,$V$5)</f>
        <v>3.6858399999999989</v>
      </c>
    </row>
    <row r="2847" spans="2:7" x14ac:dyDescent="0.25">
      <c r="B2847" s="1" t="s">
        <v>5195</v>
      </c>
      <c r="C2847">
        <v>921.14</v>
      </c>
      <c r="D2847" s="1" t="s">
        <v>426</v>
      </c>
      <c r="E2847" s="1" t="s">
        <v>406</v>
      </c>
      <c r="F2847" s="9">
        <f t="shared" ref="F2847:F2849" si="1019">PRODUCT(C2847,$S$3)</f>
        <v>598.74099999999999</v>
      </c>
      <c r="G2847" s="9">
        <f t="shared" si="1018"/>
        <v>59.874099999999999</v>
      </c>
    </row>
    <row r="2848" spans="2:7" x14ac:dyDescent="0.25">
      <c r="B2848" s="1" t="s">
        <v>4444</v>
      </c>
      <c r="C2848">
        <v>920.92</v>
      </c>
      <c r="D2848" s="1" t="s">
        <v>426</v>
      </c>
      <c r="E2848" s="1" t="s">
        <v>405</v>
      </c>
      <c r="F2848" s="9">
        <f t="shared" si="1019"/>
        <v>598.59799999999996</v>
      </c>
      <c r="G2848" s="9">
        <f>F2848-PRODUCT(F2848,$V$4)</f>
        <v>299.29899999999998</v>
      </c>
    </row>
    <row r="2849" spans="2:7" x14ac:dyDescent="0.25">
      <c r="B2849" s="1" t="s">
        <v>1602</v>
      </c>
      <c r="C2849">
        <v>920.65</v>
      </c>
      <c r="D2849" s="1" t="s">
        <v>426</v>
      </c>
      <c r="E2849" s="1" t="s">
        <v>406</v>
      </c>
      <c r="F2849" s="9">
        <f t="shared" si="1019"/>
        <v>598.42250000000001</v>
      </c>
      <c r="G2849" s="9">
        <f>F2849-PRODUCT(F2849,$V$5)</f>
        <v>59.842250000000035</v>
      </c>
    </row>
    <row r="2850" spans="2:7" x14ac:dyDescent="0.25">
      <c r="B2850" s="1" t="s">
        <v>2227</v>
      </c>
      <c r="C2850">
        <v>920.45</v>
      </c>
      <c r="D2850" s="1" t="s">
        <v>405</v>
      </c>
      <c r="E2850" s="1" t="s">
        <v>405</v>
      </c>
      <c r="F2850" s="9">
        <f>PRODUCT(C2850,$S$4)</f>
        <v>708.74650000000008</v>
      </c>
      <c r="G2850" s="9">
        <f t="shared" ref="G2850:G2851" si="1020">F2850-PRODUCT(F2850,$V$4)</f>
        <v>354.37325000000004</v>
      </c>
    </row>
    <row r="2851" spans="2:7" x14ac:dyDescent="0.25">
      <c r="B2851" s="1" t="s">
        <v>1447</v>
      </c>
      <c r="C2851">
        <v>920.11</v>
      </c>
      <c r="D2851" s="1" t="s">
        <v>467</v>
      </c>
      <c r="E2851" s="1" t="s">
        <v>405</v>
      </c>
      <c r="F2851" s="9">
        <f>PRODUCT(C2851,$S$5)</f>
        <v>193.22309999999999</v>
      </c>
      <c r="G2851" s="9">
        <f t="shared" si="1020"/>
        <v>96.611549999999994</v>
      </c>
    </row>
    <row r="2852" spans="2:7" x14ac:dyDescent="0.25">
      <c r="B2852" s="1" t="s">
        <v>1396</v>
      </c>
      <c r="C2852">
        <v>919.78</v>
      </c>
      <c r="D2852" s="1" t="s">
        <v>405</v>
      </c>
      <c r="E2852" s="1" t="s">
        <v>406</v>
      </c>
      <c r="F2852" s="9">
        <f t="shared" ref="F2852:F2854" si="1021">PRODUCT(C2852,$S$4)</f>
        <v>708.23059999999998</v>
      </c>
      <c r="G2852" s="9">
        <f>F2852-PRODUCT(F2852,$V$5)</f>
        <v>70.823059999999941</v>
      </c>
    </row>
    <row r="2853" spans="2:7" x14ac:dyDescent="0.25">
      <c r="B2853" s="1" t="s">
        <v>1435</v>
      </c>
      <c r="C2853">
        <v>919.52</v>
      </c>
      <c r="D2853" s="1" t="s">
        <v>405</v>
      </c>
      <c r="E2853" s="1" t="s">
        <v>404</v>
      </c>
      <c r="F2853" s="9">
        <f t="shared" si="1021"/>
        <v>708.03039999999999</v>
      </c>
      <c r="G2853" s="9">
        <f>F2853-PRODUCT(F2853,$V$3)</f>
        <v>566.42431999999997</v>
      </c>
    </row>
    <row r="2854" spans="2:7" x14ac:dyDescent="0.25">
      <c r="B2854" s="1" t="s">
        <v>740</v>
      </c>
      <c r="C2854">
        <v>919.15</v>
      </c>
      <c r="D2854" s="1" t="s">
        <v>405</v>
      </c>
      <c r="E2854" s="1" t="s">
        <v>405</v>
      </c>
      <c r="F2854" s="9">
        <f t="shared" si="1021"/>
        <v>707.74549999999999</v>
      </c>
      <c r="G2854" s="9">
        <f>F2854-PRODUCT(F2854,$V$4)</f>
        <v>353.87275</v>
      </c>
    </row>
    <row r="2855" spans="2:7" x14ac:dyDescent="0.25">
      <c r="B2855" s="1" t="s">
        <v>833</v>
      </c>
      <c r="C2855">
        <v>919.05</v>
      </c>
      <c r="D2855" s="1" t="s">
        <v>446</v>
      </c>
      <c r="E2855" s="1" t="s">
        <v>406</v>
      </c>
      <c r="F2855" s="9">
        <f>PRODUCT(C2855,$S$7)</f>
        <v>395.19149999999996</v>
      </c>
      <c r="G2855" s="9">
        <f>F2855-PRODUCT(F2855,$V$5)</f>
        <v>39.519149999999968</v>
      </c>
    </row>
    <row r="2856" spans="2:7" x14ac:dyDescent="0.25">
      <c r="B2856" s="1" t="s">
        <v>891</v>
      </c>
      <c r="C2856">
        <v>918.75</v>
      </c>
      <c r="D2856" s="1" t="s">
        <v>467</v>
      </c>
      <c r="E2856" s="1" t="s">
        <v>405</v>
      </c>
      <c r="F2856" s="9">
        <f>PRODUCT(C2856,$S$5)</f>
        <v>192.9375</v>
      </c>
      <c r="G2856" s="9">
        <f>F2856-PRODUCT(F2856,$V$4)</f>
        <v>96.46875</v>
      </c>
    </row>
    <row r="2857" spans="2:7" x14ac:dyDescent="0.25">
      <c r="B2857" s="1" t="s">
        <v>5310</v>
      </c>
      <c r="C2857">
        <v>918.67</v>
      </c>
      <c r="D2857" s="1" t="s">
        <v>426</v>
      </c>
      <c r="E2857" s="1" t="s">
        <v>407</v>
      </c>
      <c r="F2857" s="9">
        <f>PRODUCT(C2857,$S$3)</f>
        <v>597.13549999999998</v>
      </c>
      <c r="G2857" s="9">
        <f>F2857-PRODUCT(F2857,$V$6)</f>
        <v>597.13549999999998</v>
      </c>
    </row>
    <row r="2858" spans="2:7" x14ac:dyDescent="0.25">
      <c r="B2858" s="1" t="s">
        <v>4799</v>
      </c>
      <c r="C2858">
        <v>918.5</v>
      </c>
      <c r="D2858" s="1" t="s">
        <v>405</v>
      </c>
      <c r="E2858" s="1" t="s">
        <v>405</v>
      </c>
      <c r="F2858" s="9">
        <f>PRODUCT(C2858,$S$4)</f>
        <v>707.245</v>
      </c>
      <c r="G2858" s="9">
        <f>F2858-PRODUCT(F2858,$V$4)</f>
        <v>353.6225</v>
      </c>
    </row>
    <row r="2859" spans="2:7" x14ac:dyDescent="0.25">
      <c r="B2859" s="1" t="s">
        <v>543</v>
      </c>
      <c r="C2859">
        <v>917.95</v>
      </c>
      <c r="D2859" s="1" t="s">
        <v>446</v>
      </c>
      <c r="E2859" s="1" t="s">
        <v>406</v>
      </c>
      <c r="F2859" s="9">
        <f>PRODUCT(C2859,$S$7)</f>
        <v>394.71850000000001</v>
      </c>
      <c r="G2859" s="9">
        <f t="shared" ref="G2859:G2862" si="1022">F2859-PRODUCT(F2859,$V$5)</f>
        <v>39.471850000000018</v>
      </c>
    </row>
    <row r="2860" spans="2:7" x14ac:dyDescent="0.25">
      <c r="B2860" s="1" t="s">
        <v>2403</v>
      </c>
      <c r="C2860">
        <v>917.75</v>
      </c>
      <c r="D2860" s="1" t="s">
        <v>467</v>
      </c>
      <c r="E2860" s="1" t="s">
        <v>406</v>
      </c>
      <c r="F2860" s="9">
        <f>PRODUCT(C2860,$S$5)</f>
        <v>192.72749999999999</v>
      </c>
      <c r="G2860" s="9">
        <f t="shared" si="1022"/>
        <v>19.272750000000002</v>
      </c>
    </row>
    <row r="2861" spans="2:7" x14ac:dyDescent="0.25">
      <c r="B2861" s="1" t="s">
        <v>3738</v>
      </c>
      <c r="C2861">
        <v>917.56</v>
      </c>
      <c r="D2861" s="1" t="s">
        <v>405</v>
      </c>
      <c r="E2861" s="1" t="s">
        <v>406</v>
      </c>
      <c r="F2861" s="9">
        <f>PRODUCT(C2861,$S$4)</f>
        <v>706.52120000000002</v>
      </c>
      <c r="G2861" s="9">
        <f t="shared" si="1022"/>
        <v>70.652119999999968</v>
      </c>
    </row>
    <row r="2862" spans="2:7" x14ac:dyDescent="0.25">
      <c r="B2862" s="1" t="s">
        <v>1317</v>
      </c>
      <c r="C2862">
        <v>917.42</v>
      </c>
      <c r="D2862" s="1" t="s">
        <v>415</v>
      </c>
      <c r="E2862" s="1" t="s">
        <v>406</v>
      </c>
      <c r="F2862" s="9">
        <f>PRODUCT(C2862,$S$6)</f>
        <v>36.696799999999996</v>
      </c>
      <c r="G2862" s="9">
        <f t="shared" si="1022"/>
        <v>3.6696799999999996</v>
      </c>
    </row>
    <row r="2863" spans="2:7" x14ac:dyDescent="0.25">
      <c r="B2863" s="1" t="s">
        <v>4366</v>
      </c>
      <c r="C2863">
        <v>916.78</v>
      </c>
      <c r="D2863" s="1" t="s">
        <v>405</v>
      </c>
      <c r="E2863" s="1" t="s">
        <v>405</v>
      </c>
      <c r="F2863" s="9">
        <f>PRODUCT(C2863,$S$4)</f>
        <v>705.92060000000004</v>
      </c>
      <c r="G2863" s="9">
        <f>F2863-PRODUCT(F2863,$V$4)</f>
        <v>352.96030000000002</v>
      </c>
    </row>
    <row r="2864" spans="2:7" x14ac:dyDescent="0.25">
      <c r="B2864" s="1" t="s">
        <v>4310</v>
      </c>
      <c r="C2864">
        <v>916.73</v>
      </c>
      <c r="D2864" s="1" t="s">
        <v>415</v>
      </c>
      <c r="E2864" s="1" t="s">
        <v>404</v>
      </c>
      <c r="F2864" s="9">
        <f>PRODUCT(C2864,$S$6)</f>
        <v>36.669200000000004</v>
      </c>
      <c r="G2864" s="9">
        <f t="shared" ref="G2864:G2865" si="1023">F2864-PRODUCT(F2864,$V$3)</f>
        <v>29.335360000000001</v>
      </c>
    </row>
    <row r="2865" spans="2:7" x14ac:dyDescent="0.25">
      <c r="B2865" s="1" t="s">
        <v>1228</v>
      </c>
      <c r="C2865">
        <v>916.62</v>
      </c>
      <c r="D2865" s="1" t="s">
        <v>405</v>
      </c>
      <c r="E2865" s="1" t="s">
        <v>404</v>
      </c>
      <c r="F2865" s="9">
        <f t="shared" ref="F2865:F2866" si="1024">PRODUCT(C2865,$S$4)</f>
        <v>705.79740000000004</v>
      </c>
      <c r="G2865" s="9">
        <f t="shared" si="1023"/>
        <v>564.63792000000001</v>
      </c>
    </row>
    <row r="2866" spans="2:7" x14ac:dyDescent="0.25">
      <c r="B2866" s="1" t="s">
        <v>927</v>
      </c>
      <c r="C2866">
        <v>916.45</v>
      </c>
      <c r="D2866" s="1" t="s">
        <v>405</v>
      </c>
      <c r="E2866" s="1" t="s">
        <v>405</v>
      </c>
      <c r="F2866" s="9">
        <f t="shared" si="1024"/>
        <v>705.66650000000004</v>
      </c>
      <c r="G2866" s="9">
        <f>F2866-PRODUCT(F2866,$V$4)</f>
        <v>352.83325000000002</v>
      </c>
    </row>
    <row r="2867" spans="2:7" x14ac:dyDescent="0.25">
      <c r="B2867" s="1" t="s">
        <v>5305</v>
      </c>
      <c r="C2867">
        <v>916.38</v>
      </c>
      <c r="D2867" s="1" t="s">
        <v>467</v>
      </c>
      <c r="E2867" s="1" t="s">
        <v>406</v>
      </c>
      <c r="F2867" s="9">
        <f>PRODUCT(C2867,$S$5)</f>
        <v>192.43979999999999</v>
      </c>
      <c r="G2867" s="9">
        <f>F2867-PRODUCT(F2867,$V$5)</f>
        <v>19.243979999999993</v>
      </c>
    </row>
    <row r="2868" spans="2:7" x14ac:dyDescent="0.25">
      <c r="B2868" s="1" t="s">
        <v>2451</v>
      </c>
      <c r="C2868">
        <v>916.2</v>
      </c>
      <c r="D2868" s="1" t="s">
        <v>426</v>
      </c>
      <c r="E2868" s="1" t="s">
        <v>404</v>
      </c>
      <c r="F2868" s="9">
        <f>PRODUCT(C2868,$S$3)</f>
        <v>595.53000000000009</v>
      </c>
      <c r="G2868" s="9">
        <f>F2868-PRODUCT(F2868,$V$3)</f>
        <v>476.42400000000009</v>
      </c>
    </row>
    <row r="2869" spans="2:7" x14ac:dyDescent="0.25">
      <c r="B2869" s="1" t="s">
        <v>2757</v>
      </c>
      <c r="C2869">
        <v>915.64</v>
      </c>
      <c r="D2869" s="1" t="s">
        <v>405</v>
      </c>
      <c r="E2869" s="1" t="s">
        <v>405</v>
      </c>
      <c r="F2869" s="9">
        <f t="shared" ref="F2869:F2870" si="1025">PRODUCT(C2869,$S$4)</f>
        <v>705.04280000000006</v>
      </c>
      <c r="G2869" s="9">
        <f>F2869-PRODUCT(F2869,$V$4)</f>
        <v>352.52140000000003</v>
      </c>
    </row>
    <row r="2870" spans="2:7" x14ac:dyDescent="0.25">
      <c r="B2870" s="1" t="s">
        <v>4678</v>
      </c>
      <c r="C2870">
        <v>915.22</v>
      </c>
      <c r="D2870" s="1" t="s">
        <v>405</v>
      </c>
      <c r="E2870" s="1" t="s">
        <v>407</v>
      </c>
      <c r="F2870" s="9">
        <f t="shared" si="1025"/>
        <v>704.71940000000006</v>
      </c>
      <c r="G2870" s="9">
        <f>F2870-PRODUCT(F2870,$V$6)</f>
        <v>704.71940000000006</v>
      </c>
    </row>
    <row r="2871" spans="2:7" x14ac:dyDescent="0.25">
      <c r="B2871" s="1" t="s">
        <v>4785</v>
      </c>
      <c r="C2871">
        <v>915</v>
      </c>
      <c r="D2871" s="1" t="s">
        <v>415</v>
      </c>
      <c r="E2871" s="1" t="s">
        <v>406</v>
      </c>
      <c r="F2871" s="9">
        <f>PRODUCT(C2871,$S$6)</f>
        <v>36.6</v>
      </c>
      <c r="G2871" s="9">
        <f t="shared" ref="G2871:G2872" si="1026">F2871-PRODUCT(F2871,$V$5)</f>
        <v>3.6599999999999966</v>
      </c>
    </row>
    <row r="2872" spans="2:7" x14ac:dyDescent="0.25">
      <c r="B2872" s="1" t="s">
        <v>4549</v>
      </c>
      <c r="C2872">
        <v>914.73</v>
      </c>
      <c r="D2872" s="1" t="s">
        <v>467</v>
      </c>
      <c r="E2872" s="1" t="s">
        <v>406</v>
      </c>
      <c r="F2872" s="9">
        <f>PRODUCT(C2872,$S$5)</f>
        <v>192.0933</v>
      </c>
      <c r="G2872" s="9">
        <f t="shared" si="1026"/>
        <v>19.209329999999994</v>
      </c>
    </row>
    <row r="2873" spans="2:7" x14ac:dyDescent="0.25">
      <c r="B2873" s="1" t="s">
        <v>3585</v>
      </c>
      <c r="C2873">
        <v>913.94</v>
      </c>
      <c r="D2873" s="1" t="s">
        <v>426</v>
      </c>
      <c r="E2873" s="1" t="s">
        <v>405</v>
      </c>
      <c r="F2873" s="9">
        <f>PRODUCT(C2873,$S$3)</f>
        <v>594.06100000000004</v>
      </c>
      <c r="G2873" s="9">
        <f>F2873-PRODUCT(F2873,$V$4)</f>
        <v>297.03050000000002</v>
      </c>
    </row>
    <row r="2874" spans="2:7" x14ac:dyDescent="0.25">
      <c r="B2874" s="1" t="s">
        <v>1442</v>
      </c>
      <c r="C2874">
        <v>913.84</v>
      </c>
      <c r="D2874" s="1" t="s">
        <v>467</v>
      </c>
      <c r="E2874" s="1" t="s">
        <v>406</v>
      </c>
      <c r="F2874" s="9">
        <f t="shared" ref="F2874:F2875" si="1027">PRODUCT(C2874,$S$5)</f>
        <v>191.90639999999999</v>
      </c>
      <c r="G2874" s="9">
        <f>F2874-PRODUCT(F2874,$V$5)</f>
        <v>19.190640000000002</v>
      </c>
    </row>
    <row r="2875" spans="2:7" x14ac:dyDescent="0.25">
      <c r="B2875" s="1" t="s">
        <v>1562</v>
      </c>
      <c r="C2875">
        <v>913.74</v>
      </c>
      <c r="D2875" s="1" t="s">
        <v>467</v>
      </c>
      <c r="E2875" s="1" t="s">
        <v>404</v>
      </c>
      <c r="F2875" s="9">
        <f t="shared" si="1027"/>
        <v>191.8854</v>
      </c>
      <c r="G2875" s="9">
        <f t="shared" ref="G2875:G2876" si="1028">F2875-PRODUCT(F2875,$V$3)</f>
        <v>153.50832</v>
      </c>
    </row>
    <row r="2876" spans="2:7" x14ac:dyDescent="0.25">
      <c r="B2876" s="1" t="s">
        <v>2848</v>
      </c>
      <c r="C2876">
        <v>913.66</v>
      </c>
      <c r="D2876" s="1" t="s">
        <v>405</v>
      </c>
      <c r="E2876" s="1" t="s">
        <v>404</v>
      </c>
      <c r="F2876" s="9">
        <f>PRODUCT(C2876,$S$4)</f>
        <v>703.51819999999998</v>
      </c>
      <c r="G2876" s="9">
        <f t="shared" si="1028"/>
        <v>562.81456000000003</v>
      </c>
    </row>
    <row r="2877" spans="2:7" x14ac:dyDescent="0.25">
      <c r="B2877" s="1" t="s">
        <v>1239</v>
      </c>
      <c r="C2877">
        <v>913.26</v>
      </c>
      <c r="D2877" s="1" t="s">
        <v>446</v>
      </c>
      <c r="E2877" s="1" t="s">
        <v>405</v>
      </c>
      <c r="F2877" s="9">
        <f>PRODUCT(C2877,$S$7)</f>
        <v>392.70179999999999</v>
      </c>
      <c r="G2877" s="9">
        <f>F2877-PRODUCT(F2877,$V$4)</f>
        <v>196.3509</v>
      </c>
    </row>
    <row r="2878" spans="2:7" x14ac:dyDescent="0.25">
      <c r="B2878" s="1" t="s">
        <v>1190</v>
      </c>
      <c r="C2878">
        <v>913.11</v>
      </c>
      <c r="D2878" s="1" t="s">
        <v>405</v>
      </c>
      <c r="E2878" s="1" t="s">
        <v>407</v>
      </c>
      <c r="F2878" s="9">
        <f>PRODUCT(C2878,$S$4)</f>
        <v>703.09469999999999</v>
      </c>
      <c r="G2878" s="9">
        <f>F2878-PRODUCT(F2878,$V$6)</f>
        <v>703.09469999999999</v>
      </c>
    </row>
    <row r="2879" spans="2:7" x14ac:dyDescent="0.25">
      <c r="B2879" s="1" t="s">
        <v>3857</v>
      </c>
      <c r="C2879">
        <v>913.08</v>
      </c>
      <c r="D2879" s="1" t="s">
        <v>446</v>
      </c>
      <c r="E2879" s="1" t="s">
        <v>405</v>
      </c>
      <c r="F2879" s="9">
        <f>PRODUCT(C2879,$S$7)</f>
        <v>392.62440000000004</v>
      </c>
      <c r="G2879" s="9">
        <f>F2879-PRODUCT(F2879,$V$4)</f>
        <v>196.31220000000002</v>
      </c>
    </row>
    <row r="2880" spans="2:7" x14ac:dyDescent="0.25">
      <c r="B2880" s="1" t="s">
        <v>1080</v>
      </c>
      <c r="C2880">
        <v>912.87</v>
      </c>
      <c r="D2880" s="1" t="s">
        <v>467</v>
      </c>
      <c r="E2880" s="1" t="s">
        <v>406</v>
      </c>
      <c r="F2880" s="9">
        <f>PRODUCT(C2880,$S$5)</f>
        <v>191.70269999999999</v>
      </c>
      <c r="G2880" s="9">
        <f>F2880-PRODUCT(F2880,$V$5)</f>
        <v>19.170269999999988</v>
      </c>
    </row>
    <row r="2881" spans="2:7" x14ac:dyDescent="0.25">
      <c r="B2881" s="1" t="s">
        <v>1958</v>
      </c>
      <c r="C2881">
        <v>912.71</v>
      </c>
      <c r="D2881" s="1" t="s">
        <v>405</v>
      </c>
      <c r="E2881" s="1" t="s">
        <v>405</v>
      </c>
      <c r="F2881" s="9">
        <f t="shared" ref="F2881:F2883" si="1029">PRODUCT(C2881,$S$4)</f>
        <v>702.7867</v>
      </c>
      <c r="G2881" s="9">
        <f>F2881-PRODUCT(F2881,$V$4)</f>
        <v>351.39335</v>
      </c>
    </row>
    <row r="2882" spans="2:7" x14ac:dyDescent="0.25">
      <c r="B2882" s="1" t="s">
        <v>4330</v>
      </c>
      <c r="C2882">
        <v>912.66</v>
      </c>
      <c r="D2882" s="1" t="s">
        <v>405</v>
      </c>
      <c r="E2882" s="1" t="s">
        <v>406</v>
      </c>
      <c r="F2882" s="9">
        <f t="shared" si="1029"/>
        <v>702.7482</v>
      </c>
      <c r="G2882" s="9">
        <f t="shared" ref="G2882:G2884" si="1030">F2882-PRODUCT(F2882,$V$5)</f>
        <v>70.274819999999977</v>
      </c>
    </row>
    <row r="2883" spans="2:7" x14ac:dyDescent="0.25">
      <c r="B2883" s="1" t="s">
        <v>542</v>
      </c>
      <c r="C2883">
        <v>912.61</v>
      </c>
      <c r="D2883" s="1" t="s">
        <v>405</v>
      </c>
      <c r="E2883" s="1" t="s">
        <v>406</v>
      </c>
      <c r="F2883" s="9">
        <f t="shared" si="1029"/>
        <v>702.7097</v>
      </c>
      <c r="G2883" s="9">
        <f t="shared" si="1030"/>
        <v>70.270970000000034</v>
      </c>
    </row>
    <row r="2884" spans="2:7" x14ac:dyDescent="0.25">
      <c r="B2884" s="1" t="s">
        <v>2246</v>
      </c>
      <c r="C2884">
        <v>912.41</v>
      </c>
      <c r="D2884" s="1" t="s">
        <v>467</v>
      </c>
      <c r="E2884" s="1" t="s">
        <v>406</v>
      </c>
      <c r="F2884" s="9">
        <f>PRODUCT(C2884,$S$5)</f>
        <v>191.6061</v>
      </c>
      <c r="G2884" s="9">
        <f t="shared" si="1030"/>
        <v>19.160609999999991</v>
      </c>
    </row>
    <row r="2885" spans="2:7" x14ac:dyDescent="0.25">
      <c r="B2885" s="1" t="s">
        <v>1453</v>
      </c>
      <c r="C2885">
        <v>912.35</v>
      </c>
      <c r="D2885" s="1" t="s">
        <v>405</v>
      </c>
      <c r="E2885" s="1" t="s">
        <v>405</v>
      </c>
      <c r="F2885" s="9">
        <f>PRODUCT(C2885,$S$4)</f>
        <v>702.5095</v>
      </c>
      <c r="G2885" s="9">
        <f>F2885-PRODUCT(F2885,$V$4)</f>
        <v>351.25475</v>
      </c>
    </row>
    <row r="2886" spans="2:7" x14ac:dyDescent="0.25">
      <c r="B2886" s="1" t="s">
        <v>4293</v>
      </c>
      <c r="C2886">
        <v>912.32</v>
      </c>
      <c r="D2886" s="1" t="s">
        <v>415</v>
      </c>
      <c r="E2886" s="1" t="s">
        <v>404</v>
      </c>
      <c r="F2886" s="9">
        <f>PRODUCT(C2886,$S$6)</f>
        <v>36.492800000000003</v>
      </c>
      <c r="G2886" s="9">
        <f>F2886-PRODUCT(F2886,$V$3)</f>
        <v>29.194240000000001</v>
      </c>
    </row>
    <row r="2887" spans="2:7" x14ac:dyDescent="0.25">
      <c r="B2887" s="1" t="s">
        <v>2214</v>
      </c>
      <c r="C2887">
        <v>912.31</v>
      </c>
      <c r="D2887" s="1" t="s">
        <v>426</v>
      </c>
      <c r="E2887" s="1" t="s">
        <v>405</v>
      </c>
      <c r="F2887" s="9">
        <f>PRODUCT(C2887,$S$3)</f>
        <v>593.00149999999996</v>
      </c>
      <c r="G2887" s="9">
        <f t="shared" ref="G2887:G2888" si="1031">F2887-PRODUCT(F2887,$V$4)</f>
        <v>296.50074999999998</v>
      </c>
    </row>
    <row r="2888" spans="2:7" x14ac:dyDescent="0.25">
      <c r="B2888" s="1" t="s">
        <v>2931</v>
      </c>
      <c r="C2888">
        <v>912.28</v>
      </c>
      <c r="D2888" s="1" t="s">
        <v>467</v>
      </c>
      <c r="E2888" s="1" t="s">
        <v>405</v>
      </c>
      <c r="F2888" s="9">
        <f>PRODUCT(C2888,$S$5)</f>
        <v>191.5788</v>
      </c>
      <c r="G2888" s="9">
        <f t="shared" si="1031"/>
        <v>95.789400000000001</v>
      </c>
    </row>
    <row r="2889" spans="2:7" x14ac:dyDescent="0.25">
      <c r="B2889" s="1" t="s">
        <v>5256</v>
      </c>
      <c r="C2889">
        <v>912.08</v>
      </c>
      <c r="D2889" s="1" t="s">
        <v>405</v>
      </c>
      <c r="E2889" s="1" t="s">
        <v>404</v>
      </c>
      <c r="F2889" s="9">
        <f t="shared" ref="F2889:F2890" si="1032">PRODUCT(C2889,$S$4)</f>
        <v>702.30160000000001</v>
      </c>
      <c r="G2889" s="9">
        <f>F2889-PRODUCT(F2889,$V$3)</f>
        <v>561.84127999999998</v>
      </c>
    </row>
    <row r="2890" spans="2:7" x14ac:dyDescent="0.25">
      <c r="B2890" s="1" t="s">
        <v>527</v>
      </c>
      <c r="C2890">
        <v>911.5</v>
      </c>
      <c r="D2890" s="1" t="s">
        <v>405</v>
      </c>
      <c r="E2890" s="1" t="s">
        <v>406</v>
      </c>
      <c r="F2890" s="9">
        <f t="shared" si="1032"/>
        <v>701.85500000000002</v>
      </c>
      <c r="G2890" s="9">
        <f>F2890-PRODUCT(F2890,$V$5)</f>
        <v>70.185499999999934</v>
      </c>
    </row>
    <row r="2891" spans="2:7" x14ac:dyDescent="0.25">
      <c r="B2891" s="1" t="s">
        <v>4282</v>
      </c>
      <c r="C2891">
        <v>911.47</v>
      </c>
      <c r="D2891" s="1" t="s">
        <v>446</v>
      </c>
      <c r="E2891" s="1" t="s">
        <v>405</v>
      </c>
      <c r="F2891" s="9">
        <f>PRODUCT(C2891,$S$7)</f>
        <v>391.93209999999999</v>
      </c>
      <c r="G2891" s="9">
        <f>F2891-PRODUCT(F2891,$V$4)</f>
        <v>195.96605</v>
      </c>
    </row>
    <row r="2892" spans="2:7" x14ac:dyDescent="0.25">
      <c r="B2892" s="1" t="s">
        <v>4533</v>
      </c>
      <c r="C2892">
        <v>911.41</v>
      </c>
      <c r="D2892" s="1" t="s">
        <v>426</v>
      </c>
      <c r="E2892" s="1" t="s">
        <v>406</v>
      </c>
      <c r="F2892" s="9">
        <f>PRODUCT(C2892,$S$3)</f>
        <v>592.41650000000004</v>
      </c>
      <c r="G2892" s="9">
        <f>F2892-PRODUCT(F2892,$V$5)</f>
        <v>59.241649999999936</v>
      </c>
    </row>
    <row r="2893" spans="2:7" x14ac:dyDescent="0.25">
      <c r="B2893" s="1" t="s">
        <v>2541</v>
      </c>
      <c r="C2893">
        <v>911.27</v>
      </c>
      <c r="D2893" s="1" t="s">
        <v>467</v>
      </c>
      <c r="E2893" s="1" t="s">
        <v>405</v>
      </c>
      <c r="F2893" s="9">
        <f>PRODUCT(C2893,$S$5)</f>
        <v>191.36669999999998</v>
      </c>
      <c r="G2893" s="9">
        <f t="shared" ref="G2893:G2896" si="1033">F2893-PRODUCT(F2893,$V$4)</f>
        <v>95.68334999999999</v>
      </c>
    </row>
    <row r="2894" spans="2:7" x14ac:dyDescent="0.25">
      <c r="B2894" s="1" t="s">
        <v>3720</v>
      </c>
      <c r="C2894">
        <v>911.17</v>
      </c>
      <c r="D2894" s="1" t="s">
        <v>405</v>
      </c>
      <c r="E2894" s="1" t="s">
        <v>405</v>
      </c>
      <c r="F2894" s="9">
        <f>PRODUCT(C2894,$S$4)</f>
        <v>701.60090000000002</v>
      </c>
      <c r="G2894" s="9">
        <f t="shared" si="1033"/>
        <v>350.80045000000001</v>
      </c>
    </row>
    <row r="2895" spans="2:7" x14ac:dyDescent="0.25">
      <c r="B2895" s="1" t="s">
        <v>4629</v>
      </c>
      <c r="C2895">
        <v>910.99</v>
      </c>
      <c r="D2895" s="1" t="s">
        <v>467</v>
      </c>
      <c r="E2895" s="1" t="s">
        <v>405</v>
      </c>
      <c r="F2895" s="9">
        <f>PRODUCT(C2895,$S$5)</f>
        <v>191.30789999999999</v>
      </c>
      <c r="G2895" s="9">
        <f t="shared" si="1033"/>
        <v>95.653949999999995</v>
      </c>
    </row>
    <row r="2896" spans="2:7" x14ac:dyDescent="0.25">
      <c r="B2896" s="1" t="s">
        <v>752</v>
      </c>
      <c r="C2896">
        <v>910.37</v>
      </c>
      <c r="D2896" s="1" t="s">
        <v>405</v>
      </c>
      <c r="E2896" s="1" t="s">
        <v>405</v>
      </c>
      <c r="F2896" s="9">
        <f t="shared" ref="F2896:F2897" si="1034">PRODUCT(C2896,$S$4)</f>
        <v>700.98490000000004</v>
      </c>
      <c r="G2896" s="9">
        <f t="shared" si="1033"/>
        <v>350.49245000000002</v>
      </c>
    </row>
    <row r="2897" spans="2:7" x14ac:dyDescent="0.25">
      <c r="B2897" s="1" t="s">
        <v>4741</v>
      </c>
      <c r="C2897">
        <v>910.06</v>
      </c>
      <c r="D2897" s="1" t="s">
        <v>405</v>
      </c>
      <c r="E2897" s="1" t="s">
        <v>406</v>
      </c>
      <c r="F2897" s="9">
        <f t="shared" si="1034"/>
        <v>700.74619999999993</v>
      </c>
      <c r="G2897" s="9">
        <f>F2897-PRODUCT(F2897,$V$5)</f>
        <v>70.074619999999982</v>
      </c>
    </row>
    <row r="2898" spans="2:7" x14ac:dyDescent="0.25">
      <c r="B2898" s="1" t="s">
        <v>2307</v>
      </c>
      <c r="C2898">
        <v>909.75</v>
      </c>
      <c r="D2898" s="1" t="s">
        <v>446</v>
      </c>
      <c r="E2898" s="1" t="s">
        <v>404</v>
      </c>
      <c r="F2898" s="9">
        <f>PRODUCT(C2898,$S$7)</f>
        <v>391.1925</v>
      </c>
      <c r="G2898" s="9">
        <f>F2898-PRODUCT(F2898,$V$3)</f>
        <v>312.95400000000001</v>
      </c>
    </row>
    <row r="2899" spans="2:7" x14ac:dyDescent="0.25">
      <c r="B2899" s="1" t="s">
        <v>1832</v>
      </c>
      <c r="C2899">
        <v>909.39</v>
      </c>
      <c r="D2899" s="1" t="s">
        <v>415</v>
      </c>
      <c r="E2899" s="1" t="s">
        <v>405</v>
      </c>
      <c r="F2899" s="9">
        <f>PRODUCT(C2899,$S$6)</f>
        <v>36.375599999999999</v>
      </c>
      <c r="G2899" s="9">
        <f>F2899-PRODUCT(F2899,$V$4)</f>
        <v>18.187799999999999</v>
      </c>
    </row>
    <row r="2900" spans="2:7" x14ac:dyDescent="0.25">
      <c r="B2900" s="1" t="s">
        <v>1068</v>
      </c>
      <c r="C2900">
        <v>909.27</v>
      </c>
      <c r="D2900" s="1" t="s">
        <v>446</v>
      </c>
      <c r="E2900" s="1" t="s">
        <v>407</v>
      </c>
      <c r="F2900" s="9">
        <f>PRODUCT(C2900,$S$7)</f>
        <v>390.98609999999996</v>
      </c>
      <c r="G2900" s="9">
        <f>F2900-PRODUCT(F2900,$V$6)</f>
        <v>390.98609999999996</v>
      </c>
    </row>
    <row r="2901" spans="2:7" x14ac:dyDescent="0.25">
      <c r="B2901" s="1" t="s">
        <v>3887</v>
      </c>
      <c r="C2901">
        <v>909.21</v>
      </c>
      <c r="D2901" s="1" t="s">
        <v>405</v>
      </c>
      <c r="E2901" s="1" t="s">
        <v>406</v>
      </c>
      <c r="F2901" s="9">
        <f>PRODUCT(C2901,$S$4)</f>
        <v>700.09170000000006</v>
      </c>
      <c r="G2901" s="9">
        <f t="shared" ref="G2901:G2902" si="1035">F2901-PRODUCT(F2901,$V$5)</f>
        <v>70.00917000000004</v>
      </c>
    </row>
    <row r="2902" spans="2:7" x14ac:dyDescent="0.25">
      <c r="B2902" s="1" t="s">
        <v>3744</v>
      </c>
      <c r="C2902">
        <v>909.19</v>
      </c>
      <c r="D2902" s="1" t="s">
        <v>415</v>
      </c>
      <c r="E2902" s="1" t="s">
        <v>406</v>
      </c>
      <c r="F2902" s="9">
        <f t="shared" ref="F2902:F2903" si="1036">PRODUCT(C2902,$S$6)</f>
        <v>36.367600000000003</v>
      </c>
      <c r="G2902" s="9">
        <f t="shared" si="1035"/>
        <v>3.6367600000000024</v>
      </c>
    </row>
    <row r="2903" spans="2:7" x14ac:dyDescent="0.25">
      <c r="B2903" s="1" t="s">
        <v>2628</v>
      </c>
      <c r="C2903">
        <v>909.03</v>
      </c>
      <c r="D2903" s="1" t="s">
        <v>415</v>
      </c>
      <c r="E2903" s="1" t="s">
        <v>405</v>
      </c>
      <c r="F2903" s="9">
        <f t="shared" si="1036"/>
        <v>36.361199999999997</v>
      </c>
      <c r="G2903" s="9">
        <f t="shared" ref="G2903:G2904" si="1037">F2903-PRODUCT(F2903,$V$4)</f>
        <v>18.180599999999998</v>
      </c>
    </row>
    <row r="2904" spans="2:7" x14ac:dyDescent="0.25">
      <c r="B2904" s="1" t="s">
        <v>3383</v>
      </c>
      <c r="C2904">
        <v>909.01</v>
      </c>
      <c r="D2904" s="1" t="s">
        <v>446</v>
      </c>
      <c r="E2904" s="1" t="s">
        <v>405</v>
      </c>
      <c r="F2904" s="9">
        <f>PRODUCT(C2904,$S$7)</f>
        <v>390.87430000000001</v>
      </c>
      <c r="G2904" s="9">
        <f t="shared" si="1037"/>
        <v>195.43715</v>
      </c>
    </row>
    <row r="2905" spans="2:7" x14ac:dyDescent="0.25">
      <c r="B2905" s="1" t="s">
        <v>1084</v>
      </c>
      <c r="C2905">
        <v>908.92</v>
      </c>
      <c r="D2905" s="1" t="s">
        <v>405</v>
      </c>
      <c r="E2905" s="1" t="s">
        <v>404</v>
      </c>
      <c r="F2905" s="9">
        <f>PRODUCT(C2905,$S$4)</f>
        <v>699.86839999999995</v>
      </c>
      <c r="G2905" s="9">
        <f>F2905-PRODUCT(F2905,$V$3)</f>
        <v>559.89472000000001</v>
      </c>
    </row>
    <row r="2906" spans="2:7" x14ac:dyDescent="0.25">
      <c r="B2906" s="1" t="s">
        <v>5178</v>
      </c>
      <c r="C2906">
        <v>908.62</v>
      </c>
      <c r="D2906" s="1" t="s">
        <v>426</v>
      </c>
      <c r="E2906" s="1" t="s">
        <v>405</v>
      </c>
      <c r="F2906" s="9">
        <f>PRODUCT(C2906,$S$3)</f>
        <v>590.60300000000007</v>
      </c>
      <c r="G2906" s="9">
        <f t="shared" ref="G2906:G2907" si="1038">F2906-PRODUCT(F2906,$V$4)</f>
        <v>295.30150000000003</v>
      </c>
    </row>
    <row r="2907" spans="2:7" x14ac:dyDescent="0.25">
      <c r="B2907" s="1" t="s">
        <v>2594</v>
      </c>
      <c r="C2907">
        <v>908.4</v>
      </c>
      <c r="D2907" s="1" t="s">
        <v>405</v>
      </c>
      <c r="E2907" s="1" t="s">
        <v>405</v>
      </c>
      <c r="F2907" s="9">
        <f t="shared" ref="F2907:F2912" si="1039">PRODUCT(C2907,$S$4)</f>
        <v>699.46799999999996</v>
      </c>
      <c r="G2907" s="9">
        <f t="shared" si="1038"/>
        <v>349.73399999999998</v>
      </c>
    </row>
    <row r="2908" spans="2:7" x14ac:dyDescent="0.25">
      <c r="B2908" s="1" t="s">
        <v>2481</v>
      </c>
      <c r="C2908">
        <v>908.05</v>
      </c>
      <c r="D2908" s="1" t="s">
        <v>405</v>
      </c>
      <c r="E2908" s="1" t="s">
        <v>404</v>
      </c>
      <c r="F2908" s="9">
        <f t="shared" si="1039"/>
        <v>699.19849999999997</v>
      </c>
      <c r="G2908" s="9">
        <f t="shared" ref="G2908:G2909" si="1040">F2908-PRODUCT(F2908,$V$3)</f>
        <v>559.35879999999997</v>
      </c>
    </row>
    <row r="2909" spans="2:7" x14ac:dyDescent="0.25">
      <c r="B2909" s="1" t="s">
        <v>4973</v>
      </c>
      <c r="C2909">
        <v>908.05</v>
      </c>
      <c r="D2909" s="1" t="s">
        <v>405</v>
      </c>
      <c r="E2909" s="1" t="s">
        <v>404</v>
      </c>
      <c r="F2909" s="9">
        <f t="shared" si="1039"/>
        <v>699.19849999999997</v>
      </c>
      <c r="G2909" s="9">
        <f t="shared" si="1040"/>
        <v>559.35879999999997</v>
      </c>
    </row>
    <row r="2910" spans="2:7" x14ac:dyDescent="0.25">
      <c r="B2910" s="1" t="s">
        <v>1259</v>
      </c>
      <c r="C2910">
        <v>907.91</v>
      </c>
      <c r="D2910" s="1" t="s">
        <v>405</v>
      </c>
      <c r="E2910" s="1" t="s">
        <v>407</v>
      </c>
      <c r="F2910" s="9">
        <f t="shared" si="1039"/>
        <v>699.09069999999997</v>
      </c>
      <c r="G2910" s="9">
        <f>F2910-PRODUCT(F2910,$V$6)</f>
        <v>699.09069999999997</v>
      </c>
    </row>
    <row r="2911" spans="2:7" x14ac:dyDescent="0.25">
      <c r="B2911" s="1" t="s">
        <v>764</v>
      </c>
      <c r="C2911">
        <v>907.86</v>
      </c>
      <c r="D2911" s="1" t="s">
        <v>405</v>
      </c>
      <c r="E2911" s="1" t="s">
        <v>405</v>
      </c>
      <c r="F2911" s="9">
        <f t="shared" si="1039"/>
        <v>699.05219999999997</v>
      </c>
      <c r="G2911" s="9">
        <f>F2911-PRODUCT(F2911,$V$4)</f>
        <v>349.52609999999999</v>
      </c>
    </row>
    <row r="2912" spans="2:7" x14ac:dyDescent="0.25">
      <c r="B2912" s="1" t="s">
        <v>1737</v>
      </c>
      <c r="C2912">
        <v>907.79</v>
      </c>
      <c r="D2912" s="1" t="s">
        <v>405</v>
      </c>
      <c r="E2912" s="1" t="s">
        <v>404</v>
      </c>
      <c r="F2912" s="9">
        <f t="shared" si="1039"/>
        <v>698.99829999999997</v>
      </c>
      <c r="G2912" s="9">
        <f>F2912-PRODUCT(F2912,$V$3)</f>
        <v>559.19863999999995</v>
      </c>
    </row>
    <row r="2913" spans="2:7" x14ac:dyDescent="0.25">
      <c r="B2913" s="1" t="s">
        <v>2358</v>
      </c>
      <c r="C2913">
        <v>907.47</v>
      </c>
      <c r="D2913" s="1" t="s">
        <v>467</v>
      </c>
      <c r="E2913" s="1" t="s">
        <v>407</v>
      </c>
      <c r="F2913" s="9">
        <f>PRODUCT(C2913,$S$5)</f>
        <v>190.56870000000001</v>
      </c>
      <c r="G2913" s="9">
        <f>F2913-PRODUCT(F2913,$V$6)</f>
        <v>190.56870000000001</v>
      </c>
    </row>
    <row r="2914" spans="2:7" x14ac:dyDescent="0.25">
      <c r="B2914" s="1" t="s">
        <v>4995</v>
      </c>
      <c r="C2914">
        <v>907.29</v>
      </c>
      <c r="D2914" s="1" t="s">
        <v>415</v>
      </c>
      <c r="E2914" s="1" t="s">
        <v>405</v>
      </c>
      <c r="F2914" s="9">
        <f>PRODUCT(C2914,$S$6)</f>
        <v>36.291600000000003</v>
      </c>
      <c r="G2914" s="9">
        <f>F2914-PRODUCT(F2914,$V$4)</f>
        <v>18.145800000000001</v>
      </c>
    </row>
    <row r="2915" spans="2:7" x14ac:dyDescent="0.25">
      <c r="B2915" s="1" t="s">
        <v>480</v>
      </c>
      <c r="C2915">
        <v>907.06</v>
      </c>
      <c r="D2915" s="1" t="s">
        <v>446</v>
      </c>
      <c r="E2915" s="1" t="s">
        <v>406</v>
      </c>
      <c r="F2915" s="9">
        <f>PRODUCT(C2915,$S$7)</f>
        <v>390.03579999999999</v>
      </c>
      <c r="G2915" s="9">
        <f>F2915-PRODUCT(F2915,$V$5)</f>
        <v>39.003579999999999</v>
      </c>
    </row>
    <row r="2916" spans="2:7" x14ac:dyDescent="0.25">
      <c r="B2916" s="1" t="s">
        <v>4049</v>
      </c>
      <c r="C2916">
        <v>907</v>
      </c>
      <c r="D2916" s="1" t="s">
        <v>415</v>
      </c>
      <c r="E2916" s="1" t="s">
        <v>404</v>
      </c>
      <c r="F2916" s="9">
        <f>PRODUCT(C2916,$S$6)</f>
        <v>36.28</v>
      </c>
      <c r="G2916" s="9">
        <f>F2916-PRODUCT(F2916,$V$3)</f>
        <v>29.024000000000001</v>
      </c>
    </row>
    <row r="2917" spans="2:7" x14ac:dyDescent="0.25">
      <c r="B2917" s="1" t="s">
        <v>3137</v>
      </c>
      <c r="C2917">
        <v>906.68</v>
      </c>
      <c r="D2917" s="1" t="s">
        <v>405</v>
      </c>
      <c r="E2917" s="1" t="s">
        <v>405</v>
      </c>
      <c r="F2917" s="9">
        <f>PRODUCT(C2917,$S$4)</f>
        <v>698.14359999999999</v>
      </c>
      <c r="G2917" s="9">
        <f t="shared" ref="G2917:G2918" si="1041">F2917-PRODUCT(F2917,$V$4)</f>
        <v>349.0718</v>
      </c>
    </row>
    <row r="2918" spans="2:7" x14ac:dyDescent="0.25">
      <c r="B2918" s="1" t="s">
        <v>4857</v>
      </c>
      <c r="C2918">
        <v>906.64</v>
      </c>
      <c r="D2918" s="1" t="s">
        <v>426</v>
      </c>
      <c r="E2918" s="1" t="s">
        <v>405</v>
      </c>
      <c r="F2918" s="9">
        <f>PRODUCT(C2918,$S$3)</f>
        <v>589.31600000000003</v>
      </c>
      <c r="G2918" s="9">
        <f t="shared" si="1041"/>
        <v>294.65800000000002</v>
      </c>
    </row>
    <row r="2919" spans="2:7" x14ac:dyDescent="0.25">
      <c r="B2919" s="1" t="s">
        <v>5150</v>
      </c>
      <c r="C2919">
        <v>906.59</v>
      </c>
      <c r="D2919" s="1" t="s">
        <v>415</v>
      </c>
      <c r="E2919" s="1" t="s">
        <v>406</v>
      </c>
      <c r="F2919" s="9">
        <f>PRODUCT(C2919,$S$6)</f>
        <v>36.263600000000004</v>
      </c>
      <c r="G2919" s="9">
        <f>F2919-PRODUCT(F2919,$V$5)</f>
        <v>3.6263599999999983</v>
      </c>
    </row>
    <row r="2920" spans="2:7" x14ac:dyDescent="0.25">
      <c r="B2920" s="1" t="s">
        <v>3880</v>
      </c>
      <c r="C2920">
        <v>905.84</v>
      </c>
      <c r="D2920" s="1" t="s">
        <v>405</v>
      </c>
      <c r="E2920" s="1" t="s">
        <v>405</v>
      </c>
      <c r="F2920" s="9">
        <f t="shared" ref="F2920:F2922" si="1042">PRODUCT(C2920,$S$4)</f>
        <v>697.49680000000001</v>
      </c>
      <c r="G2920" s="9">
        <f>F2920-PRODUCT(F2920,$V$4)</f>
        <v>348.7484</v>
      </c>
    </row>
    <row r="2921" spans="2:7" x14ac:dyDescent="0.25">
      <c r="B2921" s="1" t="s">
        <v>1673</v>
      </c>
      <c r="C2921">
        <v>905.78</v>
      </c>
      <c r="D2921" s="1" t="s">
        <v>405</v>
      </c>
      <c r="E2921" s="1" t="s">
        <v>407</v>
      </c>
      <c r="F2921" s="9">
        <f t="shared" si="1042"/>
        <v>697.45060000000001</v>
      </c>
      <c r="G2921" s="9">
        <f t="shared" ref="G2921:G2922" si="1043">F2921-PRODUCT(F2921,$V$6)</f>
        <v>697.45060000000001</v>
      </c>
    </row>
    <row r="2922" spans="2:7" x14ac:dyDescent="0.25">
      <c r="B2922" s="1" t="s">
        <v>3865</v>
      </c>
      <c r="C2922">
        <v>905.08</v>
      </c>
      <c r="D2922" s="1" t="s">
        <v>405</v>
      </c>
      <c r="E2922" s="1" t="s">
        <v>407</v>
      </c>
      <c r="F2922" s="9">
        <f t="shared" si="1042"/>
        <v>696.91160000000002</v>
      </c>
      <c r="G2922" s="9">
        <f t="shared" si="1043"/>
        <v>696.91160000000002</v>
      </c>
    </row>
    <row r="2923" spans="2:7" x14ac:dyDescent="0.25">
      <c r="B2923" s="1" t="s">
        <v>3416</v>
      </c>
      <c r="C2923">
        <v>904.92</v>
      </c>
      <c r="D2923" s="1" t="s">
        <v>446</v>
      </c>
      <c r="E2923" s="1" t="s">
        <v>406</v>
      </c>
      <c r="F2923" s="9">
        <f t="shared" ref="F2923:F2924" si="1044">PRODUCT(C2923,$S$7)</f>
        <v>389.11559999999997</v>
      </c>
      <c r="G2923" s="9">
        <f>F2923-PRODUCT(F2923,$V$5)</f>
        <v>38.911560000000009</v>
      </c>
    </row>
    <row r="2924" spans="2:7" x14ac:dyDescent="0.25">
      <c r="B2924" s="1" t="s">
        <v>3666</v>
      </c>
      <c r="C2924">
        <v>904.75</v>
      </c>
      <c r="D2924" s="1" t="s">
        <v>446</v>
      </c>
      <c r="E2924" s="1" t="s">
        <v>407</v>
      </c>
      <c r="F2924" s="9">
        <f t="shared" si="1044"/>
        <v>389.04250000000002</v>
      </c>
      <c r="G2924" s="9">
        <f t="shared" ref="G2924:G2925" si="1045">F2924-PRODUCT(F2924,$V$6)</f>
        <v>389.04250000000002</v>
      </c>
    </row>
    <row r="2925" spans="2:7" x14ac:dyDescent="0.25">
      <c r="B2925" s="1" t="s">
        <v>1045</v>
      </c>
      <c r="C2925">
        <v>904.59</v>
      </c>
      <c r="D2925" s="1" t="s">
        <v>467</v>
      </c>
      <c r="E2925" s="1" t="s">
        <v>407</v>
      </c>
      <c r="F2925" s="9">
        <f>PRODUCT(C2925,$S$5)</f>
        <v>189.9639</v>
      </c>
      <c r="G2925" s="9">
        <f t="shared" si="1045"/>
        <v>189.9639</v>
      </c>
    </row>
    <row r="2926" spans="2:7" x14ac:dyDescent="0.25">
      <c r="B2926" s="1" t="s">
        <v>464</v>
      </c>
      <c r="C2926">
        <v>904.55</v>
      </c>
      <c r="D2926" s="1" t="s">
        <v>405</v>
      </c>
      <c r="E2926" s="1" t="s">
        <v>405</v>
      </c>
      <c r="F2926" s="9">
        <f>PRODUCT(C2926,$S$4)</f>
        <v>696.50350000000003</v>
      </c>
      <c r="G2926" s="9">
        <f t="shared" ref="G2926:G2928" si="1046">F2926-PRODUCT(F2926,$V$4)</f>
        <v>348.25175000000002</v>
      </c>
    </row>
    <row r="2927" spans="2:7" x14ac:dyDescent="0.25">
      <c r="B2927" s="1" t="s">
        <v>3366</v>
      </c>
      <c r="C2927">
        <v>904.55</v>
      </c>
      <c r="D2927" s="1" t="s">
        <v>467</v>
      </c>
      <c r="E2927" s="1" t="s">
        <v>405</v>
      </c>
      <c r="F2927" s="9">
        <f>PRODUCT(C2927,$S$5)</f>
        <v>189.95549999999997</v>
      </c>
      <c r="G2927" s="9">
        <f t="shared" si="1046"/>
        <v>94.977749999999986</v>
      </c>
    </row>
    <row r="2928" spans="2:7" x14ac:dyDescent="0.25">
      <c r="B2928" s="1" t="s">
        <v>4187</v>
      </c>
      <c r="C2928">
        <v>904.48</v>
      </c>
      <c r="D2928" s="1" t="s">
        <v>415</v>
      </c>
      <c r="E2928" s="1" t="s">
        <v>405</v>
      </c>
      <c r="F2928" s="9">
        <f>PRODUCT(C2928,$S$6)</f>
        <v>36.179200000000002</v>
      </c>
      <c r="G2928" s="9">
        <f t="shared" si="1046"/>
        <v>18.089600000000001</v>
      </c>
    </row>
    <row r="2929" spans="2:7" x14ac:dyDescent="0.25">
      <c r="B2929" s="1" t="s">
        <v>867</v>
      </c>
      <c r="C2929">
        <v>904.43</v>
      </c>
      <c r="D2929" s="1" t="s">
        <v>405</v>
      </c>
      <c r="E2929" s="1" t="s">
        <v>407</v>
      </c>
      <c r="F2929" s="9">
        <f>PRODUCT(C2929,$S$4)</f>
        <v>696.41110000000003</v>
      </c>
      <c r="G2929" s="9">
        <f>F2929-PRODUCT(F2929,$V$6)</f>
        <v>696.41110000000003</v>
      </c>
    </row>
    <row r="2930" spans="2:7" x14ac:dyDescent="0.25">
      <c r="B2930" s="1" t="s">
        <v>5114</v>
      </c>
      <c r="C2930">
        <v>903.6</v>
      </c>
      <c r="D2930" s="1" t="s">
        <v>467</v>
      </c>
      <c r="E2930" s="1" t="s">
        <v>406</v>
      </c>
      <c r="F2930" s="9">
        <f>PRODUCT(C2930,$S$5)</f>
        <v>189.756</v>
      </c>
      <c r="G2930" s="9">
        <f>F2930-PRODUCT(F2930,$V$5)</f>
        <v>18.975599999999986</v>
      </c>
    </row>
    <row r="2931" spans="2:7" x14ac:dyDescent="0.25">
      <c r="B2931" s="1" t="s">
        <v>4774</v>
      </c>
      <c r="C2931">
        <v>903.45</v>
      </c>
      <c r="D2931" s="1" t="s">
        <v>415</v>
      </c>
      <c r="E2931" s="1" t="s">
        <v>405</v>
      </c>
      <c r="F2931" s="9">
        <f t="shared" ref="F2931:F2932" si="1047">PRODUCT(C2931,$S$6)</f>
        <v>36.138000000000005</v>
      </c>
      <c r="G2931" s="9">
        <f>F2931-PRODUCT(F2931,$V$4)</f>
        <v>18.069000000000003</v>
      </c>
    </row>
    <row r="2932" spans="2:7" x14ac:dyDescent="0.25">
      <c r="B2932" s="1" t="s">
        <v>1978</v>
      </c>
      <c r="C2932">
        <v>903.11</v>
      </c>
      <c r="D2932" s="1" t="s">
        <v>415</v>
      </c>
      <c r="E2932" s="1" t="s">
        <v>406</v>
      </c>
      <c r="F2932" s="9">
        <f t="shared" si="1047"/>
        <v>36.124400000000001</v>
      </c>
      <c r="G2932" s="9">
        <f>F2932-PRODUCT(F2932,$V$5)</f>
        <v>3.6124399999999994</v>
      </c>
    </row>
    <row r="2933" spans="2:7" x14ac:dyDescent="0.25">
      <c r="B2933" s="1" t="s">
        <v>1365</v>
      </c>
      <c r="C2933">
        <v>902.97</v>
      </c>
      <c r="D2933" s="1" t="s">
        <v>426</v>
      </c>
      <c r="E2933" s="1" t="s">
        <v>404</v>
      </c>
      <c r="F2933" s="9">
        <f>PRODUCT(C2933,$S$3)</f>
        <v>586.93050000000005</v>
      </c>
      <c r="G2933" s="9">
        <f>F2933-PRODUCT(F2933,$V$3)</f>
        <v>469.54440000000005</v>
      </c>
    </row>
    <row r="2934" spans="2:7" x14ac:dyDescent="0.25">
      <c r="B2934" s="1" t="s">
        <v>2655</v>
      </c>
      <c r="C2934">
        <v>902.95</v>
      </c>
      <c r="D2934" s="1" t="s">
        <v>415</v>
      </c>
      <c r="E2934" s="1" t="s">
        <v>406</v>
      </c>
      <c r="F2934" s="9">
        <f>PRODUCT(C2934,$S$6)</f>
        <v>36.118000000000002</v>
      </c>
      <c r="G2934" s="9">
        <f t="shared" ref="G2934:G2935" si="1048">F2934-PRODUCT(F2934,$V$5)</f>
        <v>3.6118000000000023</v>
      </c>
    </row>
    <row r="2935" spans="2:7" x14ac:dyDescent="0.25">
      <c r="B2935" s="1" t="s">
        <v>4347</v>
      </c>
      <c r="C2935">
        <v>902.49</v>
      </c>
      <c r="D2935" s="1" t="s">
        <v>467</v>
      </c>
      <c r="E2935" s="1" t="s">
        <v>406</v>
      </c>
      <c r="F2935" s="9">
        <f>PRODUCT(C2935,$S$5)</f>
        <v>189.52289999999999</v>
      </c>
      <c r="G2935" s="9">
        <f t="shared" si="1048"/>
        <v>18.952290000000005</v>
      </c>
    </row>
    <row r="2936" spans="2:7" x14ac:dyDescent="0.25">
      <c r="B2936" s="1" t="s">
        <v>646</v>
      </c>
      <c r="C2936">
        <v>902.26</v>
      </c>
      <c r="D2936" s="1" t="s">
        <v>405</v>
      </c>
      <c r="E2936" s="1" t="s">
        <v>407</v>
      </c>
      <c r="F2936" s="9">
        <f t="shared" ref="F2936:F2938" si="1049">PRODUCT(C2936,$S$4)</f>
        <v>694.74019999999996</v>
      </c>
      <c r="G2936" s="9">
        <f>F2936-PRODUCT(F2936,$V$6)</f>
        <v>694.74019999999996</v>
      </c>
    </row>
    <row r="2937" spans="2:7" x14ac:dyDescent="0.25">
      <c r="B2937" s="1" t="s">
        <v>4839</v>
      </c>
      <c r="C2937">
        <v>902.17</v>
      </c>
      <c r="D2937" s="1" t="s">
        <v>405</v>
      </c>
      <c r="E2937" s="1" t="s">
        <v>404</v>
      </c>
      <c r="F2937" s="9">
        <f t="shared" si="1049"/>
        <v>694.67089999999996</v>
      </c>
      <c r="G2937" s="9">
        <f>F2937-PRODUCT(F2937,$V$3)</f>
        <v>555.73671999999999</v>
      </c>
    </row>
    <row r="2938" spans="2:7" x14ac:dyDescent="0.25">
      <c r="B2938" s="1" t="s">
        <v>1042</v>
      </c>
      <c r="C2938">
        <v>901.69</v>
      </c>
      <c r="D2938" s="1" t="s">
        <v>405</v>
      </c>
      <c r="E2938" s="1" t="s">
        <v>405</v>
      </c>
      <c r="F2938" s="9">
        <f t="shared" si="1049"/>
        <v>694.30130000000008</v>
      </c>
      <c r="G2938" s="9">
        <f t="shared" ref="G2938:G2939" si="1050">F2938-PRODUCT(F2938,$V$4)</f>
        <v>347.15065000000004</v>
      </c>
    </row>
    <row r="2939" spans="2:7" x14ac:dyDescent="0.25">
      <c r="B2939" s="1" t="s">
        <v>4603</v>
      </c>
      <c r="C2939">
        <v>901.5</v>
      </c>
      <c r="D2939" s="1" t="s">
        <v>415</v>
      </c>
      <c r="E2939" s="1" t="s">
        <v>405</v>
      </c>
      <c r="F2939" s="9">
        <f>PRODUCT(C2939,$S$6)</f>
        <v>36.06</v>
      </c>
      <c r="G2939" s="9">
        <f t="shared" si="1050"/>
        <v>18.03</v>
      </c>
    </row>
    <row r="2940" spans="2:7" x14ac:dyDescent="0.25">
      <c r="B2940" s="1" t="s">
        <v>2933</v>
      </c>
      <c r="C2940">
        <v>901.32</v>
      </c>
      <c r="D2940" s="1" t="s">
        <v>467</v>
      </c>
      <c r="E2940" s="1" t="s">
        <v>406</v>
      </c>
      <c r="F2940" s="9">
        <f>PRODUCT(C2940,$S$5)</f>
        <v>189.27719999999999</v>
      </c>
      <c r="G2940" s="9">
        <f>F2940-PRODUCT(F2940,$V$5)</f>
        <v>18.927719999999994</v>
      </c>
    </row>
    <row r="2941" spans="2:7" x14ac:dyDescent="0.25">
      <c r="B2941" s="1" t="s">
        <v>1210</v>
      </c>
      <c r="C2941">
        <v>901.22</v>
      </c>
      <c r="D2941" s="1" t="s">
        <v>405</v>
      </c>
      <c r="E2941" s="1" t="s">
        <v>405</v>
      </c>
      <c r="F2941" s="9">
        <f t="shared" ref="F2941:F2942" si="1051">PRODUCT(C2941,$S$4)</f>
        <v>693.93940000000009</v>
      </c>
      <c r="G2941" s="9">
        <f>F2941-PRODUCT(F2941,$V$4)</f>
        <v>346.96970000000005</v>
      </c>
    </row>
    <row r="2942" spans="2:7" x14ac:dyDescent="0.25">
      <c r="B2942" s="1" t="s">
        <v>2563</v>
      </c>
      <c r="C2942">
        <v>901.18</v>
      </c>
      <c r="D2942" s="1" t="s">
        <v>405</v>
      </c>
      <c r="E2942" s="1" t="s">
        <v>404</v>
      </c>
      <c r="F2942" s="9">
        <f t="shared" si="1051"/>
        <v>693.90859999999998</v>
      </c>
      <c r="G2942" s="9">
        <f>F2942-PRODUCT(F2942,$V$3)</f>
        <v>555.12688000000003</v>
      </c>
    </row>
    <row r="2943" spans="2:7" x14ac:dyDescent="0.25">
      <c r="B2943" s="1" t="s">
        <v>4273</v>
      </c>
      <c r="C2943">
        <v>900.96</v>
      </c>
      <c r="D2943" s="1" t="s">
        <v>446</v>
      </c>
      <c r="E2943" s="1" t="s">
        <v>406</v>
      </c>
      <c r="F2943" s="9">
        <f>PRODUCT(C2943,$S$7)</f>
        <v>387.4128</v>
      </c>
      <c r="G2943" s="9">
        <f>F2943-PRODUCT(F2943,$V$5)</f>
        <v>38.741280000000017</v>
      </c>
    </row>
    <row r="2944" spans="2:7" x14ac:dyDescent="0.25">
      <c r="B2944" s="1" t="s">
        <v>2316</v>
      </c>
      <c r="C2944">
        <v>900.66</v>
      </c>
      <c r="D2944" s="1" t="s">
        <v>405</v>
      </c>
      <c r="E2944" s="1" t="s">
        <v>404</v>
      </c>
      <c r="F2944" s="9">
        <f>PRODUCT(C2944,$S$4)</f>
        <v>693.50819999999999</v>
      </c>
      <c r="G2944" s="9">
        <f>F2944-PRODUCT(F2944,$V$3)</f>
        <v>554.80655999999999</v>
      </c>
    </row>
    <row r="2945" spans="2:7" x14ac:dyDescent="0.25">
      <c r="B2945" s="1" t="s">
        <v>684</v>
      </c>
      <c r="C2945">
        <v>900.65</v>
      </c>
      <c r="D2945" s="1" t="s">
        <v>467</v>
      </c>
      <c r="E2945" s="1" t="s">
        <v>405</v>
      </c>
      <c r="F2945" s="9">
        <f>PRODUCT(C2945,$S$5)</f>
        <v>189.13649999999998</v>
      </c>
      <c r="G2945" s="9">
        <f>F2945-PRODUCT(F2945,$V$4)</f>
        <v>94.568249999999992</v>
      </c>
    </row>
    <row r="2946" spans="2:7" x14ac:dyDescent="0.25">
      <c r="B2946" s="1" t="s">
        <v>2687</v>
      </c>
      <c r="C2946">
        <v>900.52</v>
      </c>
      <c r="D2946" s="1" t="s">
        <v>405</v>
      </c>
      <c r="E2946" s="1" t="s">
        <v>407</v>
      </c>
      <c r="F2946" s="9">
        <f>PRODUCT(C2946,$S$4)</f>
        <v>693.40039999999999</v>
      </c>
      <c r="G2946" s="9">
        <f t="shared" ref="G2946:G2947" si="1052">F2946-PRODUCT(F2946,$V$6)</f>
        <v>693.40039999999999</v>
      </c>
    </row>
    <row r="2947" spans="2:7" x14ac:dyDescent="0.25">
      <c r="B2947" s="1" t="s">
        <v>3302</v>
      </c>
      <c r="C2947">
        <v>900.48</v>
      </c>
      <c r="D2947" s="1" t="s">
        <v>426</v>
      </c>
      <c r="E2947" s="1" t="s">
        <v>407</v>
      </c>
      <c r="F2947" s="9">
        <f>PRODUCT(C2947,$S$3)</f>
        <v>585.31200000000001</v>
      </c>
      <c r="G2947" s="9">
        <f t="shared" si="1052"/>
        <v>585.31200000000001</v>
      </c>
    </row>
    <row r="2948" spans="2:7" x14ac:dyDescent="0.25">
      <c r="B2948" s="1" t="s">
        <v>4228</v>
      </c>
      <c r="C2948">
        <v>900.35</v>
      </c>
      <c r="D2948" s="1" t="s">
        <v>467</v>
      </c>
      <c r="E2948" s="1" t="s">
        <v>405</v>
      </c>
      <c r="F2948" s="9">
        <f>PRODUCT(C2948,$S$5)</f>
        <v>189.0735</v>
      </c>
      <c r="G2948" s="9">
        <f>F2948-PRODUCT(F2948,$V$4)</f>
        <v>94.536749999999998</v>
      </c>
    </row>
    <row r="2949" spans="2:7" x14ac:dyDescent="0.25">
      <c r="B2949" s="1" t="s">
        <v>2540</v>
      </c>
      <c r="C2949">
        <v>900.08</v>
      </c>
      <c r="D2949" s="1" t="s">
        <v>405</v>
      </c>
      <c r="E2949" s="1" t="s">
        <v>407</v>
      </c>
      <c r="F2949" s="9">
        <f t="shared" ref="F2949:F2953" si="1053">PRODUCT(C2949,$S$4)</f>
        <v>693.0616</v>
      </c>
      <c r="G2949" s="9">
        <f>F2949-PRODUCT(F2949,$V$6)</f>
        <v>693.0616</v>
      </c>
    </row>
    <row r="2950" spans="2:7" x14ac:dyDescent="0.25">
      <c r="B2950" s="1" t="s">
        <v>5163</v>
      </c>
      <c r="C2950">
        <v>899.97</v>
      </c>
      <c r="D2950" s="1" t="s">
        <v>405</v>
      </c>
      <c r="E2950" s="1" t="s">
        <v>405</v>
      </c>
      <c r="F2950" s="9">
        <f t="shared" si="1053"/>
        <v>692.9769</v>
      </c>
      <c r="G2950" s="9">
        <f t="shared" ref="G2950:G2953" si="1054">F2950-PRODUCT(F2950,$V$4)</f>
        <v>346.48845</v>
      </c>
    </row>
    <row r="2951" spans="2:7" x14ac:dyDescent="0.25">
      <c r="B2951" s="1" t="s">
        <v>661</v>
      </c>
      <c r="C2951">
        <v>899.83</v>
      </c>
      <c r="D2951" s="1" t="s">
        <v>405</v>
      </c>
      <c r="E2951" s="1" t="s">
        <v>405</v>
      </c>
      <c r="F2951" s="9">
        <f t="shared" si="1053"/>
        <v>692.8691</v>
      </c>
      <c r="G2951" s="9">
        <f t="shared" si="1054"/>
        <v>346.43455</v>
      </c>
    </row>
    <row r="2952" spans="2:7" x14ac:dyDescent="0.25">
      <c r="B2952" s="1" t="s">
        <v>4725</v>
      </c>
      <c r="C2952">
        <v>899.7</v>
      </c>
      <c r="D2952" s="1" t="s">
        <v>405</v>
      </c>
      <c r="E2952" s="1" t="s">
        <v>405</v>
      </c>
      <c r="F2952" s="9">
        <f t="shared" si="1053"/>
        <v>692.76900000000001</v>
      </c>
      <c r="G2952" s="9">
        <f t="shared" si="1054"/>
        <v>346.3845</v>
      </c>
    </row>
    <row r="2953" spans="2:7" x14ac:dyDescent="0.25">
      <c r="B2953" s="1" t="s">
        <v>1063</v>
      </c>
      <c r="C2953">
        <v>899.6</v>
      </c>
      <c r="D2953" s="1" t="s">
        <v>405</v>
      </c>
      <c r="E2953" s="1" t="s">
        <v>405</v>
      </c>
      <c r="F2953" s="9">
        <f t="shared" si="1053"/>
        <v>692.69200000000001</v>
      </c>
      <c r="G2953" s="9">
        <f t="shared" si="1054"/>
        <v>346.346</v>
      </c>
    </row>
    <row r="2954" spans="2:7" x14ac:dyDescent="0.25">
      <c r="B2954" s="1" t="s">
        <v>5317</v>
      </c>
      <c r="C2954">
        <v>899.51</v>
      </c>
      <c r="D2954" s="1" t="s">
        <v>446</v>
      </c>
      <c r="E2954" s="1" t="s">
        <v>404</v>
      </c>
      <c r="F2954" s="9">
        <f>PRODUCT(C2954,$S$7)</f>
        <v>386.78929999999997</v>
      </c>
      <c r="G2954" s="9">
        <f>F2954-PRODUCT(F2954,$V$3)</f>
        <v>309.43143999999995</v>
      </c>
    </row>
    <row r="2955" spans="2:7" x14ac:dyDescent="0.25">
      <c r="B2955" s="1" t="s">
        <v>3096</v>
      </c>
      <c r="C2955">
        <v>899.5</v>
      </c>
      <c r="D2955" s="1" t="s">
        <v>426</v>
      </c>
      <c r="E2955" s="1" t="s">
        <v>407</v>
      </c>
      <c r="F2955" s="9">
        <f>PRODUCT(C2955,$S$3)</f>
        <v>584.67500000000007</v>
      </c>
      <c r="G2955" s="9">
        <f>F2955-PRODUCT(F2955,$V$6)</f>
        <v>584.67500000000007</v>
      </c>
    </row>
    <row r="2956" spans="2:7" x14ac:dyDescent="0.25">
      <c r="B2956" s="1" t="s">
        <v>3178</v>
      </c>
      <c r="C2956">
        <v>899.48</v>
      </c>
      <c r="D2956" s="1" t="s">
        <v>405</v>
      </c>
      <c r="E2956" s="1" t="s">
        <v>404</v>
      </c>
      <c r="F2956" s="9">
        <f>PRODUCT(C2956,$S$4)</f>
        <v>692.59960000000001</v>
      </c>
      <c r="G2956" s="9">
        <f>F2956-PRODUCT(F2956,$V$3)</f>
        <v>554.07968000000005</v>
      </c>
    </row>
    <row r="2957" spans="2:7" x14ac:dyDescent="0.25">
      <c r="B2957" s="1" t="s">
        <v>1959</v>
      </c>
      <c r="C2957">
        <v>899.46</v>
      </c>
      <c r="D2957" s="1" t="s">
        <v>467</v>
      </c>
      <c r="E2957" s="1" t="s">
        <v>405</v>
      </c>
      <c r="F2957" s="9">
        <f>PRODUCT(C2957,$S$5)</f>
        <v>188.88659999999999</v>
      </c>
      <c r="G2957" s="9">
        <f>F2957-PRODUCT(F2957,$V$4)</f>
        <v>94.443299999999994</v>
      </c>
    </row>
    <row r="2958" spans="2:7" x14ac:dyDescent="0.25">
      <c r="B2958" s="1" t="s">
        <v>2130</v>
      </c>
      <c r="C2958">
        <v>899.18</v>
      </c>
      <c r="D2958" s="1" t="s">
        <v>405</v>
      </c>
      <c r="E2958" s="1" t="s">
        <v>404</v>
      </c>
      <c r="F2958" s="9">
        <f>PRODUCT(C2958,$S$4)</f>
        <v>692.36860000000001</v>
      </c>
      <c r="G2958" s="9">
        <f>F2958-PRODUCT(F2958,$V$3)</f>
        <v>553.89488000000006</v>
      </c>
    </row>
    <row r="2959" spans="2:7" x14ac:dyDescent="0.25">
      <c r="B2959" s="1" t="s">
        <v>3445</v>
      </c>
      <c r="C2959">
        <v>898.78</v>
      </c>
      <c r="D2959" s="1" t="s">
        <v>467</v>
      </c>
      <c r="E2959" s="1" t="s">
        <v>406</v>
      </c>
      <c r="F2959" s="9">
        <f>PRODUCT(C2959,$S$5)</f>
        <v>188.74379999999999</v>
      </c>
      <c r="G2959" s="9">
        <f>F2959-PRODUCT(F2959,$V$5)</f>
        <v>18.874380000000002</v>
      </c>
    </row>
    <row r="2960" spans="2:7" x14ac:dyDescent="0.25">
      <c r="B2960" s="1" t="s">
        <v>2042</v>
      </c>
      <c r="C2960">
        <v>898.23</v>
      </c>
      <c r="D2960" s="1" t="s">
        <v>415</v>
      </c>
      <c r="E2960" s="1" t="s">
        <v>405</v>
      </c>
      <c r="F2960" s="9">
        <f>PRODUCT(C2960,$S$6)</f>
        <v>35.929200000000002</v>
      </c>
      <c r="G2960" s="9">
        <f>F2960-PRODUCT(F2960,$V$4)</f>
        <v>17.964600000000001</v>
      </c>
    </row>
    <row r="2961" spans="2:7" x14ac:dyDescent="0.25">
      <c r="B2961" s="1" t="s">
        <v>2378</v>
      </c>
      <c r="C2961">
        <v>898.17</v>
      </c>
      <c r="D2961" s="1" t="s">
        <v>467</v>
      </c>
      <c r="E2961" s="1" t="s">
        <v>404</v>
      </c>
      <c r="F2961" s="9">
        <f t="shared" ref="F2961:F2962" si="1055">PRODUCT(C2961,$S$5)</f>
        <v>188.61569999999998</v>
      </c>
      <c r="G2961" s="9">
        <f>F2961-PRODUCT(F2961,$V$3)</f>
        <v>150.89255999999997</v>
      </c>
    </row>
    <row r="2962" spans="2:7" x14ac:dyDescent="0.25">
      <c r="B2962" s="1" t="s">
        <v>2574</v>
      </c>
      <c r="C2962">
        <v>898.13</v>
      </c>
      <c r="D2962" s="1" t="s">
        <v>467</v>
      </c>
      <c r="E2962" s="1" t="s">
        <v>405</v>
      </c>
      <c r="F2962" s="9">
        <f t="shared" si="1055"/>
        <v>188.60729999999998</v>
      </c>
      <c r="G2962" s="9">
        <f t="shared" ref="G2962:G2963" si="1056">F2962-PRODUCT(F2962,$V$4)</f>
        <v>94.30364999999999</v>
      </c>
    </row>
    <row r="2963" spans="2:7" x14ac:dyDescent="0.25">
      <c r="B2963" s="1" t="s">
        <v>2068</v>
      </c>
      <c r="C2963">
        <v>897.25</v>
      </c>
      <c r="D2963" s="1" t="s">
        <v>405</v>
      </c>
      <c r="E2963" s="1" t="s">
        <v>405</v>
      </c>
      <c r="F2963" s="9">
        <f t="shared" ref="F2963:F2965" si="1057">PRODUCT(C2963,$S$4)</f>
        <v>690.88250000000005</v>
      </c>
      <c r="G2963" s="9">
        <f t="shared" si="1056"/>
        <v>345.44125000000003</v>
      </c>
    </row>
    <row r="2964" spans="2:7" x14ac:dyDescent="0.25">
      <c r="B2964" s="1" t="s">
        <v>3029</v>
      </c>
      <c r="C2964">
        <v>896.82</v>
      </c>
      <c r="D2964" s="1" t="s">
        <v>405</v>
      </c>
      <c r="E2964" s="1" t="s">
        <v>404</v>
      </c>
      <c r="F2964" s="9">
        <f t="shared" si="1057"/>
        <v>690.55140000000006</v>
      </c>
      <c r="G2964" s="9">
        <f>F2964-PRODUCT(F2964,$V$3)</f>
        <v>552.44112000000007</v>
      </c>
    </row>
    <row r="2965" spans="2:7" x14ac:dyDescent="0.25">
      <c r="B2965" s="1" t="s">
        <v>2026</v>
      </c>
      <c r="C2965">
        <v>896.76</v>
      </c>
      <c r="D2965" s="1" t="s">
        <v>405</v>
      </c>
      <c r="E2965" s="1" t="s">
        <v>406</v>
      </c>
      <c r="F2965" s="9">
        <f t="shared" si="1057"/>
        <v>690.50520000000006</v>
      </c>
      <c r="G2965" s="9">
        <f t="shared" ref="G2965:G2968" si="1058">F2965-PRODUCT(F2965,$V$5)</f>
        <v>69.050520000000006</v>
      </c>
    </row>
    <row r="2966" spans="2:7" x14ac:dyDescent="0.25">
      <c r="B2966" s="1" t="s">
        <v>3639</v>
      </c>
      <c r="C2966">
        <v>896.74</v>
      </c>
      <c r="D2966" s="1" t="s">
        <v>467</v>
      </c>
      <c r="E2966" s="1" t="s">
        <v>406</v>
      </c>
      <c r="F2966" s="9">
        <f>PRODUCT(C2966,$S$5)</f>
        <v>188.31539999999998</v>
      </c>
      <c r="G2966" s="9">
        <f t="shared" si="1058"/>
        <v>18.83153999999999</v>
      </c>
    </row>
    <row r="2967" spans="2:7" x14ac:dyDescent="0.25">
      <c r="B2967" s="1" t="s">
        <v>4715</v>
      </c>
      <c r="C2967">
        <v>896.66</v>
      </c>
      <c r="D2967" s="1" t="s">
        <v>405</v>
      </c>
      <c r="E2967" s="1" t="s">
        <v>406</v>
      </c>
      <c r="F2967" s="9">
        <f t="shared" ref="F2967:F2972" si="1059">PRODUCT(C2967,$S$4)</f>
        <v>690.42819999999995</v>
      </c>
      <c r="G2967" s="9">
        <f t="shared" si="1058"/>
        <v>69.042820000000006</v>
      </c>
    </row>
    <row r="2968" spans="2:7" x14ac:dyDescent="0.25">
      <c r="B2968" s="1" t="s">
        <v>966</v>
      </c>
      <c r="C2968">
        <v>896.45</v>
      </c>
      <c r="D2968" s="1" t="s">
        <v>405</v>
      </c>
      <c r="E2968" s="1" t="s">
        <v>406</v>
      </c>
      <c r="F2968" s="9">
        <f t="shared" si="1059"/>
        <v>690.26650000000006</v>
      </c>
      <c r="G2968" s="9">
        <f t="shared" si="1058"/>
        <v>69.026650000000018</v>
      </c>
    </row>
    <row r="2969" spans="2:7" x14ac:dyDescent="0.25">
      <c r="B2969" s="1" t="s">
        <v>617</v>
      </c>
      <c r="C2969">
        <v>895.96</v>
      </c>
      <c r="D2969" s="1" t="s">
        <v>405</v>
      </c>
      <c r="E2969" s="1" t="s">
        <v>405</v>
      </c>
      <c r="F2969" s="9">
        <f t="shared" si="1059"/>
        <v>689.88920000000007</v>
      </c>
      <c r="G2969" s="9">
        <f>F2969-PRODUCT(F2969,$V$4)</f>
        <v>344.94460000000004</v>
      </c>
    </row>
    <row r="2970" spans="2:7" x14ac:dyDescent="0.25">
      <c r="B2970" s="1" t="s">
        <v>1344</v>
      </c>
      <c r="C2970">
        <v>895.71</v>
      </c>
      <c r="D2970" s="1" t="s">
        <v>405</v>
      </c>
      <c r="E2970" s="1" t="s">
        <v>406</v>
      </c>
      <c r="F2970" s="9">
        <f t="shared" si="1059"/>
        <v>689.69670000000008</v>
      </c>
      <c r="G2970" s="9">
        <f>F2970-PRODUCT(F2970,$V$5)</f>
        <v>68.969669999999951</v>
      </c>
    </row>
    <row r="2971" spans="2:7" x14ac:dyDescent="0.25">
      <c r="B2971" s="1" t="s">
        <v>4244</v>
      </c>
      <c r="C2971">
        <v>895.54</v>
      </c>
      <c r="D2971" s="1" t="s">
        <v>405</v>
      </c>
      <c r="E2971" s="1" t="s">
        <v>404</v>
      </c>
      <c r="F2971" s="9">
        <f t="shared" si="1059"/>
        <v>689.56579999999997</v>
      </c>
      <c r="G2971" s="9">
        <f t="shared" ref="G2971:G2972" si="1060">F2971-PRODUCT(F2971,$V$3)</f>
        <v>551.65264000000002</v>
      </c>
    </row>
    <row r="2972" spans="2:7" x14ac:dyDescent="0.25">
      <c r="B2972" s="1" t="s">
        <v>524</v>
      </c>
      <c r="C2972">
        <v>895.51</v>
      </c>
      <c r="D2972" s="1" t="s">
        <v>405</v>
      </c>
      <c r="E2972" s="1" t="s">
        <v>404</v>
      </c>
      <c r="F2972" s="9">
        <f t="shared" si="1059"/>
        <v>689.54269999999997</v>
      </c>
      <c r="G2972" s="9">
        <f t="shared" si="1060"/>
        <v>551.63415999999995</v>
      </c>
    </row>
    <row r="2973" spans="2:7" x14ac:dyDescent="0.25">
      <c r="B2973" s="1" t="s">
        <v>4663</v>
      </c>
      <c r="C2973">
        <v>895.47</v>
      </c>
      <c r="D2973" s="1" t="s">
        <v>426</v>
      </c>
      <c r="E2973" s="1" t="s">
        <v>405</v>
      </c>
      <c r="F2973" s="9">
        <f>PRODUCT(C2973,$S$3)</f>
        <v>582.05550000000005</v>
      </c>
      <c r="G2973" s="9">
        <f>F2973-PRODUCT(F2973,$V$4)</f>
        <v>291.02775000000003</v>
      </c>
    </row>
    <row r="2974" spans="2:7" x14ac:dyDescent="0.25">
      <c r="B2974" s="1" t="s">
        <v>1195</v>
      </c>
      <c r="C2974">
        <v>895.35</v>
      </c>
      <c r="D2974" s="1" t="s">
        <v>446</v>
      </c>
      <c r="E2974" s="1" t="s">
        <v>404</v>
      </c>
      <c r="F2974" s="9">
        <f>PRODUCT(C2974,$S$7)</f>
        <v>385.00049999999999</v>
      </c>
      <c r="G2974" s="9">
        <f>F2974-PRODUCT(F2974,$V$3)</f>
        <v>308.00040000000001</v>
      </c>
    </row>
    <row r="2975" spans="2:7" x14ac:dyDescent="0.25">
      <c r="B2975" s="1" t="s">
        <v>2681</v>
      </c>
      <c r="C2975">
        <v>895.33</v>
      </c>
      <c r="D2975" s="1" t="s">
        <v>405</v>
      </c>
      <c r="E2975" s="1" t="s">
        <v>405</v>
      </c>
      <c r="F2975" s="9">
        <f>PRODUCT(C2975,$S$4)</f>
        <v>689.40410000000008</v>
      </c>
      <c r="G2975" s="9">
        <f>F2975-PRODUCT(F2975,$V$4)</f>
        <v>344.70205000000004</v>
      </c>
    </row>
    <row r="2976" spans="2:7" x14ac:dyDescent="0.25">
      <c r="B2976" s="1" t="s">
        <v>2277</v>
      </c>
      <c r="C2976">
        <v>895.2</v>
      </c>
      <c r="D2976" s="1" t="s">
        <v>415</v>
      </c>
      <c r="E2976" s="1" t="s">
        <v>404</v>
      </c>
      <c r="F2976" s="9">
        <f>PRODUCT(C2976,$S$6)</f>
        <v>35.808</v>
      </c>
      <c r="G2976" s="9">
        <f>F2976-PRODUCT(F2976,$V$3)</f>
        <v>28.6464</v>
      </c>
    </row>
    <row r="2977" spans="2:7" x14ac:dyDescent="0.25">
      <c r="B2977" s="1" t="s">
        <v>643</v>
      </c>
      <c r="C2977">
        <v>894.12</v>
      </c>
      <c r="D2977" s="1" t="s">
        <v>405</v>
      </c>
      <c r="E2977" s="1" t="s">
        <v>406</v>
      </c>
      <c r="F2977" s="9">
        <f>PRODUCT(C2977,$S$4)</f>
        <v>688.47239999999999</v>
      </c>
      <c r="G2977" s="9">
        <f t="shared" ref="G2977:G2978" si="1061">F2977-PRODUCT(F2977,$V$5)</f>
        <v>68.847239999999942</v>
      </c>
    </row>
    <row r="2978" spans="2:7" x14ac:dyDescent="0.25">
      <c r="B2978" s="1" t="s">
        <v>4617</v>
      </c>
      <c r="C2978">
        <v>894.11</v>
      </c>
      <c r="D2978" s="1" t="s">
        <v>467</v>
      </c>
      <c r="E2978" s="1" t="s">
        <v>406</v>
      </c>
      <c r="F2978" s="9">
        <f>PRODUCT(C2978,$S$5)</f>
        <v>187.76310000000001</v>
      </c>
      <c r="G2978" s="9">
        <f t="shared" si="1061"/>
        <v>18.776309999999995</v>
      </c>
    </row>
    <row r="2979" spans="2:7" x14ac:dyDescent="0.25">
      <c r="B2979" s="1" t="s">
        <v>1423</v>
      </c>
      <c r="C2979">
        <v>893.8</v>
      </c>
      <c r="D2979" s="1" t="s">
        <v>446</v>
      </c>
      <c r="E2979" s="1" t="s">
        <v>405</v>
      </c>
      <c r="F2979" s="9">
        <f>PRODUCT(C2979,$S$7)</f>
        <v>384.33399999999995</v>
      </c>
      <c r="G2979" s="9">
        <f t="shared" ref="G2979:G2980" si="1062">F2979-PRODUCT(F2979,$V$4)</f>
        <v>192.16699999999997</v>
      </c>
    </row>
    <row r="2980" spans="2:7" x14ac:dyDescent="0.25">
      <c r="B2980" s="1" t="s">
        <v>2631</v>
      </c>
      <c r="C2980">
        <v>893.53</v>
      </c>
      <c r="D2980" s="1" t="s">
        <v>415</v>
      </c>
      <c r="E2980" s="1" t="s">
        <v>405</v>
      </c>
      <c r="F2980" s="9">
        <f>PRODUCT(C2980,$S$6)</f>
        <v>35.741199999999999</v>
      </c>
      <c r="G2980" s="9">
        <f t="shared" si="1062"/>
        <v>17.8706</v>
      </c>
    </row>
    <row r="2981" spans="2:7" x14ac:dyDescent="0.25">
      <c r="B2981" s="1" t="s">
        <v>3717</v>
      </c>
      <c r="C2981">
        <v>893.41</v>
      </c>
      <c r="D2981" s="1" t="s">
        <v>426</v>
      </c>
      <c r="E2981" s="1" t="s">
        <v>406</v>
      </c>
      <c r="F2981" s="9">
        <f>PRODUCT(C2981,$S$3)</f>
        <v>580.7165</v>
      </c>
      <c r="G2981" s="9">
        <f t="shared" ref="G2981:G2982" si="1063">F2981-PRODUCT(F2981,$V$5)</f>
        <v>58.071649999999977</v>
      </c>
    </row>
    <row r="2982" spans="2:7" x14ac:dyDescent="0.25">
      <c r="B2982" s="1" t="s">
        <v>4956</v>
      </c>
      <c r="C2982">
        <v>893</v>
      </c>
      <c r="D2982" s="1" t="s">
        <v>405</v>
      </c>
      <c r="E2982" s="1" t="s">
        <v>406</v>
      </c>
      <c r="F2982" s="9">
        <f t="shared" ref="F2982:F2983" si="1064">PRODUCT(C2982,$S$4)</f>
        <v>687.61</v>
      </c>
      <c r="G2982" s="9">
        <f t="shared" si="1063"/>
        <v>68.760999999999967</v>
      </c>
    </row>
    <row r="2983" spans="2:7" x14ac:dyDescent="0.25">
      <c r="B2983" s="1" t="s">
        <v>1664</v>
      </c>
      <c r="C2983">
        <v>892.93</v>
      </c>
      <c r="D2983" s="1" t="s">
        <v>405</v>
      </c>
      <c r="E2983" s="1" t="s">
        <v>404</v>
      </c>
      <c r="F2983" s="9">
        <f t="shared" si="1064"/>
        <v>687.55610000000001</v>
      </c>
      <c r="G2983" s="9">
        <f>F2983-PRODUCT(F2983,$V$3)</f>
        <v>550.04488000000003</v>
      </c>
    </row>
    <row r="2984" spans="2:7" x14ac:dyDescent="0.25">
      <c r="B2984" s="1" t="s">
        <v>5104</v>
      </c>
      <c r="C2984">
        <v>892.88</v>
      </c>
      <c r="D2984" s="1" t="s">
        <v>467</v>
      </c>
      <c r="E2984" s="1" t="s">
        <v>405</v>
      </c>
      <c r="F2984" s="9">
        <f>PRODUCT(C2984,$S$5)</f>
        <v>187.50479999999999</v>
      </c>
      <c r="G2984" s="9">
        <f t="shared" ref="G2984:G2985" si="1065">F2984-PRODUCT(F2984,$V$4)</f>
        <v>93.752399999999994</v>
      </c>
    </row>
    <row r="2985" spans="2:7" x14ac:dyDescent="0.25">
      <c r="B2985" s="1" t="s">
        <v>3556</v>
      </c>
      <c r="C2985">
        <v>892.86</v>
      </c>
      <c r="D2985" s="1" t="s">
        <v>415</v>
      </c>
      <c r="E2985" s="1" t="s">
        <v>405</v>
      </c>
      <c r="F2985" s="9">
        <f>PRODUCT(C2985,$S$6)</f>
        <v>35.714400000000005</v>
      </c>
      <c r="G2985" s="9">
        <f t="shared" si="1065"/>
        <v>17.857200000000002</v>
      </c>
    </row>
    <row r="2986" spans="2:7" x14ac:dyDescent="0.25">
      <c r="B2986" s="1" t="s">
        <v>3206</v>
      </c>
      <c r="C2986">
        <v>892.82</v>
      </c>
      <c r="D2986" s="1" t="s">
        <v>446</v>
      </c>
      <c r="E2986" s="1" t="s">
        <v>404</v>
      </c>
      <c r="F2986" s="9">
        <f>PRODUCT(C2986,$S$7)</f>
        <v>383.9126</v>
      </c>
      <c r="G2986" s="9">
        <f>F2986-PRODUCT(F2986,$V$3)</f>
        <v>307.13008000000002</v>
      </c>
    </row>
    <row r="2987" spans="2:7" x14ac:dyDescent="0.25">
      <c r="B2987" s="1" t="s">
        <v>1894</v>
      </c>
      <c r="C2987">
        <v>892.8</v>
      </c>
      <c r="D2987" s="1" t="s">
        <v>426</v>
      </c>
      <c r="E2987" s="1" t="s">
        <v>405</v>
      </c>
      <c r="F2987" s="9">
        <f>PRODUCT(C2987,$S$3)</f>
        <v>580.31999999999994</v>
      </c>
      <c r="G2987" s="9">
        <f>F2987-PRODUCT(F2987,$V$4)</f>
        <v>290.15999999999997</v>
      </c>
    </row>
    <row r="2988" spans="2:7" x14ac:dyDescent="0.25">
      <c r="B2988" s="1" t="s">
        <v>1511</v>
      </c>
      <c r="C2988">
        <v>892.78</v>
      </c>
      <c r="D2988" s="1" t="s">
        <v>405</v>
      </c>
      <c r="E2988" s="1" t="s">
        <v>406</v>
      </c>
      <c r="F2988" s="9">
        <f>PRODUCT(C2988,$S$4)</f>
        <v>687.44060000000002</v>
      </c>
      <c r="G2988" s="9">
        <f>F2988-PRODUCT(F2988,$V$5)</f>
        <v>68.74405999999999</v>
      </c>
    </row>
    <row r="2989" spans="2:7" x14ac:dyDescent="0.25">
      <c r="B2989" s="1" t="s">
        <v>3180</v>
      </c>
      <c r="C2989">
        <v>892.78</v>
      </c>
      <c r="D2989" s="1" t="s">
        <v>467</v>
      </c>
      <c r="E2989" s="1" t="s">
        <v>405</v>
      </c>
      <c r="F2989" s="9">
        <f>PRODUCT(C2989,$S$5)</f>
        <v>187.48379999999997</v>
      </c>
      <c r="G2989" s="9">
        <f>F2989-PRODUCT(F2989,$V$4)</f>
        <v>93.741899999999987</v>
      </c>
    </row>
    <row r="2990" spans="2:7" x14ac:dyDescent="0.25">
      <c r="B2990" s="1" t="s">
        <v>3849</v>
      </c>
      <c r="C2990">
        <v>892.64</v>
      </c>
      <c r="D2990" s="1" t="s">
        <v>426</v>
      </c>
      <c r="E2990" s="1" t="s">
        <v>404</v>
      </c>
      <c r="F2990" s="9">
        <f>PRODUCT(C2990,$S$3)</f>
        <v>580.21600000000001</v>
      </c>
      <c r="G2990" s="9">
        <f>F2990-PRODUCT(F2990,$V$3)</f>
        <v>464.1728</v>
      </c>
    </row>
    <row r="2991" spans="2:7" x14ac:dyDescent="0.25">
      <c r="B2991" s="1" t="s">
        <v>1479</v>
      </c>
      <c r="C2991">
        <v>892.53</v>
      </c>
      <c r="D2991" s="1" t="s">
        <v>405</v>
      </c>
      <c r="E2991" s="1" t="s">
        <v>405</v>
      </c>
      <c r="F2991" s="9">
        <f t="shared" ref="F2991:F2993" si="1066">PRODUCT(C2991,$S$4)</f>
        <v>687.24810000000002</v>
      </c>
      <c r="G2991" s="9">
        <f>F2991-PRODUCT(F2991,$V$4)</f>
        <v>343.62405000000001</v>
      </c>
    </row>
    <row r="2992" spans="2:7" x14ac:dyDescent="0.25">
      <c r="B2992" s="1" t="s">
        <v>2942</v>
      </c>
      <c r="C2992">
        <v>892.53</v>
      </c>
      <c r="D2992" s="1" t="s">
        <v>405</v>
      </c>
      <c r="E2992" s="1" t="s">
        <v>407</v>
      </c>
      <c r="F2992" s="9">
        <f t="shared" si="1066"/>
        <v>687.24810000000002</v>
      </c>
      <c r="G2992" s="9">
        <f>F2992-PRODUCT(F2992,$V$6)</f>
        <v>687.24810000000002</v>
      </c>
    </row>
    <row r="2993" spans="2:7" x14ac:dyDescent="0.25">
      <c r="B2993" s="1" t="s">
        <v>5420</v>
      </c>
      <c r="C2993">
        <v>892.43</v>
      </c>
      <c r="D2993" s="1" t="s">
        <v>405</v>
      </c>
      <c r="E2993" s="1" t="s">
        <v>406</v>
      </c>
      <c r="F2993" s="9">
        <f t="shared" si="1066"/>
        <v>687.17110000000002</v>
      </c>
      <c r="G2993" s="9">
        <f>F2993-PRODUCT(F2993,$V$5)</f>
        <v>68.717109999999934</v>
      </c>
    </row>
    <row r="2994" spans="2:7" x14ac:dyDescent="0.25">
      <c r="B2994" s="1" t="s">
        <v>1519</v>
      </c>
      <c r="C2994">
        <v>892.19</v>
      </c>
      <c r="D2994" s="1" t="s">
        <v>446</v>
      </c>
      <c r="E2994" s="1" t="s">
        <v>405</v>
      </c>
      <c r="F2994" s="9">
        <f>PRODUCT(C2994,$S$7)</f>
        <v>383.64170000000001</v>
      </c>
      <c r="G2994" s="9">
        <f t="shared" ref="G2994:G2995" si="1067">F2994-PRODUCT(F2994,$V$4)</f>
        <v>191.82085000000001</v>
      </c>
    </row>
    <row r="2995" spans="2:7" x14ac:dyDescent="0.25">
      <c r="B2995" s="1" t="s">
        <v>1271</v>
      </c>
      <c r="C2995">
        <v>891.8</v>
      </c>
      <c r="D2995" s="1" t="s">
        <v>467</v>
      </c>
      <c r="E2995" s="1" t="s">
        <v>405</v>
      </c>
      <c r="F2995" s="9">
        <f t="shared" ref="F2995:F2996" si="1068">PRODUCT(C2995,$S$5)</f>
        <v>187.27799999999999</v>
      </c>
      <c r="G2995" s="9">
        <f t="shared" si="1067"/>
        <v>93.638999999999996</v>
      </c>
    </row>
    <row r="2996" spans="2:7" x14ac:dyDescent="0.25">
      <c r="B2996" s="1" t="s">
        <v>2845</v>
      </c>
      <c r="C2996">
        <v>891.49</v>
      </c>
      <c r="D2996" s="1" t="s">
        <v>467</v>
      </c>
      <c r="E2996" s="1" t="s">
        <v>404</v>
      </c>
      <c r="F2996" s="9">
        <f t="shared" si="1068"/>
        <v>187.21289999999999</v>
      </c>
      <c r="G2996" s="9">
        <f>F2996-PRODUCT(F2996,$V$3)</f>
        <v>149.77032</v>
      </c>
    </row>
    <row r="2997" spans="2:7" x14ac:dyDescent="0.25">
      <c r="B2997" s="1" t="s">
        <v>3111</v>
      </c>
      <c r="C2997">
        <v>891.41</v>
      </c>
      <c r="D2997" s="1" t="s">
        <v>405</v>
      </c>
      <c r="E2997" s="1" t="s">
        <v>407</v>
      </c>
      <c r="F2997" s="9">
        <f>PRODUCT(C2997,$S$4)</f>
        <v>686.38570000000004</v>
      </c>
      <c r="G2997" s="9">
        <f t="shared" ref="G2997:G2998" si="1069">F2997-PRODUCT(F2997,$V$6)</f>
        <v>686.38570000000004</v>
      </c>
    </row>
    <row r="2998" spans="2:7" x14ac:dyDescent="0.25">
      <c r="B2998" s="1" t="s">
        <v>5386</v>
      </c>
      <c r="C2998">
        <v>891.06</v>
      </c>
      <c r="D2998" s="1" t="s">
        <v>446</v>
      </c>
      <c r="E2998" s="1" t="s">
        <v>407</v>
      </c>
      <c r="F2998" s="9">
        <f t="shared" ref="F2998:F2999" si="1070">PRODUCT(C2998,$S$7)</f>
        <v>383.15579999999994</v>
      </c>
      <c r="G2998" s="9">
        <f t="shared" si="1069"/>
        <v>383.15579999999994</v>
      </c>
    </row>
    <row r="2999" spans="2:7" x14ac:dyDescent="0.25">
      <c r="B2999" s="1" t="s">
        <v>2592</v>
      </c>
      <c r="C2999">
        <v>890.94</v>
      </c>
      <c r="D2999" s="1" t="s">
        <v>446</v>
      </c>
      <c r="E2999" s="1" t="s">
        <v>405</v>
      </c>
      <c r="F2999" s="9">
        <f t="shared" si="1070"/>
        <v>383.10419999999999</v>
      </c>
      <c r="G2999" s="9">
        <f t="shared" ref="G2999:G3001" si="1071">F2999-PRODUCT(F2999,$V$4)</f>
        <v>191.5521</v>
      </c>
    </row>
    <row r="3000" spans="2:7" x14ac:dyDescent="0.25">
      <c r="B3000" s="1" t="s">
        <v>1324</v>
      </c>
      <c r="C3000">
        <v>890.78</v>
      </c>
      <c r="D3000" s="1" t="s">
        <v>426</v>
      </c>
      <c r="E3000" s="1" t="s">
        <v>405</v>
      </c>
      <c r="F3000" s="9">
        <f t="shared" ref="F3000:F3001" si="1072">PRODUCT(C3000,$S$3)</f>
        <v>579.00699999999995</v>
      </c>
      <c r="G3000" s="9">
        <f t="shared" si="1071"/>
        <v>289.50349999999997</v>
      </c>
    </row>
    <row r="3001" spans="2:7" x14ac:dyDescent="0.25">
      <c r="B3001" s="1" t="s">
        <v>3575</v>
      </c>
      <c r="C3001">
        <v>890.68</v>
      </c>
      <c r="D3001" s="1" t="s">
        <v>426</v>
      </c>
      <c r="E3001" s="1" t="s">
        <v>405</v>
      </c>
      <c r="F3001" s="9">
        <f t="shared" si="1072"/>
        <v>578.94200000000001</v>
      </c>
      <c r="G3001" s="9">
        <f t="shared" si="1071"/>
        <v>289.471</v>
      </c>
    </row>
    <row r="3002" spans="2:7" x14ac:dyDescent="0.25">
      <c r="B3002" s="1" t="s">
        <v>1667</v>
      </c>
      <c r="C3002">
        <v>890.57</v>
      </c>
      <c r="D3002" s="1" t="s">
        <v>446</v>
      </c>
      <c r="E3002" s="1" t="s">
        <v>407</v>
      </c>
      <c r="F3002" s="9">
        <f>PRODUCT(C3002,$S$7)</f>
        <v>382.94510000000002</v>
      </c>
      <c r="G3002" s="9">
        <f>F3002-PRODUCT(F3002,$V$6)</f>
        <v>382.94510000000002</v>
      </c>
    </row>
    <row r="3003" spans="2:7" x14ac:dyDescent="0.25">
      <c r="B3003" s="1" t="s">
        <v>1515</v>
      </c>
      <c r="C3003">
        <v>889.95</v>
      </c>
      <c r="D3003" s="1" t="s">
        <v>405</v>
      </c>
      <c r="E3003" s="1" t="s">
        <v>405</v>
      </c>
      <c r="F3003" s="9">
        <f>PRODUCT(C3003,$S$4)</f>
        <v>685.26150000000007</v>
      </c>
      <c r="G3003" s="9">
        <f>F3003-PRODUCT(F3003,$V$4)</f>
        <v>342.63075000000003</v>
      </c>
    </row>
    <row r="3004" spans="2:7" x14ac:dyDescent="0.25">
      <c r="B3004" s="1" t="s">
        <v>2178</v>
      </c>
      <c r="C3004">
        <v>889.95</v>
      </c>
      <c r="D3004" s="1" t="s">
        <v>415</v>
      </c>
      <c r="E3004" s="1" t="s">
        <v>407</v>
      </c>
      <c r="F3004" s="9">
        <f>PRODUCT(C3004,$S$6)</f>
        <v>35.598000000000006</v>
      </c>
      <c r="G3004" s="9">
        <f>F3004-PRODUCT(F3004,$V$6)</f>
        <v>35.598000000000006</v>
      </c>
    </row>
    <row r="3005" spans="2:7" x14ac:dyDescent="0.25">
      <c r="B3005" s="1" t="s">
        <v>3224</v>
      </c>
      <c r="C3005">
        <v>889.61</v>
      </c>
      <c r="D3005" s="1" t="s">
        <v>426</v>
      </c>
      <c r="E3005" s="1" t="s">
        <v>406</v>
      </c>
      <c r="F3005" s="9">
        <f>PRODUCT(C3005,$S$3)</f>
        <v>578.24650000000008</v>
      </c>
      <c r="G3005" s="9">
        <f>F3005-PRODUCT(F3005,$V$5)</f>
        <v>57.82465000000002</v>
      </c>
    </row>
    <row r="3006" spans="2:7" x14ac:dyDescent="0.25">
      <c r="B3006" s="1" t="s">
        <v>1858</v>
      </c>
      <c r="C3006">
        <v>889.6</v>
      </c>
      <c r="D3006" s="1" t="s">
        <v>405</v>
      </c>
      <c r="E3006" s="1" t="s">
        <v>405</v>
      </c>
      <c r="F3006" s="9">
        <f t="shared" ref="F3006:F3009" si="1073">PRODUCT(C3006,$S$4)</f>
        <v>684.99200000000008</v>
      </c>
      <c r="G3006" s="9">
        <f t="shared" ref="G3006:G3007" si="1074">F3006-PRODUCT(F3006,$V$4)</f>
        <v>342.49600000000004</v>
      </c>
    </row>
    <row r="3007" spans="2:7" x14ac:dyDescent="0.25">
      <c r="B3007" s="1" t="s">
        <v>968</v>
      </c>
      <c r="C3007">
        <v>889.41</v>
      </c>
      <c r="D3007" s="1" t="s">
        <v>405</v>
      </c>
      <c r="E3007" s="1" t="s">
        <v>405</v>
      </c>
      <c r="F3007" s="9">
        <f t="shared" si="1073"/>
        <v>684.84569999999997</v>
      </c>
      <c r="G3007" s="9">
        <f t="shared" si="1074"/>
        <v>342.42284999999998</v>
      </c>
    </row>
    <row r="3008" spans="2:7" x14ac:dyDescent="0.25">
      <c r="B3008" s="1" t="s">
        <v>2993</v>
      </c>
      <c r="C3008">
        <v>889.36</v>
      </c>
      <c r="D3008" s="1" t="s">
        <v>405</v>
      </c>
      <c r="E3008" s="1" t="s">
        <v>404</v>
      </c>
      <c r="F3008" s="9">
        <f t="shared" si="1073"/>
        <v>684.80720000000008</v>
      </c>
      <c r="G3008" s="9">
        <f t="shared" ref="G3008:G3009" si="1075">F3008-PRODUCT(F3008,$V$3)</f>
        <v>547.84576000000004</v>
      </c>
    </row>
    <row r="3009" spans="2:7" x14ac:dyDescent="0.25">
      <c r="B3009" s="1" t="s">
        <v>1557</v>
      </c>
      <c r="C3009">
        <v>889.32</v>
      </c>
      <c r="D3009" s="1" t="s">
        <v>405</v>
      </c>
      <c r="E3009" s="1" t="s">
        <v>404</v>
      </c>
      <c r="F3009" s="9">
        <f t="shared" si="1073"/>
        <v>684.77640000000008</v>
      </c>
      <c r="G3009" s="9">
        <f t="shared" si="1075"/>
        <v>547.82112000000006</v>
      </c>
    </row>
    <row r="3010" spans="2:7" x14ac:dyDescent="0.25">
      <c r="B3010" s="1" t="s">
        <v>2152</v>
      </c>
      <c r="C3010">
        <v>888.96</v>
      </c>
      <c r="D3010" s="1" t="s">
        <v>467</v>
      </c>
      <c r="E3010" s="1" t="s">
        <v>407</v>
      </c>
      <c r="F3010" s="9">
        <f>PRODUCT(C3010,$S$5)</f>
        <v>186.6816</v>
      </c>
      <c r="G3010" s="9">
        <f>F3010-PRODUCT(F3010,$V$6)</f>
        <v>186.6816</v>
      </c>
    </row>
    <row r="3011" spans="2:7" x14ac:dyDescent="0.25">
      <c r="B3011" s="1" t="s">
        <v>743</v>
      </c>
      <c r="C3011">
        <v>888.94</v>
      </c>
      <c r="D3011" s="1" t="s">
        <v>405</v>
      </c>
      <c r="E3011" s="1" t="s">
        <v>405</v>
      </c>
      <c r="F3011" s="9">
        <f>PRODUCT(C3011,$S$4)</f>
        <v>684.48380000000009</v>
      </c>
      <c r="G3011" s="9">
        <f>F3011-PRODUCT(F3011,$V$4)</f>
        <v>342.24190000000004</v>
      </c>
    </row>
    <row r="3012" spans="2:7" x14ac:dyDescent="0.25">
      <c r="B3012" s="1" t="s">
        <v>3900</v>
      </c>
      <c r="C3012">
        <v>888.91</v>
      </c>
      <c r="D3012" s="1" t="s">
        <v>467</v>
      </c>
      <c r="E3012" s="1" t="s">
        <v>404</v>
      </c>
      <c r="F3012" s="9">
        <f>PRODUCT(C3012,$S$5)</f>
        <v>186.6711</v>
      </c>
      <c r="G3012" s="9">
        <f>F3012-PRODUCT(F3012,$V$3)</f>
        <v>149.33688000000001</v>
      </c>
    </row>
    <row r="3013" spans="2:7" x14ac:dyDescent="0.25">
      <c r="B3013" s="1" t="s">
        <v>1217</v>
      </c>
      <c r="C3013">
        <v>888.72</v>
      </c>
      <c r="D3013" s="1" t="s">
        <v>405</v>
      </c>
      <c r="E3013" s="1" t="s">
        <v>407</v>
      </c>
      <c r="F3013" s="9">
        <f>PRODUCT(C3013,$S$4)</f>
        <v>684.31440000000009</v>
      </c>
      <c r="G3013" s="9">
        <f>F3013-PRODUCT(F3013,$V$6)</f>
        <v>684.31440000000009</v>
      </c>
    </row>
    <row r="3014" spans="2:7" x14ac:dyDescent="0.25">
      <c r="B3014" s="1" t="s">
        <v>5339</v>
      </c>
      <c r="C3014">
        <v>888.68</v>
      </c>
      <c r="D3014" s="1" t="s">
        <v>446</v>
      </c>
      <c r="E3014" s="1" t="s">
        <v>406</v>
      </c>
      <c r="F3014" s="9">
        <f>PRODUCT(C3014,$S$7)</f>
        <v>382.13239999999996</v>
      </c>
      <c r="G3014" s="9">
        <f t="shared" ref="G3014:G3015" si="1076">F3014-PRODUCT(F3014,$V$5)</f>
        <v>38.213239999999985</v>
      </c>
    </row>
    <row r="3015" spans="2:7" x14ac:dyDescent="0.25">
      <c r="B3015" s="1" t="s">
        <v>5281</v>
      </c>
      <c r="C3015">
        <v>888.61</v>
      </c>
      <c r="D3015" s="1" t="s">
        <v>415</v>
      </c>
      <c r="E3015" s="1" t="s">
        <v>406</v>
      </c>
      <c r="F3015" s="9">
        <f>PRODUCT(C3015,$S$6)</f>
        <v>35.544400000000003</v>
      </c>
      <c r="G3015" s="9">
        <f t="shared" si="1076"/>
        <v>3.5544399999999996</v>
      </c>
    </row>
    <row r="3016" spans="2:7" x14ac:dyDescent="0.25">
      <c r="B3016" s="1" t="s">
        <v>530</v>
      </c>
      <c r="C3016">
        <v>888.04</v>
      </c>
      <c r="D3016" s="1" t="s">
        <v>405</v>
      </c>
      <c r="E3016" s="1" t="s">
        <v>405</v>
      </c>
      <c r="F3016" s="9">
        <f t="shared" ref="F3016:F3017" si="1077">PRODUCT(C3016,$S$4)</f>
        <v>683.79079999999999</v>
      </c>
      <c r="G3016" s="9">
        <f t="shared" ref="G3016:G3017" si="1078">F3016-PRODUCT(F3016,$V$4)</f>
        <v>341.8954</v>
      </c>
    </row>
    <row r="3017" spans="2:7" x14ac:dyDescent="0.25">
      <c r="B3017" s="1" t="s">
        <v>4059</v>
      </c>
      <c r="C3017">
        <v>888</v>
      </c>
      <c r="D3017" s="1" t="s">
        <v>405</v>
      </c>
      <c r="E3017" s="1" t="s">
        <v>405</v>
      </c>
      <c r="F3017" s="9">
        <f t="shared" si="1077"/>
        <v>683.76</v>
      </c>
      <c r="G3017" s="9">
        <f t="shared" si="1078"/>
        <v>341.88</v>
      </c>
    </row>
    <row r="3018" spans="2:7" x14ac:dyDescent="0.25">
      <c r="B3018" s="1" t="s">
        <v>4037</v>
      </c>
      <c r="C3018">
        <v>887.85</v>
      </c>
      <c r="D3018" s="1" t="s">
        <v>446</v>
      </c>
      <c r="E3018" s="1" t="s">
        <v>406</v>
      </c>
      <c r="F3018" s="9">
        <f>PRODUCT(C3018,$S$7)</f>
        <v>381.77550000000002</v>
      </c>
      <c r="G3018" s="9">
        <f t="shared" ref="G3018:G3019" si="1079">F3018-PRODUCT(F3018,$V$5)</f>
        <v>38.177549999999997</v>
      </c>
    </row>
    <row r="3019" spans="2:7" x14ac:dyDescent="0.25">
      <c r="B3019" s="1" t="s">
        <v>2901</v>
      </c>
      <c r="C3019">
        <v>887.78</v>
      </c>
      <c r="D3019" s="1" t="s">
        <v>415</v>
      </c>
      <c r="E3019" s="1" t="s">
        <v>406</v>
      </c>
      <c r="F3019" s="9">
        <f>PRODUCT(C3019,$S$6)</f>
        <v>35.511200000000002</v>
      </c>
      <c r="G3019" s="9">
        <f t="shared" si="1079"/>
        <v>3.5511200000000009</v>
      </c>
    </row>
    <row r="3020" spans="2:7" x14ac:dyDescent="0.25">
      <c r="B3020" s="1" t="s">
        <v>4575</v>
      </c>
      <c r="C3020">
        <v>887.47</v>
      </c>
      <c r="D3020" s="1" t="s">
        <v>426</v>
      </c>
      <c r="E3020" s="1" t="s">
        <v>405</v>
      </c>
      <c r="F3020" s="9">
        <f>PRODUCT(C3020,$S$3)</f>
        <v>576.85550000000001</v>
      </c>
      <c r="G3020" s="9">
        <f t="shared" ref="G3020:G3021" si="1080">F3020-PRODUCT(F3020,$V$4)</f>
        <v>288.42775</v>
      </c>
    </row>
    <row r="3021" spans="2:7" x14ac:dyDescent="0.25">
      <c r="B3021" s="1" t="s">
        <v>3123</v>
      </c>
      <c r="C3021">
        <v>887.4</v>
      </c>
      <c r="D3021" s="1" t="s">
        <v>415</v>
      </c>
      <c r="E3021" s="1" t="s">
        <v>405</v>
      </c>
      <c r="F3021" s="9">
        <f>PRODUCT(C3021,$S$6)</f>
        <v>35.496000000000002</v>
      </c>
      <c r="G3021" s="9">
        <f t="shared" si="1080"/>
        <v>17.748000000000001</v>
      </c>
    </row>
    <row r="3022" spans="2:7" x14ac:dyDescent="0.25">
      <c r="B3022" s="1" t="s">
        <v>908</v>
      </c>
      <c r="C3022">
        <v>887.06</v>
      </c>
      <c r="D3022" s="1" t="s">
        <v>405</v>
      </c>
      <c r="E3022" s="1" t="s">
        <v>406</v>
      </c>
      <c r="F3022" s="9">
        <f t="shared" ref="F3022:F3024" si="1081">PRODUCT(C3022,$S$4)</f>
        <v>683.03620000000001</v>
      </c>
      <c r="G3022" s="9">
        <f>F3022-PRODUCT(F3022,$V$5)</f>
        <v>68.303620000000024</v>
      </c>
    </row>
    <row r="3023" spans="2:7" x14ac:dyDescent="0.25">
      <c r="B3023" s="1" t="s">
        <v>3401</v>
      </c>
      <c r="C3023">
        <v>886.87</v>
      </c>
      <c r="D3023" s="1" t="s">
        <v>405</v>
      </c>
      <c r="E3023" s="1" t="s">
        <v>407</v>
      </c>
      <c r="F3023" s="9">
        <f t="shared" si="1081"/>
        <v>682.88990000000001</v>
      </c>
      <c r="G3023" s="9">
        <f>F3023-PRODUCT(F3023,$V$6)</f>
        <v>682.88990000000001</v>
      </c>
    </row>
    <row r="3024" spans="2:7" x14ac:dyDescent="0.25">
      <c r="B3024" s="1" t="s">
        <v>3102</v>
      </c>
      <c r="C3024">
        <v>886.51</v>
      </c>
      <c r="D3024" s="1" t="s">
        <v>405</v>
      </c>
      <c r="E3024" s="1" t="s">
        <v>406</v>
      </c>
      <c r="F3024" s="9">
        <f t="shared" si="1081"/>
        <v>682.61270000000002</v>
      </c>
      <c r="G3024" s="9">
        <f t="shared" ref="G3024:G3025" si="1082">F3024-PRODUCT(F3024,$V$5)</f>
        <v>68.261269999999968</v>
      </c>
    </row>
    <row r="3025" spans="2:7" x14ac:dyDescent="0.25">
      <c r="B3025" s="1" t="s">
        <v>3728</v>
      </c>
      <c r="C3025">
        <v>886.51</v>
      </c>
      <c r="D3025" s="1" t="s">
        <v>426</v>
      </c>
      <c r="E3025" s="1" t="s">
        <v>406</v>
      </c>
      <c r="F3025" s="9">
        <f>PRODUCT(C3025,$S$3)</f>
        <v>576.23149999999998</v>
      </c>
      <c r="G3025" s="9">
        <f t="shared" si="1082"/>
        <v>57.62315000000001</v>
      </c>
    </row>
    <row r="3026" spans="2:7" x14ac:dyDescent="0.25">
      <c r="B3026" s="1" t="s">
        <v>5273</v>
      </c>
      <c r="C3026">
        <v>886.08</v>
      </c>
      <c r="D3026" s="1" t="s">
        <v>467</v>
      </c>
      <c r="E3026" s="1" t="s">
        <v>404</v>
      </c>
      <c r="F3026" s="9">
        <f>PRODUCT(C3026,$S$5)</f>
        <v>186.07679999999999</v>
      </c>
      <c r="G3026" s="9">
        <f>F3026-PRODUCT(F3026,$V$3)</f>
        <v>148.86143999999999</v>
      </c>
    </row>
    <row r="3027" spans="2:7" x14ac:dyDescent="0.25">
      <c r="B3027" s="1" t="s">
        <v>482</v>
      </c>
      <c r="C3027">
        <v>885.98</v>
      </c>
      <c r="D3027" s="1" t="s">
        <v>446</v>
      </c>
      <c r="E3027" s="1" t="s">
        <v>405</v>
      </c>
      <c r="F3027" s="9">
        <f>PRODUCT(C3027,$S$7)</f>
        <v>380.97140000000002</v>
      </c>
      <c r="G3027" s="9">
        <f t="shared" ref="G3027:G3028" si="1083">F3027-PRODUCT(F3027,$V$4)</f>
        <v>190.48570000000001</v>
      </c>
    </row>
    <row r="3028" spans="2:7" x14ac:dyDescent="0.25">
      <c r="B3028" s="1" t="s">
        <v>3141</v>
      </c>
      <c r="C3028">
        <v>885.95</v>
      </c>
      <c r="D3028" s="1" t="s">
        <v>426</v>
      </c>
      <c r="E3028" s="1" t="s">
        <v>405</v>
      </c>
      <c r="F3028" s="9">
        <f t="shared" ref="F3028:F3029" si="1084">PRODUCT(C3028,$S$3)</f>
        <v>575.86750000000006</v>
      </c>
      <c r="G3028" s="9">
        <f t="shared" si="1083"/>
        <v>287.93375000000003</v>
      </c>
    </row>
    <row r="3029" spans="2:7" x14ac:dyDescent="0.25">
      <c r="B3029" s="1" t="s">
        <v>4742</v>
      </c>
      <c r="C3029">
        <v>884.93</v>
      </c>
      <c r="D3029" s="1" t="s">
        <v>426</v>
      </c>
      <c r="E3029" s="1" t="s">
        <v>404</v>
      </c>
      <c r="F3029" s="9">
        <f t="shared" si="1084"/>
        <v>575.20449999999994</v>
      </c>
      <c r="G3029" s="9">
        <f>F3029-PRODUCT(F3029,$V$3)</f>
        <v>460.16359999999997</v>
      </c>
    </row>
    <row r="3030" spans="2:7" x14ac:dyDescent="0.25">
      <c r="B3030" s="1" t="s">
        <v>1083</v>
      </c>
      <c r="C3030">
        <v>884.91</v>
      </c>
      <c r="D3030" s="1" t="s">
        <v>405</v>
      </c>
      <c r="E3030" s="1" t="s">
        <v>407</v>
      </c>
      <c r="F3030" s="9">
        <f>PRODUCT(C3030,$S$4)</f>
        <v>681.38070000000005</v>
      </c>
      <c r="G3030" s="9">
        <f>F3030-PRODUCT(F3030,$V$6)</f>
        <v>681.38070000000005</v>
      </c>
    </row>
    <row r="3031" spans="2:7" x14ac:dyDescent="0.25">
      <c r="B3031" s="1" t="s">
        <v>1326</v>
      </c>
      <c r="C3031">
        <v>884.76</v>
      </c>
      <c r="D3031" s="1" t="s">
        <v>415</v>
      </c>
      <c r="E3031" s="1" t="s">
        <v>406</v>
      </c>
      <c r="F3031" s="9">
        <f>PRODUCT(C3031,$S$6)</f>
        <v>35.3904</v>
      </c>
      <c r="G3031" s="9">
        <f>F3031-PRODUCT(F3031,$V$5)</f>
        <v>3.53904</v>
      </c>
    </row>
    <row r="3032" spans="2:7" x14ac:dyDescent="0.25">
      <c r="B3032" s="1" t="s">
        <v>652</v>
      </c>
      <c r="C3032">
        <v>884.63</v>
      </c>
      <c r="D3032" s="1" t="s">
        <v>405</v>
      </c>
      <c r="E3032" s="1" t="s">
        <v>407</v>
      </c>
      <c r="F3032" s="9">
        <f>PRODUCT(C3032,$S$4)</f>
        <v>681.16510000000005</v>
      </c>
      <c r="G3032" s="9">
        <f>F3032-PRODUCT(F3032,$V$6)</f>
        <v>681.16510000000005</v>
      </c>
    </row>
    <row r="3033" spans="2:7" x14ac:dyDescent="0.25">
      <c r="B3033" s="1" t="s">
        <v>1033</v>
      </c>
      <c r="C3033">
        <v>883.96</v>
      </c>
      <c r="D3033" s="1" t="s">
        <v>426</v>
      </c>
      <c r="E3033" s="1" t="s">
        <v>405</v>
      </c>
      <c r="F3033" s="9">
        <f>PRODUCT(C3033,$S$3)</f>
        <v>574.57400000000007</v>
      </c>
      <c r="G3033" s="9">
        <f>F3033-PRODUCT(F3033,$V$4)</f>
        <v>287.28700000000003</v>
      </c>
    </row>
    <row r="3034" spans="2:7" x14ac:dyDescent="0.25">
      <c r="B3034" s="1" t="s">
        <v>933</v>
      </c>
      <c r="C3034">
        <v>883.93</v>
      </c>
      <c r="D3034" s="1" t="s">
        <v>415</v>
      </c>
      <c r="E3034" s="1" t="s">
        <v>404</v>
      </c>
      <c r="F3034" s="9">
        <f>PRODUCT(C3034,$S$6)</f>
        <v>35.357199999999999</v>
      </c>
      <c r="G3034" s="9">
        <f>F3034-PRODUCT(F3034,$V$3)</f>
        <v>28.28576</v>
      </c>
    </row>
    <row r="3035" spans="2:7" x14ac:dyDescent="0.25">
      <c r="B3035" s="1" t="s">
        <v>771</v>
      </c>
      <c r="C3035">
        <v>883.87</v>
      </c>
      <c r="D3035" s="1" t="s">
        <v>405</v>
      </c>
      <c r="E3035" s="1" t="s">
        <v>406</v>
      </c>
      <c r="F3035" s="9">
        <f t="shared" ref="F3035:F3036" si="1085">PRODUCT(C3035,$S$4)</f>
        <v>680.57990000000007</v>
      </c>
      <c r="G3035" s="9">
        <f>F3035-PRODUCT(F3035,$V$5)</f>
        <v>68.057990000000018</v>
      </c>
    </row>
    <row r="3036" spans="2:7" x14ac:dyDescent="0.25">
      <c r="B3036" s="1" t="s">
        <v>3589</v>
      </c>
      <c r="C3036">
        <v>883.56</v>
      </c>
      <c r="D3036" s="1" t="s">
        <v>405</v>
      </c>
      <c r="E3036" s="1" t="s">
        <v>407</v>
      </c>
      <c r="F3036" s="9">
        <f t="shared" si="1085"/>
        <v>680.34119999999996</v>
      </c>
      <c r="G3036" s="9">
        <f>F3036-PRODUCT(F3036,$V$6)</f>
        <v>680.34119999999996</v>
      </c>
    </row>
    <row r="3037" spans="2:7" x14ac:dyDescent="0.25">
      <c r="B3037" s="1" t="s">
        <v>2890</v>
      </c>
      <c r="C3037">
        <v>883.27</v>
      </c>
      <c r="D3037" s="1" t="s">
        <v>467</v>
      </c>
      <c r="E3037" s="1" t="s">
        <v>406</v>
      </c>
      <c r="F3037" s="9">
        <f>PRODUCT(C3037,$S$5)</f>
        <v>185.48669999999998</v>
      </c>
      <c r="G3037" s="9">
        <f>F3037-PRODUCT(F3037,$V$5)</f>
        <v>18.548669999999987</v>
      </c>
    </row>
    <row r="3038" spans="2:7" x14ac:dyDescent="0.25">
      <c r="B3038" s="1" t="s">
        <v>4859</v>
      </c>
      <c r="C3038">
        <v>883.16</v>
      </c>
      <c r="D3038" s="1" t="s">
        <v>426</v>
      </c>
      <c r="E3038" s="1" t="s">
        <v>405</v>
      </c>
      <c r="F3038" s="9">
        <f>PRODUCT(C3038,$S$3)</f>
        <v>574.05399999999997</v>
      </c>
      <c r="G3038" s="9">
        <f>F3038-PRODUCT(F3038,$V$4)</f>
        <v>287.02699999999999</v>
      </c>
    </row>
    <row r="3039" spans="2:7" x14ac:dyDescent="0.25">
      <c r="B3039" s="1" t="s">
        <v>3106</v>
      </c>
      <c r="C3039">
        <v>883.14</v>
      </c>
      <c r="D3039" s="1" t="s">
        <v>405</v>
      </c>
      <c r="E3039" s="1" t="s">
        <v>406</v>
      </c>
      <c r="F3039" s="9">
        <f>PRODUCT(C3039,$S$4)</f>
        <v>680.01779999999997</v>
      </c>
      <c r="G3039" s="9">
        <f>F3039-PRODUCT(F3039,$V$5)</f>
        <v>68.00177999999994</v>
      </c>
    </row>
    <row r="3040" spans="2:7" x14ac:dyDescent="0.25">
      <c r="B3040" s="1" t="s">
        <v>3843</v>
      </c>
      <c r="C3040">
        <v>882.99</v>
      </c>
      <c r="D3040" s="1" t="s">
        <v>467</v>
      </c>
      <c r="E3040" s="1" t="s">
        <v>407</v>
      </c>
      <c r="F3040" s="9">
        <f>PRODUCT(C3040,$S$5)</f>
        <v>185.42789999999999</v>
      </c>
      <c r="G3040" s="9">
        <f>F3040-PRODUCT(F3040,$V$6)</f>
        <v>185.42789999999999</v>
      </c>
    </row>
    <row r="3041" spans="2:7" x14ac:dyDescent="0.25">
      <c r="B3041" s="1" t="s">
        <v>1675</v>
      </c>
      <c r="C3041">
        <v>882.88</v>
      </c>
      <c r="D3041" s="1" t="s">
        <v>446</v>
      </c>
      <c r="E3041" s="1" t="s">
        <v>406</v>
      </c>
      <c r="F3041" s="9">
        <f t="shared" ref="F3041:F3043" si="1086">PRODUCT(C3041,$S$7)</f>
        <v>379.63839999999999</v>
      </c>
      <c r="G3041" s="9">
        <f>F3041-PRODUCT(F3041,$V$5)</f>
        <v>37.963840000000005</v>
      </c>
    </row>
    <row r="3042" spans="2:7" x14ac:dyDescent="0.25">
      <c r="B3042" s="1" t="s">
        <v>3950</v>
      </c>
      <c r="C3042">
        <v>882.35</v>
      </c>
      <c r="D3042" s="1" t="s">
        <v>446</v>
      </c>
      <c r="E3042" s="1" t="s">
        <v>405</v>
      </c>
      <c r="F3042" s="9">
        <f t="shared" si="1086"/>
        <v>379.41050000000001</v>
      </c>
      <c r="G3042" s="9">
        <f>F3042-PRODUCT(F3042,$V$4)</f>
        <v>189.70525000000001</v>
      </c>
    </row>
    <row r="3043" spans="2:7" x14ac:dyDescent="0.25">
      <c r="B3043" s="1" t="s">
        <v>3094</v>
      </c>
      <c r="C3043">
        <v>882.26</v>
      </c>
      <c r="D3043" s="1" t="s">
        <v>446</v>
      </c>
      <c r="E3043" s="1" t="s">
        <v>407</v>
      </c>
      <c r="F3043" s="9">
        <f t="shared" si="1086"/>
        <v>379.37180000000001</v>
      </c>
      <c r="G3043" s="9">
        <f>F3043-PRODUCT(F3043,$V$6)</f>
        <v>379.37180000000001</v>
      </c>
    </row>
    <row r="3044" spans="2:7" x14ac:dyDescent="0.25">
      <c r="B3044" s="1" t="s">
        <v>5401</v>
      </c>
      <c r="C3044">
        <v>882.15</v>
      </c>
      <c r="D3044" s="1" t="s">
        <v>405</v>
      </c>
      <c r="E3044" s="1" t="s">
        <v>406</v>
      </c>
      <c r="F3044" s="9">
        <f>PRODUCT(C3044,$S$4)</f>
        <v>679.25549999999998</v>
      </c>
      <c r="G3044" s="9">
        <f>F3044-PRODUCT(F3044,$V$5)</f>
        <v>67.92554999999993</v>
      </c>
    </row>
    <row r="3045" spans="2:7" x14ac:dyDescent="0.25">
      <c r="B3045" s="1" t="s">
        <v>1596</v>
      </c>
      <c r="C3045">
        <v>882.09</v>
      </c>
      <c r="D3045" s="1" t="s">
        <v>467</v>
      </c>
      <c r="E3045" s="1" t="s">
        <v>404</v>
      </c>
      <c r="F3045" s="9">
        <f t="shared" ref="F3045:F3046" si="1087">PRODUCT(C3045,$S$5)</f>
        <v>185.2389</v>
      </c>
      <c r="G3045" s="9">
        <f>F3045-PRODUCT(F3045,$V$3)</f>
        <v>148.19112000000001</v>
      </c>
    </row>
    <row r="3046" spans="2:7" x14ac:dyDescent="0.25">
      <c r="B3046" s="1" t="s">
        <v>4496</v>
      </c>
      <c r="C3046">
        <v>882.04</v>
      </c>
      <c r="D3046" s="1" t="s">
        <v>467</v>
      </c>
      <c r="E3046" s="1" t="s">
        <v>407</v>
      </c>
      <c r="F3046" s="9">
        <f t="shared" si="1087"/>
        <v>185.22839999999999</v>
      </c>
      <c r="G3046" s="9">
        <f>F3046-PRODUCT(F3046,$V$6)</f>
        <v>185.22839999999999</v>
      </c>
    </row>
    <row r="3047" spans="2:7" x14ac:dyDescent="0.25">
      <c r="B3047" s="1" t="s">
        <v>762</v>
      </c>
      <c r="C3047">
        <v>881.98</v>
      </c>
      <c r="D3047" s="1" t="s">
        <v>405</v>
      </c>
      <c r="E3047" s="1" t="s">
        <v>405</v>
      </c>
      <c r="F3047" s="9">
        <f t="shared" ref="F3047:F3048" si="1088">PRODUCT(C3047,$S$4)</f>
        <v>679.12459999999999</v>
      </c>
      <c r="G3047" s="9">
        <f t="shared" ref="G3047:G3048" si="1089">F3047-PRODUCT(F3047,$V$4)</f>
        <v>339.56229999999999</v>
      </c>
    </row>
    <row r="3048" spans="2:7" x14ac:dyDescent="0.25">
      <c r="B3048" s="1" t="s">
        <v>1950</v>
      </c>
      <c r="C3048">
        <v>881.87</v>
      </c>
      <c r="D3048" s="1" t="s">
        <v>405</v>
      </c>
      <c r="E3048" s="1" t="s">
        <v>405</v>
      </c>
      <c r="F3048" s="9">
        <f t="shared" si="1088"/>
        <v>679.03989999999999</v>
      </c>
      <c r="G3048" s="9">
        <f t="shared" si="1089"/>
        <v>339.51994999999999</v>
      </c>
    </row>
    <row r="3049" spans="2:7" x14ac:dyDescent="0.25">
      <c r="B3049" s="1" t="s">
        <v>669</v>
      </c>
      <c r="C3049">
        <v>881.61</v>
      </c>
      <c r="D3049" s="1" t="s">
        <v>426</v>
      </c>
      <c r="E3049" s="1" t="s">
        <v>407</v>
      </c>
      <c r="F3049" s="9">
        <f>PRODUCT(C3049,$S$3)</f>
        <v>573.04650000000004</v>
      </c>
      <c r="G3049" s="9">
        <f>F3049-PRODUCT(F3049,$V$6)</f>
        <v>573.04650000000004</v>
      </c>
    </row>
    <row r="3050" spans="2:7" x14ac:dyDescent="0.25">
      <c r="B3050" s="1" t="s">
        <v>856</v>
      </c>
      <c r="C3050">
        <v>881.61</v>
      </c>
      <c r="D3050" s="1" t="s">
        <v>405</v>
      </c>
      <c r="E3050" s="1" t="s">
        <v>405</v>
      </c>
      <c r="F3050" s="9">
        <f>PRODUCT(C3050,$S$4)</f>
        <v>678.83969999999999</v>
      </c>
      <c r="G3050" s="9">
        <f>F3050-PRODUCT(F3050,$V$4)</f>
        <v>339.41985</v>
      </c>
    </row>
    <row r="3051" spans="2:7" x14ac:dyDescent="0.25">
      <c r="B3051" s="1" t="s">
        <v>5322</v>
      </c>
      <c r="C3051">
        <v>881.49</v>
      </c>
      <c r="D3051" s="1" t="s">
        <v>467</v>
      </c>
      <c r="E3051" s="1" t="s">
        <v>406</v>
      </c>
      <c r="F3051" s="9">
        <f>PRODUCT(C3051,$S$5)</f>
        <v>185.1129</v>
      </c>
      <c r="G3051" s="9">
        <f>F3051-PRODUCT(F3051,$V$5)</f>
        <v>18.511290000000002</v>
      </c>
    </row>
    <row r="3052" spans="2:7" x14ac:dyDescent="0.25">
      <c r="B3052" s="1" t="s">
        <v>2259</v>
      </c>
      <c r="C3052">
        <v>881.48</v>
      </c>
      <c r="D3052" s="1" t="s">
        <v>405</v>
      </c>
      <c r="E3052" s="1" t="s">
        <v>405</v>
      </c>
      <c r="F3052" s="9">
        <f>PRODUCT(C3052,$S$4)</f>
        <v>678.7396</v>
      </c>
      <c r="G3052" s="9">
        <f>F3052-PRODUCT(F3052,$V$4)</f>
        <v>339.3698</v>
      </c>
    </row>
    <row r="3053" spans="2:7" x14ac:dyDescent="0.25">
      <c r="B3053" s="1" t="s">
        <v>3229</v>
      </c>
      <c r="C3053">
        <v>881.3</v>
      </c>
      <c r="D3053" s="1" t="s">
        <v>426</v>
      </c>
      <c r="E3053" s="1" t="s">
        <v>406</v>
      </c>
      <c r="F3053" s="9">
        <f>PRODUCT(C3053,$S$3)</f>
        <v>572.84500000000003</v>
      </c>
      <c r="G3053" s="9">
        <f>F3053-PRODUCT(F3053,$V$5)</f>
        <v>57.28449999999998</v>
      </c>
    </row>
    <row r="3054" spans="2:7" x14ac:dyDescent="0.25">
      <c r="B3054" s="1" t="s">
        <v>574</v>
      </c>
      <c r="C3054">
        <v>881.22</v>
      </c>
      <c r="D3054" s="1" t="s">
        <v>405</v>
      </c>
      <c r="E3054" s="1" t="s">
        <v>405</v>
      </c>
      <c r="F3054" s="9">
        <f t="shared" ref="F3054:F3055" si="1090">PRODUCT(C3054,$S$4)</f>
        <v>678.5394</v>
      </c>
      <c r="G3054" s="9">
        <f>F3054-PRODUCT(F3054,$V$4)</f>
        <v>339.2697</v>
      </c>
    </row>
    <row r="3055" spans="2:7" x14ac:dyDescent="0.25">
      <c r="B3055" s="1" t="s">
        <v>2081</v>
      </c>
      <c r="C3055">
        <v>881.08</v>
      </c>
      <c r="D3055" s="1" t="s">
        <v>405</v>
      </c>
      <c r="E3055" s="1" t="s">
        <v>406</v>
      </c>
      <c r="F3055" s="9">
        <f t="shared" si="1090"/>
        <v>678.4316</v>
      </c>
      <c r="G3055" s="9">
        <f>F3055-PRODUCT(F3055,$V$5)</f>
        <v>67.843160000000012</v>
      </c>
    </row>
    <row r="3056" spans="2:7" x14ac:dyDescent="0.25">
      <c r="B3056" s="1" t="s">
        <v>3904</v>
      </c>
      <c r="C3056">
        <v>881.01</v>
      </c>
      <c r="D3056" s="1" t="s">
        <v>467</v>
      </c>
      <c r="E3056" s="1" t="s">
        <v>405</v>
      </c>
      <c r="F3056" s="9">
        <f>PRODUCT(C3056,$S$5)</f>
        <v>185.0121</v>
      </c>
      <c r="G3056" s="9">
        <f t="shared" ref="G3056:G3057" si="1091">F3056-PRODUCT(F3056,$V$4)</f>
        <v>92.506050000000002</v>
      </c>
    </row>
    <row r="3057" spans="2:7" x14ac:dyDescent="0.25">
      <c r="B3057" s="1" t="s">
        <v>3991</v>
      </c>
      <c r="C3057">
        <v>880.95</v>
      </c>
      <c r="D3057" s="1" t="s">
        <v>446</v>
      </c>
      <c r="E3057" s="1" t="s">
        <v>405</v>
      </c>
      <c r="F3057" s="9">
        <f>PRODUCT(C3057,$S$7)</f>
        <v>378.80850000000004</v>
      </c>
      <c r="G3057" s="9">
        <f t="shared" si="1091"/>
        <v>189.40425000000002</v>
      </c>
    </row>
    <row r="3058" spans="2:7" x14ac:dyDescent="0.25">
      <c r="B3058" s="1" t="s">
        <v>4880</v>
      </c>
      <c r="C3058">
        <v>880.74</v>
      </c>
      <c r="D3058" s="1" t="s">
        <v>467</v>
      </c>
      <c r="E3058" s="1" t="s">
        <v>406</v>
      </c>
      <c r="F3058" s="9">
        <f>PRODUCT(C3058,$S$5)</f>
        <v>184.9554</v>
      </c>
      <c r="G3058" s="9">
        <f>F3058-PRODUCT(F3058,$V$5)</f>
        <v>18.495540000000005</v>
      </c>
    </row>
    <row r="3059" spans="2:7" x14ac:dyDescent="0.25">
      <c r="B3059" s="1" t="s">
        <v>1066</v>
      </c>
      <c r="C3059">
        <v>880.4</v>
      </c>
      <c r="D3059" s="1" t="s">
        <v>405</v>
      </c>
      <c r="E3059" s="1" t="s">
        <v>405</v>
      </c>
      <c r="F3059" s="9">
        <f t="shared" ref="F3059:F3060" si="1092">PRODUCT(C3059,$S$4)</f>
        <v>677.90800000000002</v>
      </c>
      <c r="G3059" s="9">
        <f>F3059-PRODUCT(F3059,$V$4)</f>
        <v>338.95400000000001</v>
      </c>
    </row>
    <row r="3060" spans="2:7" x14ac:dyDescent="0.25">
      <c r="B3060" s="1" t="s">
        <v>3945</v>
      </c>
      <c r="C3060">
        <v>880.1</v>
      </c>
      <c r="D3060" s="1" t="s">
        <v>405</v>
      </c>
      <c r="E3060" s="1" t="s">
        <v>406</v>
      </c>
      <c r="F3060" s="9">
        <f t="shared" si="1092"/>
        <v>677.67700000000002</v>
      </c>
      <c r="G3060" s="9">
        <f>F3060-PRODUCT(F3060,$V$5)</f>
        <v>67.767699999999991</v>
      </c>
    </row>
    <row r="3061" spans="2:7" x14ac:dyDescent="0.25">
      <c r="B3061" s="1" t="s">
        <v>1697</v>
      </c>
      <c r="C3061">
        <v>879.87</v>
      </c>
      <c r="D3061" s="1" t="s">
        <v>446</v>
      </c>
      <c r="E3061" s="1" t="s">
        <v>407</v>
      </c>
      <c r="F3061" s="9">
        <f>PRODUCT(C3061,$S$7)</f>
        <v>378.34409999999997</v>
      </c>
      <c r="G3061" s="9">
        <f>F3061-PRODUCT(F3061,$V$6)</f>
        <v>378.34409999999997</v>
      </c>
    </row>
    <row r="3062" spans="2:7" x14ac:dyDescent="0.25">
      <c r="B3062" s="1" t="s">
        <v>678</v>
      </c>
      <c r="C3062">
        <v>879.29</v>
      </c>
      <c r="D3062" s="1" t="s">
        <v>467</v>
      </c>
      <c r="E3062" s="1" t="s">
        <v>404</v>
      </c>
      <c r="F3062" s="9">
        <f t="shared" ref="F3062:F3064" si="1093">PRODUCT(C3062,$S$5)</f>
        <v>184.65089999999998</v>
      </c>
      <c r="G3062" s="9">
        <f>F3062-PRODUCT(F3062,$V$3)</f>
        <v>147.72071999999997</v>
      </c>
    </row>
    <row r="3063" spans="2:7" x14ac:dyDescent="0.25">
      <c r="B3063" s="1" t="s">
        <v>963</v>
      </c>
      <c r="C3063">
        <v>879</v>
      </c>
      <c r="D3063" s="1" t="s">
        <v>467</v>
      </c>
      <c r="E3063" s="1" t="s">
        <v>406</v>
      </c>
      <c r="F3063" s="9">
        <f t="shared" si="1093"/>
        <v>184.59</v>
      </c>
      <c r="G3063" s="9">
        <f>F3063-PRODUCT(F3063,$V$5)</f>
        <v>18.459000000000003</v>
      </c>
    </row>
    <row r="3064" spans="2:7" x14ac:dyDescent="0.25">
      <c r="B3064" s="1" t="s">
        <v>1901</v>
      </c>
      <c r="C3064">
        <v>878.89</v>
      </c>
      <c r="D3064" s="1" t="s">
        <v>467</v>
      </c>
      <c r="E3064" s="1" t="s">
        <v>407</v>
      </c>
      <c r="F3064" s="9">
        <f t="shared" si="1093"/>
        <v>184.5669</v>
      </c>
      <c r="G3064" s="9">
        <f>F3064-PRODUCT(F3064,$V$6)</f>
        <v>184.5669</v>
      </c>
    </row>
    <row r="3065" spans="2:7" x14ac:dyDescent="0.25">
      <c r="B3065" s="1" t="s">
        <v>4899</v>
      </c>
      <c r="C3065">
        <v>878.88</v>
      </c>
      <c r="D3065" s="1" t="s">
        <v>426</v>
      </c>
      <c r="E3065" s="1" t="s">
        <v>406</v>
      </c>
      <c r="F3065" s="9">
        <f>PRODUCT(C3065,$S$3)</f>
        <v>571.27200000000005</v>
      </c>
      <c r="G3065" s="9">
        <f>F3065-PRODUCT(F3065,$V$5)</f>
        <v>57.127200000000016</v>
      </c>
    </row>
    <row r="3066" spans="2:7" x14ac:dyDescent="0.25">
      <c r="B3066" s="1" t="s">
        <v>1591</v>
      </c>
      <c r="C3066">
        <v>878.69</v>
      </c>
      <c r="D3066" s="1" t="s">
        <v>405</v>
      </c>
      <c r="E3066" s="1" t="s">
        <v>404</v>
      </c>
      <c r="F3066" s="9">
        <f>PRODUCT(C3066,$S$4)</f>
        <v>676.59130000000005</v>
      </c>
      <c r="G3066" s="9">
        <f>F3066-PRODUCT(F3066,$V$3)</f>
        <v>541.27304000000004</v>
      </c>
    </row>
    <row r="3067" spans="2:7" x14ac:dyDescent="0.25">
      <c r="B3067" s="1" t="s">
        <v>1390</v>
      </c>
      <c r="C3067">
        <v>878.68</v>
      </c>
      <c r="D3067" s="1" t="s">
        <v>446</v>
      </c>
      <c r="E3067" s="1" t="s">
        <v>406</v>
      </c>
      <c r="F3067" s="9">
        <f>PRODUCT(C3067,$S$7)</f>
        <v>377.83239999999995</v>
      </c>
      <c r="G3067" s="9">
        <f t="shared" ref="G3067:G3069" si="1094">F3067-PRODUCT(F3067,$V$5)</f>
        <v>37.783239999999978</v>
      </c>
    </row>
    <row r="3068" spans="2:7" x14ac:dyDescent="0.25">
      <c r="B3068" s="1" t="s">
        <v>4227</v>
      </c>
      <c r="C3068">
        <v>878.6</v>
      </c>
      <c r="D3068" s="1" t="s">
        <v>405</v>
      </c>
      <c r="E3068" s="1" t="s">
        <v>406</v>
      </c>
      <c r="F3068" s="9">
        <f t="shared" ref="F3068:F3069" si="1095">PRODUCT(C3068,$S$4)</f>
        <v>676.52200000000005</v>
      </c>
      <c r="G3068" s="9">
        <f t="shared" si="1094"/>
        <v>67.652199999999993</v>
      </c>
    </row>
    <row r="3069" spans="2:7" x14ac:dyDescent="0.25">
      <c r="B3069" s="1" t="s">
        <v>2999</v>
      </c>
      <c r="C3069">
        <v>878.35</v>
      </c>
      <c r="D3069" s="1" t="s">
        <v>405</v>
      </c>
      <c r="E3069" s="1" t="s">
        <v>406</v>
      </c>
      <c r="F3069" s="9">
        <f t="shared" si="1095"/>
        <v>676.32950000000005</v>
      </c>
      <c r="G3069" s="9">
        <f t="shared" si="1094"/>
        <v>67.632949999999937</v>
      </c>
    </row>
    <row r="3070" spans="2:7" x14ac:dyDescent="0.25">
      <c r="B3070" s="1" t="s">
        <v>2034</v>
      </c>
      <c r="C3070">
        <v>878.34</v>
      </c>
      <c r="D3070" s="1" t="s">
        <v>467</v>
      </c>
      <c r="E3070" s="1" t="s">
        <v>404</v>
      </c>
      <c r="F3070" s="9">
        <f>PRODUCT(C3070,$S$5)</f>
        <v>184.45140000000001</v>
      </c>
      <c r="G3070" s="9">
        <f>F3070-PRODUCT(F3070,$V$3)</f>
        <v>147.56112000000002</v>
      </c>
    </row>
    <row r="3071" spans="2:7" x14ac:dyDescent="0.25">
      <c r="B3071" s="1" t="s">
        <v>4872</v>
      </c>
      <c r="C3071">
        <v>878.16</v>
      </c>
      <c r="D3071" s="1" t="s">
        <v>426</v>
      </c>
      <c r="E3071" s="1" t="s">
        <v>405</v>
      </c>
      <c r="F3071" s="9">
        <f>PRODUCT(C3071,$S$3)</f>
        <v>570.80399999999997</v>
      </c>
      <c r="G3071" s="9">
        <f>F3071-PRODUCT(F3071,$V$4)</f>
        <v>285.40199999999999</v>
      </c>
    </row>
    <row r="3072" spans="2:7" x14ac:dyDescent="0.25">
      <c r="B3072" s="1" t="s">
        <v>5140</v>
      </c>
      <c r="C3072">
        <v>878.08</v>
      </c>
      <c r="D3072" s="1" t="s">
        <v>415</v>
      </c>
      <c r="E3072" s="1" t="s">
        <v>406</v>
      </c>
      <c r="F3072" s="9">
        <f>PRODUCT(C3072,$S$6)</f>
        <v>35.123200000000004</v>
      </c>
      <c r="G3072" s="9">
        <f>F3072-PRODUCT(F3072,$V$5)</f>
        <v>3.512319999999999</v>
      </c>
    </row>
    <row r="3073" spans="2:7" x14ac:dyDescent="0.25">
      <c r="B3073" s="1" t="s">
        <v>1531</v>
      </c>
      <c r="C3073">
        <v>877.96</v>
      </c>
      <c r="D3073" s="1" t="s">
        <v>467</v>
      </c>
      <c r="E3073" s="1" t="s">
        <v>404</v>
      </c>
      <c r="F3073" s="9">
        <f>PRODUCT(C3073,$S$5)</f>
        <v>184.3716</v>
      </c>
      <c r="G3073" s="9">
        <f>F3073-PRODUCT(F3073,$V$3)</f>
        <v>147.49727999999999</v>
      </c>
    </row>
    <row r="3074" spans="2:7" x14ac:dyDescent="0.25">
      <c r="B3074" s="1" t="s">
        <v>1549</v>
      </c>
      <c r="C3074">
        <v>877.71</v>
      </c>
      <c r="D3074" s="1" t="s">
        <v>405</v>
      </c>
      <c r="E3074" s="1" t="s">
        <v>405</v>
      </c>
      <c r="F3074" s="9">
        <f t="shared" ref="F3074:F3076" si="1096">PRODUCT(C3074,$S$4)</f>
        <v>675.83670000000006</v>
      </c>
      <c r="G3074" s="9">
        <f>F3074-PRODUCT(F3074,$V$4)</f>
        <v>337.91835000000003</v>
      </c>
    </row>
    <row r="3075" spans="2:7" x14ac:dyDescent="0.25">
      <c r="B3075" s="1" t="s">
        <v>2659</v>
      </c>
      <c r="C3075">
        <v>877.6</v>
      </c>
      <c r="D3075" s="1" t="s">
        <v>405</v>
      </c>
      <c r="E3075" s="1" t="s">
        <v>406</v>
      </c>
      <c r="F3075" s="9">
        <f t="shared" si="1096"/>
        <v>675.75200000000007</v>
      </c>
      <c r="G3075" s="9">
        <f>F3075-PRODUCT(F3075,$V$5)</f>
        <v>67.575199999999995</v>
      </c>
    </row>
    <row r="3076" spans="2:7" x14ac:dyDescent="0.25">
      <c r="B3076" s="1" t="s">
        <v>2031</v>
      </c>
      <c r="C3076">
        <v>877.4</v>
      </c>
      <c r="D3076" s="1" t="s">
        <v>405</v>
      </c>
      <c r="E3076" s="1" t="s">
        <v>405</v>
      </c>
      <c r="F3076" s="9">
        <f t="shared" si="1096"/>
        <v>675.59799999999996</v>
      </c>
      <c r="G3076" s="9">
        <f>F3076-PRODUCT(F3076,$V$4)</f>
        <v>337.79899999999998</v>
      </c>
    </row>
    <row r="3077" spans="2:7" x14ac:dyDescent="0.25">
      <c r="B3077" s="1" t="s">
        <v>3966</v>
      </c>
      <c r="C3077">
        <v>877.39</v>
      </c>
      <c r="D3077" s="1" t="s">
        <v>426</v>
      </c>
      <c r="E3077" s="1" t="s">
        <v>407</v>
      </c>
      <c r="F3077" s="9">
        <f t="shared" ref="F3077:F3078" si="1097">PRODUCT(C3077,$S$3)</f>
        <v>570.30349999999999</v>
      </c>
      <c r="G3077" s="9">
        <f>F3077-PRODUCT(F3077,$V$6)</f>
        <v>570.30349999999999</v>
      </c>
    </row>
    <row r="3078" spans="2:7" x14ac:dyDescent="0.25">
      <c r="B3078" s="1" t="s">
        <v>1117</v>
      </c>
      <c r="C3078">
        <v>876.72</v>
      </c>
      <c r="D3078" s="1" t="s">
        <v>426</v>
      </c>
      <c r="E3078" s="1" t="s">
        <v>406</v>
      </c>
      <c r="F3078" s="9">
        <f t="shared" si="1097"/>
        <v>569.86800000000005</v>
      </c>
      <c r="G3078" s="9">
        <f>F3078-PRODUCT(F3078,$V$5)</f>
        <v>56.986800000000017</v>
      </c>
    </row>
    <row r="3079" spans="2:7" x14ac:dyDescent="0.25">
      <c r="B3079" s="1" t="s">
        <v>3515</v>
      </c>
      <c r="C3079">
        <v>876.57</v>
      </c>
      <c r="D3079" s="1" t="s">
        <v>446</v>
      </c>
      <c r="E3079" s="1" t="s">
        <v>404</v>
      </c>
      <c r="F3079" s="9">
        <f>PRODUCT(C3079,$S$7)</f>
        <v>376.92510000000004</v>
      </c>
      <c r="G3079" s="9">
        <f>F3079-PRODUCT(F3079,$V$3)</f>
        <v>301.54008000000005</v>
      </c>
    </row>
    <row r="3080" spans="2:7" x14ac:dyDescent="0.25">
      <c r="B3080" s="1" t="s">
        <v>821</v>
      </c>
      <c r="C3080">
        <v>876.22</v>
      </c>
      <c r="D3080" s="1" t="s">
        <v>415</v>
      </c>
      <c r="E3080" s="1" t="s">
        <v>405</v>
      </c>
      <c r="F3080" s="9">
        <f>PRODUCT(C3080,$S$6)</f>
        <v>35.0488</v>
      </c>
      <c r="G3080" s="9">
        <f t="shared" ref="G3080:G3081" si="1098">F3080-PRODUCT(F3080,$V$4)</f>
        <v>17.5244</v>
      </c>
    </row>
    <row r="3081" spans="2:7" x14ac:dyDescent="0.25">
      <c r="B3081" s="1" t="s">
        <v>4587</v>
      </c>
      <c r="C3081">
        <v>876.18</v>
      </c>
      <c r="D3081" s="1" t="s">
        <v>446</v>
      </c>
      <c r="E3081" s="1" t="s">
        <v>405</v>
      </c>
      <c r="F3081" s="9">
        <f>PRODUCT(C3081,$S$7)</f>
        <v>376.75739999999996</v>
      </c>
      <c r="G3081" s="9">
        <f t="shared" si="1098"/>
        <v>188.37869999999998</v>
      </c>
    </row>
    <row r="3082" spans="2:7" x14ac:dyDescent="0.25">
      <c r="B3082" s="1" t="s">
        <v>2893</v>
      </c>
      <c r="C3082">
        <v>876.1</v>
      </c>
      <c r="D3082" s="1" t="s">
        <v>415</v>
      </c>
      <c r="E3082" s="1" t="s">
        <v>406</v>
      </c>
      <c r="F3082" s="9">
        <f t="shared" ref="F3082:F3083" si="1099">PRODUCT(C3082,$S$6)</f>
        <v>35.044000000000004</v>
      </c>
      <c r="G3082" s="9">
        <f>F3082-PRODUCT(F3082,$V$5)</f>
        <v>3.5044000000000004</v>
      </c>
    </row>
    <row r="3083" spans="2:7" x14ac:dyDescent="0.25">
      <c r="B3083" s="1" t="s">
        <v>2219</v>
      </c>
      <c r="C3083">
        <v>875.84</v>
      </c>
      <c r="D3083" s="1" t="s">
        <v>415</v>
      </c>
      <c r="E3083" s="1" t="s">
        <v>405</v>
      </c>
      <c r="F3083" s="9">
        <f t="shared" si="1099"/>
        <v>35.0336</v>
      </c>
      <c r="G3083" s="9">
        <f t="shared" ref="G3083:G3085" si="1100">F3083-PRODUCT(F3083,$V$4)</f>
        <v>17.5168</v>
      </c>
    </row>
    <row r="3084" spans="2:7" x14ac:dyDescent="0.25">
      <c r="B3084" s="1" t="s">
        <v>1731</v>
      </c>
      <c r="C3084">
        <v>875.63</v>
      </c>
      <c r="D3084" s="1" t="s">
        <v>405</v>
      </c>
      <c r="E3084" s="1" t="s">
        <v>405</v>
      </c>
      <c r="F3084" s="9">
        <f>PRODUCT(C3084,$S$4)</f>
        <v>674.23509999999999</v>
      </c>
      <c r="G3084" s="9">
        <f t="shared" si="1100"/>
        <v>337.11754999999999</v>
      </c>
    </row>
    <row r="3085" spans="2:7" x14ac:dyDescent="0.25">
      <c r="B3085" s="1" t="s">
        <v>810</v>
      </c>
      <c r="C3085">
        <v>875.6</v>
      </c>
      <c r="D3085" s="1" t="s">
        <v>467</v>
      </c>
      <c r="E3085" s="1" t="s">
        <v>405</v>
      </c>
      <c r="F3085" s="9">
        <f>PRODUCT(C3085,$S$5)</f>
        <v>183.876</v>
      </c>
      <c r="G3085" s="9">
        <f t="shared" si="1100"/>
        <v>91.938000000000002</v>
      </c>
    </row>
    <row r="3086" spans="2:7" x14ac:dyDescent="0.25">
      <c r="B3086" s="1" t="s">
        <v>721</v>
      </c>
      <c r="C3086">
        <v>875.52</v>
      </c>
      <c r="D3086" s="1" t="s">
        <v>405</v>
      </c>
      <c r="E3086" s="1" t="s">
        <v>406</v>
      </c>
      <c r="F3086" s="9">
        <f>PRODUCT(C3086,$S$4)</f>
        <v>674.15039999999999</v>
      </c>
      <c r="G3086" s="9">
        <f>F3086-PRODUCT(F3086,$V$5)</f>
        <v>67.415039999999976</v>
      </c>
    </row>
    <row r="3087" spans="2:7" x14ac:dyDescent="0.25">
      <c r="B3087" s="1" t="s">
        <v>3753</v>
      </c>
      <c r="C3087">
        <v>875.33</v>
      </c>
      <c r="D3087" s="1" t="s">
        <v>467</v>
      </c>
      <c r="E3087" s="1" t="s">
        <v>405</v>
      </c>
      <c r="F3087" s="9">
        <f>PRODUCT(C3087,$S$5)</f>
        <v>183.8193</v>
      </c>
      <c r="G3087" s="9">
        <f>F3087-PRODUCT(F3087,$V$4)</f>
        <v>91.909649999999999</v>
      </c>
    </row>
    <row r="3088" spans="2:7" x14ac:dyDescent="0.25">
      <c r="B3088" s="1" t="s">
        <v>5113</v>
      </c>
      <c r="C3088">
        <v>874.63</v>
      </c>
      <c r="D3088" s="1" t="s">
        <v>426</v>
      </c>
      <c r="E3088" s="1" t="s">
        <v>404</v>
      </c>
      <c r="F3088" s="9">
        <f>PRODUCT(C3088,$S$3)</f>
        <v>568.5095</v>
      </c>
      <c r="G3088" s="9">
        <f>F3088-PRODUCT(F3088,$V$3)</f>
        <v>454.80759999999998</v>
      </c>
    </row>
    <row r="3089" spans="2:7" x14ac:dyDescent="0.25">
      <c r="B3089" s="1" t="s">
        <v>2587</v>
      </c>
      <c r="C3089">
        <v>874</v>
      </c>
      <c r="D3089" s="1" t="s">
        <v>467</v>
      </c>
      <c r="E3089" s="1" t="s">
        <v>405</v>
      </c>
      <c r="F3089" s="9">
        <f>PRODUCT(C3089,$S$5)</f>
        <v>183.54</v>
      </c>
      <c r="G3089" s="9">
        <f>F3089-PRODUCT(F3089,$V$4)</f>
        <v>91.77</v>
      </c>
    </row>
    <row r="3090" spans="2:7" x14ac:dyDescent="0.25">
      <c r="B3090" s="1" t="s">
        <v>1850</v>
      </c>
      <c r="C3090">
        <v>873.9</v>
      </c>
      <c r="D3090" s="1" t="s">
        <v>415</v>
      </c>
      <c r="E3090" s="1" t="s">
        <v>406</v>
      </c>
      <c r="F3090" s="9">
        <f>PRODUCT(C3090,$S$6)</f>
        <v>34.956000000000003</v>
      </c>
      <c r="G3090" s="9">
        <f>F3090-PRODUCT(F3090,$V$5)</f>
        <v>3.4955999999999996</v>
      </c>
    </row>
    <row r="3091" spans="2:7" x14ac:dyDescent="0.25">
      <c r="B3091" s="1" t="s">
        <v>1989</v>
      </c>
      <c r="C3091">
        <v>873.39</v>
      </c>
      <c r="D3091" s="1" t="s">
        <v>405</v>
      </c>
      <c r="E3091" s="1" t="s">
        <v>405</v>
      </c>
      <c r="F3091" s="9">
        <f>PRODUCT(C3091,$S$4)</f>
        <v>672.51030000000003</v>
      </c>
      <c r="G3091" s="9">
        <f>F3091-PRODUCT(F3091,$V$4)</f>
        <v>336.25515000000001</v>
      </c>
    </row>
    <row r="3092" spans="2:7" x14ac:dyDescent="0.25">
      <c r="B3092" s="1" t="s">
        <v>1438</v>
      </c>
      <c r="C3092">
        <v>873.09</v>
      </c>
      <c r="D3092" s="1" t="s">
        <v>426</v>
      </c>
      <c r="E3092" s="1" t="s">
        <v>407</v>
      </c>
      <c r="F3092" s="9">
        <f>PRODUCT(C3092,$S$3)</f>
        <v>567.50850000000003</v>
      </c>
      <c r="G3092" s="9">
        <f>F3092-PRODUCT(F3092,$V$6)</f>
        <v>567.50850000000003</v>
      </c>
    </row>
    <row r="3093" spans="2:7" x14ac:dyDescent="0.25">
      <c r="B3093" s="1" t="s">
        <v>3569</v>
      </c>
      <c r="C3093">
        <v>872.88</v>
      </c>
      <c r="D3093" s="1" t="s">
        <v>446</v>
      </c>
      <c r="E3093" s="1" t="s">
        <v>404</v>
      </c>
      <c r="F3093" s="9">
        <f>PRODUCT(C3093,$S$7)</f>
        <v>375.33839999999998</v>
      </c>
      <c r="G3093" s="9">
        <f>F3093-PRODUCT(F3093,$V$3)</f>
        <v>300.27071999999998</v>
      </c>
    </row>
    <row r="3094" spans="2:7" x14ac:dyDescent="0.25">
      <c r="B3094" s="1" t="s">
        <v>2250</v>
      </c>
      <c r="C3094">
        <v>872.84</v>
      </c>
      <c r="D3094" s="1" t="s">
        <v>405</v>
      </c>
      <c r="E3094" s="1" t="s">
        <v>407</v>
      </c>
      <c r="F3094" s="9">
        <f>PRODUCT(C3094,$S$4)</f>
        <v>672.08680000000004</v>
      </c>
      <c r="G3094" s="9">
        <f>F3094-PRODUCT(F3094,$V$6)</f>
        <v>672.08680000000004</v>
      </c>
    </row>
    <row r="3095" spans="2:7" x14ac:dyDescent="0.25">
      <c r="B3095" s="1" t="s">
        <v>5193</v>
      </c>
      <c r="C3095">
        <v>872.8</v>
      </c>
      <c r="D3095" s="1" t="s">
        <v>467</v>
      </c>
      <c r="E3095" s="1" t="s">
        <v>406</v>
      </c>
      <c r="F3095" s="9">
        <f>PRODUCT(C3095,$S$5)</f>
        <v>183.28799999999998</v>
      </c>
      <c r="G3095" s="9">
        <f t="shared" ref="G3095:G3097" si="1101">F3095-PRODUCT(F3095,$V$5)</f>
        <v>18.328800000000001</v>
      </c>
    </row>
    <row r="3096" spans="2:7" x14ac:dyDescent="0.25">
      <c r="B3096" s="1" t="s">
        <v>3192</v>
      </c>
      <c r="C3096">
        <v>872.67</v>
      </c>
      <c r="D3096" s="1" t="s">
        <v>405</v>
      </c>
      <c r="E3096" s="1" t="s">
        <v>406</v>
      </c>
      <c r="F3096" s="9">
        <f>PRODUCT(C3096,$S$4)</f>
        <v>671.95589999999993</v>
      </c>
      <c r="G3096" s="9">
        <f t="shared" si="1101"/>
        <v>67.195589999999925</v>
      </c>
    </row>
    <row r="3097" spans="2:7" x14ac:dyDescent="0.25">
      <c r="B3097" s="1" t="s">
        <v>3320</v>
      </c>
      <c r="C3097">
        <v>872.51</v>
      </c>
      <c r="D3097" s="1" t="s">
        <v>446</v>
      </c>
      <c r="E3097" s="1" t="s">
        <v>406</v>
      </c>
      <c r="F3097" s="9">
        <f t="shared" ref="F3097:F3098" si="1102">PRODUCT(C3097,$S$7)</f>
        <v>375.17930000000001</v>
      </c>
      <c r="G3097" s="9">
        <f t="shared" si="1101"/>
        <v>37.517929999999978</v>
      </c>
    </row>
    <row r="3098" spans="2:7" x14ac:dyDescent="0.25">
      <c r="B3098" s="1" t="s">
        <v>3833</v>
      </c>
      <c r="C3098">
        <v>872.3</v>
      </c>
      <c r="D3098" s="1" t="s">
        <v>446</v>
      </c>
      <c r="E3098" s="1" t="s">
        <v>405</v>
      </c>
      <c r="F3098" s="9">
        <f t="shared" si="1102"/>
        <v>375.089</v>
      </c>
      <c r="G3098" s="9">
        <f t="shared" ref="G3098:G3099" si="1103">F3098-PRODUCT(F3098,$V$4)</f>
        <v>187.5445</v>
      </c>
    </row>
    <row r="3099" spans="2:7" x14ac:dyDescent="0.25">
      <c r="B3099" s="1" t="s">
        <v>4991</v>
      </c>
      <c r="C3099">
        <v>872.23</v>
      </c>
      <c r="D3099" s="1" t="s">
        <v>405</v>
      </c>
      <c r="E3099" s="1" t="s">
        <v>405</v>
      </c>
      <c r="F3099" s="9">
        <f t="shared" ref="F3099:F3100" si="1104">PRODUCT(C3099,$S$4)</f>
        <v>671.61710000000005</v>
      </c>
      <c r="G3099" s="9">
        <f t="shared" si="1103"/>
        <v>335.80855000000003</v>
      </c>
    </row>
    <row r="3100" spans="2:7" x14ac:dyDescent="0.25">
      <c r="B3100" s="1" t="s">
        <v>1473</v>
      </c>
      <c r="C3100">
        <v>872.13</v>
      </c>
      <c r="D3100" s="1" t="s">
        <v>405</v>
      </c>
      <c r="E3100" s="1" t="s">
        <v>407</v>
      </c>
      <c r="F3100" s="9">
        <f t="shared" si="1104"/>
        <v>671.54010000000005</v>
      </c>
      <c r="G3100" s="9">
        <f t="shared" ref="G3100:G3101" si="1105">F3100-PRODUCT(F3100,$V$6)</f>
        <v>671.54010000000005</v>
      </c>
    </row>
    <row r="3101" spans="2:7" x14ac:dyDescent="0.25">
      <c r="B3101" s="1" t="s">
        <v>3479</v>
      </c>
      <c r="C3101">
        <v>872.02</v>
      </c>
      <c r="D3101" s="1" t="s">
        <v>446</v>
      </c>
      <c r="E3101" s="1" t="s">
        <v>407</v>
      </c>
      <c r="F3101" s="9">
        <f t="shared" ref="F3101:F3102" si="1106">PRODUCT(C3101,$S$7)</f>
        <v>374.96859999999998</v>
      </c>
      <c r="G3101" s="9">
        <f t="shared" si="1105"/>
        <v>374.96859999999998</v>
      </c>
    </row>
    <row r="3102" spans="2:7" x14ac:dyDescent="0.25">
      <c r="B3102" s="1" t="s">
        <v>881</v>
      </c>
      <c r="C3102">
        <v>871.98</v>
      </c>
      <c r="D3102" s="1" t="s">
        <v>446</v>
      </c>
      <c r="E3102" s="1" t="s">
        <v>406</v>
      </c>
      <c r="F3102" s="9">
        <f t="shared" si="1106"/>
        <v>374.95139999999998</v>
      </c>
      <c r="G3102" s="9">
        <f t="shared" ref="G3102:G3103" si="1107">F3102-PRODUCT(F3102,$V$5)</f>
        <v>37.495139999999992</v>
      </c>
    </row>
    <row r="3103" spans="2:7" x14ac:dyDescent="0.25">
      <c r="B3103" s="1" t="s">
        <v>1674</v>
      </c>
      <c r="C3103">
        <v>871.98</v>
      </c>
      <c r="D3103" s="1" t="s">
        <v>467</v>
      </c>
      <c r="E3103" s="1" t="s">
        <v>406</v>
      </c>
      <c r="F3103" s="9">
        <f t="shared" ref="F3103:F3105" si="1108">PRODUCT(C3103,$S$5)</f>
        <v>183.11580000000001</v>
      </c>
      <c r="G3103" s="9">
        <f t="shared" si="1107"/>
        <v>18.311579999999992</v>
      </c>
    </row>
    <row r="3104" spans="2:7" x14ac:dyDescent="0.25">
      <c r="B3104" s="1" t="s">
        <v>5263</v>
      </c>
      <c r="C3104">
        <v>871.61</v>
      </c>
      <c r="D3104" s="1" t="s">
        <v>467</v>
      </c>
      <c r="E3104" s="1" t="s">
        <v>405</v>
      </c>
      <c r="F3104" s="9">
        <f t="shared" si="1108"/>
        <v>183.03809999999999</v>
      </c>
      <c r="G3104" s="9">
        <f t="shared" ref="G3104:G3105" si="1109">F3104-PRODUCT(F3104,$V$4)</f>
        <v>91.519049999999993</v>
      </c>
    </row>
    <row r="3105" spans="2:7" x14ac:dyDescent="0.25">
      <c r="B3105" s="1" t="s">
        <v>2401</v>
      </c>
      <c r="C3105">
        <v>871.43</v>
      </c>
      <c r="D3105" s="1" t="s">
        <v>467</v>
      </c>
      <c r="E3105" s="1" t="s">
        <v>405</v>
      </c>
      <c r="F3105" s="9">
        <f t="shared" si="1108"/>
        <v>183.00029999999998</v>
      </c>
      <c r="G3105" s="9">
        <f t="shared" si="1109"/>
        <v>91.500149999999991</v>
      </c>
    </row>
    <row r="3106" spans="2:7" x14ac:dyDescent="0.25">
      <c r="B3106" s="1" t="s">
        <v>831</v>
      </c>
      <c r="C3106">
        <v>871.31</v>
      </c>
      <c r="D3106" s="1" t="s">
        <v>405</v>
      </c>
      <c r="E3106" s="1" t="s">
        <v>406</v>
      </c>
      <c r="F3106" s="9">
        <f>PRODUCT(C3106,$S$4)</f>
        <v>670.90869999999995</v>
      </c>
      <c r="G3106" s="9">
        <f>F3106-PRODUCT(F3106,$V$5)</f>
        <v>67.090869999999995</v>
      </c>
    </row>
    <row r="3107" spans="2:7" x14ac:dyDescent="0.25">
      <c r="B3107" s="1" t="s">
        <v>5224</v>
      </c>
      <c r="C3107">
        <v>871.21</v>
      </c>
      <c r="D3107" s="1" t="s">
        <v>446</v>
      </c>
      <c r="E3107" s="1" t="s">
        <v>404</v>
      </c>
      <c r="F3107" s="9">
        <f t="shared" ref="F3107:F3108" si="1110">PRODUCT(C3107,$S$7)</f>
        <v>374.62029999999999</v>
      </c>
      <c r="G3107" s="9">
        <f>F3107-PRODUCT(F3107,$V$3)</f>
        <v>299.69623999999999</v>
      </c>
    </row>
    <row r="3108" spans="2:7" x14ac:dyDescent="0.25">
      <c r="B3108" s="1" t="s">
        <v>5303</v>
      </c>
      <c r="C3108">
        <v>871.13</v>
      </c>
      <c r="D3108" s="1" t="s">
        <v>446</v>
      </c>
      <c r="E3108" s="1" t="s">
        <v>405</v>
      </c>
      <c r="F3108" s="9">
        <f t="shared" si="1110"/>
        <v>374.58589999999998</v>
      </c>
      <c r="G3108" s="9">
        <f>F3108-PRODUCT(F3108,$V$4)</f>
        <v>187.29294999999999</v>
      </c>
    </row>
    <row r="3109" spans="2:7" x14ac:dyDescent="0.25">
      <c r="B3109" s="1" t="s">
        <v>2667</v>
      </c>
      <c r="C3109">
        <v>871.02</v>
      </c>
      <c r="D3109" s="1" t="s">
        <v>405</v>
      </c>
      <c r="E3109" s="1" t="s">
        <v>404</v>
      </c>
      <c r="F3109" s="9">
        <f t="shared" ref="F3109:F3110" si="1111">PRODUCT(C3109,$S$4)</f>
        <v>670.68539999999996</v>
      </c>
      <c r="G3109" s="9">
        <f t="shared" ref="G3109:G3110" si="1112">F3109-PRODUCT(F3109,$V$3)</f>
        <v>536.54831999999999</v>
      </c>
    </row>
    <row r="3110" spans="2:7" x14ac:dyDescent="0.25">
      <c r="B3110" s="1" t="s">
        <v>2524</v>
      </c>
      <c r="C3110">
        <v>870.75</v>
      </c>
      <c r="D3110" s="1" t="s">
        <v>405</v>
      </c>
      <c r="E3110" s="1" t="s">
        <v>404</v>
      </c>
      <c r="F3110" s="9">
        <f t="shared" si="1111"/>
        <v>670.47749999999996</v>
      </c>
      <c r="G3110" s="9">
        <f t="shared" si="1112"/>
        <v>536.38199999999995</v>
      </c>
    </row>
    <row r="3111" spans="2:7" x14ac:dyDescent="0.25">
      <c r="B3111" s="1" t="s">
        <v>1970</v>
      </c>
      <c r="C3111">
        <v>870.66</v>
      </c>
      <c r="D3111" s="1" t="s">
        <v>426</v>
      </c>
      <c r="E3111" s="1" t="s">
        <v>407</v>
      </c>
      <c r="F3111" s="9">
        <f>PRODUCT(C3111,$S$3)</f>
        <v>565.92899999999997</v>
      </c>
      <c r="G3111" s="9">
        <f>F3111-PRODUCT(F3111,$V$6)</f>
        <v>565.92899999999997</v>
      </c>
    </row>
    <row r="3112" spans="2:7" x14ac:dyDescent="0.25">
      <c r="B3112" s="1" t="s">
        <v>819</v>
      </c>
      <c r="C3112">
        <v>870.58</v>
      </c>
      <c r="D3112" s="1" t="s">
        <v>405</v>
      </c>
      <c r="E3112" s="1" t="s">
        <v>406</v>
      </c>
      <c r="F3112" s="9">
        <f>PRODUCT(C3112,$S$4)</f>
        <v>670.34660000000008</v>
      </c>
      <c r="G3112" s="9">
        <f>F3112-PRODUCT(F3112,$V$5)</f>
        <v>67.034660000000031</v>
      </c>
    </row>
    <row r="3113" spans="2:7" x14ac:dyDescent="0.25">
      <c r="B3113" s="1" t="s">
        <v>4817</v>
      </c>
      <c r="C3113">
        <v>870.53</v>
      </c>
      <c r="D3113" s="1" t="s">
        <v>415</v>
      </c>
      <c r="E3113" s="1" t="s">
        <v>405</v>
      </c>
      <c r="F3113" s="9">
        <f t="shared" ref="F3113:F3114" si="1113">PRODUCT(C3113,$S$6)</f>
        <v>34.821199999999997</v>
      </c>
      <c r="G3113" s="9">
        <f>F3113-PRODUCT(F3113,$V$4)</f>
        <v>17.410599999999999</v>
      </c>
    </row>
    <row r="3114" spans="2:7" x14ac:dyDescent="0.25">
      <c r="B3114" s="1" t="s">
        <v>2118</v>
      </c>
      <c r="C3114">
        <v>870.17</v>
      </c>
      <c r="D3114" s="1" t="s">
        <v>415</v>
      </c>
      <c r="E3114" s="1" t="s">
        <v>407</v>
      </c>
      <c r="F3114" s="9">
        <f t="shared" si="1113"/>
        <v>34.806800000000003</v>
      </c>
      <c r="G3114" s="9">
        <f>F3114-PRODUCT(F3114,$V$6)</f>
        <v>34.806800000000003</v>
      </c>
    </row>
    <row r="3115" spans="2:7" x14ac:dyDescent="0.25">
      <c r="B3115" s="1" t="s">
        <v>3172</v>
      </c>
      <c r="C3115">
        <v>870.1</v>
      </c>
      <c r="D3115" s="1" t="s">
        <v>446</v>
      </c>
      <c r="E3115" s="1" t="s">
        <v>405</v>
      </c>
      <c r="F3115" s="9">
        <f>PRODUCT(C3115,$S$7)</f>
        <v>374.14300000000003</v>
      </c>
      <c r="G3115" s="9">
        <f>F3115-PRODUCT(F3115,$V$4)</f>
        <v>187.07150000000001</v>
      </c>
    </row>
    <row r="3116" spans="2:7" x14ac:dyDescent="0.25">
      <c r="B3116" s="1" t="s">
        <v>2101</v>
      </c>
      <c r="C3116">
        <v>869.97</v>
      </c>
      <c r="D3116" s="1" t="s">
        <v>415</v>
      </c>
      <c r="E3116" s="1" t="s">
        <v>404</v>
      </c>
      <c r="F3116" s="9">
        <f>PRODUCT(C3116,$S$6)</f>
        <v>34.7988</v>
      </c>
      <c r="G3116" s="9">
        <f>F3116-PRODUCT(F3116,$V$3)</f>
        <v>27.839040000000001</v>
      </c>
    </row>
    <row r="3117" spans="2:7" x14ac:dyDescent="0.25">
      <c r="B3117" s="1" t="s">
        <v>4745</v>
      </c>
      <c r="C3117">
        <v>869.43</v>
      </c>
      <c r="D3117" s="1" t="s">
        <v>426</v>
      </c>
      <c r="E3117" s="1" t="s">
        <v>406</v>
      </c>
      <c r="F3117" s="9">
        <f>PRODUCT(C3117,$S$3)</f>
        <v>565.12950000000001</v>
      </c>
      <c r="G3117" s="9">
        <f t="shared" ref="G3117:G3118" si="1114">F3117-PRODUCT(F3117,$V$5)</f>
        <v>56.512949999999989</v>
      </c>
    </row>
    <row r="3118" spans="2:7" x14ac:dyDescent="0.25">
      <c r="B3118" s="1" t="s">
        <v>1650</v>
      </c>
      <c r="C3118">
        <v>868.91</v>
      </c>
      <c r="D3118" s="1" t="s">
        <v>405</v>
      </c>
      <c r="E3118" s="1" t="s">
        <v>406</v>
      </c>
      <c r="F3118" s="9">
        <f t="shared" ref="F3118:F3119" si="1115">PRODUCT(C3118,$S$4)</f>
        <v>669.0607</v>
      </c>
      <c r="G3118" s="9">
        <f t="shared" si="1114"/>
        <v>66.90607</v>
      </c>
    </row>
    <row r="3119" spans="2:7" x14ac:dyDescent="0.25">
      <c r="B3119" s="1" t="s">
        <v>2787</v>
      </c>
      <c r="C3119">
        <v>868.69</v>
      </c>
      <c r="D3119" s="1" t="s">
        <v>405</v>
      </c>
      <c r="E3119" s="1" t="s">
        <v>407</v>
      </c>
      <c r="F3119" s="9">
        <f t="shared" si="1115"/>
        <v>668.8913</v>
      </c>
      <c r="G3119" s="9">
        <f t="shared" ref="G3119:G3120" si="1116">F3119-PRODUCT(F3119,$V$6)</f>
        <v>668.8913</v>
      </c>
    </row>
    <row r="3120" spans="2:7" x14ac:dyDescent="0.25">
      <c r="B3120" s="1" t="s">
        <v>2539</v>
      </c>
      <c r="C3120">
        <v>868.62</v>
      </c>
      <c r="D3120" s="1" t="s">
        <v>426</v>
      </c>
      <c r="E3120" s="1" t="s">
        <v>407</v>
      </c>
      <c r="F3120" s="9">
        <f>PRODUCT(C3120,$S$3)</f>
        <v>564.60300000000007</v>
      </c>
      <c r="G3120" s="9">
        <f t="shared" si="1116"/>
        <v>564.60300000000007</v>
      </c>
    </row>
    <row r="3121" spans="2:7" x14ac:dyDescent="0.25">
      <c r="B3121" s="1" t="s">
        <v>4026</v>
      </c>
      <c r="C3121">
        <v>868.6</v>
      </c>
      <c r="D3121" s="1" t="s">
        <v>467</v>
      </c>
      <c r="E3121" s="1" t="s">
        <v>404</v>
      </c>
      <c r="F3121" s="9">
        <f t="shared" ref="F3121:F3122" si="1117">PRODUCT(C3121,$S$5)</f>
        <v>182.40600000000001</v>
      </c>
      <c r="G3121" s="9">
        <f>F3121-PRODUCT(F3121,$V$3)</f>
        <v>145.9248</v>
      </c>
    </row>
    <row r="3122" spans="2:7" x14ac:dyDescent="0.25">
      <c r="B3122" s="1" t="s">
        <v>4609</v>
      </c>
      <c r="C3122">
        <v>868.37</v>
      </c>
      <c r="D3122" s="1" t="s">
        <v>467</v>
      </c>
      <c r="E3122" s="1" t="s">
        <v>407</v>
      </c>
      <c r="F3122" s="9">
        <f t="shared" si="1117"/>
        <v>182.35769999999999</v>
      </c>
      <c r="G3122" s="9">
        <f>F3122-PRODUCT(F3122,$V$6)</f>
        <v>182.35769999999999</v>
      </c>
    </row>
    <row r="3123" spans="2:7" x14ac:dyDescent="0.25">
      <c r="B3123" s="1" t="s">
        <v>4055</v>
      </c>
      <c r="C3123">
        <v>868.33</v>
      </c>
      <c r="D3123" s="1" t="s">
        <v>405</v>
      </c>
      <c r="E3123" s="1" t="s">
        <v>405</v>
      </c>
      <c r="F3123" s="9">
        <f t="shared" ref="F3123:F3124" si="1118">PRODUCT(C3123,$S$4)</f>
        <v>668.61410000000001</v>
      </c>
      <c r="G3123" s="9">
        <f>F3123-PRODUCT(F3123,$V$4)</f>
        <v>334.30705</v>
      </c>
    </row>
    <row r="3124" spans="2:7" x14ac:dyDescent="0.25">
      <c r="B3124" s="1" t="s">
        <v>746</v>
      </c>
      <c r="C3124">
        <v>868.11</v>
      </c>
      <c r="D3124" s="1" t="s">
        <v>405</v>
      </c>
      <c r="E3124" s="1" t="s">
        <v>406</v>
      </c>
      <c r="F3124" s="9">
        <f t="shared" si="1118"/>
        <v>668.44470000000001</v>
      </c>
      <c r="G3124" s="9">
        <f>F3124-PRODUCT(F3124,$V$5)</f>
        <v>66.844470000000001</v>
      </c>
    </row>
    <row r="3125" spans="2:7" x14ac:dyDescent="0.25">
      <c r="B3125" s="1" t="s">
        <v>3414</v>
      </c>
      <c r="C3125">
        <v>867.91</v>
      </c>
      <c r="D3125" s="1" t="s">
        <v>446</v>
      </c>
      <c r="E3125" s="1" t="s">
        <v>405</v>
      </c>
      <c r="F3125" s="9">
        <f>PRODUCT(C3125,$S$7)</f>
        <v>373.2013</v>
      </c>
      <c r="G3125" s="9">
        <f>F3125-PRODUCT(F3125,$V$4)</f>
        <v>186.60065</v>
      </c>
    </row>
    <row r="3126" spans="2:7" x14ac:dyDescent="0.25">
      <c r="B3126" s="1" t="s">
        <v>3233</v>
      </c>
      <c r="C3126">
        <v>867.89</v>
      </c>
      <c r="D3126" s="1" t="s">
        <v>467</v>
      </c>
      <c r="E3126" s="1" t="s">
        <v>406</v>
      </c>
      <c r="F3126" s="9">
        <f>PRODUCT(C3126,$S$5)</f>
        <v>182.2569</v>
      </c>
      <c r="G3126" s="9">
        <f>F3126-PRODUCT(F3126,$V$5)</f>
        <v>18.225689999999986</v>
      </c>
    </row>
    <row r="3127" spans="2:7" x14ac:dyDescent="0.25">
      <c r="B3127" s="1" t="s">
        <v>710</v>
      </c>
      <c r="C3127">
        <v>867.84</v>
      </c>
      <c r="D3127" s="1" t="s">
        <v>405</v>
      </c>
      <c r="E3127" s="1" t="s">
        <v>405</v>
      </c>
      <c r="F3127" s="9">
        <f t="shared" ref="F3127:F3129" si="1119">PRODUCT(C3127,$S$4)</f>
        <v>668.23680000000002</v>
      </c>
      <c r="G3127" s="9">
        <f t="shared" ref="G3127:G3128" si="1120">F3127-PRODUCT(F3127,$V$4)</f>
        <v>334.11840000000001</v>
      </c>
    </row>
    <row r="3128" spans="2:7" x14ac:dyDescent="0.25">
      <c r="B3128" s="1" t="s">
        <v>5198</v>
      </c>
      <c r="C3128">
        <v>867.81</v>
      </c>
      <c r="D3128" s="1" t="s">
        <v>405</v>
      </c>
      <c r="E3128" s="1" t="s">
        <v>405</v>
      </c>
      <c r="F3128" s="9">
        <f t="shared" si="1119"/>
        <v>668.21370000000002</v>
      </c>
      <c r="G3128" s="9">
        <f t="shared" si="1120"/>
        <v>334.10685000000001</v>
      </c>
    </row>
    <row r="3129" spans="2:7" x14ac:dyDescent="0.25">
      <c r="B3129" s="1" t="s">
        <v>586</v>
      </c>
      <c r="C3129">
        <v>867.78</v>
      </c>
      <c r="D3129" s="1" t="s">
        <v>405</v>
      </c>
      <c r="E3129" s="1" t="s">
        <v>404</v>
      </c>
      <c r="F3129" s="9">
        <f t="shared" si="1119"/>
        <v>668.19060000000002</v>
      </c>
      <c r="G3129" s="9">
        <f>F3129-PRODUCT(F3129,$V$3)</f>
        <v>534.55248000000006</v>
      </c>
    </row>
    <row r="3130" spans="2:7" x14ac:dyDescent="0.25">
      <c r="B3130" s="1" t="s">
        <v>3439</v>
      </c>
      <c r="C3130">
        <v>867.14</v>
      </c>
      <c r="D3130" s="1" t="s">
        <v>446</v>
      </c>
      <c r="E3130" s="1" t="s">
        <v>406</v>
      </c>
      <c r="F3130" s="9">
        <f>PRODUCT(C3130,$S$7)</f>
        <v>372.87020000000001</v>
      </c>
      <c r="G3130" s="9">
        <f t="shared" ref="G3130:G3132" si="1121">F3130-PRODUCT(F3130,$V$5)</f>
        <v>37.287019999999984</v>
      </c>
    </row>
    <row r="3131" spans="2:7" x14ac:dyDescent="0.25">
      <c r="B3131" s="1" t="s">
        <v>899</v>
      </c>
      <c r="C3131">
        <v>865.71</v>
      </c>
      <c r="D3131" s="1" t="s">
        <v>467</v>
      </c>
      <c r="E3131" s="1" t="s">
        <v>406</v>
      </c>
      <c r="F3131" s="9">
        <f>PRODUCT(C3131,$S$5)</f>
        <v>181.79910000000001</v>
      </c>
      <c r="G3131" s="9">
        <f t="shared" si="1121"/>
        <v>18.179910000000007</v>
      </c>
    </row>
    <row r="3132" spans="2:7" x14ac:dyDescent="0.25">
      <c r="B3132" s="1" t="s">
        <v>548</v>
      </c>
      <c r="C3132">
        <v>865.43</v>
      </c>
      <c r="D3132" s="1" t="s">
        <v>426</v>
      </c>
      <c r="E3132" s="1" t="s">
        <v>406</v>
      </c>
      <c r="F3132" s="9">
        <f t="shared" ref="F3132:F3133" si="1122">PRODUCT(C3132,$S$3)</f>
        <v>562.52949999999998</v>
      </c>
      <c r="G3132" s="9">
        <f t="shared" si="1121"/>
        <v>56.252949999999998</v>
      </c>
    </row>
    <row r="3133" spans="2:7" x14ac:dyDescent="0.25">
      <c r="B3133" s="1" t="s">
        <v>4299</v>
      </c>
      <c r="C3133">
        <v>864.55</v>
      </c>
      <c r="D3133" s="1" t="s">
        <v>426</v>
      </c>
      <c r="E3133" s="1" t="s">
        <v>405</v>
      </c>
      <c r="F3133" s="9">
        <f t="shared" si="1122"/>
        <v>561.95749999999998</v>
      </c>
      <c r="G3133" s="9">
        <f>F3133-PRODUCT(F3133,$V$4)</f>
        <v>280.97874999999999</v>
      </c>
    </row>
    <row r="3134" spans="2:7" x14ac:dyDescent="0.25">
      <c r="B3134" s="1" t="s">
        <v>2548</v>
      </c>
      <c r="C3134">
        <v>864.45</v>
      </c>
      <c r="D3134" s="1" t="s">
        <v>446</v>
      </c>
      <c r="E3134" s="1" t="s">
        <v>404</v>
      </c>
      <c r="F3134" s="9">
        <f>PRODUCT(C3134,$S$7)</f>
        <v>371.71350000000001</v>
      </c>
      <c r="G3134" s="9">
        <f>F3134-PRODUCT(F3134,$V$3)</f>
        <v>297.37080000000003</v>
      </c>
    </row>
    <row r="3135" spans="2:7" x14ac:dyDescent="0.25">
      <c r="B3135" s="1" t="s">
        <v>3697</v>
      </c>
      <c r="C3135">
        <v>864.1</v>
      </c>
      <c r="D3135" s="1" t="s">
        <v>467</v>
      </c>
      <c r="E3135" s="1" t="s">
        <v>405</v>
      </c>
      <c r="F3135" s="9">
        <f t="shared" ref="F3135:F3136" si="1123">PRODUCT(C3135,$S$5)</f>
        <v>181.46099999999998</v>
      </c>
      <c r="G3135" s="9">
        <f>F3135-PRODUCT(F3135,$V$4)</f>
        <v>90.730499999999992</v>
      </c>
    </row>
    <row r="3136" spans="2:7" x14ac:dyDescent="0.25">
      <c r="B3136" s="1" t="s">
        <v>1769</v>
      </c>
      <c r="C3136">
        <v>864.01</v>
      </c>
      <c r="D3136" s="1" t="s">
        <v>467</v>
      </c>
      <c r="E3136" s="1" t="s">
        <v>406</v>
      </c>
      <c r="F3136" s="9">
        <f t="shared" si="1123"/>
        <v>181.44209999999998</v>
      </c>
      <c r="G3136" s="9">
        <f>F3136-PRODUCT(F3136,$V$5)</f>
        <v>18.144209999999987</v>
      </c>
    </row>
    <row r="3137" spans="2:7" x14ac:dyDescent="0.25">
      <c r="B3137" s="1" t="s">
        <v>1231</v>
      </c>
      <c r="C3137">
        <v>864</v>
      </c>
      <c r="D3137" s="1" t="s">
        <v>405</v>
      </c>
      <c r="E3137" s="1" t="s">
        <v>405</v>
      </c>
      <c r="F3137" s="9">
        <f t="shared" ref="F3137:F3139" si="1124">PRODUCT(C3137,$S$4)</f>
        <v>665.28</v>
      </c>
      <c r="G3137" s="9">
        <f>F3137-PRODUCT(F3137,$V$4)</f>
        <v>332.64</v>
      </c>
    </row>
    <row r="3138" spans="2:7" x14ac:dyDescent="0.25">
      <c r="B3138" s="1" t="s">
        <v>724</v>
      </c>
      <c r="C3138">
        <v>863.92</v>
      </c>
      <c r="D3138" s="1" t="s">
        <v>405</v>
      </c>
      <c r="E3138" s="1" t="s">
        <v>404</v>
      </c>
      <c r="F3138" s="9">
        <f t="shared" si="1124"/>
        <v>665.21839999999997</v>
      </c>
      <c r="G3138" s="9">
        <f>F3138-PRODUCT(F3138,$V$3)</f>
        <v>532.17471999999998</v>
      </c>
    </row>
    <row r="3139" spans="2:7" x14ac:dyDescent="0.25">
      <c r="B3139" s="1" t="s">
        <v>1709</v>
      </c>
      <c r="C3139">
        <v>863.84</v>
      </c>
      <c r="D3139" s="1" t="s">
        <v>405</v>
      </c>
      <c r="E3139" s="1" t="s">
        <v>405</v>
      </c>
      <c r="F3139" s="9">
        <f t="shared" si="1124"/>
        <v>665.15680000000009</v>
      </c>
      <c r="G3139" s="9">
        <f>F3139-PRODUCT(F3139,$V$4)</f>
        <v>332.57840000000004</v>
      </c>
    </row>
    <row r="3140" spans="2:7" x14ac:dyDescent="0.25">
      <c r="B3140" s="1" t="s">
        <v>2196</v>
      </c>
      <c r="C3140">
        <v>863.77</v>
      </c>
      <c r="D3140" s="1" t="s">
        <v>446</v>
      </c>
      <c r="E3140" s="1" t="s">
        <v>407</v>
      </c>
      <c r="F3140" s="9">
        <f>PRODUCT(C3140,$S$7)</f>
        <v>371.42109999999997</v>
      </c>
      <c r="G3140" s="9">
        <f>F3140-PRODUCT(F3140,$V$6)</f>
        <v>371.42109999999997</v>
      </c>
    </row>
    <row r="3141" spans="2:7" x14ac:dyDescent="0.25">
      <c r="B3141" s="1" t="s">
        <v>3413</v>
      </c>
      <c r="C3141">
        <v>863.62</v>
      </c>
      <c r="D3141" s="1" t="s">
        <v>405</v>
      </c>
      <c r="E3141" s="1" t="s">
        <v>405</v>
      </c>
      <c r="F3141" s="9">
        <f>PRODUCT(C3141,$S$4)</f>
        <v>664.98739999999998</v>
      </c>
      <c r="G3141" s="9">
        <f>F3141-PRODUCT(F3141,$V$4)</f>
        <v>332.49369999999999</v>
      </c>
    </row>
    <row r="3142" spans="2:7" x14ac:dyDescent="0.25">
      <c r="B3142" s="1" t="s">
        <v>5051</v>
      </c>
      <c r="C3142">
        <v>863.59</v>
      </c>
      <c r="D3142" s="1" t="s">
        <v>467</v>
      </c>
      <c r="E3142" s="1" t="s">
        <v>406</v>
      </c>
      <c r="F3142" s="9">
        <f>PRODUCT(C3142,$S$5)</f>
        <v>181.35390000000001</v>
      </c>
      <c r="G3142" s="9">
        <f t="shared" ref="G3142:G3144" si="1125">F3142-PRODUCT(F3142,$V$5)</f>
        <v>18.135390000000001</v>
      </c>
    </row>
    <row r="3143" spans="2:7" x14ac:dyDescent="0.25">
      <c r="B3143" s="1" t="s">
        <v>785</v>
      </c>
      <c r="C3143">
        <v>863.34</v>
      </c>
      <c r="D3143" s="1" t="s">
        <v>405</v>
      </c>
      <c r="E3143" s="1" t="s">
        <v>406</v>
      </c>
      <c r="F3143" s="9">
        <f t="shared" ref="F3143:F3144" si="1126">PRODUCT(C3143,$S$4)</f>
        <v>664.77179999999998</v>
      </c>
      <c r="G3143" s="9">
        <f t="shared" si="1125"/>
        <v>66.477179999999976</v>
      </c>
    </row>
    <row r="3144" spans="2:7" x14ac:dyDescent="0.25">
      <c r="B3144" s="1" t="s">
        <v>4442</v>
      </c>
      <c r="C3144">
        <v>863.26</v>
      </c>
      <c r="D3144" s="1" t="s">
        <v>405</v>
      </c>
      <c r="E3144" s="1" t="s">
        <v>406</v>
      </c>
      <c r="F3144" s="9">
        <f t="shared" si="1126"/>
        <v>664.71019999999999</v>
      </c>
      <c r="G3144" s="9">
        <f t="shared" si="1125"/>
        <v>66.471019999999953</v>
      </c>
    </row>
    <row r="3145" spans="2:7" x14ac:dyDescent="0.25">
      <c r="B3145" s="1" t="s">
        <v>3125</v>
      </c>
      <c r="C3145">
        <v>863.23</v>
      </c>
      <c r="D3145" s="1" t="s">
        <v>415</v>
      </c>
      <c r="E3145" s="1" t="s">
        <v>404</v>
      </c>
      <c r="F3145" s="9">
        <f>PRODUCT(C3145,$S$6)</f>
        <v>34.529200000000003</v>
      </c>
      <c r="G3145" s="9">
        <f>F3145-PRODUCT(F3145,$V$3)</f>
        <v>27.623360000000002</v>
      </c>
    </row>
    <row r="3146" spans="2:7" x14ac:dyDescent="0.25">
      <c r="B3146" s="1" t="s">
        <v>4160</v>
      </c>
      <c r="C3146">
        <v>862.88</v>
      </c>
      <c r="D3146" s="1" t="s">
        <v>405</v>
      </c>
      <c r="E3146" s="1" t="s">
        <v>406</v>
      </c>
      <c r="F3146" s="9">
        <f>PRODUCT(C3146,$S$4)</f>
        <v>664.41759999999999</v>
      </c>
      <c r="G3146" s="9">
        <f>F3146-PRODUCT(F3146,$V$5)</f>
        <v>66.441759999999931</v>
      </c>
    </row>
    <row r="3147" spans="2:7" x14ac:dyDescent="0.25">
      <c r="B3147" s="1" t="s">
        <v>1372</v>
      </c>
      <c r="C3147">
        <v>862.56</v>
      </c>
      <c r="D3147" s="1" t="s">
        <v>446</v>
      </c>
      <c r="E3147" s="1" t="s">
        <v>407</v>
      </c>
      <c r="F3147" s="9">
        <f>PRODUCT(C3147,$S$7)</f>
        <v>370.90079999999995</v>
      </c>
      <c r="G3147" s="9">
        <f>F3147-PRODUCT(F3147,$V$6)</f>
        <v>370.90079999999995</v>
      </c>
    </row>
    <row r="3148" spans="2:7" x14ac:dyDescent="0.25">
      <c r="B3148" s="1" t="s">
        <v>3288</v>
      </c>
      <c r="C3148">
        <v>862.15</v>
      </c>
      <c r="D3148" s="1" t="s">
        <v>467</v>
      </c>
      <c r="E3148" s="1" t="s">
        <v>405</v>
      </c>
      <c r="F3148" s="9">
        <f>PRODUCT(C3148,$S$5)</f>
        <v>181.05149999999998</v>
      </c>
      <c r="G3148" s="9">
        <f>F3148-PRODUCT(F3148,$V$4)</f>
        <v>90.525749999999988</v>
      </c>
    </row>
    <row r="3149" spans="2:7" x14ac:dyDescent="0.25">
      <c r="B3149" s="1" t="s">
        <v>1835</v>
      </c>
      <c r="C3149">
        <v>862.05</v>
      </c>
      <c r="D3149" s="1" t="s">
        <v>405</v>
      </c>
      <c r="E3149" s="1" t="s">
        <v>404</v>
      </c>
      <c r="F3149" s="9">
        <f>PRODUCT(C3149,$S$4)</f>
        <v>663.77850000000001</v>
      </c>
      <c r="G3149" s="9">
        <f>F3149-PRODUCT(F3149,$V$3)</f>
        <v>531.02279999999996</v>
      </c>
    </row>
    <row r="3150" spans="2:7" x14ac:dyDescent="0.25">
      <c r="B3150" s="1" t="s">
        <v>5042</v>
      </c>
      <c r="C3150">
        <v>861.2</v>
      </c>
      <c r="D3150" s="1" t="s">
        <v>426</v>
      </c>
      <c r="E3150" s="1" t="s">
        <v>406</v>
      </c>
      <c r="F3150" s="9">
        <f t="shared" ref="F3150:F3151" si="1127">PRODUCT(C3150,$S$3)</f>
        <v>559.78000000000009</v>
      </c>
      <c r="G3150" s="9">
        <f t="shared" ref="G3150:G3151" si="1128">F3150-PRODUCT(F3150,$V$5)</f>
        <v>55.978000000000009</v>
      </c>
    </row>
    <row r="3151" spans="2:7" x14ac:dyDescent="0.25">
      <c r="B3151" s="1" t="s">
        <v>4911</v>
      </c>
      <c r="C3151">
        <v>861.03</v>
      </c>
      <c r="D3151" s="1" t="s">
        <v>426</v>
      </c>
      <c r="E3151" s="1" t="s">
        <v>406</v>
      </c>
      <c r="F3151" s="9">
        <f t="shared" si="1127"/>
        <v>559.66949999999997</v>
      </c>
      <c r="G3151" s="9">
        <f t="shared" si="1128"/>
        <v>55.966949999999997</v>
      </c>
    </row>
    <row r="3152" spans="2:7" x14ac:dyDescent="0.25">
      <c r="B3152" s="1" t="s">
        <v>1854</v>
      </c>
      <c r="C3152">
        <v>860.97</v>
      </c>
      <c r="D3152" s="1" t="s">
        <v>405</v>
      </c>
      <c r="E3152" s="1" t="s">
        <v>404</v>
      </c>
      <c r="F3152" s="9">
        <f t="shared" ref="F3152:F3153" si="1129">PRODUCT(C3152,$S$4)</f>
        <v>662.94690000000003</v>
      </c>
      <c r="G3152" s="9">
        <f>F3152-PRODUCT(F3152,$V$3)</f>
        <v>530.35752000000002</v>
      </c>
    </row>
    <row r="3153" spans="2:7" x14ac:dyDescent="0.25">
      <c r="B3153" s="1" t="s">
        <v>922</v>
      </c>
      <c r="C3153">
        <v>860.91</v>
      </c>
      <c r="D3153" s="1" t="s">
        <v>405</v>
      </c>
      <c r="E3153" s="1" t="s">
        <v>407</v>
      </c>
      <c r="F3153" s="9">
        <f t="shared" si="1129"/>
        <v>662.90070000000003</v>
      </c>
      <c r="G3153" s="9">
        <f>F3153-PRODUCT(F3153,$V$6)</f>
        <v>662.90070000000003</v>
      </c>
    </row>
    <row r="3154" spans="2:7" x14ac:dyDescent="0.25">
      <c r="B3154" s="1" t="s">
        <v>1679</v>
      </c>
      <c r="C3154">
        <v>860</v>
      </c>
      <c r="D3154" s="1" t="s">
        <v>446</v>
      </c>
      <c r="E3154" s="1" t="s">
        <v>406</v>
      </c>
      <c r="F3154" s="9">
        <f>PRODUCT(C3154,$S$7)</f>
        <v>369.8</v>
      </c>
      <c r="G3154" s="9">
        <f t="shared" ref="G3154:G3156" si="1130">F3154-PRODUCT(F3154,$V$5)</f>
        <v>36.980000000000018</v>
      </c>
    </row>
    <row r="3155" spans="2:7" x14ac:dyDescent="0.25">
      <c r="B3155" s="1" t="s">
        <v>2751</v>
      </c>
      <c r="C3155">
        <v>859.71</v>
      </c>
      <c r="D3155" s="1" t="s">
        <v>405</v>
      </c>
      <c r="E3155" s="1" t="s">
        <v>406</v>
      </c>
      <c r="F3155" s="9">
        <f t="shared" ref="F3155:F3156" si="1131">PRODUCT(C3155,$S$4)</f>
        <v>661.97670000000005</v>
      </c>
      <c r="G3155" s="9">
        <f t="shared" si="1130"/>
        <v>66.197670000000016</v>
      </c>
    </row>
    <row r="3156" spans="2:7" x14ac:dyDescent="0.25">
      <c r="B3156" s="1" t="s">
        <v>4321</v>
      </c>
      <c r="C3156">
        <v>859.71</v>
      </c>
      <c r="D3156" s="1" t="s">
        <v>405</v>
      </c>
      <c r="E3156" s="1" t="s">
        <v>406</v>
      </c>
      <c r="F3156" s="9">
        <f t="shared" si="1131"/>
        <v>661.97670000000005</v>
      </c>
      <c r="G3156" s="9">
        <f t="shared" si="1130"/>
        <v>66.197670000000016</v>
      </c>
    </row>
    <row r="3157" spans="2:7" x14ac:dyDescent="0.25">
      <c r="B3157" s="1" t="s">
        <v>532</v>
      </c>
      <c r="C3157">
        <v>859.12</v>
      </c>
      <c r="D3157" s="1" t="s">
        <v>426</v>
      </c>
      <c r="E3157" s="1" t="s">
        <v>405</v>
      </c>
      <c r="F3157" s="9">
        <f>PRODUCT(C3157,$S$3)</f>
        <v>558.428</v>
      </c>
      <c r="G3157" s="9">
        <f>F3157-PRODUCT(F3157,$V$4)</f>
        <v>279.214</v>
      </c>
    </row>
    <row r="3158" spans="2:7" x14ac:dyDescent="0.25">
      <c r="B3158" s="1" t="s">
        <v>3245</v>
      </c>
      <c r="C3158">
        <v>859.04</v>
      </c>
      <c r="D3158" s="1" t="s">
        <v>405</v>
      </c>
      <c r="E3158" s="1" t="s">
        <v>407</v>
      </c>
      <c r="F3158" s="9">
        <f>PRODUCT(C3158,$S$4)</f>
        <v>661.46079999999995</v>
      </c>
      <c r="G3158" s="9">
        <f>F3158-PRODUCT(F3158,$V$6)</f>
        <v>661.46079999999995</v>
      </c>
    </row>
    <row r="3159" spans="2:7" x14ac:dyDescent="0.25">
      <c r="B3159" s="1" t="s">
        <v>2366</v>
      </c>
      <c r="C3159">
        <v>858.97</v>
      </c>
      <c r="D3159" s="1" t="s">
        <v>467</v>
      </c>
      <c r="E3159" s="1" t="s">
        <v>405</v>
      </c>
      <c r="F3159" s="9">
        <f>PRODUCT(C3159,$S$5)</f>
        <v>180.3837</v>
      </c>
      <c r="G3159" s="9">
        <f>F3159-PRODUCT(F3159,$V$4)</f>
        <v>90.191850000000002</v>
      </c>
    </row>
    <row r="3160" spans="2:7" x14ac:dyDescent="0.25">
      <c r="B3160" s="1" t="s">
        <v>1699</v>
      </c>
      <c r="C3160">
        <v>858.86</v>
      </c>
      <c r="D3160" s="1" t="s">
        <v>405</v>
      </c>
      <c r="E3160" s="1" t="s">
        <v>404</v>
      </c>
      <c r="F3160" s="9">
        <f>PRODUCT(C3160,$S$4)</f>
        <v>661.32220000000007</v>
      </c>
      <c r="G3160" s="9">
        <f>F3160-PRODUCT(F3160,$V$3)</f>
        <v>529.05776000000003</v>
      </c>
    </row>
    <row r="3161" spans="2:7" x14ac:dyDescent="0.25">
      <c r="B3161" s="1" t="s">
        <v>2463</v>
      </c>
      <c r="C3161">
        <v>858.76</v>
      </c>
      <c r="D3161" s="1" t="s">
        <v>446</v>
      </c>
      <c r="E3161" s="1" t="s">
        <v>407</v>
      </c>
      <c r="F3161" s="9">
        <f t="shared" ref="F3161:F3163" si="1132">PRODUCT(C3161,$S$7)</f>
        <v>369.26679999999999</v>
      </c>
      <c r="G3161" s="9">
        <f>F3161-PRODUCT(F3161,$V$6)</f>
        <v>369.26679999999999</v>
      </c>
    </row>
    <row r="3162" spans="2:7" x14ac:dyDescent="0.25">
      <c r="B3162" s="1" t="s">
        <v>5141</v>
      </c>
      <c r="C3162">
        <v>858.49</v>
      </c>
      <c r="D3162" s="1" t="s">
        <v>446</v>
      </c>
      <c r="E3162" s="1" t="s">
        <v>404</v>
      </c>
      <c r="F3162" s="9">
        <f t="shared" si="1132"/>
        <v>369.15069999999997</v>
      </c>
      <c r="G3162" s="9">
        <f>F3162-PRODUCT(F3162,$V$3)</f>
        <v>295.32056</v>
      </c>
    </row>
    <row r="3163" spans="2:7" x14ac:dyDescent="0.25">
      <c r="B3163" s="1" t="s">
        <v>1691</v>
      </c>
      <c r="C3163">
        <v>858.07</v>
      </c>
      <c r="D3163" s="1" t="s">
        <v>446</v>
      </c>
      <c r="E3163" s="1" t="s">
        <v>407</v>
      </c>
      <c r="F3163" s="9">
        <f t="shared" si="1132"/>
        <v>368.9701</v>
      </c>
      <c r="G3163" s="9">
        <f>F3163-PRODUCT(F3163,$V$6)</f>
        <v>368.9701</v>
      </c>
    </row>
    <row r="3164" spans="2:7" x14ac:dyDescent="0.25">
      <c r="B3164" s="1" t="s">
        <v>2075</v>
      </c>
      <c r="C3164">
        <v>858.07</v>
      </c>
      <c r="D3164" s="1" t="s">
        <v>467</v>
      </c>
      <c r="E3164" s="1" t="s">
        <v>405</v>
      </c>
      <c r="F3164" s="9">
        <f>PRODUCT(C3164,$S$5)</f>
        <v>180.19470000000001</v>
      </c>
      <c r="G3164" s="9">
        <f>F3164-PRODUCT(F3164,$V$4)</f>
        <v>90.097350000000006</v>
      </c>
    </row>
    <row r="3165" spans="2:7" x14ac:dyDescent="0.25">
      <c r="B3165" s="1" t="s">
        <v>4127</v>
      </c>
      <c r="C3165">
        <v>857.9</v>
      </c>
      <c r="D3165" s="1" t="s">
        <v>405</v>
      </c>
      <c r="E3165" s="1" t="s">
        <v>406</v>
      </c>
      <c r="F3165" s="9">
        <f>PRODUCT(C3165,$S$4)</f>
        <v>660.58299999999997</v>
      </c>
      <c r="G3165" s="9">
        <f t="shared" ref="G3165:G3166" si="1133">F3165-PRODUCT(F3165,$V$5)</f>
        <v>66.058300000000031</v>
      </c>
    </row>
    <row r="3166" spans="2:7" x14ac:dyDescent="0.25">
      <c r="B3166" s="1" t="s">
        <v>1804</v>
      </c>
      <c r="C3166">
        <v>857.86</v>
      </c>
      <c r="D3166" s="1" t="s">
        <v>415</v>
      </c>
      <c r="E3166" s="1" t="s">
        <v>406</v>
      </c>
      <c r="F3166" s="9">
        <f>PRODUCT(C3166,$S$6)</f>
        <v>34.314399999999999</v>
      </c>
      <c r="G3166" s="9">
        <f t="shared" si="1133"/>
        <v>3.4314399999999985</v>
      </c>
    </row>
    <row r="3167" spans="2:7" x14ac:dyDescent="0.25">
      <c r="B3167" s="1" t="s">
        <v>2357</v>
      </c>
      <c r="C3167">
        <v>857.01</v>
      </c>
      <c r="D3167" s="1" t="s">
        <v>426</v>
      </c>
      <c r="E3167" s="1" t="s">
        <v>407</v>
      </c>
      <c r="F3167" s="9">
        <f t="shared" ref="F3167:F3168" si="1134">PRODUCT(C3167,$S$3)</f>
        <v>557.05650000000003</v>
      </c>
      <c r="G3167" s="9">
        <f>F3167-PRODUCT(F3167,$V$6)</f>
        <v>557.05650000000003</v>
      </c>
    </row>
    <row r="3168" spans="2:7" x14ac:dyDescent="0.25">
      <c r="B3168" s="1" t="s">
        <v>4422</v>
      </c>
      <c r="C3168">
        <v>856.93</v>
      </c>
      <c r="D3168" s="1" t="s">
        <v>426</v>
      </c>
      <c r="E3168" s="1" t="s">
        <v>404</v>
      </c>
      <c r="F3168" s="9">
        <f t="shared" si="1134"/>
        <v>557.00450000000001</v>
      </c>
      <c r="G3168" s="9">
        <f>F3168-PRODUCT(F3168,$V$3)</f>
        <v>445.60360000000003</v>
      </c>
    </row>
    <row r="3169" spans="2:7" x14ac:dyDescent="0.25">
      <c r="B3169" s="1" t="s">
        <v>5210</v>
      </c>
      <c r="C3169">
        <v>856.46</v>
      </c>
      <c r="D3169" s="1" t="s">
        <v>446</v>
      </c>
      <c r="E3169" s="1" t="s">
        <v>407</v>
      </c>
      <c r="F3169" s="9">
        <f>PRODUCT(C3169,$S$7)</f>
        <v>368.27780000000001</v>
      </c>
      <c r="G3169" s="9">
        <f>F3169-PRODUCT(F3169,$V$6)</f>
        <v>368.27780000000001</v>
      </c>
    </row>
    <row r="3170" spans="2:7" x14ac:dyDescent="0.25">
      <c r="B3170" s="1" t="s">
        <v>3838</v>
      </c>
      <c r="C3170">
        <v>856.38</v>
      </c>
      <c r="D3170" s="1" t="s">
        <v>405</v>
      </c>
      <c r="E3170" s="1" t="s">
        <v>405</v>
      </c>
      <c r="F3170" s="9">
        <f>PRODUCT(C3170,$S$4)</f>
        <v>659.4126</v>
      </c>
      <c r="G3170" s="9">
        <f>F3170-PRODUCT(F3170,$V$4)</f>
        <v>329.7063</v>
      </c>
    </row>
    <row r="3171" spans="2:7" x14ac:dyDescent="0.25">
      <c r="B3171" s="1" t="s">
        <v>5189</v>
      </c>
      <c r="C3171">
        <v>856.37</v>
      </c>
      <c r="D3171" s="1" t="s">
        <v>446</v>
      </c>
      <c r="E3171" s="1" t="s">
        <v>406</v>
      </c>
      <c r="F3171" s="9">
        <f>PRODUCT(C3171,$S$7)</f>
        <v>368.23910000000001</v>
      </c>
      <c r="G3171" s="9">
        <f>F3171-PRODUCT(F3171,$V$5)</f>
        <v>36.823910000000012</v>
      </c>
    </row>
    <row r="3172" spans="2:7" x14ac:dyDescent="0.25">
      <c r="B3172" s="1" t="s">
        <v>1392</v>
      </c>
      <c r="C3172">
        <v>856.23</v>
      </c>
      <c r="D3172" s="1" t="s">
        <v>405</v>
      </c>
      <c r="E3172" s="1" t="s">
        <v>407</v>
      </c>
      <c r="F3172" s="9">
        <f t="shared" ref="F3172:F3173" si="1135">PRODUCT(C3172,$S$4)</f>
        <v>659.2971</v>
      </c>
      <c r="G3172" s="9">
        <f>F3172-PRODUCT(F3172,$V$6)</f>
        <v>659.2971</v>
      </c>
    </row>
    <row r="3173" spans="2:7" x14ac:dyDescent="0.25">
      <c r="B3173" s="1" t="s">
        <v>2817</v>
      </c>
      <c r="C3173">
        <v>856.16</v>
      </c>
      <c r="D3173" s="1" t="s">
        <v>405</v>
      </c>
      <c r="E3173" s="1" t="s">
        <v>406</v>
      </c>
      <c r="F3173" s="9">
        <f t="shared" si="1135"/>
        <v>659.2432</v>
      </c>
      <c r="G3173" s="9">
        <f>F3173-PRODUCT(F3173,$V$5)</f>
        <v>65.924319999999966</v>
      </c>
    </row>
    <row r="3174" spans="2:7" x14ac:dyDescent="0.25">
      <c r="B3174" s="1" t="s">
        <v>4708</v>
      </c>
      <c r="C3174">
        <v>856</v>
      </c>
      <c r="D3174" s="1" t="s">
        <v>415</v>
      </c>
      <c r="E3174" s="1" t="s">
        <v>405</v>
      </c>
      <c r="F3174" s="9">
        <f>PRODUCT(C3174,$S$6)</f>
        <v>34.24</v>
      </c>
      <c r="G3174" s="9">
        <f>F3174-PRODUCT(F3174,$V$4)</f>
        <v>17.12</v>
      </c>
    </row>
    <row r="3175" spans="2:7" x14ac:dyDescent="0.25">
      <c r="B3175" s="1" t="s">
        <v>4535</v>
      </c>
      <c r="C3175">
        <v>855.75</v>
      </c>
      <c r="D3175" s="1" t="s">
        <v>405</v>
      </c>
      <c r="E3175" s="1" t="s">
        <v>407</v>
      </c>
      <c r="F3175" s="9">
        <f>PRODUCT(C3175,$S$4)</f>
        <v>658.92750000000001</v>
      </c>
      <c r="G3175" s="9">
        <f>F3175-PRODUCT(F3175,$V$6)</f>
        <v>658.92750000000001</v>
      </c>
    </row>
    <row r="3176" spans="2:7" x14ac:dyDescent="0.25">
      <c r="B3176" s="1" t="s">
        <v>4489</v>
      </c>
      <c r="C3176">
        <v>855.66</v>
      </c>
      <c r="D3176" s="1" t="s">
        <v>446</v>
      </c>
      <c r="E3176" s="1" t="s">
        <v>405</v>
      </c>
      <c r="F3176" s="9">
        <f>PRODUCT(C3176,$S$7)</f>
        <v>367.93379999999996</v>
      </c>
      <c r="G3176" s="9">
        <f>F3176-PRODUCT(F3176,$V$4)</f>
        <v>183.96689999999998</v>
      </c>
    </row>
    <row r="3177" spans="2:7" x14ac:dyDescent="0.25">
      <c r="B3177" s="1" t="s">
        <v>3053</v>
      </c>
      <c r="C3177">
        <v>855.34</v>
      </c>
      <c r="D3177" s="1" t="s">
        <v>405</v>
      </c>
      <c r="E3177" s="1" t="s">
        <v>406</v>
      </c>
      <c r="F3177" s="9">
        <f>PRODUCT(C3177,$S$4)</f>
        <v>658.61180000000002</v>
      </c>
      <c r="G3177" s="9">
        <f>F3177-PRODUCT(F3177,$V$5)</f>
        <v>65.86117999999999</v>
      </c>
    </row>
    <row r="3178" spans="2:7" x14ac:dyDescent="0.25">
      <c r="B3178" s="1" t="s">
        <v>1278</v>
      </c>
      <c r="C3178">
        <v>854.91</v>
      </c>
      <c r="D3178" s="1" t="s">
        <v>415</v>
      </c>
      <c r="E3178" s="1" t="s">
        <v>405</v>
      </c>
      <c r="F3178" s="9">
        <f>PRODUCT(C3178,$S$6)</f>
        <v>34.196399999999997</v>
      </c>
      <c r="G3178" s="9">
        <f t="shared" ref="G3178:G3179" si="1136">F3178-PRODUCT(F3178,$V$4)</f>
        <v>17.098199999999999</v>
      </c>
    </row>
    <row r="3179" spans="2:7" x14ac:dyDescent="0.25">
      <c r="B3179" s="1" t="s">
        <v>1191</v>
      </c>
      <c r="C3179">
        <v>854.72</v>
      </c>
      <c r="D3179" s="1" t="s">
        <v>405</v>
      </c>
      <c r="E3179" s="1" t="s">
        <v>405</v>
      </c>
      <c r="F3179" s="9">
        <f>PRODUCT(C3179,$S$4)</f>
        <v>658.13440000000003</v>
      </c>
      <c r="G3179" s="9">
        <f t="shared" si="1136"/>
        <v>329.06720000000001</v>
      </c>
    </row>
    <row r="3180" spans="2:7" x14ac:dyDescent="0.25">
      <c r="B3180" s="1" t="s">
        <v>1009</v>
      </c>
      <c r="C3180">
        <v>854.52</v>
      </c>
      <c r="D3180" s="1" t="s">
        <v>446</v>
      </c>
      <c r="E3180" s="1" t="s">
        <v>406</v>
      </c>
      <c r="F3180" s="9">
        <f>PRODUCT(C3180,$S$7)</f>
        <v>367.4436</v>
      </c>
      <c r="G3180" s="9">
        <f t="shared" ref="G3180:G3183" si="1137">F3180-PRODUCT(F3180,$V$5)</f>
        <v>36.744359999999972</v>
      </c>
    </row>
    <row r="3181" spans="2:7" x14ac:dyDescent="0.25">
      <c r="B3181" s="1" t="s">
        <v>5064</v>
      </c>
      <c r="C3181">
        <v>854.51</v>
      </c>
      <c r="D3181" s="1" t="s">
        <v>426</v>
      </c>
      <c r="E3181" s="1" t="s">
        <v>406</v>
      </c>
      <c r="F3181" s="9">
        <f>PRODUCT(C3181,$S$3)</f>
        <v>555.43150000000003</v>
      </c>
      <c r="G3181" s="9">
        <f t="shared" si="1137"/>
        <v>55.543149999999969</v>
      </c>
    </row>
    <row r="3182" spans="2:7" x14ac:dyDescent="0.25">
      <c r="B3182" s="1" t="s">
        <v>1012</v>
      </c>
      <c r="C3182">
        <v>854.47</v>
      </c>
      <c r="D3182" s="1" t="s">
        <v>446</v>
      </c>
      <c r="E3182" s="1" t="s">
        <v>406</v>
      </c>
      <c r="F3182" s="9">
        <f>PRODUCT(C3182,$S$7)</f>
        <v>367.4221</v>
      </c>
      <c r="G3182" s="9">
        <f t="shared" si="1137"/>
        <v>36.74221</v>
      </c>
    </row>
    <row r="3183" spans="2:7" x14ac:dyDescent="0.25">
      <c r="B3183" s="1" t="s">
        <v>4291</v>
      </c>
      <c r="C3183">
        <v>854.32</v>
      </c>
      <c r="D3183" s="1" t="s">
        <v>405</v>
      </c>
      <c r="E3183" s="1" t="s">
        <v>406</v>
      </c>
      <c r="F3183" s="9">
        <f>PRODUCT(C3183,$S$4)</f>
        <v>657.82640000000004</v>
      </c>
      <c r="G3183" s="9">
        <f t="shared" si="1137"/>
        <v>65.782640000000015</v>
      </c>
    </row>
    <row r="3184" spans="2:7" x14ac:dyDescent="0.25">
      <c r="B3184" s="1" t="s">
        <v>3657</v>
      </c>
      <c r="C3184">
        <v>854.13</v>
      </c>
      <c r="D3184" s="1" t="s">
        <v>415</v>
      </c>
      <c r="E3184" s="1" t="s">
        <v>404</v>
      </c>
      <c r="F3184" s="9">
        <f>PRODUCT(C3184,$S$6)</f>
        <v>34.165199999999999</v>
      </c>
      <c r="G3184" s="9">
        <f>F3184-PRODUCT(F3184,$V$3)</f>
        <v>27.332159999999998</v>
      </c>
    </row>
    <row r="3185" spans="2:7" x14ac:dyDescent="0.25">
      <c r="B3185" s="1" t="s">
        <v>1595</v>
      </c>
      <c r="C3185">
        <v>853.95</v>
      </c>
      <c r="D3185" s="1" t="s">
        <v>405</v>
      </c>
      <c r="E3185" s="1" t="s">
        <v>405</v>
      </c>
      <c r="F3185" s="9">
        <f t="shared" ref="F3185:F3186" si="1138">PRODUCT(C3185,$S$4)</f>
        <v>657.54150000000004</v>
      </c>
      <c r="G3185" s="9">
        <f t="shared" ref="G3185:G3187" si="1139">F3185-PRODUCT(F3185,$V$4)</f>
        <v>328.77075000000002</v>
      </c>
    </row>
    <row r="3186" spans="2:7" x14ac:dyDescent="0.25">
      <c r="B3186" s="1" t="s">
        <v>648</v>
      </c>
      <c r="C3186">
        <v>853.94</v>
      </c>
      <c r="D3186" s="1" t="s">
        <v>405</v>
      </c>
      <c r="E3186" s="1" t="s">
        <v>405</v>
      </c>
      <c r="F3186" s="9">
        <f t="shared" si="1138"/>
        <v>657.53380000000004</v>
      </c>
      <c r="G3186" s="9">
        <f t="shared" si="1139"/>
        <v>328.76690000000002</v>
      </c>
    </row>
    <row r="3187" spans="2:7" x14ac:dyDescent="0.25">
      <c r="B3187" s="1" t="s">
        <v>3095</v>
      </c>
      <c r="C3187">
        <v>853.85</v>
      </c>
      <c r="D3187" s="1" t="s">
        <v>426</v>
      </c>
      <c r="E3187" s="1" t="s">
        <v>405</v>
      </c>
      <c r="F3187" s="9">
        <f t="shared" ref="F3187:F3188" si="1140">PRODUCT(C3187,$S$3)</f>
        <v>555.00250000000005</v>
      </c>
      <c r="G3187" s="9">
        <f t="shared" si="1139"/>
        <v>277.50125000000003</v>
      </c>
    </row>
    <row r="3188" spans="2:7" x14ac:dyDescent="0.25">
      <c r="B3188" s="1" t="s">
        <v>4604</v>
      </c>
      <c r="C3188">
        <v>853.64</v>
      </c>
      <c r="D3188" s="1" t="s">
        <v>426</v>
      </c>
      <c r="E3188" s="1" t="s">
        <v>404</v>
      </c>
      <c r="F3188" s="9">
        <f t="shared" si="1140"/>
        <v>554.86599999999999</v>
      </c>
      <c r="G3188" s="9">
        <f>F3188-PRODUCT(F3188,$V$3)</f>
        <v>443.89279999999997</v>
      </c>
    </row>
    <row r="3189" spans="2:7" x14ac:dyDescent="0.25">
      <c r="B3189" s="1" t="s">
        <v>2234</v>
      </c>
      <c r="C3189">
        <v>853.04</v>
      </c>
      <c r="D3189" s="1" t="s">
        <v>405</v>
      </c>
      <c r="E3189" s="1" t="s">
        <v>406</v>
      </c>
      <c r="F3189" s="9">
        <f>PRODUCT(C3189,$S$4)</f>
        <v>656.84079999999994</v>
      </c>
      <c r="G3189" s="9">
        <f>F3189-PRODUCT(F3189,$V$5)</f>
        <v>65.684079999999994</v>
      </c>
    </row>
    <row r="3190" spans="2:7" x14ac:dyDescent="0.25">
      <c r="B3190" s="1" t="s">
        <v>4449</v>
      </c>
      <c r="C3190">
        <v>853.02</v>
      </c>
      <c r="D3190" s="1" t="s">
        <v>446</v>
      </c>
      <c r="E3190" s="1" t="s">
        <v>404</v>
      </c>
      <c r="F3190" s="9">
        <f>PRODUCT(C3190,$S$7)</f>
        <v>366.79859999999996</v>
      </c>
      <c r="G3190" s="9">
        <f>F3190-PRODUCT(F3190,$V$3)</f>
        <v>293.43887999999998</v>
      </c>
    </row>
    <row r="3191" spans="2:7" x14ac:dyDescent="0.25">
      <c r="B3191" s="1" t="s">
        <v>2924</v>
      </c>
      <c r="C3191">
        <v>852.8</v>
      </c>
      <c r="D3191" s="1" t="s">
        <v>415</v>
      </c>
      <c r="E3191" s="1" t="s">
        <v>405</v>
      </c>
      <c r="F3191" s="9">
        <f>PRODUCT(C3191,$S$6)</f>
        <v>34.112000000000002</v>
      </c>
      <c r="G3191" s="9">
        <f>F3191-PRODUCT(F3191,$V$4)</f>
        <v>17.056000000000001</v>
      </c>
    </row>
    <row r="3192" spans="2:7" x14ac:dyDescent="0.25">
      <c r="B3192" s="1" t="s">
        <v>1030</v>
      </c>
      <c r="C3192">
        <v>852.78</v>
      </c>
      <c r="D3192" s="1" t="s">
        <v>446</v>
      </c>
      <c r="E3192" s="1" t="s">
        <v>407</v>
      </c>
      <c r="F3192" s="9">
        <f>PRODUCT(C3192,$S$7)</f>
        <v>366.69540000000001</v>
      </c>
      <c r="G3192" s="9">
        <f>F3192-PRODUCT(F3192,$V$6)</f>
        <v>366.69540000000001</v>
      </c>
    </row>
    <row r="3193" spans="2:7" x14ac:dyDescent="0.25">
      <c r="B3193" s="1" t="s">
        <v>5049</v>
      </c>
      <c r="C3193">
        <v>852.58</v>
      </c>
      <c r="D3193" s="1" t="s">
        <v>405</v>
      </c>
      <c r="E3193" s="1" t="s">
        <v>405</v>
      </c>
      <c r="F3193" s="9">
        <f t="shared" ref="F3193:F3194" si="1141">PRODUCT(C3193,$S$4)</f>
        <v>656.48660000000007</v>
      </c>
      <c r="G3193" s="9">
        <f>F3193-PRODUCT(F3193,$V$4)</f>
        <v>328.24330000000003</v>
      </c>
    </row>
    <row r="3194" spans="2:7" x14ac:dyDescent="0.25">
      <c r="B3194" s="1" t="s">
        <v>1379</v>
      </c>
      <c r="C3194">
        <v>852.33</v>
      </c>
      <c r="D3194" s="1" t="s">
        <v>405</v>
      </c>
      <c r="E3194" s="1" t="s">
        <v>406</v>
      </c>
      <c r="F3194" s="9">
        <f t="shared" si="1141"/>
        <v>656.29410000000007</v>
      </c>
      <c r="G3194" s="9">
        <f t="shared" ref="G3194:G3196" si="1142">F3194-PRODUCT(F3194,$V$5)</f>
        <v>65.629410000000007</v>
      </c>
    </row>
    <row r="3195" spans="2:7" x14ac:dyDescent="0.25">
      <c r="B3195" s="1" t="s">
        <v>4955</v>
      </c>
      <c r="C3195">
        <v>852.22</v>
      </c>
      <c r="D3195" s="1" t="s">
        <v>415</v>
      </c>
      <c r="E3195" s="1" t="s">
        <v>406</v>
      </c>
      <c r="F3195" s="9">
        <f>PRODUCT(C3195,$S$6)</f>
        <v>34.088799999999999</v>
      </c>
      <c r="G3195" s="9">
        <f t="shared" si="1142"/>
        <v>3.4088799999999999</v>
      </c>
    </row>
    <row r="3196" spans="2:7" x14ac:dyDescent="0.25">
      <c r="B3196" s="1" t="s">
        <v>4085</v>
      </c>
      <c r="C3196">
        <v>852</v>
      </c>
      <c r="D3196" s="1" t="s">
        <v>446</v>
      </c>
      <c r="E3196" s="1" t="s">
        <v>406</v>
      </c>
      <c r="F3196" s="9">
        <f>PRODUCT(C3196,$S$7)</f>
        <v>366.36</v>
      </c>
      <c r="G3196" s="9">
        <f t="shared" si="1142"/>
        <v>36.635999999999967</v>
      </c>
    </row>
    <row r="3197" spans="2:7" x14ac:dyDescent="0.25">
      <c r="B3197" s="1" t="s">
        <v>5373</v>
      </c>
      <c r="C3197">
        <v>851.8</v>
      </c>
      <c r="D3197" s="1" t="s">
        <v>426</v>
      </c>
      <c r="E3197" s="1" t="s">
        <v>404</v>
      </c>
      <c r="F3197" s="9">
        <f>PRODUCT(C3197,$S$3)</f>
        <v>553.66999999999996</v>
      </c>
      <c r="G3197" s="9">
        <f>F3197-PRODUCT(F3197,$V$3)</f>
        <v>442.93599999999998</v>
      </c>
    </row>
    <row r="3198" spans="2:7" x14ac:dyDescent="0.25">
      <c r="B3198" s="1" t="s">
        <v>3654</v>
      </c>
      <c r="C3198">
        <v>851.52</v>
      </c>
      <c r="D3198" s="1" t="s">
        <v>405</v>
      </c>
      <c r="E3198" s="1" t="s">
        <v>405</v>
      </c>
      <c r="F3198" s="9">
        <f t="shared" ref="F3198:F3199" si="1143">PRODUCT(C3198,$S$4)</f>
        <v>655.67039999999997</v>
      </c>
      <c r="G3198" s="9">
        <f>F3198-PRODUCT(F3198,$V$4)</f>
        <v>327.83519999999999</v>
      </c>
    </row>
    <row r="3199" spans="2:7" x14ac:dyDescent="0.25">
      <c r="B3199" s="1" t="s">
        <v>1357</v>
      </c>
      <c r="C3199">
        <v>851.47</v>
      </c>
      <c r="D3199" s="1" t="s">
        <v>405</v>
      </c>
      <c r="E3199" s="1" t="s">
        <v>406</v>
      </c>
      <c r="F3199" s="9">
        <f t="shared" si="1143"/>
        <v>655.63190000000009</v>
      </c>
      <c r="G3199" s="9">
        <f>F3199-PRODUCT(F3199,$V$5)</f>
        <v>65.563189999999963</v>
      </c>
    </row>
    <row r="3200" spans="2:7" x14ac:dyDescent="0.25">
      <c r="B3200" s="1" t="s">
        <v>3128</v>
      </c>
      <c r="C3200">
        <v>851.44</v>
      </c>
      <c r="D3200" s="1" t="s">
        <v>446</v>
      </c>
      <c r="E3200" s="1" t="s">
        <v>404</v>
      </c>
      <c r="F3200" s="9">
        <f>PRODUCT(C3200,$S$7)</f>
        <v>366.11920000000003</v>
      </c>
      <c r="G3200" s="9">
        <f>F3200-PRODUCT(F3200,$V$3)</f>
        <v>292.89536000000004</v>
      </c>
    </row>
    <row r="3201" spans="2:7" x14ac:dyDescent="0.25">
      <c r="B3201" s="1" t="s">
        <v>1336</v>
      </c>
      <c r="C3201">
        <v>851.09</v>
      </c>
      <c r="D3201" s="1" t="s">
        <v>467</v>
      </c>
      <c r="E3201" s="1" t="s">
        <v>406</v>
      </c>
      <c r="F3201" s="9">
        <f>PRODUCT(C3201,$S$5)</f>
        <v>178.72890000000001</v>
      </c>
      <c r="G3201" s="9">
        <f t="shared" ref="G3201:G3202" si="1144">F3201-PRODUCT(F3201,$V$5)</f>
        <v>17.872889999999984</v>
      </c>
    </row>
    <row r="3202" spans="2:7" x14ac:dyDescent="0.25">
      <c r="B3202" s="1" t="s">
        <v>4804</v>
      </c>
      <c r="C3202">
        <v>850.55</v>
      </c>
      <c r="D3202" s="1" t="s">
        <v>426</v>
      </c>
      <c r="E3202" s="1" t="s">
        <v>406</v>
      </c>
      <c r="F3202" s="9">
        <f t="shared" ref="F3202:F3203" si="1145">PRODUCT(C3202,$S$3)</f>
        <v>552.85749999999996</v>
      </c>
      <c r="G3202" s="9">
        <f t="shared" si="1144"/>
        <v>55.285750000000007</v>
      </c>
    </row>
    <row r="3203" spans="2:7" x14ac:dyDescent="0.25">
      <c r="B3203" s="1" t="s">
        <v>4238</v>
      </c>
      <c r="C3203">
        <v>850.01</v>
      </c>
      <c r="D3203" s="1" t="s">
        <v>426</v>
      </c>
      <c r="E3203" s="1" t="s">
        <v>407</v>
      </c>
      <c r="F3203" s="9">
        <f t="shared" si="1145"/>
        <v>552.50649999999996</v>
      </c>
      <c r="G3203" s="9">
        <f>F3203-PRODUCT(F3203,$V$6)</f>
        <v>552.50649999999996</v>
      </c>
    </row>
    <row r="3204" spans="2:7" x14ac:dyDescent="0.25">
      <c r="B3204" s="1" t="s">
        <v>1522</v>
      </c>
      <c r="C3204">
        <v>849.71</v>
      </c>
      <c r="D3204" s="1" t="s">
        <v>405</v>
      </c>
      <c r="E3204" s="1" t="s">
        <v>406</v>
      </c>
      <c r="F3204" s="9">
        <f>PRODUCT(C3204,$S$4)</f>
        <v>654.27670000000001</v>
      </c>
      <c r="G3204" s="9">
        <f>F3204-PRODUCT(F3204,$V$5)</f>
        <v>65.427670000000035</v>
      </c>
    </row>
    <row r="3205" spans="2:7" x14ac:dyDescent="0.25">
      <c r="B3205" s="1" t="s">
        <v>3936</v>
      </c>
      <c r="C3205">
        <v>849.33</v>
      </c>
      <c r="D3205" s="1" t="s">
        <v>426</v>
      </c>
      <c r="E3205" s="1" t="s">
        <v>405</v>
      </c>
      <c r="F3205" s="9">
        <f>PRODUCT(C3205,$S$3)</f>
        <v>552.06450000000007</v>
      </c>
      <c r="G3205" s="9">
        <f>F3205-PRODUCT(F3205,$V$4)</f>
        <v>276.03225000000003</v>
      </c>
    </row>
    <row r="3206" spans="2:7" x14ac:dyDescent="0.25">
      <c r="B3206" s="1" t="s">
        <v>2195</v>
      </c>
      <c r="C3206">
        <v>849.17</v>
      </c>
      <c r="D3206" s="1" t="s">
        <v>405</v>
      </c>
      <c r="E3206" s="1" t="s">
        <v>407</v>
      </c>
      <c r="F3206" s="9">
        <f>PRODUCT(C3206,$S$4)</f>
        <v>653.86090000000002</v>
      </c>
      <c r="G3206" s="9">
        <f>F3206-PRODUCT(F3206,$V$6)</f>
        <v>653.86090000000002</v>
      </c>
    </row>
    <row r="3207" spans="2:7" x14ac:dyDescent="0.25">
      <c r="B3207" s="1" t="s">
        <v>4249</v>
      </c>
      <c r="C3207">
        <v>849.05</v>
      </c>
      <c r="D3207" s="1" t="s">
        <v>446</v>
      </c>
      <c r="E3207" s="1" t="s">
        <v>406</v>
      </c>
      <c r="F3207" s="9">
        <f>PRODUCT(C3207,$S$7)</f>
        <v>365.0915</v>
      </c>
      <c r="G3207" s="9">
        <f>F3207-PRODUCT(F3207,$V$5)</f>
        <v>36.509149999999977</v>
      </c>
    </row>
    <row r="3208" spans="2:7" x14ac:dyDescent="0.25">
      <c r="B3208" s="1" t="s">
        <v>3769</v>
      </c>
      <c r="C3208">
        <v>848.74</v>
      </c>
      <c r="D3208" s="1" t="s">
        <v>426</v>
      </c>
      <c r="E3208" s="1" t="s">
        <v>405</v>
      </c>
      <c r="F3208" s="9">
        <f>PRODUCT(C3208,$S$3)</f>
        <v>551.68100000000004</v>
      </c>
      <c r="G3208" s="9">
        <f t="shared" ref="G3208:G3209" si="1146">F3208-PRODUCT(F3208,$V$4)</f>
        <v>275.84050000000002</v>
      </c>
    </row>
    <row r="3209" spans="2:7" x14ac:dyDescent="0.25">
      <c r="B3209" s="1" t="s">
        <v>4122</v>
      </c>
      <c r="C3209">
        <v>848.63</v>
      </c>
      <c r="D3209" s="1" t="s">
        <v>415</v>
      </c>
      <c r="E3209" s="1" t="s">
        <v>405</v>
      </c>
      <c r="F3209" s="9">
        <f>PRODUCT(C3209,$S$6)</f>
        <v>33.9452</v>
      </c>
      <c r="G3209" s="9">
        <f t="shared" si="1146"/>
        <v>16.9726</v>
      </c>
    </row>
    <row r="3210" spans="2:7" x14ac:dyDescent="0.25">
      <c r="B3210" s="1" t="s">
        <v>5118</v>
      </c>
      <c r="C3210">
        <v>848.41</v>
      </c>
      <c r="D3210" s="1" t="s">
        <v>446</v>
      </c>
      <c r="E3210" s="1" t="s">
        <v>406</v>
      </c>
      <c r="F3210" s="9">
        <f>PRODUCT(C3210,$S$7)</f>
        <v>364.81629999999996</v>
      </c>
      <c r="G3210" s="9">
        <f>F3210-PRODUCT(F3210,$V$5)</f>
        <v>36.481629999999996</v>
      </c>
    </row>
    <row r="3211" spans="2:7" x14ac:dyDescent="0.25">
      <c r="B3211" s="1" t="s">
        <v>5080</v>
      </c>
      <c r="C3211">
        <v>848.21</v>
      </c>
      <c r="D3211" s="1" t="s">
        <v>405</v>
      </c>
      <c r="E3211" s="1" t="s">
        <v>405</v>
      </c>
      <c r="F3211" s="9">
        <f>PRODUCT(C3211,$S$4)</f>
        <v>653.12170000000003</v>
      </c>
      <c r="G3211" s="9">
        <f>F3211-PRODUCT(F3211,$V$4)</f>
        <v>326.56085000000002</v>
      </c>
    </row>
    <row r="3212" spans="2:7" x14ac:dyDescent="0.25">
      <c r="B3212" s="1" t="s">
        <v>2104</v>
      </c>
      <c r="C3212">
        <v>848.13</v>
      </c>
      <c r="D3212" s="1" t="s">
        <v>467</v>
      </c>
      <c r="E3212" s="1" t="s">
        <v>407</v>
      </c>
      <c r="F3212" s="9">
        <f>PRODUCT(C3212,$S$5)</f>
        <v>178.10729999999998</v>
      </c>
      <c r="G3212" s="9">
        <f>F3212-PRODUCT(F3212,$V$6)</f>
        <v>178.10729999999998</v>
      </c>
    </row>
    <row r="3213" spans="2:7" x14ac:dyDescent="0.25">
      <c r="B3213" s="1" t="s">
        <v>515</v>
      </c>
      <c r="C3213">
        <v>848.11</v>
      </c>
      <c r="D3213" s="1" t="s">
        <v>405</v>
      </c>
      <c r="E3213" s="1" t="s">
        <v>405</v>
      </c>
      <c r="F3213" s="9">
        <f>PRODUCT(C3213,$S$4)</f>
        <v>653.04470000000003</v>
      </c>
      <c r="G3213" s="9">
        <f>F3213-PRODUCT(F3213,$V$4)</f>
        <v>326.52235000000002</v>
      </c>
    </row>
    <row r="3214" spans="2:7" x14ac:dyDescent="0.25">
      <c r="B3214" s="1" t="s">
        <v>2297</v>
      </c>
      <c r="C3214">
        <v>848.1</v>
      </c>
      <c r="D3214" s="1" t="s">
        <v>446</v>
      </c>
      <c r="E3214" s="1" t="s">
        <v>406</v>
      </c>
      <c r="F3214" s="9">
        <f>PRODUCT(C3214,$S$7)</f>
        <v>364.68299999999999</v>
      </c>
      <c r="G3214" s="9">
        <f>F3214-PRODUCT(F3214,$V$5)</f>
        <v>36.468299999999999</v>
      </c>
    </row>
    <row r="3215" spans="2:7" x14ac:dyDescent="0.25">
      <c r="B3215" s="1" t="s">
        <v>930</v>
      </c>
      <c r="C3215">
        <v>848.01</v>
      </c>
      <c r="D3215" s="1" t="s">
        <v>405</v>
      </c>
      <c r="E3215" s="1" t="s">
        <v>405</v>
      </c>
      <c r="F3215" s="9">
        <f>PRODUCT(C3215,$S$4)</f>
        <v>652.96770000000004</v>
      </c>
      <c r="G3215" s="9">
        <f>F3215-PRODUCT(F3215,$V$4)</f>
        <v>326.48385000000002</v>
      </c>
    </row>
    <row r="3216" spans="2:7" x14ac:dyDescent="0.25">
      <c r="B3216" s="1" t="s">
        <v>1592</v>
      </c>
      <c r="C3216">
        <v>847.89</v>
      </c>
      <c r="D3216" s="1" t="s">
        <v>426</v>
      </c>
      <c r="E3216" s="1" t="s">
        <v>406</v>
      </c>
      <c r="F3216" s="9">
        <f t="shared" ref="F3216:F3217" si="1147">PRODUCT(C3216,$S$3)</f>
        <v>551.12850000000003</v>
      </c>
      <c r="G3216" s="9">
        <f>F3216-PRODUCT(F3216,$V$5)</f>
        <v>55.11284999999998</v>
      </c>
    </row>
    <row r="3217" spans="2:7" x14ac:dyDescent="0.25">
      <c r="B3217" s="1" t="s">
        <v>4650</v>
      </c>
      <c r="C3217">
        <v>847.63</v>
      </c>
      <c r="D3217" s="1" t="s">
        <v>426</v>
      </c>
      <c r="E3217" s="1" t="s">
        <v>404</v>
      </c>
      <c r="F3217" s="9">
        <f t="shared" si="1147"/>
        <v>550.95950000000005</v>
      </c>
      <c r="G3217" s="9">
        <f>F3217-PRODUCT(F3217,$V$3)</f>
        <v>440.76760000000002</v>
      </c>
    </row>
    <row r="3218" spans="2:7" x14ac:dyDescent="0.25">
      <c r="B3218" s="1" t="s">
        <v>1307</v>
      </c>
      <c r="C3218">
        <v>847.36</v>
      </c>
      <c r="D3218" s="1" t="s">
        <v>467</v>
      </c>
      <c r="E3218" s="1" t="s">
        <v>407</v>
      </c>
      <c r="F3218" s="9">
        <f>PRODUCT(C3218,$S$5)</f>
        <v>177.94559999999998</v>
      </c>
      <c r="G3218" s="9">
        <f>F3218-PRODUCT(F3218,$V$6)</f>
        <v>177.94559999999998</v>
      </c>
    </row>
    <row r="3219" spans="2:7" x14ac:dyDescent="0.25">
      <c r="B3219" s="1" t="s">
        <v>2828</v>
      </c>
      <c r="C3219">
        <v>847.25</v>
      </c>
      <c r="D3219" s="1" t="s">
        <v>446</v>
      </c>
      <c r="E3219" s="1" t="s">
        <v>405</v>
      </c>
      <c r="F3219" s="9">
        <f>PRODUCT(C3219,$S$7)</f>
        <v>364.3175</v>
      </c>
      <c r="G3219" s="9">
        <f>F3219-PRODUCT(F3219,$V$4)</f>
        <v>182.15875</v>
      </c>
    </row>
    <row r="3220" spans="2:7" x14ac:dyDescent="0.25">
      <c r="B3220" s="1" t="s">
        <v>4605</v>
      </c>
      <c r="C3220">
        <v>846.83</v>
      </c>
      <c r="D3220" s="1" t="s">
        <v>467</v>
      </c>
      <c r="E3220" s="1" t="s">
        <v>406</v>
      </c>
      <c r="F3220" s="9">
        <f>PRODUCT(C3220,$S$5)</f>
        <v>177.83430000000001</v>
      </c>
      <c r="G3220" s="9">
        <f>F3220-PRODUCT(F3220,$V$5)</f>
        <v>17.78343000000001</v>
      </c>
    </row>
    <row r="3221" spans="2:7" x14ac:dyDescent="0.25">
      <c r="B3221" s="1" t="s">
        <v>1571</v>
      </c>
      <c r="C3221">
        <v>846.58</v>
      </c>
      <c r="D3221" s="1" t="s">
        <v>446</v>
      </c>
      <c r="E3221" s="1" t="s">
        <v>405</v>
      </c>
      <c r="F3221" s="9">
        <f>PRODUCT(C3221,$S$7)</f>
        <v>364.02940000000001</v>
      </c>
      <c r="G3221" s="9">
        <f t="shared" ref="G3221:G3225" si="1148">F3221-PRODUCT(F3221,$V$4)</f>
        <v>182.0147</v>
      </c>
    </row>
    <row r="3222" spans="2:7" x14ac:dyDescent="0.25">
      <c r="B3222" s="1" t="s">
        <v>1219</v>
      </c>
      <c r="C3222">
        <v>845.69</v>
      </c>
      <c r="D3222" s="1" t="s">
        <v>405</v>
      </c>
      <c r="E3222" s="1" t="s">
        <v>405</v>
      </c>
      <c r="F3222" s="9">
        <f t="shared" ref="F3222:F3223" si="1149">PRODUCT(C3222,$S$4)</f>
        <v>651.18130000000008</v>
      </c>
      <c r="G3222" s="9">
        <f t="shared" si="1148"/>
        <v>325.59065000000004</v>
      </c>
    </row>
    <row r="3223" spans="2:7" x14ac:dyDescent="0.25">
      <c r="B3223" s="1" t="s">
        <v>2038</v>
      </c>
      <c r="C3223">
        <v>845.69</v>
      </c>
      <c r="D3223" s="1" t="s">
        <v>405</v>
      </c>
      <c r="E3223" s="1" t="s">
        <v>405</v>
      </c>
      <c r="F3223" s="9">
        <f t="shared" si="1149"/>
        <v>651.18130000000008</v>
      </c>
      <c r="G3223" s="9">
        <f t="shared" si="1148"/>
        <v>325.59065000000004</v>
      </c>
    </row>
    <row r="3224" spans="2:7" x14ac:dyDescent="0.25">
      <c r="B3224" s="1" t="s">
        <v>4231</v>
      </c>
      <c r="C3224">
        <v>845.39</v>
      </c>
      <c r="D3224" s="1" t="s">
        <v>426</v>
      </c>
      <c r="E3224" s="1" t="s">
        <v>405</v>
      </c>
      <c r="F3224" s="9">
        <f>PRODUCT(C3224,$S$3)</f>
        <v>549.50350000000003</v>
      </c>
      <c r="G3224" s="9">
        <f t="shared" si="1148"/>
        <v>274.75175000000002</v>
      </c>
    </row>
    <row r="3225" spans="2:7" x14ac:dyDescent="0.25">
      <c r="B3225" s="1" t="s">
        <v>4701</v>
      </c>
      <c r="C3225">
        <v>845.04</v>
      </c>
      <c r="D3225" s="1" t="s">
        <v>405</v>
      </c>
      <c r="E3225" s="1" t="s">
        <v>405</v>
      </c>
      <c r="F3225" s="9">
        <f>PRODUCT(C3225,$S$4)</f>
        <v>650.68079999999998</v>
      </c>
      <c r="G3225" s="9">
        <f t="shared" si="1148"/>
        <v>325.34039999999999</v>
      </c>
    </row>
    <row r="3226" spans="2:7" x14ac:dyDescent="0.25">
      <c r="B3226" s="1" t="s">
        <v>5402</v>
      </c>
      <c r="C3226">
        <v>844.95</v>
      </c>
      <c r="D3226" s="1" t="s">
        <v>426</v>
      </c>
      <c r="E3226" s="1" t="s">
        <v>406</v>
      </c>
      <c r="F3226" s="9">
        <f t="shared" ref="F3226:F3227" si="1150">PRODUCT(C3226,$S$3)</f>
        <v>549.21750000000009</v>
      </c>
      <c r="G3226" s="9">
        <f>F3226-PRODUCT(F3226,$V$5)</f>
        <v>54.921749999999975</v>
      </c>
    </row>
    <row r="3227" spans="2:7" x14ac:dyDescent="0.25">
      <c r="B3227" s="1" t="s">
        <v>4722</v>
      </c>
      <c r="C3227">
        <v>844.93</v>
      </c>
      <c r="D3227" s="1" t="s">
        <v>426</v>
      </c>
      <c r="E3227" s="1" t="s">
        <v>405</v>
      </c>
      <c r="F3227" s="9">
        <f t="shared" si="1150"/>
        <v>549.20449999999994</v>
      </c>
      <c r="G3227" s="9">
        <f>F3227-PRODUCT(F3227,$V$4)</f>
        <v>274.60224999999997</v>
      </c>
    </row>
    <row r="3228" spans="2:7" x14ac:dyDescent="0.25">
      <c r="B3228" s="1" t="s">
        <v>4167</v>
      </c>
      <c r="C3228">
        <v>844.78</v>
      </c>
      <c r="D3228" s="1" t="s">
        <v>467</v>
      </c>
      <c r="E3228" s="1" t="s">
        <v>404</v>
      </c>
      <c r="F3228" s="9">
        <f>PRODUCT(C3228,$S$5)</f>
        <v>177.40379999999999</v>
      </c>
      <c r="G3228" s="9">
        <f>F3228-PRODUCT(F3228,$V$3)</f>
        <v>141.92303999999999</v>
      </c>
    </row>
    <row r="3229" spans="2:7" x14ac:dyDescent="0.25">
      <c r="B3229" s="1" t="s">
        <v>4156</v>
      </c>
      <c r="C3229">
        <v>844.68</v>
      </c>
      <c r="D3229" s="1" t="s">
        <v>415</v>
      </c>
      <c r="E3229" s="1" t="s">
        <v>405</v>
      </c>
      <c r="F3229" s="9">
        <f>PRODUCT(C3229,$S$6)</f>
        <v>33.787199999999999</v>
      </c>
      <c r="G3229" s="9">
        <f>F3229-PRODUCT(F3229,$V$4)</f>
        <v>16.893599999999999</v>
      </c>
    </row>
    <row r="3230" spans="2:7" x14ac:dyDescent="0.25">
      <c r="B3230" s="1" t="s">
        <v>1918</v>
      </c>
      <c r="C3230">
        <v>844.62</v>
      </c>
      <c r="D3230" s="1" t="s">
        <v>467</v>
      </c>
      <c r="E3230" s="1" t="s">
        <v>406</v>
      </c>
      <c r="F3230" s="9">
        <f>PRODUCT(C3230,$S$5)</f>
        <v>177.37019999999998</v>
      </c>
      <c r="G3230" s="9">
        <f t="shared" ref="G3230:G3231" si="1151">F3230-PRODUCT(F3230,$V$5)</f>
        <v>17.737020000000001</v>
      </c>
    </row>
    <row r="3231" spans="2:7" x14ac:dyDescent="0.25">
      <c r="B3231" s="1" t="s">
        <v>4746</v>
      </c>
      <c r="C3231">
        <v>844.6</v>
      </c>
      <c r="D3231" s="1" t="s">
        <v>426</v>
      </c>
      <c r="E3231" s="1" t="s">
        <v>406</v>
      </c>
      <c r="F3231" s="9">
        <f>PRODUCT(C3231,$S$3)</f>
        <v>548.99</v>
      </c>
      <c r="G3231" s="9">
        <f t="shared" si="1151"/>
        <v>54.899000000000001</v>
      </c>
    </row>
    <row r="3232" spans="2:7" x14ac:dyDescent="0.25">
      <c r="B3232" s="1" t="s">
        <v>1920</v>
      </c>
      <c r="C3232">
        <v>844.45</v>
      </c>
      <c r="D3232" s="1" t="s">
        <v>467</v>
      </c>
      <c r="E3232" s="1" t="s">
        <v>407</v>
      </c>
      <c r="F3232" s="9">
        <f t="shared" ref="F3232:F3233" si="1152">PRODUCT(C3232,$S$5)</f>
        <v>177.33449999999999</v>
      </c>
      <c r="G3232" s="9">
        <f>F3232-PRODUCT(F3232,$V$6)</f>
        <v>177.33449999999999</v>
      </c>
    </row>
    <row r="3233" spans="2:7" x14ac:dyDescent="0.25">
      <c r="B3233" s="1" t="s">
        <v>5357</v>
      </c>
      <c r="C3233">
        <v>844.23</v>
      </c>
      <c r="D3233" s="1" t="s">
        <v>467</v>
      </c>
      <c r="E3233" s="1" t="s">
        <v>406</v>
      </c>
      <c r="F3233" s="9">
        <f t="shared" si="1152"/>
        <v>177.28829999999999</v>
      </c>
      <c r="G3233" s="9">
        <f t="shared" ref="G3233:G3234" si="1153">F3233-PRODUCT(F3233,$V$5)</f>
        <v>17.728829999999988</v>
      </c>
    </row>
    <row r="3234" spans="2:7" x14ac:dyDescent="0.25">
      <c r="B3234" s="1" t="s">
        <v>3304</v>
      </c>
      <c r="C3234">
        <v>844.05</v>
      </c>
      <c r="D3234" s="1" t="s">
        <v>446</v>
      </c>
      <c r="E3234" s="1" t="s">
        <v>406</v>
      </c>
      <c r="F3234" s="9">
        <f>PRODUCT(C3234,$S$7)</f>
        <v>362.94149999999996</v>
      </c>
      <c r="G3234" s="9">
        <f t="shared" si="1153"/>
        <v>36.294150000000002</v>
      </c>
    </row>
    <row r="3235" spans="2:7" x14ac:dyDescent="0.25">
      <c r="B3235" s="1" t="s">
        <v>4512</v>
      </c>
      <c r="C3235">
        <v>843.41</v>
      </c>
      <c r="D3235" s="1" t="s">
        <v>405</v>
      </c>
      <c r="E3235" s="1" t="s">
        <v>405</v>
      </c>
      <c r="F3235" s="9">
        <f>PRODUCT(C3235,$S$4)</f>
        <v>649.42570000000001</v>
      </c>
      <c r="G3235" s="9">
        <f>F3235-PRODUCT(F3235,$V$4)</f>
        <v>324.71285</v>
      </c>
    </row>
    <row r="3236" spans="2:7" x14ac:dyDescent="0.25">
      <c r="B3236" s="1" t="s">
        <v>4301</v>
      </c>
      <c r="C3236">
        <v>842.72</v>
      </c>
      <c r="D3236" s="1" t="s">
        <v>467</v>
      </c>
      <c r="E3236" s="1" t="s">
        <v>406</v>
      </c>
      <c r="F3236" s="9">
        <f>PRODUCT(C3236,$S$5)</f>
        <v>176.97120000000001</v>
      </c>
      <c r="G3236" s="9">
        <f t="shared" ref="G3236:G3237" si="1154">F3236-PRODUCT(F3236,$V$5)</f>
        <v>17.697119999999984</v>
      </c>
    </row>
    <row r="3237" spans="2:7" x14ac:dyDescent="0.25">
      <c r="B3237" s="1" t="s">
        <v>2959</v>
      </c>
      <c r="C3237">
        <v>842.61</v>
      </c>
      <c r="D3237" s="1" t="s">
        <v>426</v>
      </c>
      <c r="E3237" s="1" t="s">
        <v>406</v>
      </c>
      <c r="F3237" s="9">
        <f>PRODUCT(C3237,$S$3)</f>
        <v>547.69650000000001</v>
      </c>
      <c r="G3237" s="9">
        <f t="shared" si="1154"/>
        <v>54.769650000000013</v>
      </c>
    </row>
    <row r="3238" spans="2:7" x14ac:dyDescent="0.25">
      <c r="B3238" s="1" t="s">
        <v>3840</v>
      </c>
      <c r="C3238">
        <v>842.53</v>
      </c>
      <c r="D3238" s="1" t="s">
        <v>405</v>
      </c>
      <c r="E3238" s="1" t="s">
        <v>404</v>
      </c>
      <c r="F3238" s="9">
        <f>PRODUCT(C3238,$S$4)</f>
        <v>648.74810000000002</v>
      </c>
      <c r="G3238" s="9">
        <f>F3238-PRODUCT(F3238,$V$3)</f>
        <v>518.99847999999997</v>
      </c>
    </row>
    <row r="3239" spans="2:7" x14ac:dyDescent="0.25">
      <c r="B3239" s="1" t="s">
        <v>4847</v>
      </c>
      <c r="C3239">
        <v>842.31</v>
      </c>
      <c r="D3239" s="1" t="s">
        <v>467</v>
      </c>
      <c r="E3239" s="1" t="s">
        <v>405</v>
      </c>
      <c r="F3239" s="9">
        <f>PRODUCT(C3239,$S$5)</f>
        <v>176.88509999999999</v>
      </c>
      <c r="G3239" s="9">
        <f>F3239-PRODUCT(F3239,$V$4)</f>
        <v>88.442549999999997</v>
      </c>
    </row>
    <row r="3240" spans="2:7" x14ac:dyDescent="0.25">
      <c r="B3240" s="1" t="s">
        <v>1172</v>
      </c>
      <c r="C3240">
        <v>842.05</v>
      </c>
      <c r="D3240" s="1" t="s">
        <v>405</v>
      </c>
      <c r="E3240" s="1" t="s">
        <v>406</v>
      </c>
      <c r="F3240" s="9">
        <f>PRODUCT(C3240,$S$4)</f>
        <v>648.37850000000003</v>
      </c>
      <c r="G3240" s="9">
        <f>F3240-PRODUCT(F3240,$V$5)</f>
        <v>64.837850000000003</v>
      </c>
    </row>
    <row r="3241" spans="2:7" x14ac:dyDescent="0.25">
      <c r="B3241" s="1" t="s">
        <v>970</v>
      </c>
      <c r="C3241">
        <v>841.95</v>
      </c>
      <c r="D3241" s="1" t="s">
        <v>415</v>
      </c>
      <c r="E3241" s="1" t="s">
        <v>404</v>
      </c>
      <c r="F3241" s="9">
        <f>PRODUCT(C3241,$S$6)</f>
        <v>33.678000000000004</v>
      </c>
      <c r="G3241" s="9">
        <f>F3241-PRODUCT(F3241,$V$3)</f>
        <v>26.942400000000003</v>
      </c>
    </row>
    <row r="3242" spans="2:7" x14ac:dyDescent="0.25">
      <c r="B3242" s="1" t="s">
        <v>2577</v>
      </c>
      <c r="C3242">
        <v>841.68</v>
      </c>
      <c r="D3242" s="1" t="s">
        <v>405</v>
      </c>
      <c r="E3242" s="1" t="s">
        <v>405</v>
      </c>
      <c r="F3242" s="9">
        <f>PRODUCT(C3242,$S$4)</f>
        <v>648.09359999999992</v>
      </c>
      <c r="G3242" s="9">
        <f>F3242-PRODUCT(F3242,$V$4)</f>
        <v>324.04679999999996</v>
      </c>
    </row>
    <row r="3243" spans="2:7" x14ac:dyDescent="0.25">
      <c r="B3243" s="1" t="s">
        <v>3534</v>
      </c>
      <c r="C3243">
        <v>841.67</v>
      </c>
      <c r="D3243" s="1" t="s">
        <v>467</v>
      </c>
      <c r="E3243" s="1" t="s">
        <v>406</v>
      </c>
      <c r="F3243" s="9">
        <f>PRODUCT(C3243,$S$5)</f>
        <v>176.75069999999999</v>
      </c>
      <c r="G3243" s="9">
        <f>F3243-PRODUCT(F3243,$V$5)</f>
        <v>17.675070000000005</v>
      </c>
    </row>
    <row r="3244" spans="2:7" x14ac:dyDescent="0.25">
      <c r="B3244" s="1" t="s">
        <v>3303</v>
      </c>
      <c r="C3244">
        <v>841.53</v>
      </c>
      <c r="D3244" s="1" t="s">
        <v>446</v>
      </c>
      <c r="E3244" s="1" t="s">
        <v>407</v>
      </c>
      <c r="F3244" s="9">
        <f>PRODUCT(C3244,$S$7)</f>
        <v>361.85789999999997</v>
      </c>
      <c r="G3244" s="9">
        <f>F3244-PRODUCT(F3244,$V$6)</f>
        <v>361.85789999999997</v>
      </c>
    </row>
    <row r="3245" spans="2:7" x14ac:dyDescent="0.25">
      <c r="B3245" s="1" t="s">
        <v>693</v>
      </c>
      <c r="C3245">
        <v>841.36</v>
      </c>
      <c r="D3245" s="1" t="s">
        <v>405</v>
      </c>
      <c r="E3245" s="1" t="s">
        <v>405</v>
      </c>
      <c r="F3245" s="9">
        <f>PRODUCT(C3245,$S$4)</f>
        <v>647.84720000000004</v>
      </c>
      <c r="G3245" s="9">
        <f>F3245-PRODUCT(F3245,$V$4)</f>
        <v>323.92360000000002</v>
      </c>
    </row>
    <row r="3246" spans="2:7" x14ac:dyDescent="0.25">
      <c r="B3246" s="1" t="s">
        <v>4467</v>
      </c>
      <c r="C3246">
        <v>841</v>
      </c>
      <c r="D3246" s="1" t="s">
        <v>415</v>
      </c>
      <c r="E3246" s="1" t="s">
        <v>404</v>
      </c>
      <c r="F3246" s="9">
        <f>PRODUCT(C3246,$S$6)</f>
        <v>33.64</v>
      </c>
      <c r="G3246" s="9">
        <f>F3246-PRODUCT(F3246,$V$3)</f>
        <v>26.911999999999999</v>
      </c>
    </row>
    <row r="3247" spans="2:7" x14ac:dyDescent="0.25">
      <c r="B3247" s="1" t="s">
        <v>434</v>
      </c>
      <c r="C3247">
        <v>840.85</v>
      </c>
      <c r="D3247" s="1" t="s">
        <v>405</v>
      </c>
      <c r="E3247" s="1" t="s">
        <v>406</v>
      </c>
      <c r="F3247" s="9">
        <f>PRODUCT(C3247,$S$4)</f>
        <v>647.45450000000005</v>
      </c>
      <c r="G3247" s="9">
        <f>F3247-PRODUCT(F3247,$V$5)</f>
        <v>64.745450000000005</v>
      </c>
    </row>
    <row r="3248" spans="2:7" x14ac:dyDescent="0.25">
      <c r="B3248" s="1" t="s">
        <v>4528</v>
      </c>
      <c r="C3248">
        <v>840.38</v>
      </c>
      <c r="D3248" s="1" t="s">
        <v>467</v>
      </c>
      <c r="E3248" s="1" t="s">
        <v>405</v>
      </c>
      <c r="F3248" s="9">
        <f>PRODUCT(C3248,$S$5)</f>
        <v>176.47979999999998</v>
      </c>
      <c r="G3248" s="9">
        <f>F3248-PRODUCT(F3248,$V$4)</f>
        <v>88.239899999999992</v>
      </c>
    </row>
    <row r="3249" spans="2:7" x14ac:dyDescent="0.25">
      <c r="B3249" s="1" t="s">
        <v>1539</v>
      </c>
      <c r="C3249">
        <v>840.27</v>
      </c>
      <c r="D3249" s="1" t="s">
        <v>405</v>
      </c>
      <c r="E3249" s="1" t="s">
        <v>406</v>
      </c>
      <c r="F3249" s="9">
        <f t="shared" ref="F3249:F3250" si="1155">PRODUCT(C3249,$S$4)</f>
        <v>647.00789999999995</v>
      </c>
      <c r="G3249" s="9">
        <f>F3249-PRODUCT(F3249,$V$5)</f>
        <v>64.700789999999984</v>
      </c>
    </row>
    <row r="3250" spans="2:7" x14ac:dyDescent="0.25">
      <c r="B3250" s="1" t="s">
        <v>5023</v>
      </c>
      <c r="C3250">
        <v>840.27</v>
      </c>
      <c r="D3250" s="1" t="s">
        <v>405</v>
      </c>
      <c r="E3250" s="1" t="s">
        <v>404</v>
      </c>
      <c r="F3250" s="9">
        <f t="shared" si="1155"/>
        <v>647.00789999999995</v>
      </c>
      <c r="G3250" s="9">
        <f>F3250-PRODUCT(F3250,$V$3)</f>
        <v>517.60631999999998</v>
      </c>
    </row>
    <row r="3251" spans="2:7" x14ac:dyDescent="0.25">
      <c r="B3251" s="1" t="s">
        <v>3605</v>
      </c>
      <c r="C3251">
        <v>840.25</v>
      </c>
      <c r="D3251" s="1" t="s">
        <v>415</v>
      </c>
      <c r="E3251" s="1" t="s">
        <v>405</v>
      </c>
      <c r="F3251" s="9">
        <f>PRODUCT(C3251,$S$6)</f>
        <v>33.61</v>
      </c>
      <c r="G3251" s="9">
        <f t="shared" ref="G3251:G3253" si="1156">F3251-PRODUCT(F3251,$V$4)</f>
        <v>16.805</v>
      </c>
    </row>
    <row r="3252" spans="2:7" x14ac:dyDescent="0.25">
      <c r="B3252" s="1" t="s">
        <v>5171</v>
      </c>
      <c r="C3252">
        <v>839.77</v>
      </c>
      <c r="D3252" s="1" t="s">
        <v>467</v>
      </c>
      <c r="E3252" s="1" t="s">
        <v>405</v>
      </c>
      <c r="F3252" s="9">
        <f>PRODUCT(C3252,$S$5)</f>
        <v>176.35169999999999</v>
      </c>
      <c r="G3252" s="9">
        <f t="shared" si="1156"/>
        <v>88.175849999999997</v>
      </c>
    </row>
    <row r="3253" spans="2:7" x14ac:dyDescent="0.25">
      <c r="B3253" s="1" t="s">
        <v>2691</v>
      </c>
      <c r="C3253">
        <v>838.95</v>
      </c>
      <c r="D3253" s="1" t="s">
        <v>415</v>
      </c>
      <c r="E3253" s="1" t="s">
        <v>405</v>
      </c>
      <c r="F3253" s="9">
        <f>PRODUCT(C3253,$S$6)</f>
        <v>33.558</v>
      </c>
      <c r="G3253" s="9">
        <f t="shared" si="1156"/>
        <v>16.779</v>
      </c>
    </row>
    <row r="3254" spans="2:7" x14ac:dyDescent="0.25">
      <c r="B3254" s="1" t="s">
        <v>1260</v>
      </c>
      <c r="C3254">
        <v>838.91</v>
      </c>
      <c r="D3254" s="1" t="s">
        <v>405</v>
      </c>
      <c r="E3254" s="1" t="s">
        <v>404</v>
      </c>
      <c r="F3254" s="9">
        <f t="shared" ref="F3254:F3256" si="1157">PRODUCT(C3254,$S$4)</f>
        <v>645.96069999999997</v>
      </c>
      <c r="G3254" s="9">
        <f t="shared" ref="G3254:G3255" si="1158">F3254-PRODUCT(F3254,$V$3)</f>
        <v>516.76855999999998</v>
      </c>
    </row>
    <row r="3255" spans="2:7" x14ac:dyDescent="0.25">
      <c r="B3255" s="1" t="s">
        <v>3958</v>
      </c>
      <c r="C3255">
        <v>838.8</v>
      </c>
      <c r="D3255" s="1" t="s">
        <v>405</v>
      </c>
      <c r="E3255" s="1" t="s">
        <v>404</v>
      </c>
      <c r="F3255" s="9">
        <f t="shared" si="1157"/>
        <v>645.87599999999998</v>
      </c>
      <c r="G3255" s="9">
        <f t="shared" si="1158"/>
        <v>516.70079999999996</v>
      </c>
    </row>
    <row r="3256" spans="2:7" x14ac:dyDescent="0.25">
      <c r="B3256" s="1" t="s">
        <v>3442</v>
      </c>
      <c r="C3256">
        <v>838.72</v>
      </c>
      <c r="D3256" s="1" t="s">
        <v>405</v>
      </c>
      <c r="E3256" s="1" t="s">
        <v>406</v>
      </c>
      <c r="F3256" s="9">
        <f t="shared" si="1157"/>
        <v>645.81440000000009</v>
      </c>
      <c r="G3256" s="9">
        <f>F3256-PRODUCT(F3256,$V$5)</f>
        <v>64.581440000000043</v>
      </c>
    </row>
    <row r="3257" spans="2:7" x14ac:dyDescent="0.25">
      <c r="B3257" s="1" t="s">
        <v>3059</v>
      </c>
      <c r="C3257">
        <v>838.61</v>
      </c>
      <c r="D3257" s="1" t="s">
        <v>467</v>
      </c>
      <c r="E3257" s="1" t="s">
        <v>404</v>
      </c>
      <c r="F3257" s="9">
        <f>PRODUCT(C3257,$S$5)</f>
        <v>176.10810000000001</v>
      </c>
      <c r="G3257" s="9">
        <f>F3257-PRODUCT(F3257,$V$3)</f>
        <v>140.88648000000001</v>
      </c>
    </row>
    <row r="3258" spans="2:7" x14ac:dyDescent="0.25">
      <c r="B3258" s="1" t="s">
        <v>564</v>
      </c>
      <c r="C3258">
        <v>838.31</v>
      </c>
      <c r="D3258" s="1" t="s">
        <v>426</v>
      </c>
      <c r="E3258" s="1" t="s">
        <v>405</v>
      </c>
      <c r="F3258" s="9">
        <f>PRODUCT(C3258,$S$3)</f>
        <v>544.90149999999994</v>
      </c>
      <c r="G3258" s="9">
        <f t="shared" ref="G3258:G3259" si="1159">F3258-PRODUCT(F3258,$V$4)</f>
        <v>272.45074999999997</v>
      </c>
    </row>
    <row r="3259" spans="2:7" x14ac:dyDescent="0.25">
      <c r="B3259" s="1" t="s">
        <v>5008</v>
      </c>
      <c r="C3259">
        <v>838.3</v>
      </c>
      <c r="D3259" s="1" t="s">
        <v>415</v>
      </c>
      <c r="E3259" s="1" t="s">
        <v>405</v>
      </c>
      <c r="F3259" s="9">
        <f>PRODUCT(C3259,$S$6)</f>
        <v>33.531999999999996</v>
      </c>
      <c r="G3259" s="9">
        <f t="shared" si="1159"/>
        <v>16.765999999999998</v>
      </c>
    </row>
    <row r="3260" spans="2:7" x14ac:dyDescent="0.25">
      <c r="B3260" s="1" t="s">
        <v>3367</v>
      </c>
      <c r="C3260">
        <v>838.12</v>
      </c>
      <c r="D3260" s="1" t="s">
        <v>467</v>
      </c>
      <c r="E3260" s="1" t="s">
        <v>407</v>
      </c>
      <c r="F3260" s="9">
        <f>PRODUCT(C3260,$S$5)</f>
        <v>176.0052</v>
      </c>
      <c r="G3260" s="9">
        <f>F3260-PRODUCT(F3260,$V$6)</f>
        <v>176.0052</v>
      </c>
    </row>
    <row r="3261" spans="2:7" x14ac:dyDescent="0.25">
      <c r="B3261" s="1" t="s">
        <v>946</v>
      </c>
      <c r="C3261">
        <v>837.75</v>
      </c>
      <c r="D3261" s="1" t="s">
        <v>405</v>
      </c>
      <c r="E3261" s="1" t="s">
        <v>405</v>
      </c>
      <c r="F3261" s="9">
        <f>PRODUCT(C3261,$S$4)</f>
        <v>645.0675</v>
      </c>
      <c r="G3261" s="9">
        <f>F3261-PRODUCT(F3261,$V$4)</f>
        <v>322.53375</v>
      </c>
    </row>
    <row r="3262" spans="2:7" x14ac:dyDescent="0.25">
      <c r="B3262" s="1" t="s">
        <v>1256</v>
      </c>
      <c r="C3262">
        <v>837.68</v>
      </c>
      <c r="D3262" s="1" t="s">
        <v>467</v>
      </c>
      <c r="E3262" s="1" t="s">
        <v>406</v>
      </c>
      <c r="F3262" s="9">
        <f>PRODUCT(C3262,$S$5)</f>
        <v>175.91279999999998</v>
      </c>
      <c r="G3262" s="9">
        <f t="shared" ref="G3262:G3263" si="1160">F3262-PRODUCT(F3262,$V$5)</f>
        <v>17.591279999999983</v>
      </c>
    </row>
    <row r="3263" spans="2:7" x14ac:dyDescent="0.25">
      <c r="B3263" s="1" t="s">
        <v>5353</v>
      </c>
      <c r="C3263">
        <v>837.6</v>
      </c>
      <c r="D3263" s="1" t="s">
        <v>446</v>
      </c>
      <c r="E3263" s="1" t="s">
        <v>406</v>
      </c>
      <c r="F3263" s="9">
        <f>PRODUCT(C3263,$S$7)</f>
        <v>360.16800000000001</v>
      </c>
      <c r="G3263" s="9">
        <f t="shared" si="1160"/>
        <v>36.016799999999989</v>
      </c>
    </row>
    <row r="3264" spans="2:7" x14ac:dyDescent="0.25">
      <c r="B3264" s="1" t="s">
        <v>2891</v>
      </c>
      <c r="C3264">
        <v>837.57</v>
      </c>
      <c r="D3264" s="1" t="s">
        <v>467</v>
      </c>
      <c r="E3264" s="1" t="s">
        <v>407</v>
      </c>
      <c r="F3264" s="9">
        <f t="shared" ref="F3264:F3265" si="1161">PRODUCT(C3264,$S$5)</f>
        <v>175.8897</v>
      </c>
      <c r="G3264" s="9">
        <f>F3264-PRODUCT(F3264,$V$6)</f>
        <v>175.8897</v>
      </c>
    </row>
    <row r="3265" spans="2:7" x14ac:dyDescent="0.25">
      <c r="B3265" s="1" t="s">
        <v>4391</v>
      </c>
      <c r="C3265">
        <v>837.55</v>
      </c>
      <c r="D3265" s="1" t="s">
        <v>467</v>
      </c>
      <c r="E3265" s="1" t="s">
        <v>405</v>
      </c>
      <c r="F3265" s="9">
        <f t="shared" si="1161"/>
        <v>175.88549999999998</v>
      </c>
      <c r="G3265" s="9">
        <f>F3265-PRODUCT(F3265,$V$4)</f>
        <v>87.94274999999999</v>
      </c>
    </row>
    <row r="3266" spans="2:7" x14ac:dyDescent="0.25">
      <c r="B3266" s="1" t="s">
        <v>4551</v>
      </c>
      <c r="C3266">
        <v>837.55</v>
      </c>
      <c r="D3266" s="1" t="s">
        <v>405</v>
      </c>
      <c r="E3266" s="1" t="s">
        <v>407</v>
      </c>
      <c r="F3266" s="9">
        <f>PRODUCT(C3266,$S$4)</f>
        <v>644.9135</v>
      </c>
      <c r="G3266" s="9">
        <f>F3266-PRODUCT(F3266,$V$6)</f>
        <v>644.9135</v>
      </c>
    </row>
    <row r="3267" spans="2:7" x14ac:dyDescent="0.25">
      <c r="B3267" s="1" t="s">
        <v>5232</v>
      </c>
      <c r="C3267">
        <v>837.35</v>
      </c>
      <c r="D3267" s="1" t="s">
        <v>446</v>
      </c>
      <c r="E3267" s="1" t="s">
        <v>405</v>
      </c>
      <c r="F3267" s="9">
        <f>PRODUCT(C3267,$S$7)</f>
        <v>360.06049999999999</v>
      </c>
      <c r="G3267" s="9">
        <f t="shared" ref="G3267:G3268" si="1162">F3267-PRODUCT(F3267,$V$4)</f>
        <v>180.03025</v>
      </c>
    </row>
    <row r="3268" spans="2:7" x14ac:dyDescent="0.25">
      <c r="B3268" s="1" t="s">
        <v>2198</v>
      </c>
      <c r="C3268">
        <v>837.27</v>
      </c>
      <c r="D3268" s="1" t="s">
        <v>405</v>
      </c>
      <c r="E3268" s="1" t="s">
        <v>405</v>
      </c>
      <c r="F3268" s="9">
        <f>PRODUCT(C3268,$S$4)</f>
        <v>644.6979</v>
      </c>
      <c r="G3268" s="9">
        <f t="shared" si="1162"/>
        <v>322.34895</v>
      </c>
    </row>
    <row r="3269" spans="2:7" x14ac:dyDescent="0.25">
      <c r="B3269" s="1" t="s">
        <v>2813</v>
      </c>
      <c r="C3269">
        <v>837.13</v>
      </c>
      <c r="D3269" s="1" t="s">
        <v>467</v>
      </c>
      <c r="E3269" s="1" t="s">
        <v>406</v>
      </c>
      <c r="F3269" s="9">
        <f t="shared" ref="F3269:F3270" si="1163">PRODUCT(C3269,$S$5)</f>
        <v>175.79729999999998</v>
      </c>
      <c r="G3269" s="9">
        <f>F3269-PRODUCT(F3269,$V$5)</f>
        <v>17.579729999999984</v>
      </c>
    </row>
    <row r="3270" spans="2:7" x14ac:dyDescent="0.25">
      <c r="B3270" s="1" t="s">
        <v>1841</v>
      </c>
      <c r="C3270">
        <v>837.05</v>
      </c>
      <c r="D3270" s="1" t="s">
        <v>467</v>
      </c>
      <c r="E3270" s="1" t="s">
        <v>405</v>
      </c>
      <c r="F3270" s="9">
        <f t="shared" si="1163"/>
        <v>175.78049999999999</v>
      </c>
      <c r="G3270" s="9">
        <f>F3270-PRODUCT(F3270,$V$4)</f>
        <v>87.890249999999995</v>
      </c>
    </row>
    <row r="3271" spans="2:7" x14ac:dyDescent="0.25">
      <c r="B3271" s="1" t="s">
        <v>1708</v>
      </c>
      <c r="C3271">
        <v>836.23</v>
      </c>
      <c r="D3271" s="1" t="s">
        <v>426</v>
      </c>
      <c r="E3271" s="1" t="s">
        <v>404</v>
      </c>
      <c r="F3271" s="9">
        <f>PRODUCT(C3271,$S$3)</f>
        <v>543.54950000000008</v>
      </c>
      <c r="G3271" s="9">
        <f>F3271-PRODUCT(F3271,$V$3)</f>
        <v>434.83960000000008</v>
      </c>
    </row>
    <row r="3272" spans="2:7" x14ac:dyDescent="0.25">
      <c r="B3272" s="1" t="s">
        <v>2779</v>
      </c>
      <c r="C3272">
        <v>836.15</v>
      </c>
      <c r="D3272" s="1" t="s">
        <v>415</v>
      </c>
      <c r="E3272" s="1" t="s">
        <v>405</v>
      </c>
      <c r="F3272" s="9">
        <f>PRODUCT(C3272,$S$6)</f>
        <v>33.445999999999998</v>
      </c>
      <c r="G3272" s="9">
        <f>F3272-PRODUCT(F3272,$V$4)</f>
        <v>16.722999999999999</v>
      </c>
    </row>
    <row r="3273" spans="2:7" x14ac:dyDescent="0.25">
      <c r="B3273" s="1" t="s">
        <v>3309</v>
      </c>
      <c r="C3273">
        <v>835.98</v>
      </c>
      <c r="D3273" s="1" t="s">
        <v>446</v>
      </c>
      <c r="E3273" s="1" t="s">
        <v>407</v>
      </c>
      <c r="F3273" s="9">
        <f>PRODUCT(C3273,$S$7)</f>
        <v>359.47140000000002</v>
      </c>
      <c r="G3273" s="9">
        <f>F3273-PRODUCT(F3273,$V$6)</f>
        <v>359.47140000000002</v>
      </c>
    </row>
    <row r="3274" spans="2:7" x14ac:dyDescent="0.25">
      <c r="B3274" s="1" t="s">
        <v>965</v>
      </c>
      <c r="C3274">
        <v>835.83</v>
      </c>
      <c r="D3274" s="1" t="s">
        <v>467</v>
      </c>
      <c r="E3274" s="1" t="s">
        <v>405</v>
      </c>
      <c r="F3274" s="9">
        <f>PRODUCT(C3274,$S$5)</f>
        <v>175.52430000000001</v>
      </c>
      <c r="G3274" s="9">
        <f>F3274-PRODUCT(F3274,$V$4)</f>
        <v>87.762150000000005</v>
      </c>
    </row>
    <row r="3275" spans="2:7" x14ac:dyDescent="0.25">
      <c r="B3275" s="1" t="s">
        <v>4050</v>
      </c>
      <c r="C3275">
        <v>835.71</v>
      </c>
      <c r="D3275" s="1" t="s">
        <v>426</v>
      </c>
      <c r="E3275" s="1" t="s">
        <v>406</v>
      </c>
      <c r="F3275" s="9">
        <f>PRODUCT(C3275,$S$3)</f>
        <v>543.2115</v>
      </c>
      <c r="G3275" s="9">
        <f t="shared" ref="G3275:G3276" si="1164">F3275-PRODUCT(F3275,$V$5)</f>
        <v>54.321149999999989</v>
      </c>
    </row>
    <row r="3276" spans="2:7" x14ac:dyDescent="0.25">
      <c r="B3276" s="1" t="s">
        <v>5155</v>
      </c>
      <c r="C3276">
        <v>835.6</v>
      </c>
      <c r="D3276" s="1" t="s">
        <v>415</v>
      </c>
      <c r="E3276" s="1" t="s">
        <v>406</v>
      </c>
      <c r="F3276" s="9">
        <f>PRODUCT(C3276,$S$6)</f>
        <v>33.423999999999999</v>
      </c>
      <c r="G3276" s="9">
        <f t="shared" si="1164"/>
        <v>3.3423999999999978</v>
      </c>
    </row>
    <row r="3277" spans="2:7" x14ac:dyDescent="0.25">
      <c r="B3277" s="1" t="s">
        <v>1530</v>
      </c>
      <c r="C3277">
        <v>835.52</v>
      </c>
      <c r="D3277" s="1" t="s">
        <v>405</v>
      </c>
      <c r="E3277" s="1" t="s">
        <v>405</v>
      </c>
      <c r="F3277" s="9">
        <f>PRODUCT(C3277,$S$4)</f>
        <v>643.35040000000004</v>
      </c>
      <c r="G3277" s="9">
        <f t="shared" ref="G3277:G3278" si="1165">F3277-PRODUCT(F3277,$V$4)</f>
        <v>321.67520000000002</v>
      </c>
    </row>
    <row r="3278" spans="2:7" x14ac:dyDescent="0.25">
      <c r="B3278" s="1" t="s">
        <v>2225</v>
      </c>
      <c r="C3278">
        <v>835.3</v>
      </c>
      <c r="D3278" s="1" t="s">
        <v>446</v>
      </c>
      <c r="E3278" s="1" t="s">
        <v>405</v>
      </c>
      <c r="F3278" s="9">
        <f>PRODUCT(C3278,$S$7)</f>
        <v>359.17899999999997</v>
      </c>
      <c r="G3278" s="9">
        <f t="shared" si="1165"/>
        <v>179.58949999999999</v>
      </c>
    </row>
    <row r="3279" spans="2:7" x14ac:dyDescent="0.25">
      <c r="B3279" s="1" t="s">
        <v>2308</v>
      </c>
      <c r="C3279">
        <v>835.28</v>
      </c>
      <c r="D3279" s="1" t="s">
        <v>426</v>
      </c>
      <c r="E3279" s="1" t="s">
        <v>407</v>
      </c>
      <c r="F3279" s="9">
        <f>PRODUCT(C3279,$S$3)</f>
        <v>542.93200000000002</v>
      </c>
      <c r="G3279" s="9">
        <f>F3279-PRODUCT(F3279,$V$6)</f>
        <v>542.93200000000002</v>
      </c>
    </row>
    <row r="3280" spans="2:7" x14ac:dyDescent="0.25">
      <c r="B3280" s="1" t="s">
        <v>1221</v>
      </c>
      <c r="C3280">
        <v>835.16</v>
      </c>
      <c r="D3280" s="1" t="s">
        <v>467</v>
      </c>
      <c r="E3280" s="1" t="s">
        <v>405</v>
      </c>
      <c r="F3280" s="9">
        <f>PRODUCT(C3280,$S$5)</f>
        <v>175.38359999999997</v>
      </c>
      <c r="G3280" s="9">
        <f t="shared" ref="G3280:G3281" si="1166">F3280-PRODUCT(F3280,$V$4)</f>
        <v>87.691799999999986</v>
      </c>
    </row>
    <row r="3281" spans="2:7" x14ac:dyDescent="0.25">
      <c r="B3281" s="1" t="s">
        <v>4594</v>
      </c>
      <c r="C3281">
        <v>834.79</v>
      </c>
      <c r="D3281" s="1" t="s">
        <v>446</v>
      </c>
      <c r="E3281" s="1" t="s">
        <v>405</v>
      </c>
      <c r="F3281" s="9">
        <f t="shared" ref="F3281:F3282" si="1167">PRODUCT(C3281,$S$7)</f>
        <v>358.9597</v>
      </c>
      <c r="G3281" s="9">
        <f t="shared" si="1166"/>
        <v>179.47985</v>
      </c>
    </row>
    <row r="3282" spans="2:7" x14ac:dyDescent="0.25">
      <c r="B3282" s="1" t="s">
        <v>4666</v>
      </c>
      <c r="C3282">
        <v>834.73</v>
      </c>
      <c r="D3282" s="1" t="s">
        <v>446</v>
      </c>
      <c r="E3282" s="1" t="s">
        <v>406</v>
      </c>
      <c r="F3282" s="9">
        <f t="shared" si="1167"/>
        <v>358.93389999999999</v>
      </c>
      <c r="G3282" s="9">
        <f>F3282-PRODUCT(F3282,$V$5)</f>
        <v>35.893390000000011</v>
      </c>
    </row>
    <row r="3283" spans="2:7" x14ac:dyDescent="0.25">
      <c r="B3283" s="1" t="s">
        <v>5404</v>
      </c>
      <c r="C3283">
        <v>834.65</v>
      </c>
      <c r="D3283" s="1" t="s">
        <v>467</v>
      </c>
      <c r="E3283" s="1" t="s">
        <v>404</v>
      </c>
      <c r="F3283" s="9">
        <f t="shared" ref="F3283:F3284" si="1168">PRODUCT(C3283,$S$5)</f>
        <v>175.2765</v>
      </c>
      <c r="G3283" s="9">
        <f>F3283-PRODUCT(F3283,$V$3)</f>
        <v>140.22120000000001</v>
      </c>
    </row>
    <row r="3284" spans="2:7" x14ac:dyDescent="0.25">
      <c r="B3284" s="1" t="s">
        <v>3255</v>
      </c>
      <c r="C3284">
        <v>834.64</v>
      </c>
      <c r="D3284" s="1" t="s">
        <v>467</v>
      </c>
      <c r="E3284" s="1" t="s">
        <v>406</v>
      </c>
      <c r="F3284" s="9">
        <f t="shared" si="1168"/>
        <v>175.27439999999999</v>
      </c>
      <c r="G3284" s="9">
        <f>F3284-PRODUCT(F3284,$V$5)</f>
        <v>17.527439999999984</v>
      </c>
    </row>
    <row r="3285" spans="2:7" x14ac:dyDescent="0.25">
      <c r="B3285" s="1" t="s">
        <v>855</v>
      </c>
      <c r="C3285">
        <v>834.3</v>
      </c>
      <c r="D3285" s="1" t="s">
        <v>446</v>
      </c>
      <c r="E3285" s="1" t="s">
        <v>407</v>
      </c>
      <c r="F3285" s="9">
        <f>PRODUCT(C3285,$S$7)</f>
        <v>358.74899999999997</v>
      </c>
      <c r="G3285" s="9">
        <f>F3285-PRODUCT(F3285,$V$6)</f>
        <v>358.74899999999997</v>
      </c>
    </row>
    <row r="3286" spans="2:7" x14ac:dyDescent="0.25">
      <c r="B3286" s="1" t="s">
        <v>5087</v>
      </c>
      <c r="C3286">
        <v>834.15</v>
      </c>
      <c r="D3286" s="1" t="s">
        <v>467</v>
      </c>
      <c r="E3286" s="1" t="s">
        <v>406</v>
      </c>
      <c r="F3286" s="9">
        <f>PRODUCT(C3286,$S$5)</f>
        <v>175.17149999999998</v>
      </c>
      <c r="G3286" s="9">
        <f>F3286-PRODUCT(F3286,$V$5)</f>
        <v>17.517149999999987</v>
      </c>
    </row>
    <row r="3287" spans="2:7" x14ac:dyDescent="0.25">
      <c r="B3287" s="1" t="s">
        <v>1751</v>
      </c>
      <c r="C3287">
        <v>834.01</v>
      </c>
      <c r="D3287" s="1" t="s">
        <v>405</v>
      </c>
      <c r="E3287" s="1" t="s">
        <v>405</v>
      </c>
      <c r="F3287" s="9">
        <f>PRODUCT(C3287,$S$4)</f>
        <v>642.18770000000006</v>
      </c>
      <c r="G3287" s="9">
        <f>F3287-PRODUCT(F3287,$V$4)</f>
        <v>321.09385000000003</v>
      </c>
    </row>
    <row r="3288" spans="2:7" x14ac:dyDescent="0.25">
      <c r="B3288" s="1" t="s">
        <v>3794</v>
      </c>
      <c r="C3288">
        <v>833.76</v>
      </c>
      <c r="D3288" s="1" t="s">
        <v>467</v>
      </c>
      <c r="E3288" s="1" t="s">
        <v>406</v>
      </c>
      <c r="F3288" s="9">
        <f>PRODUCT(C3288,$S$5)</f>
        <v>175.08959999999999</v>
      </c>
      <c r="G3288" s="9">
        <f>F3288-PRODUCT(F3288,$V$5)</f>
        <v>17.508960000000002</v>
      </c>
    </row>
    <row r="3289" spans="2:7" x14ac:dyDescent="0.25">
      <c r="B3289" s="1" t="s">
        <v>801</v>
      </c>
      <c r="C3289">
        <v>833.46</v>
      </c>
      <c r="D3289" s="1" t="s">
        <v>426</v>
      </c>
      <c r="E3289" s="1" t="s">
        <v>404</v>
      </c>
      <c r="F3289" s="9">
        <f>PRODUCT(C3289,$S$3)</f>
        <v>541.74900000000002</v>
      </c>
      <c r="G3289" s="9">
        <f t="shared" ref="G3289:G3291" si="1169">F3289-PRODUCT(F3289,$V$3)</f>
        <v>433.39920000000001</v>
      </c>
    </row>
    <row r="3290" spans="2:7" x14ac:dyDescent="0.25">
      <c r="B3290" s="1" t="s">
        <v>659</v>
      </c>
      <c r="C3290">
        <v>833.22</v>
      </c>
      <c r="D3290" s="1" t="s">
        <v>415</v>
      </c>
      <c r="E3290" s="1" t="s">
        <v>404</v>
      </c>
      <c r="F3290" s="9">
        <f>PRODUCT(C3290,$S$6)</f>
        <v>33.328800000000001</v>
      </c>
      <c r="G3290" s="9">
        <f t="shared" si="1169"/>
        <v>26.663040000000002</v>
      </c>
    </row>
    <row r="3291" spans="2:7" x14ac:dyDescent="0.25">
      <c r="B3291" s="1" t="s">
        <v>2064</v>
      </c>
      <c r="C3291">
        <v>833.12</v>
      </c>
      <c r="D3291" s="1" t="s">
        <v>467</v>
      </c>
      <c r="E3291" s="1" t="s">
        <v>404</v>
      </c>
      <c r="F3291" s="9">
        <f t="shared" ref="F3291:F3293" si="1170">PRODUCT(C3291,$S$5)</f>
        <v>174.95519999999999</v>
      </c>
      <c r="G3291" s="9">
        <f t="shared" si="1169"/>
        <v>139.96415999999999</v>
      </c>
    </row>
    <row r="3292" spans="2:7" x14ac:dyDescent="0.25">
      <c r="B3292" s="1" t="s">
        <v>4990</v>
      </c>
      <c r="C3292">
        <v>832.87</v>
      </c>
      <c r="D3292" s="1" t="s">
        <v>467</v>
      </c>
      <c r="E3292" s="1" t="s">
        <v>406</v>
      </c>
      <c r="F3292" s="9">
        <f t="shared" si="1170"/>
        <v>174.90269999999998</v>
      </c>
      <c r="G3292" s="9">
        <f t="shared" ref="G3292:G3295" si="1171">F3292-PRODUCT(F3292,$V$5)</f>
        <v>17.490269999999981</v>
      </c>
    </row>
    <row r="3293" spans="2:7" x14ac:dyDescent="0.25">
      <c r="B3293" s="1" t="s">
        <v>3355</v>
      </c>
      <c r="C3293">
        <v>832.53</v>
      </c>
      <c r="D3293" s="1" t="s">
        <v>467</v>
      </c>
      <c r="E3293" s="1" t="s">
        <v>406</v>
      </c>
      <c r="F3293" s="9">
        <f t="shared" si="1170"/>
        <v>174.8313</v>
      </c>
      <c r="G3293" s="9">
        <f t="shared" si="1171"/>
        <v>17.483129999999989</v>
      </c>
    </row>
    <row r="3294" spans="2:7" x14ac:dyDescent="0.25">
      <c r="B3294" s="1" t="s">
        <v>730</v>
      </c>
      <c r="C3294">
        <v>832.33</v>
      </c>
      <c r="D3294" s="1" t="s">
        <v>405</v>
      </c>
      <c r="E3294" s="1" t="s">
        <v>406</v>
      </c>
      <c r="F3294" s="9">
        <f>PRODUCT(C3294,$S$4)</f>
        <v>640.89410000000009</v>
      </c>
      <c r="G3294" s="9">
        <f t="shared" si="1171"/>
        <v>64.089410000000044</v>
      </c>
    </row>
    <row r="3295" spans="2:7" x14ac:dyDescent="0.25">
      <c r="B3295" s="1" t="s">
        <v>1111</v>
      </c>
      <c r="C3295">
        <v>832.13</v>
      </c>
      <c r="D3295" s="1" t="s">
        <v>446</v>
      </c>
      <c r="E3295" s="1" t="s">
        <v>406</v>
      </c>
      <c r="F3295" s="9">
        <f>PRODUCT(C3295,$S$7)</f>
        <v>357.8159</v>
      </c>
      <c r="G3295" s="9">
        <f t="shared" si="1171"/>
        <v>35.781589999999994</v>
      </c>
    </row>
    <row r="3296" spans="2:7" x14ac:dyDescent="0.25">
      <c r="B3296" s="1" t="s">
        <v>4983</v>
      </c>
      <c r="C3296">
        <v>832.13</v>
      </c>
      <c r="D3296" s="1" t="s">
        <v>426</v>
      </c>
      <c r="E3296" s="1" t="s">
        <v>407</v>
      </c>
      <c r="F3296" s="9">
        <f>PRODUCT(C3296,$S$3)</f>
        <v>540.8845</v>
      </c>
      <c r="G3296" s="9">
        <f>F3296-PRODUCT(F3296,$V$6)</f>
        <v>540.8845</v>
      </c>
    </row>
    <row r="3297" spans="2:7" x14ac:dyDescent="0.25">
      <c r="B3297" s="1" t="s">
        <v>3030</v>
      </c>
      <c r="C3297">
        <v>831.69</v>
      </c>
      <c r="D3297" s="1" t="s">
        <v>405</v>
      </c>
      <c r="E3297" s="1" t="s">
        <v>406</v>
      </c>
      <c r="F3297" s="9">
        <f>PRODUCT(C3297,$S$4)</f>
        <v>640.40130000000011</v>
      </c>
      <c r="G3297" s="9">
        <f t="shared" ref="G3297:G3298" si="1172">F3297-PRODUCT(F3297,$V$5)</f>
        <v>64.040129999999976</v>
      </c>
    </row>
    <row r="3298" spans="2:7" x14ac:dyDescent="0.25">
      <c r="B3298" s="1" t="s">
        <v>2903</v>
      </c>
      <c r="C3298">
        <v>831.5</v>
      </c>
      <c r="D3298" s="1" t="s">
        <v>467</v>
      </c>
      <c r="E3298" s="1" t="s">
        <v>406</v>
      </c>
      <c r="F3298" s="9">
        <f t="shared" ref="F3298:F3299" si="1173">PRODUCT(C3298,$S$5)</f>
        <v>174.61499999999998</v>
      </c>
      <c r="G3298" s="9">
        <f t="shared" si="1172"/>
        <v>17.461500000000001</v>
      </c>
    </row>
    <row r="3299" spans="2:7" x14ac:dyDescent="0.25">
      <c r="B3299" s="1" t="s">
        <v>3721</v>
      </c>
      <c r="C3299">
        <v>831.38</v>
      </c>
      <c r="D3299" s="1" t="s">
        <v>467</v>
      </c>
      <c r="E3299" s="1" t="s">
        <v>405</v>
      </c>
      <c r="F3299" s="9">
        <f t="shared" si="1173"/>
        <v>174.5898</v>
      </c>
      <c r="G3299" s="9">
        <f t="shared" ref="G3299:G3302" si="1174">F3299-PRODUCT(F3299,$V$4)</f>
        <v>87.294899999999998</v>
      </c>
    </row>
    <row r="3300" spans="2:7" x14ac:dyDescent="0.25">
      <c r="B3300" s="1" t="s">
        <v>3636</v>
      </c>
      <c r="C3300">
        <v>831.37</v>
      </c>
      <c r="D3300" s="1" t="s">
        <v>405</v>
      </c>
      <c r="E3300" s="1" t="s">
        <v>405</v>
      </c>
      <c r="F3300" s="9">
        <f t="shared" ref="F3300:F3301" si="1175">PRODUCT(C3300,$S$4)</f>
        <v>640.1549</v>
      </c>
      <c r="G3300" s="9">
        <f t="shared" si="1174"/>
        <v>320.07745</v>
      </c>
    </row>
    <row r="3301" spans="2:7" x14ac:dyDescent="0.25">
      <c r="B3301" s="1" t="s">
        <v>1865</v>
      </c>
      <c r="C3301">
        <v>831.29</v>
      </c>
      <c r="D3301" s="1" t="s">
        <v>405</v>
      </c>
      <c r="E3301" s="1" t="s">
        <v>405</v>
      </c>
      <c r="F3301" s="9">
        <f t="shared" si="1175"/>
        <v>640.0933</v>
      </c>
      <c r="G3301" s="9">
        <f t="shared" si="1174"/>
        <v>320.04665</v>
      </c>
    </row>
    <row r="3302" spans="2:7" x14ac:dyDescent="0.25">
      <c r="B3302" s="1" t="s">
        <v>2376</v>
      </c>
      <c r="C3302">
        <v>831.01</v>
      </c>
      <c r="D3302" s="1" t="s">
        <v>446</v>
      </c>
      <c r="E3302" s="1" t="s">
        <v>405</v>
      </c>
      <c r="F3302" s="9">
        <f>PRODUCT(C3302,$S$7)</f>
        <v>357.33429999999998</v>
      </c>
      <c r="G3302" s="9">
        <f t="shared" si="1174"/>
        <v>178.66714999999999</v>
      </c>
    </row>
    <row r="3303" spans="2:7" x14ac:dyDescent="0.25">
      <c r="B3303" s="1" t="s">
        <v>3768</v>
      </c>
      <c r="C3303">
        <v>830.94</v>
      </c>
      <c r="D3303" s="1" t="s">
        <v>405</v>
      </c>
      <c r="E3303" s="1" t="s">
        <v>404</v>
      </c>
      <c r="F3303" s="9">
        <f>PRODUCT(C3303,$S$4)</f>
        <v>639.82380000000001</v>
      </c>
      <c r="G3303" s="9">
        <f t="shared" ref="G3303:G3304" si="1176">F3303-PRODUCT(F3303,$V$3)</f>
        <v>511.85903999999999</v>
      </c>
    </row>
    <row r="3304" spans="2:7" x14ac:dyDescent="0.25">
      <c r="B3304" s="1" t="s">
        <v>2067</v>
      </c>
      <c r="C3304">
        <v>830.33</v>
      </c>
      <c r="D3304" s="1" t="s">
        <v>426</v>
      </c>
      <c r="E3304" s="1" t="s">
        <v>404</v>
      </c>
      <c r="F3304" s="9">
        <f>PRODUCT(C3304,$S$3)</f>
        <v>539.71450000000004</v>
      </c>
      <c r="G3304" s="9">
        <f t="shared" si="1176"/>
        <v>431.77160000000003</v>
      </c>
    </row>
    <row r="3305" spans="2:7" x14ac:dyDescent="0.25">
      <c r="B3305" s="1" t="s">
        <v>4655</v>
      </c>
      <c r="C3305">
        <v>830.18</v>
      </c>
      <c r="D3305" s="1" t="s">
        <v>405</v>
      </c>
      <c r="E3305" s="1" t="s">
        <v>406</v>
      </c>
      <c r="F3305" s="9">
        <f>PRODUCT(C3305,$S$4)</f>
        <v>639.23860000000002</v>
      </c>
      <c r="G3305" s="9">
        <f>F3305-PRODUCT(F3305,$V$5)</f>
        <v>63.923859999999991</v>
      </c>
    </row>
    <row r="3306" spans="2:7" x14ac:dyDescent="0.25">
      <c r="B3306" s="1" t="s">
        <v>2114</v>
      </c>
      <c r="C3306">
        <v>830.16</v>
      </c>
      <c r="D3306" s="1" t="s">
        <v>446</v>
      </c>
      <c r="E3306" s="1" t="s">
        <v>405</v>
      </c>
      <c r="F3306" s="9">
        <f>PRODUCT(C3306,$S$7)</f>
        <v>356.96879999999999</v>
      </c>
      <c r="G3306" s="9">
        <f>F3306-PRODUCT(F3306,$V$4)</f>
        <v>178.48439999999999</v>
      </c>
    </row>
    <row r="3307" spans="2:7" x14ac:dyDescent="0.25">
      <c r="B3307" s="1" t="s">
        <v>3678</v>
      </c>
      <c r="C3307">
        <v>829.86</v>
      </c>
      <c r="D3307" s="1" t="s">
        <v>405</v>
      </c>
      <c r="E3307" s="1" t="s">
        <v>407</v>
      </c>
      <c r="F3307" s="9">
        <f>PRODUCT(C3307,$S$4)</f>
        <v>638.99220000000003</v>
      </c>
      <c r="G3307" s="9">
        <f>F3307-PRODUCT(F3307,$V$6)</f>
        <v>638.99220000000003</v>
      </c>
    </row>
    <row r="3308" spans="2:7" x14ac:dyDescent="0.25">
      <c r="B3308" s="1" t="s">
        <v>2831</v>
      </c>
      <c r="C3308">
        <v>829.48</v>
      </c>
      <c r="D3308" s="1" t="s">
        <v>467</v>
      </c>
      <c r="E3308" s="1" t="s">
        <v>406</v>
      </c>
      <c r="F3308" s="9">
        <f>PRODUCT(C3308,$S$5)</f>
        <v>174.1908</v>
      </c>
      <c r="G3308" s="9">
        <f>F3308-PRODUCT(F3308,$V$5)</f>
        <v>17.419080000000008</v>
      </c>
    </row>
    <row r="3309" spans="2:7" x14ac:dyDescent="0.25">
      <c r="B3309" s="1" t="s">
        <v>737</v>
      </c>
      <c r="C3309">
        <v>829.39</v>
      </c>
      <c r="D3309" s="1" t="s">
        <v>405</v>
      </c>
      <c r="E3309" s="1" t="s">
        <v>405</v>
      </c>
      <c r="F3309" s="9">
        <f t="shared" ref="F3309:F3311" si="1177">PRODUCT(C3309,$S$4)</f>
        <v>638.63030000000003</v>
      </c>
      <c r="G3309" s="9">
        <f t="shared" ref="G3309:G3310" si="1178">F3309-PRODUCT(F3309,$V$4)</f>
        <v>319.31515000000002</v>
      </c>
    </row>
    <row r="3310" spans="2:7" x14ac:dyDescent="0.25">
      <c r="B3310" s="1" t="s">
        <v>4189</v>
      </c>
      <c r="C3310">
        <v>829.06</v>
      </c>
      <c r="D3310" s="1" t="s">
        <v>405</v>
      </c>
      <c r="E3310" s="1" t="s">
        <v>405</v>
      </c>
      <c r="F3310" s="9">
        <f t="shared" si="1177"/>
        <v>638.37619999999993</v>
      </c>
      <c r="G3310" s="9">
        <f t="shared" si="1178"/>
        <v>319.18809999999996</v>
      </c>
    </row>
    <row r="3311" spans="2:7" x14ac:dyDescent="0.25">
      <c r="B3311" s="1" t="s">
        <v>2916</v>
      </c>
      <c r="C3311">
        <v>828.89</v>
      </c>
      <c r="D3311" s="1" t="s">
        <v>405</v>
      </c>
      <c r="E3311" s="1" t="s">
        <v>406</v>
      </c>
      <c r="F3311" s="9">
        <f t="shared" si="1177"/>
        <v>638.24530000000004</v>
      </c>
      <c r="G3311" s="9">
        <f>F3311-PRODUCT(F3311,$V$5)</f>
        <v>63.824529999999982</v>
      </c>
    </row>
    <row r="3312" spans="2:7" x14ac:dyDescent="0.25">
      <c r="B3312" s="1" t="s">
        <v>3663</v>
      </c>
      <c r="C3312">
        <v>828.86</v>
      </c>
      <c r="D3312" s="1" t="s">
        <v>446</v>
      </c>
      <c r="E3312" s="1" t="s">
        <v>404</v>
      </c>
      <c r="F3312" s="9">
        <f>PRODUCT(C3312,$S$7)</f>
        <v>356.40980000000002</v>
      </c>
      <c r="G3312" s="9">
        <f>F3312-PRODUCT(F3312,$V$3)</f>
        <v>285.12783999999999</v>
      </c>
    </row>
    <row r="3313" spans="2:7" x14ac:dyDescent="0.25">
      <c r="B3313" s="1" t="s">
        <v>3228</v>
      </c>
      <c r="C3313">
        <v>828.7</v>
      </c>
      <c r="D3313" s="1" t="s">
        <v>467</v>
      </c>
      <c r="E3313" s="1" t="s">
        <v>406</v>
      </c>
      <c r="F3313" s="9">
        <f>PRODUCT(C3313,$S$5)</f>
        <v>174.02700000000002</v>
      </c>
      <c r="G3313" s="9">
        <f t="shared" ref="G3313:G3315" si="1179">F3313-PRODUCT(F3313,$V$5)</f>
        <v>17.40270000000001</v>
      </c>
    </row>
    <row r="3314" spans="2:7" x14ac:dyDescent="0.25">
      <c r="B3314" s="1" t="s">
        <v>964</v>
      </c>
      <c r="C3314">
        <v>828.59</v>
      </c>
      <c r="D3314" s="1" t="s">
        <v>415</v>
      </c>
      <c r="E3314" s="1" t="s">
        <v>406</v>
      </c>
      <c r="F3314" s="9">
        <f>PRODUCT(C3314,$S$6)</f>
        <v>33.143599999999999</v>
      </c>
      <c r="G3314" s="9">
        <f t="shared" si="1179"/>
        <v>3.3143600000000006</v>
      </c>
    </row>
    <row r="3315" spans="2:7" x14ac:dyDescent="0.25">
      <c r="B3315" s="1" t="s">
        <v>1029</v>
      </c>
      <c r="C3315">
        <v>827.99</v>
      </c>
      <c r="D3315" s="1" t="s">
        <v>426</v>
      </c>
      <c r="E3315" s="1" t="s">
        <v>406</v>
      </c>
      <c r="F3315" s="9">
        <f>PRODUCT(C3315,$S$3)</f>
        <v>538.19349999999997</v>
      </c>
      <c r="G3315" s="9">
        <f t="shared" si="1179"/>
        <v>53.819349999999986</v>
      </c>
    </row>
    <row r="3316" spans="2:7" x14ac:dyDescent="0.25">
      <c r="B3316" s="1" t="s">
        <v>3428</v>
      </c>
      <c r="C3316">
        <v>827.99</v>
      </c>
      <c r="D3316" s="1" t="s">
        <v>405</v>
      </c>
      <c r="E3316" s="1" t="s">
        <v>405</v>
      </c>
      <c r="F3316" s="9">
        <f>PRODUCT(C3316,$S$4)</f>
        <v>637.55230000000006</v>
      </c>
      <c r="G3316" s="9">
        <f>F3316-PRODUCT(F3316,$V$4)</f>
        <v>318.77615000000003</v>
      </c>
    </row>
    <row r="3317" spans="2:7" x14ac:dyDescent="0.25">
      <c r="B3317" s="1" t="s">
        <v>1655</v>
      </c>
      <c r="C3317">
        <v>827.72</v>
      </c>
      <c r="D3317" s="1" t="s">
        <v>426</v>
      </c>
      <c r="E3317" s="1" t="s">
        <v>407</v>
      </c>
      <c r="F3317" s="9">
        <f>PRODUCT(C3317,$S$3)</f>
        <v>538.01800000000003</v>
      </c>
      <c r="G3317" s="9">
        <f>F3317-PRODUCT(F3317,$V$6)</f>
        <v>538.01800000000003</v>
      </c>
    </row>
    <row r="3318" spans="2:7" x14ac:dyDescent="0.25">
      <c r="B3318" s="1" t="s">
        <v>4552</v>
      </c>
      <c r="C3318">
        <v>827.52</v>
      </c>
      <c r="D3318" s="1" t="s">
        <v>446</v>
      </c>
      <c r="E3318" s="1" t="s">
        <v>404</v>
      </c>
      <c r="F3318" s="9">
        <f>PRODUCT(C3318,$S$7)</f>
        <v>355.83359999999999</v>
      </c>
      <c r="G3318" s="9">
        <f>F3318-PRODUCT(F3318,$V$3)</f>
        <v>284.66687999999999</v>
      </c>
    </row>
    <row r="3319" spans="2:7" x14ac:dyDescent="0.25">
      <c r="B3319" s="1" t="s">
        <v>1564</v>
      </c>
      <c r="C3319">
        <v>827.44</v>
      </c>
      <c r="D3319" s="1" t="s">
        <v>426</v>
      </c>
      <c r="E3319" s="1" t="s">
        <v>407</v>
      </c>
      <c r="F3319" s="9">
        <f t="shared" ref="F3319:F3320" si="1180">PRODUCT(C3319,$S$3)</f>
        <v>537.83600000000001</v>
      </c>
      <c r="G3319" s="9">
        <f t="shared" ref="G3319:G3320" si="1181">F3319-PRODUCT(F3319,$V$6)</f>
        <v>537.83600000000001</v>
      </c>
    </row>
    <row r="3320" spans="2:7" x14ac:dyDescent="0.25">
      <c r="B3320" s="1" t="s">
        <v>4312</v>
      </c>
      <c r="C3320">
        <v>827.3</v>
      </c>
      <c r="D3320" s="1" t="s">
        <v>426</v>
      </c>
      <c r="E3320" s="1" t="s">
        <v>407</v>
      </c>
      <c r="F3320" s="9">
        <f t="shared" si="1180"/>
        <v>537.745</v>
      </c>
      <c r="G3320" s="9">
        <f t="shared" si="1181"/>
        <v>537.745</v>
      </c>
    </row>
    <row r="3321" spans="2:7" x14ac:dyDescent="0.25">
      <c r="B3321" s="1" t="s">
        <v>3254</v>
      </c>
      <c r="C3321">
        <v>826.86</v>
      </c>
      <c r="D3321" s="1" t="s">
        <v>467</v>
      </c>
      <c r="E3321" s="1" t="s">
        <v>406</v>
      </c>
      <c r="F3321" s="9">
        <f t="shared" ref="F3321:F3322" si="1182">PRODUCT(C3321,$S$5)</f>
        <v>173.64060000000001</v>
      </c>
      <c r="G3321" s="9">
        <f>F3321-PRODUCT(F3321,$V$5)</f>
        <v>17.364059999999995</v>
      </c>
    </row>
    <row r="3322" spans="2:7" x14ac:dyDescent="0.25">
      <c r="B3322" s="1" t="s">
        <v>1963</v>
      </c>
      <c r="C3322">
        <v>826.83</v>
      </c>
      <c r="D3322" s="1" t="s">
        <v>467</v>
      </c>
      <c r="E3322" s="1" t="s">
        <v>405</v>
      </c>
      <c r="F3322" s="9">
        <f t="shared" si="1182"/>
        <v>173.6343</v>
      </c>
      <c r="G3322" s="9">
        <f t="shared" ref="G3322:G3323" si="1183">F3322-PRODUCT(F3322,$V$4)</f>
        <v>86.817149999999998</v>
      </c>
    </row>
    <row r="3323" spans="2:7" x14ac:dyDescent="0.25">
      <c r="B3323" s="1" t="s">
        <v>431</v>
      </c>
      <c r="C3323">
        <v>826.18</v>
      </c>
      <c r="D3323" s="1" t="s">
        <v>405</v>
      </c>
      <c r="E3323" s="1" t="s">
        <v>405</v>
      </c>
      <c r="F3323" s="9">
        <f t="shared" ref="F3323:F3324" si="1184">PRODUCT(C3323,$S$4)</f>
        <v>636.15859999999998</v>
      </c>
      <c r="G3323" s="9">
        <f t="shared" si="1183"/>
        <v>318.07929999999999</v>
      </c>
    </row>
    <row r="3324" spans="2:7" x14ac:dyDescent="0.25">
      <c r="B3324" s="1" t="s">
        <v>3408</v>
      </c>
      <c r="C3324">
        <v>826.13</v>
      </c>
      <c r="D3324" s="1" t="s">
        <v>405</v>
      </c>
      <c r="E3324" s="1" t="s">
        <v>406</v>
      </c>
      <c r="F3324" s="9">
        <f t="shared" si="1184"/>
        <v>636.12009999999998</v>
      </c>
      <c r="G3324" s="9">
        <f>F3324-PRODUCT(F3324,$V$5)</f>
        <v>63.612009999999941</v>
      </c>
    </row>
    <row r="3325" spans="2:7" x14ac:dyDescent="0.25">
      <c r="B3325" s="1" t="s">
        <v>4265</v>
      </c>
      <c r="C3325">
        <v>826.04</v>
      </c>
      <c r="D3325" s="1" t="s">
        <v>467</v>
      </c>
      <c r="E3325" s="1" t="s">
        <v>407</v>
      </c>
      <c r="F3325" s="9">
        <f>PRODUCT(C3325,$S$5)</f>
        <v>173.46839999999997</v>
      </c>
      <c r="G3325" s="9">
        <f>F3325-PRODUCT(F3325,$V$6)</f>
        <v>173.46839999999997</v>
      </c>
    </row>
    <row r="3326" spans="2:7" x14ac:dyDescent="0.25">
      <c r="B3326" s="1" t="s">
        <v>951</v>
      </c>
      <c r="C3326">
        <v>825.66</v>
      </c>
      <c r="D3326" s="1" t="s">
        <v>415</v>
      </c>
      <c r="E3326" s="1" t="s">
        <v>405</v>
      </c>
      <c r="F3326" s="9">
        <f>PRODUCT(C3326,$S$6)</f>
        <v>33.026400000000002</v>
      </c>
      <c r="G3326" s="9">
        <f t="shared" ref="G3326:G3327" si="1185">F3326-PRODUCT(F3326,$V$4)</f>
        <v>16.513200000000001</v>
      </c>
    </row>
    <row r="3327" spans="2:7" x14ac:dyDescent="0.25">
      <c r="B3327" s="1" t="s">
        <v>4157</v>
      </c>
      <c r="C3327">
        <v>825.45</v>
      </c>
      <c r="D3327" s="1" t="s">
        <v>467</v>
      </c>
      <c r="E3327" s="1" t="s">
        <v>405</v>
      </c>
      <c r="F3327" s="9">
        <f>PRODUCT(C3327,$S$5)</f>
        <v>173.34450000000001</v>
      </c>
      <c r="G3327" s="9">
        <f t="shared" si="1185"/>
        <v>86.672250000000005</v>
      </c>
    </row>
    <row r="3328" spans="2:7" x14ac:dyDescent="0.25">
      <c r="B3328" s="1" t="s">
        <v>1509</v>
      </c>
      <c r="C3328">
        <v>825.07</v>
      </c>
      <c r="D3328" s="1" t="s">
        <v>405</v>
      </c>
      <c r="E3328" s="1" t="s">
        <v>406</v>
      </c>
      <c r="F3328" s="9">
        <f t="shared" ref="F3328:F3329" si="1186">PRODUCT(C3328,$S$4)</f>
        <v>635.3039</v>
      </c>
      <c r="G3328" s="9">
        <f>F3328-PRODUCT(F3328,$V$5)</f>
        <v>63.530390000000011</v>
      </c>
    </row>
    <row r="3329" spans="2:7" x14ac:dyDescent="0.25">
      <c r="B3329" s="1" t="s">
        <v>4820</v>
      </c>
      <c r="C3329">
        <v>825.07</v>
      </c>
      <c r="D3329" s="1" t="s">
        <v>405</v>
      </c>
      <c r="E3329" s="1" t="s">
        <v>405</v>
      </c>
      <c r="F3329" s="9">
        <f t="shared" si="1186"/>
        <v>635.3039</v>
      </c>
      <c r="G3329" s="9">
        <f>F3329-PRODUCT(F3329,$V$4)</f>
        <v>317.65195</v>
      </c>
    </row>
    <row r="3330" spans="2:7" x14ac:dyDescent="0.25">
      <c r="B3330" s="1" t="s">
        <v>3926</v>
      </c>
      <c r="C3330">
        <v>824.91</v>
      </c>
      <c r="D3330" s="1" t="s">
        <v>426</v>
      </c>
      <c r="E3330" s="1" t="s">
        <v>406</v>
      </c>
      <c r="F3330" s="9">
        <f>PRODUCT(C3330,$S$3)</f>
        <v>536.19150000000002</v>
      </c>
      <c r="G3330" s="9">
        <f>F3330-PRODUCT(F3330,$V$5)</f>
        <v>53.619149999999991</v>
      </c>
    </row>
    <row r="3331" spans="2:7" x14ac:dyDescent="0.25">
      <c r="B3331" s="1" t="s">
        <v>1871</v>
      </c>
      <c r="C3331">
        <v>824.87</v>
      </c>
      <c r="D3331" s="1" t="s">
        <v>405</v>
      </c>
      <c r="E3331" s="1" t="s">
        <v>407</v>
      </c>
      <c r="F3331" s="9">
        <f t="shared" ref="F3331:F3334" si="1187">PRODUCT(C3331,$S$4)</f>
        <v>635.1499</v>
      </c>
      <c r="G3331" s="9">
        <f>F3331-PRODUCT(F3331,$V$6)</f>
        <v>635.1499</v>
      </c>
    </row>
    <row r="3332" spans="2:7" x14ac:dyDescent="0.25">
      <c r="B3332" s="1" t="s">
        <v>1098</v>
      </c>
      <c r="C3332">
        <v>824.86</v>
      </c>
      <c r="D3332" s="1" t="s">
        <v>405</v>
      </c>
      <c r="E3332" s="1" t="s">
        <v>406</v>
      </c>
      <c r="F3332" s="9">
        <f t="shared" si="1187"/>
        <v>635.1422</v>
      </c>
      <c r="G3332" s="9">
        <f t="shared" ref="G3332:G3333" si="1188">F3332-PRODUCT(F3332,$V$5)</f>
        <v>63.514220000000023</v>
      </c>
    </row>
    <row r="3333" spans="2:7" x14ac:dyDescent="0.25">
      <c r="B3333" s="1" t="s">
        <v>3859</v>
      </c>
      <c r="C3333">
        <v>824.83</v>
      </c>
      <c r="D3333" s="1" t="s">
        <v>405</v>
      </c>
      <c r="E3333" s="1" t="s">
        <v>406</v>
      </c>
      <c r="F3333" s="9">
        <f t="shared" si="1187"/>
        <v>635.1191</v>
      </c>
      <c r="G3333" s="9">
        <f t="shared" si="1188"/>
        <v>63.511909999999943</v>
      </c>
    </row>
    <row r="3334" spans="2:7" x14ac:dyDescent="0.25">
      <c r="B3334" s="1" t="s">
        <v>3036</v>
      </c>
      <c r="C3334">
        <v>824.59</v>
      </c>
      <c r="D3334" s="1" t="s">
        <v>405</v>
      </c>
      <c r="E3334" s="1" t="s">
        <v>407</v>
      </c>
      <c r="F3334" s="9">
        <f t="shared" si="1187"/>
        <v>634.93430000000001</v>
      </c>
      <c r="G3334" s="9">
        <f>F3334-PRODUCT(F3334,$V$6)</f>
        <v>634.93430000000001</v>
      </c>
    </row>
    <row r="3335" spans="2:7" x14ac:dyDescent="0.25">
      <c r="B3335" s="1" t="s">
        <v>2830</v>
      </c>
      <c r="C3335">
        <v>824.01</v>
      </c>
      <c r="D3335" s="1" t="s">
        <v>467</v>
      </c>
      <c r="E3335" s="1" t="s">
        <v>406</v>
      </c>
      <c r="F3335" s="9">
        <f>PRODUCT(C3335,$S$5)</f>
        <v>173.0421</v>
      </c>
      <c r="G3335" s="9">
        <f>F3335-PRODUCT(F3335,$V$5)</f>
        <v>17.304209999999983</v>
      </c>
    </row>
    <row r="3336" spans="2:7" x14ac:dyDescent="0.25">
      <c r="B3336" s="1" t="s">
        <v>3209</v>
      </c>
      <c r="C3336">
        <v>823.47</v>
      </c>
      <c r="D3336" s="1" t="s">
        <v>426</v>
      </c>
      <c r="E3336" s="1" t="s">
        <v>405</v>
      </c>
      <c r="F3336" s="9">
        <f>PRODUCT(C3336,$S$3)</f>
        <v>535.25549999999998</v>
      </c>
      <c r="G3336" s="9">
        <f>F3336-PRODUCT(F3336,$V$4)</f>
        <v>267.62774999999999</v>
      </c>
    </row>
    <row r="3337" spans="2:7" x14ac:dyDescent="0.25">
      <c r="B3337" s="1" t="s">
        <v>3783</v>
      </c>
      <c r="C3337">
        <v>823.32</v>
      </c>
      <c r="D3337" s="1" t="s">
        <v>467</v>
      </c>
      <c r="E3337" s="1" t="s">
        <v>407</v>
      </c>
      <c r="F3337" s="9">
        <f t="shared" ref="F3337:F3338" si="1189">PRODUCT(C3337,$S$5)</f>
        <v>172.8972</v>
      </c>
      <c r="G3337" s="9">
        <f>F3337-PRODUCT(F3337,$V$6)</f>
        <v>172.8972</v>
      </c>
    </row>
    <row r="3338" spans="2:7" x14ac:dyDescent="0.25">
      <c r="B3338" s="1" t="s">
        <v>2459</v>
      </c>
      <c r="C3338">
        <v>823.28</v>
      </c>
      <c r="D3338" s="1" t="s">
        <v>467</v>
      </c>
      <c r="E3338" s="1" t="s">
        <v>405</v>
      </c>
      <c r="F3338" s="9">
        <f t="shared" si="1189"/>
        <v>172.88879999999997</v>
      </c>
      <c r="G3338" s="9">
        <f>F3338-PRODUCT(F3338,$V$4)</f>
        <v>86.444399999999987</v>
      </c>
    </row>
    <row r="3339" spans="2:7" x14ac:dyDescent="0.25">
      <c r="B3339" s="1" t="s">
        <v>2525</v>
      </c>
      <c r="C3339">
        <v>823.16</v>
      </c>
      <c r="D3339" s="1" t="s">
        <v>405</v>
      </c>
      <c r="E3339" s="1" t="s">
        <v>406</v>
      </c>
      <c r="F3339" s="9">
        <f t="shared" ref="F3339:F3341" si="1190">PRODUCT(C3339,$S$4)</f>
        <v>633.83320000000003</v>
      </c>
      <c r="G3339" s="9">
        <f>F3339-PRODUCT(F3339,$V$5)</f>
        <v>63.383320000000026</v>
      </c>
    </row>
    <row r="3340" spans="2:7" x14ac:dyDescent="0.25">
      <c r="B3340" s="1" t="s">
        <v>1576</v>
      </c>
      <c r="C3340">
        <v>822.64</v>
      </c>
      <c r="D3340" s="1" t="s">
        <v>405</v>
      </c>
      <c r="E3340" s="1" t="s">
        <v>404</v>
      </c>
      <c r="F3340" s="9">
        <f t="shared" si="1190"/>
        <v>633.43280000000004</v>
      </c>
      <c r="G3340" s="9">
        <f>F3340-PRODUCT(F3340,$V$3)</f>
        <v>506.74624000000006</v>
      </c>
    </row>
    <row r="3341" spans="2:7" x14ac:dyDescent="0.25">
      <c r="B3341" s="1" t="s">
        <v>2060</v>
      </c>
      <c r="C3341">
        <v>822.57</v>
      </c>
      <c r="D3341" s="1" t="s">
        <v>405</v>
      </c>
      <c r="E3341" s="1" t="s">
        <v>405</v>
      </c>
      <c r="F3341" s="9">
        <f t="shared" si="1190"/>
        <v>633.37890000000004</v>
      </c>
      <c r="G3341" s="9">
        <f>F3341-PRODUCT(F3341,$V$4)</f>
        <v>316.68945000000002</v>
      </c>
    </row>
    <row r="3342" spans="2:7" x14ac:dyDescent="0.25">
      <c r="B3342" s="1" t="s">
        <v>703</v>
      </c>
      <c r="C3342">
        <v>822.25</v>
      </c>
      <c r="D3342" s="1" t="s">
        <v>467</v>
      </c>
      <c r="E3342" s="1" t="s">
        <v>404</v>
      </c>
      <c r="F3342" s="9">
        <f>PRODUCT(C3342,$S$5)</f>
        <v>172.67249999999999</v>
      </c>
      <c r="G3342" s="9">
        <f>F3342-PRODUCT(F3342,$V$3)</f>
        <v>138.13799999999998</v>
      </c>
    </row>
    <row r="3343" spans="2:7" x14ac:dyDescent="0.25">
      <c r="B3343" s="1" t="s">
        <v>815</v>
      </c>
      <c r="C3343">
        <v>822.24</v>
      </c>
      <c r="D3343" s="1" t="s">
        <v>415</v>
      </c>
      <c r="E3343" s="1" t="s">
        <v>407</v>
      </c>
      <c r="F3343" s="9">
        <f>PRODUCT(C3343,$S$6)</f>
        <v>32.889600000000002</v>
      </c>
      <c r="G3343" s="9">
        <f>F3343-PRODUCT(F3343,$V$6)</f>
        <v>32.889600000000002</v>
      </c>
    </row>
    <row r="3344" spans="2:7" x14ac:dyDescent="0.25">
      <c r="B3344" s="1" t="s">
        <v>3423</v>
      </c>
      <c r="C3344">
        <v>822.15</v>
      </c>
      <c r="D3344" s="1" t="s">
        <v>405</v>
      </c>
      <c r="E3344" s="1" t="s">
        <v>406</v>
      </c>
      <c r="F3344" s="9">
        <f t="shared" ref="F3344:F3345" si="1191">PRODUCT(C3344,$S$4)</f>
        <v>633.05550000000005</v>
      </c>
      <c r="G3344" s="9">
        <f t="shared" ref="G3344:G3345" si="1192">F3344-PRODUCT(F3344,$V$5)</f>
        <v>63.305550000000039</v>
      </c>
    </row>
    <row r="3345" spans="2:7" x14ac:dyDescent="0.25">
      <c r="B3345" s="1" t="s">
        <v>562</v>
      </c>
      <c r="C3345">
        <v>822.05</v>
      </c>
      <c r="D3345" s="1" t="s">
        <v>405</v>
      </c>
      <c r="E3345" s="1" t="s">
        <v>406</v>
      </c>
      <c r="F3345" s="9">
        <f t="shared" si="1191"/>
        <v>632.97849999999994</v>
      </c>
      <c r="G3345" s="9">
        <f t="shared" si="1192"/>
        <v>63.297849999999926</v>
      </c>
    </row>
    <row r="3346" spans="2:7" x14ac:dyDescent="0.25">
      <c r="B3346" s="1" t="s">
        <v>663</v>
      </c>
      <c r="C3346">
        <v>821.87</v>
      </c>
      <c r="D3346" s="1" t="s">
        <v>415</v>
      </c>
      <c r="E3346" s="1" t="s">
        <v>405</v>
      </c>
      <c r="F3346" s="9">
        <f>PRODUCT(C3346,$S$6)</f>
        <v>32.8748</v>
      </c>
      <c r="G3346" s="9">
        <f>F3346-PRODUCT(F3346,$V$4)</f>
        <v>16.4374</v>
      </c>
    </row>
    <row r="3347" spans="2:7" x14ac:dyDescent="0.25">
      <c r="B3347" s="1" t="s">
        <v>4525</v>
      </c>
      <c r="C3347">
        <v>821.14</v>
      </c>
      <c r="D3347" s="1" t="s">
        <v>446</v>
      </c>
      <c r="E3347" s="1" t="s">
        <v>407</v>
      </c>
      <c r="F3347" s="9">
        <f>PRODUCT(C3347,$S$7)</f>
        <v>353.09019999999998</v>
      </c>
      <c r="G3347" s="9">
        <f>F3347-PRODUCT(F3347,$V$6)</f>
        <v>353.09019999999998</v>
      </c>
    </row>
    <row r="3348" spans="2:7" x14ac:dyDescent="0.25">
      <c r="B3348" s="1" t="s">
        <v>2022</v>
      </c>
      <c r="C3348">
        <v>820.91</v>
      </c>
      <c r="D3348" s="1" t="s">
        <v>467</v>
      </c>
      <c r="E3348" s="1" t="s">
        <v>405</v>
      </c>
      <c r="F3348" s="9">
        <f>PRODUCT(C3348,$S$5)</f>
        <v>172.39109999999999</v>
      </c>
      <c r="G3348" s="9">
        <f t="shared" ref="G3348:G3349" si="1193">F3348-PRODUCT(F3348,$V$4)</f>
        <v>86.195549999999997</v>
      </c>
    </row>
    <row r="3349" spans="2:7" x14ac:dyDescent="0.25">
      <c r="B3349" s="1" t="s">
        <v>2290</v>
      </c>
      <c r="C3349">
        <v>820.73</v>
      </c>
      <c r="D3349" s="1" t="s">
        <v>405</v>
      </c>
      <c r="E3349" s="1" t="s">
        <v>405</v>
      </c>
      <c r="F3349" s="9">
        <f>PRODUCT(C3349,$S$4)</f>
        <v>631.96210000000008</v>
      </c>
      <c r="G3349" s="9">
        <f t="shared" si="1193"/>
        <v>315.98105000000004</v>
      </c>
    </row>
    <row r="3350" spans="2:7" x14ac:dyDescent="0.25">
      <c r="B3350" s="1" t="s">
        <v>2582</v>
      </c>
      <c r="C3350">
        <v>820.27</v>
      </c>
      <c r="D3350" s="1" t="s">
        <v>446</v>
      </c>
      <c r="E3350" s="1" t="s">
        <v>406</v>
      </c>
      <c r="F3350" s="9">
        <f>PRODUCT(C3350,$S$7)</f>
        <v>352.71609999999998</v>
      </c>
      <c r="G3350" s="9">
        <f>F3350-PRODUCT(F3350,$V$5)</f>
        <v>35.27161000000001</v>
      </c>
    </row>
    <row r="3351" spans="2:7" x14ac:dyDescent="0.25">
      <c r="B3351" s="1" t="s">
        <v>3449</v>
      </c>
      <c r="C3351">
        <v>820.2</v>
      </c>
      <c r="D3351" s="1" t="s">
        <v>426</v>
      </c>
      <c r="E3351" s="1" t="s">
        <v>404</v>
      </c>
      <c r="F3351" s="9">
        <f>PRODUCT(C3351,$S$3)</f>
        <v>533.13</v>
      </c>
      <c r="G3351" s="9">
        <f>F3351-PRODUCT(F3351,$V$3)</f>
        <v>426.50400000000002</v>
      </c>
    </row>
    <row r="3352" spans="2:7" x14ac:dyDescent="0.25">
      <c r="B3352" s="1" t="s">
        <v>913</v>
      </c>
      <c r="C3352">
        <v>819.93</v>
      </c>
      <c r="D3352" s="1" t="s">
        <v>405</v>
      </c>
      <c r="E3352" s="1" t="s">
        <v>407</v>
      </c>
      <c r="F3352" s="9">
        <f t="shared" ref="F3352:F3355" si="1194">PRODUCT(C3352,$S$4)</f>
        <v>631.34609999999998</v>
      </c>
      <c r="G3352" s="9">
        <f>F3352-PRODUCT(F3352,$V$6)</f>
        <v>631.34609999999998</v>
      </c>
    </row>
    <row r="3353" spans="2:7" x14ac:dyDescent="0.25">
      <c r="B3353" s="1" t="s">
        <v>3860</v>
      </c>
      <c r="C3353">
        <v>819.91</v>
      </c>
      <c r="D3353" s="1" t="s">
        <v>405</v>
      </c>
      <c r="E3353" s="1" t="s">
        <v>406</v>
      </c>
      <c r="F3353" s="9">
        <f t="shared" si="1194"/>
        <v>631.33069999999998</v>
      </c>
      <c r="G3353" s="9">
        <f>F3353-PRODUCT(F3353,$V$5)</f>
        <v>63.133069999999975</v>
      </c>
    </row>
    <row r="3354" spans="2:7" x14ac:dyDescent="0.25">
      <c r="B3354" s="1" t="s">
        <v>1990</v>
      </c>
      <c r="C3354">
        <v>819.43</v>
      </c>
      <c r="D3354" s="1" t="s">
        <v>405</v>
      </c>
      <c r="E3354" s="1" t="s">
        <v>405</v>
      </c>
      <c r="F3354" s="9">
        <f t="shared" si="1194"/>
        <v>630.96109999999999</v>
      </c>
      <c r="G3354" s="9">
        <f>F3354-PRODUCT(F3354,$V$4)</f>
        <v>315.48054999999999</v>
      </c>
    </row>
    <row r="3355" spans="2:7" x14ac:dyDescent="0.25">
      <c r="B3355" s="1" t="s">
        <v>1851</v>
      </c>
      <c r="C3355">
        <v>819.31</v>
      </c>
      <c r="D3355" s="1" t="s">
        <v>405</v>
      </c>
      <c r="E3355" s="1" t="s">
        <v>406</v>
      </c>
      <c r="F3355" s="9">
        <f t="shared" si="1194"/>
        <v>630.86869999999999</v>
      </c>
      <c r="G3355" s="9">
        <f>F3355-PRODUCT(F3355,$V$5)</f>
        <v>63.086869999999976</v>
      </c>
    </row>
    <row r="3356" spans="2:7" x14ac:dyDescent="0.25">
      <c r="B3356" s="1" t="s">
        <v>1651</v>
      </c>
      <c r="C3356">
        <v>819.3</v>
      </c>
      <c r="D3356" s="1" t="s">
        <v>446</v>
      </c>
      <c r="E3356" s="1" t="s">
        <v>405</v>
      </c>
      <c r="F3356" s="9">
        <f>PRODUCT(C3356,$S$7)</f>
        <v>352.29899999999998</v>
      </c>
      <c r="G3356" s="9">
        <f>F3356-PRODUCT(F3356,$V$4)</f>
        <v>176.14949999999999</v>
      </c>
    </row>
    <row r="3357" spans="2:7" x14ac:dyDescent="0.25">
      <c r="B3357" s="1" t="s">
        <v>1018</v>
      </c>
      <c r="C3357">
        <v>818.83</v>
      </c>
      <c r="D3357" s="1" t="s">
        <v>405</v>
      </c>
      <c r="E3357" s="1" t="s">
        <v>404</v>
      </c>
      <c r="F3357" s="9">
        <f>PRODUCT(C3357,$S$4)</f>
        <v>630.4991</v>
      </c>
      <c r="G3357" s="9">
        <f t="shared" ref="G3357:G3358" si="1195">F3357-PRODUCT(F3357,$V$3)</f>
        <v>504.39927999999998</v>
      </c>
    </row>
    <row r="3358" spans="2:7" x14ac:dyDescent="0.25">
      <c r="B3358" s="1" t="s">
        <v>1902</v>
      </c>
      <c r="C3358">
        <v>818.43</v>
      </c>
      <c r="D3358" s="1" t="s">
        <v>467</v>
      </c>
      <c r="E3358" s="1" t="s">
        <v>404</v>
      </c>
      <c r="F3358" s="9">
        <f>PRODUCT(C3358,$S$5)</f>
        <v>171.87029999999999</v>
      </c>
      <c r="G3358" s="9">
        <f t="shared" si="1195"/>
        <v>137.49624</v>
      </c>
    </row>
    <row r="3359" spans="2:7" x14ac:dyDescent="0.25">
      <c r="B3359" s="1" t="s">
        <v>2062</v>
      </c>
      <c r="C3359">
        <v>818.29</v>
      </c>
      <c r="D3359" s="1" t="s">
        <v>415</v>
      </c>
      <c r="E3359" s="1" t="s">
        <v>405</v>
      </c>
      <c r="F3359" s="9">
        <f>PRODUCT(C3359,$S$6)</f>
        <v>32.7316</v>
      </c>
      <c r="G3359" s="9">
        <f>F3359-PRODUCT(F3359,$V$4)</f>
        <v>16.3658</v>
      </c>
    </row>
    <row r="3360" spans="2:7" x14ac:dyDescent="0.25">
      <c r="B3360" s="1" t="s">
        <v>634</v>
      </c>
      <c r="C3360">
        <v>817.65</v>
      </c>
      <c r="D3360" s="1" t="s">
        <v>405</v>
      </c>
      <c r="E3360" s="1" t="s">
        <v>404</v>
      </c>
      <c r="F3360" s="9">
        <f>PRODUCT(C3360,$S$4)</f>
        <v>629.59050000000002</v>
      </c>
      <c r="G3360" s="9">
        <f>F3360-PRODUCT(F3360,$V$3)</f>
        <v>503.67240000000004</v>
      </c>
    </row>
    <row r="3361" spans="2:7" x14ac:dyDescent="0.25">
      <c r="B3361" s="1" t="s">
        <v>3798</v>
      </c>
      <c r="C3361">
        <v>817.5</v>
      </c>
      <c r="D3361" s="1" t="s">
        <v>426</v>
      </c>
      <c r="E3361" s="1" t="s">
        <v>407</v>
      </c>
      <c r="F3361" s="9">
        <f>PRODUCT(C3361,$S$3)</f>
        <v>531.375</v>
      </c>
      <c r="G3361" s="9">
        <f>F3361-PRODUCT(F3361,$V$6)</f>
        <v>531.375</v>
      </c>
    </row>
    <row r="3362" spans="2:7" x14ac:dyDescent="0.25">
      <c r="B3362" s="1" t="s">
        <v>642</v>
      </c>
      <c r="C3362">
        <v>817.2</v>
      </c>
      <c r="D3362" s="1" t="s">
        <v>446</v>
      </c>
      <c r="E3362" s="1" t="s">
        <v>405</v>
      </c>
      <c r="F3362" s="9">
        <f>PRODUCT(C3362,$S$7)</f>
        <v>351.39600000000002</v>
      </c>
      <c r="G3362" s="9">
        <f t="shared" ref="G3362:G3363" si="1196">F3362-PRODUCT(F3362,$V$4)</f>
        <v>175.69800000000001</v>
      </c>
    </row>
    <row r="3363" spans="2:7" x14ac:dyDescent="0.25">
      <c r="B3363" s="1" t="s">
        <v>1503</v>
      </c>
      <c r="C3363">
        <v>816.97</v>
      </c>
      <c r="D3363" s="1" t="s">
        <v>467</v>
      </c>
      <c r="E3363" s="1" t="s">
        <v>405</v>
      </c>
      <c r="F3363" s="9">
        <f>PRODUCT(C3363,$S$5)</f>
        <v>171.56370000000001</v>
      </c>
      <c r="G3363" s="9">
        <f t="shared" si="1196"/>
        <v>85.781850000000006</v>
      </c>
    </row>
    <row r="3364" spans="2:7" x14ac:dyDescent="0.25">
      <c r="B3364" s="1" t="s">
        <v>1082</v>
      </c>
      <c r="C3364">
        <v>816.79</v>
      </c>
      <c r="D3364" s="1" t="s">
        <v>446</v>
      </c>
      <c r="E3364" s="1" t="s">
        <v>407</v>
      </c>
      <c r="F3364" s="9">
        <f>PRODUCT(C3364,$S$7)</f>
        <v>351.21969999999999</v>
      </c>
      <c r="G3364" s="9">
        <f>F3364-PRODUCT(F3364,$V$6)</f>
        <v>351.21969999999999</v>
      </c>
    </row>
    <row r="3365" spans="2:7" x14ac:dyDescent="0.25">
      <c r="B3365" s="1" t="s">
        <v>1132</v>
      </c>
      <c r="C3365">
        <v>816.79</v>
      </c>
      <c r="D3365" s="1" t="s">
        <v>415</v>
      </c>
      <c r="E3365" s="1" t="s">
        <v>405</v>
      </c>
      <c r="F3365" s="9">
        <f t="shared" ref="F3365:F3366" si="1197">PRODUCT(C3365,$S$6)</f>
        <v>32.671599999999998</v>
      </c>
      <c r="G3365" s="9">
        <f>F3365-PRODUCT(F3365,$V$4)</f>
        <v>16.335799999999999</v>
      </c>
    </row>
    <row r="3366" spans="2:7" x14ac:dyDescent="0.25">
      <c r="B3366" s="1" t="s">
        <v>1207</v>
      </c>
      <c r="C3366">
        <v>816.7</v>
      </c>
      <c r="D3366" s="1" t="s">
        <v>415</v>
      </c>
      <c r="E3366" s="1" t="s">
        <v>407</v>
      </c>
      <c r="F3366" s="9">
        <f t="shared" si="1197"/>
        <v>32.667999999999999</v>
      </c>
      <c r="G3366" s="9">
        <f>F3366-PRODUCT(F3366,$V$6)</f>
        <v>32.667999999999999</v>
      </c>
    </row>
    <row r="3367" spans="2:7" x14ac:dyDescent="0.25">
      <c r="B3367" s="1" t="s">
        <v>2079</v>
      </c>
      <c r="C3367">
        <v>816.63</v>
      </c>
      <c r="D3367" s="1" t="s">
        <v>446</v>
      </c>
      <c r="E3367" s="1" t="s">
        <v>405</v>
      </c>
      <c r="F3367" s="9">
        <f>PRODUCT(C3367,$S$7)</f>
        <v>351.15089999999998</v>
      </c>
      <c r="G3367" s="9">
        <f t="shared" ref="G3367:G3368" si="1198">F3367-PRODUCT(F3367,$V$4)</f>
        <v>175.57544999999999</v>
      </c>
    </row>
    <row r="3368" spans="2:7" x14ac:dyDescent="0.25">
      <c r="B3368" s="1" t="s">
        <v>4550</v>
      </c>
      <c r="C3368">
        <v>816.17</v>
      </c>
      <c r="D3368" s="1" t="s">
        <v>426</v>
      </c>
      <c r="E3368" s="1" t="s">
        <v>405</v>
      </c>
      <c r="F3368" s="9">
        <f>PRODUCT(C3368,$S$3)</f>
        <v>530.51049999999998</v>
      </c>
      <c r="G3368" s="9">
        <f t="shared" si="1198"/>
        <v>265.25524999999999</v>
      </c>
    </row>
    <row r="3369" spans="2:7" x14ac:dyDescent="0.25">
      <c r="B3369" s="1" t="s">
        <v>603</v>
      </c>
      <c r="C3369">
        <v>816.12</v>
      </c>
      <c r="D3369" s="1" t="s">
        <v>405</v>
      </c>
      <c r="E3369" s="1" t="s">
        <v>406</v>
      </c>
      <c r="F3369" s="9">
        <f>PRODUCT(C3369,$S$4)</f>
        <v>628.41240000000005</v>
      </c>
      <c r="G3369" s="9">
        <f t="shared" ref="G3369:G3370" si="1199">F3369-PRODUCT(F3369,$V$5)</f>
        <v>62.841239999999971</v>
      </c>
    </row>
    <row r="3370" spans="2:7" x14ac:dyDescent="0.25">
      <c r="B3370" s="1" t="s">
        <v>1290</v>
      </c>
      <c r="C3370">
        <v>815.42</v>
      </c>
      <c r="D3370" s="1" t="s">
        <v>467</v>
      </c>
      <c r="E3370" s="1" t="s">
        <v>406</v>
      </c>
      <c r="F3370" s="9">
        <f t="shared" ref="F3370:F3372" si="1200">PRODUCT(C3370,$S$5)</f>
        <v>171.23819999999998</v>
      </c>
      <c r="G3370" s="9">
        <f t="shared" si="1199"/>
        <v>17.123819999999995</v>
      </c>
    </row>
    <row r="3371" spans="2:7" x14ac:dyDescent="0.25">
      <c r="B3371" s="1" t="s">
        <v>1367</v>
      </c>
      <c r="C3371">
        <v>815.42</v>
      </c>
      <c r="D3371" s="1" t="s">
        <v>467</v>
      </c>
      <c r="E3371" s="1" t="s">
        <v>404</v>
      </c>
      <c r="F3371" s="9">
        <f t="shared" si="1200"/>
        <v>171.23819999999998</v>
      </c>
      <c r="G3371" s="9">
        <f>F3371-PRODUCT(F3371,$V$3)</f>
        <v>136.99055999999999</v>
      </c>
    </row>
    <row r="3372" spans="2:7" x14ac:dyDescent="0.25">
      <c r="B3372" s="1" t="s">
        <v>1477</v>
      </c>
      <c r="C3372">
        <v>814.88</v>
      </c>
      <c r="D3372" s="1" t="s">
        <v>467</v>
      </c>
      <c r="E3372" s="1" t="s">
        <v>406</v>
      </c>
      <c r="F3372" s="9">
        <f t="shared" si="1200"/>
        <v>171.12479999999999</v>
      </c>
      <c r="G3372" s="9">
        <f>F3372-PRODUCT(F3372,$V$5)</f>
        <v>17.112480000000005</v>
      </c>
    </row>
    <row r="3373" spans="2:7" x14ac:dyDescent="0.25">
      <c r="B3373" s="1" t="s">
        <v>3403</v>
      </c>
      <c r="C3373">
        <v>814.62</v>
      </c>
      <c r="D3373" s="1" t="s">
        <v>415</v>
      </c>
      <c r="E3373" s="1" t="s">
        <v>407</v>
      </c>
      <c r="F3373" s="9">
        <f>PRODUCT(C3373,$S$6)</f>
        <v>32.584800000000001</v>
      </c>
      <c r="G3373" s="9">
        <f t="shared" ref="G3373:G3374" si="1201">F3373-PRODUCT(F3373,$V$6)</f>
        <v>32.584800000000001</v>
      </c>
    </row>
    <row r="3374" spans="2:7" x14ac:dyDescent="0.25">
      <c r="B3374" s="1" t="s">
        <v>3040</v>
      </c>
      <c r="C3374">
        <v>814.61</v>
      </c>
      <c r="D3374" s="1" t="s">
        <v>467</v>
      </c>
      <c r="E3374" s="1" t="s">
        <v>407</v>
      </c>
      <c r="F3374" s="9">
        <f t="shared" ref="F3374:F3377" si="1202">PRODUCT(C3374,$S$5)</f>
        <v>171.06809999999999</v>
      </c>
      <c r="G3374" s="9">
        <f t="shared" si="1201"/>
        <v>171.06809999999999</v>
      </c>
    </row>
    <row r="3375" spans="2:7" x14ac:dyDescent="0.25">
      <c r="B3375" s="1" t="s">
        <v>4460</v>
      </c>
      <c r="C3375">
        <v>814.17</v>
      </c>
      <c r="D3375" s="1" t="s">
        <v>467</v>
      </c>
      <c r="E3375" s="1" t="s">
        <v>405</v>
      </c>
      <c r="F3375" s="9">
        <f t="shared" si="1202"/>
        <v>170.97569999999999</v>
      </c>
      <c r="G3375" s="9">
        <f t="shared" ref="G3375:G3377" si="1203">F3375-PRODUCT(F3375,$V$4)</f>
        <v>85.487849999999995</v>
      </c>
    </row>
    <row r="3376" spans="2:7" x14ac:dyDescent="0.25">
      <c r="B3376" s="1" t="s">
        <v>2220</v>
      </c>
      <c r="C3376">
        <v>813.98</v>
      </c>
      <c r="D3376" s="1" t="s">
        <v>467</v>
      </c>
      <c r="E3376" s="1" t="s">
        <v>405</v>
      </c>
      <c r="F3376" s="9">
        <f t="shared" si="1202"/>
        <v>170.9358</v>
      </c>
      <c r="G3376" s="9">
        <f t="shared" si="1203"/>
        <v>85.4679</v>
      </c>
    </row>
    <row r="3377" spans="2:7" x14ac:dyDescent="0.25">
      <c r="B3377" s="1" t="s">
        <v>5221</v>
      </c>
      <c r="C3377">
        <v>813.88</v>
      </c>
      <c r="D3377" s="1" t="s">
        <v>467</v>
      </c>
      <c r="E3377" s="1" t="s">
        <v>405</v>
      </c>
      <c r="F3377" s="9">
        <f t="shared" si="1202"/>
        <v>170.91479999999999</v>
      </c>
      <c r="G3377" s="9">
        <f t="shared" si="1203"/>
        <v>85.457399999999993</v>
      </c>
    </row>
    <row r="3378" spans="2:7" x14ac:dyDescent="0.25">
      <c r="B3378" s="1" t="s">
        <v>2880</v>
      </c>
      <c r="C3378">
        <v>813.74</v>
      </c>
      <c r="D3378" s="1" t="s">
        <v>405</v>
      </c>
      <c r="E3378" s="1" t="s">
        <v>406</v>
      </c>
      <c r="F3378" s="9">
        <f>PRODUCT(C3378,$S$4)</f>
        <v>626.57979999999998</v>
      </c>
      <c r="G3378" s="9">
        <f>F3378-PRODUCT(F3378,$V$5)</f>
        <v>62.657979999999952</v>
      </c>
    </row>
    <row r="3379" spans="2:7" x14ac:dyDescent="0.25">
      <c r="B3379" s="1" t="s">
        <v>4598</v>
      </c>
      <c r="C3379">
        <v>813.67</v>
      </c>
      <c r="D3379" s="1" t="s">
        <v>426</v>
      </c>
      <c r="E3379" s="1" t="s">
        <v>407</v>
      </c>
      <c r="F3379" s="9">
        <f t="shared" ref="F3379:F3380" si="1204">PRODUCT(C3379,$S$3)</f>
        <v>528.88549999999998</v>
      </c>
      <c r="G3379" s="9">
        <f>F3379-PRODUCT(F3379,$V$6)</f>
        <v>528.88549999999998</v>
      </c>
    </row>
    <row r="3380" spans="2:7" x14ac:dyDescent="0.25">
      <c r="B3380" s="1" t="s">
        <v>2242</v>
      </c>
      <c r="C3380">
        <v>813.25</v>
      </c>
      <c r="D3380" s="1" t="s">
        <v>426</v>
      </c>
      <c r="E3380" s="1" t="s">
        <v>406</v>
      </c>
      <c r="F3380" s="9">
        <f t="shared" si="1204"/>
        <v>528.61250000000007</v>
      </c>
      <c r="G3380" s="9">
        <f t="shared" ref="G3380:G3381" si="1205">F3380-PRODUCT(F3380,$V$5)</f>
        <v>52.861249999999984</v>
      </c>
    </row>
    <row r="3381" spans="2:7" x14ac:dyDescent="0.25">
      <c r="B3381" s="1" t="s">
        <v>5421</v>
      </c>
      <c r="C3381">
        <v>813.24</v>
      </c>
      <c r="D3381" s="1" t="s">
        <v>446</v>
      </c>
      <c r="E3381" s="1" t="s">
        <v>406</v>
      </c>
      <c r="F3381" s="9">
        <f>PRODUCT(C3381,$S$7)</f>
        <v>349.69319999999999</v>
      </c>
      <c r="G3381" s="9">
        <f t="shared" si="1205"/>
        <v>34.969319999999982</v>
      </c>
    </row>
    <row r="3382" spans="2:7" x14ac:dyDescent="0.25">
      <c r="B3382" s="1" t="s">
        <v>972</v>
      </c>
      <c r="C3382">
        <v>813.2</v>
      </c>
      <c r="D3382" s="1" t="s">
        <v>405</v>
      </c>
      <c r="E3382" s="1" t="s">
        <v>404</v>
      </c>
      <c r="F3382" s="9">
        <f>PRODUCT(C3382,$S$4)</f>
        <v>626.1640000000001</v>
      </c>
      <c r="G3382" s="9">
        <f>F3382-PRODUCT(F3382,$V$3)</f>
        <v>500.9312000000001</v>
      </c>
    </row>
    <row r="3383" spans="2:7" x14ac:dyDescent="0.25">
      <c r="B3383" s="1" t="s">
        <v>1960</v>
      </c>
      <c r="C3383">
        <v>813.17</v>
      </c>
      <c r="D3383" s="1" t="s">
        <v>446</v>
      </c>
      <c r="E3383" s="1" t="s">
        <v>405</v>
      </c>
      <c r="F3383" s="9">
        <f>PRODUCT(C3383,$S$7)</f>
        <v>349.66309999999999</v>
      </c>
      <c r="G3383" s="9">
        <f t="shared" ref="G3383:G3384" si="1206">F3383-PRODUCT(F3383,$V$4)</f>
        <v>174.83154999999999</v>
      </c>
    </row>
    <row r="3384" spans="2:7" x14ac:dyDescent="0.25">
      <c r="B3384" s="1" t="s">
        <v>568</v>
      </c>
      <c r="C3384">
        <v>813.13</v>
      </c>
      <c r="D3384" s="1" t="s">
        <v>405</v>
      </c>
      <c r="E3384" s="1" t="s">
        <v>405</v>
      </c>
      <c r="F3384" s="9">
        <f>PRODUCT(C3384,$S$4)</f>
        <v>626.11009999999999</v>
      </c>
      <c r="G3384" s="9">
        <f t="shared" si="1206"/>
        <v>313.05504999999999</v>
      </c>
    </row>
    <row r="3385" spans="2:7" x14ac:dyDescent="0.25">
      <c r="B3385" s="1" t="s">
        <v>2764</v>
      </c>
      <c r="C3385">
        <v>812.79</v>
      </c>
      <c r="D3385" s="1" t="s">
        <v>446</v>
      </c>
      <c r="E3385" s="1" t="s">
        <v>406</v>
      </c>
      <c r="F3385" s="9">
        <f>PRODUCT(C3385,$S$7)</f>
        <v>349.49969999999996</v>
      </c>
      <c r="G3385" s="9">
        <f>F3385-PRODUCT(F3385,$V$5)</f>
        <v>34.949970000000008</v>
      </c>
    </row>
    <row r="3386" spans="2:7" x14ac:dyDescent="0.25">
      <c r="B3386" s="1" t="s">
        <v>3787</v>
      </c>
      <c r="C3386">
        <v>812.64</v>
      </c>
      <c r="D3386" s="1" t="s">
        <v>405</v>
      </c>
      <c r="E3386" s="1" t="s">
        <v>404</v>
      </c>
      <c r="F3386" s="9">
        <f t="shared" ref="F3386:F3387" si="1207">PRODUCT(C3386,$S$4)</f>
        <v>625.7328</v>
      </c>
      <c r="G3386" s="9">
        <f>F3386-PRODUCT(F3386,$V$3)</f>
        <v>500.58623999999998</v>
      </c>
    </row>
    <row r="3387" spans="2:7" x14ac:dyDescent="0.25">
      <c r="B3387" s="1" t="s">
        <v>2049</v>
      </c>
      <c r="C3387">
        <v>812.5</v>
      </c>
      <c r="D3387" s="1" t="s">
        <v>405</v>
      </c>
      <c r="E3387" s="1" t="s">
        <v>405</v>
      </c>
      <c r="F3387" s="9">
        <f t="shared" si="1207"/>
        <v>625.625</v>
      </c>
      <c r="G3387" s="9">
        <f>F3387-PRODUCT(F3387,$V$4)</f>
        <v>312.8125</v>
      </c>
    </row>
    <row r="3388" spans="2:7" x14ac:dyDescent="0.25">
      <c r="B3388" s="1" t="s">
        <v>4116</v>
      </c>
      <c r="C3388">
        <v>812.39</v>
      </c>
      <c r="D3388" s="1" t="s">
        <v>426</v>
      </c>
      <c r="E3388" s="1" t="s">
        <v>404</v>
      </c>
      <c r="F3388" s="9">
        <f>PRODUCT(C3388,$S$3)</f>
        <v>528.05349999999999</v>
      </c>
      <c r="G3388" s="9">
        <f>F3388-PRODUCT(F3388,$V$3)</f>
        <v>422.44279999999998</v>
      </c>
    </row>
    <row r="3389" spans="2:7" x14ac:dyDescent="0.25">
      <c r="B3389" s="1" t="s">
        <v>628</v>
      </c>
      <c r="C3389">
        <v>812.22</v>
      </c>
      <c r="D3389" s="1" t="s">
        <v>405</v>
      </c>
      <c r="E3389" s="1" t="s">
        <v>405</v>
      </c>
      <c r="F3389" s="9">
        <f t="shared" ref="F3389:F3390" si="1208">PRODUCT(C3389,$S$4)</f>
        <v>625.40940000000001</v>
      </c>
      <c r="G3389" s="9">
        <f>F3389-PRODUCT(F3389,$V$4)</f>
        <v>312.7047</v>
      </c>
    </row>
    <row r="3390" spans="2:7" x14ac:dyDescent="0.25">
      <c r="B3390" s="1" t="s">
        <v>2274</v>
      </c>
      <c r="C3390">
        <v>811.99</v>
      </c>
      <c r="D3390" s="1" t="s">
        <v>405</v>
      </c>
      <c r="E3390" s="1" t="s">
        <v>406</v>
      </c>
      <c r="F3390" s="9">
        <f t="shared" si="1208"/>
        <v>625.23230000000001</v>
      </c>
      <c r="G3390" s="9">
        <f t="shared" ref="G3390:G3391" si="1209">F3390-PRODUCT(F3390,$V$5)</f>
        <v>62.523230000000012</v>
      </c>
    </row>
    <row r="3391" spans="2:7" x14ac:dyDescent="0.25">
      <c r="B3391" s="1" t="s">
        <v>4349</v>
      </c>
      <c r="C3391">
        <v>811.85</v>
      </c>
      <c r="D3391" s="1" t="s">
        <v>467</v>
      </c>
      <c r="E3391" s="1" t="s">
        <v>406</v>
      </c>
      <c r="F3391" s="9">
        <f t="shared" ref="F3391:F3392" si="1210">PRODUCT(C3391,$S$5)</f>
        <v>170.48849999999999</v>
      </c>
      <c r="G3391" s="9">
        <f t="shared" si="1209"/>
        <v>17.048849999999987</v>
      </c>
    </row>
    <row r="3392" spans="2:7" x14ac:dyDescent="0.25">
      <c r="B3392" s="1" t="s">
        <v>1601</v>
      </c>
      <c r="C3392">
        <v>811.8</v>
      </c>
      <c r="D3392" s="1" t="s">
        <v>467</v>
      </c>
      <c r="E3392" s="1" t="s">
        <v>405</v>
      </c>
      <c r="F3392" s="9">
        <f t="shared" si="1210"/>
        <v>170.47799999999998</v>
      </c>
      <c r="G3392" s="9">
        <f>F3392-PRODUCT(F3392,$V$4)</f>
        <v>85.23899999999999</v>
      </c>
    </row>
    <row r="3393" spans="2:7" x14ac:dyDescent="0.25">
      <c r="B3393" s="1" t="s">
        <v>3922</v>
      </c>
      <c r="C3393">
        <v>811.77</v>
      </c>
      <c r="D3393" s="1" t="s">
        <v>426</v>
      </c>
      <c r="E3393" s="1" t="s">
        <v>406</v>
      </c>
      <c r="F3393" s="9">
        <f>PRODUCT(C3393,$S$3)</f>
        <v>527.65049999999997</v>
      </c>
      <c r="G3393" s="9">
        <f>F3393-PRODUCT(F3393,$V$5)</f>
        <v>52.765049999999974</v>
      </c>
    </row>
    <row r="3394" spans="2:7" x14ac:dyDescent="0.25">
      <c r="B3394" s="1" t="s">
        <v>2426</v>
      </c>
      <c r="C3394">
        <v>811.37</v>
      </c>
      <c r="D3394" s="1" t="s">
        <v>446</v>
      </c>
      <c r="E3394" s="1" t="s">
        <v>405</v>
      </c>
      <c r="F3394" s="9">
        <f>PRODUCT(C3394,$S$7)</f>
        <v>348.88909999999998</v>
      </c>
      <c r="G3394" s="9">
        <f>F3394-PRODUCT(F3394,$V$4)</f>
        <v>174.44454999999999</v>
      </c>
    </row>
    <row r="3395" spans="2:7" x14ac:dyDescent="0.25">
      <c r="B3395" s="1" t="s">
        <v>2802</v>
      </c>
      <c r="C3395">
        <v>810.79</v>
      </c>
      <c r="D3395" s="1" t="s">
        <v>405</v>
      </c>
      <c r="E3395" s="1" t="s">
        <v>406</v>
      </c>
      <c r="F3395" s="9">
        <f>PRODUCT(C3395,$S$4)</f>
        <v>624.30830000000003</v>
      </c>
      <c r="G3395" s="9">
        <f>F3395-PRODUCT(F3395,$V$5)</f>
        <v>62.430830000000014</v>
      </c>
    </row>
    <row r="3396" spans="2:7" x14ac:dyDescent="0.25">
      <c r="B3396" s="1" t="s">
        <v>3099</v>
      </c>
      <c r="C3396">
        <v>810.38</v>
      </c>
      <c r="D3396" s="1" t="s">
        <v>467</v>
      </c>
      <c r="E3396" s="1" t="s">
        <v>407</v>
      </c>
      <c r="F3396" s="9">
        <f>PRODUCT(C3396,$S$5)</f>
        <v>170.1798</v>
      </c>
      <c r="G3396" s="9">
        <f>F3396-PRODUCT(F3396,$V$6)</f>
        <v>170.1798</v>
      </c>
    </row>
    <row r="3397" spans="2:7" x14ac:dyDescent="0.25">
      <c r="B3397" s="1" t="s">
        <v>3466</v>
      </c>
      <c r="C3397">
        <v>810.26</v>
      </c>
      <c r="D3397" s="1" t="s">
        <v>405</v>
      </c>
      <c r="E3397" s="1" t="s">
        <v>404</v>
      </c>
      <c r="F3397" s="9">
        <f>PRODUCT(C3397,$S$4)</f>
        <v>623.90020000000004</v>
      </c>
      <c r="G3397" s="9">
        <f>F3397-PRODUCT(F3397,$V$3)</f>
        <v>499.12016000000006</v>
      </c>
    </row>
    <row r="3398" spans="2:7" x14ac:dyDescent="0.25">
      <c r="B3398" s="1" t="s">
        <v>3987</v>
      </c>
      <c r="C3398">
        <v>810.19</v>
      </c>
      <c r="D3398" s="1" t="s">
        <v>467</v>
      </c>
      <c r="E3398" s="1" t="s">
        <v>406</v>
      </c>
      <c r="F3398" s="9">
        <f>PRODUCT(C3398,$S$5)</f>
        <v>170.13990000000001</v>
      </c>
      <c r="G3398" s="9">
        <f>F3398-PRODUCT(F3398,$V$5)</f>
        <v>17.013990000000007</v>
      </c>
    </row>
    <row r="3399" spans="2:7" x14ac:dyDescent="0.25">
      <c r="B3399" s="1" t="s">
        <v>4755</v>
      </c>
      <c r="C3399">
        <v>809.98</v>
      </c>
      <c r="D3399" s="1" t="s">
        <v>446</v>
      </c>
      <c r="E3399" s="1" t="s">
        <v>404</v>
      </c>
      <c r="F3399" s="9">
        <f>PRODUCT(C3399,$S$7)</f>
        <v>348.29140000000001</v>
      </c>
      <c r="G3399" s="9">
        <f>F3399-PRODUCT(F3399,$V$3)</f>
        <v>278.63312000000002</v>
      </c>
    </row>
    <row r="3400" spans="2:7" x14ac:dyDescent="0.25">
      <c r="B3400" s="1" t="s">
        <v>4798</v>
      </c>
      <c r="C3400">
        <v>809.56</v>
      </c>
      <c r="D3400" s="1" t="s">
        <v>467</v>
      </c>
      <c r="E3400" s="1" t="s">
        <v>406</v>
      </c>
      <c r="F3400" s="9">
        <f>PRODUCT(C3400,$S$5)</f>
        <v>170.00759999999997</v>
      </c>
      <c r="G3400" s="9">
        <f>F3400-PRODUCT(F3400,$V$5)</f>
        <v>17.000759999999985</v>
      </c>
    </row>
    <row r="3401" spans="2:7" x14ac:dyDescent="0.25">
      <c r="B3401" s="1" t="s">
        <v>790</v>
      </c>
      <c r="C3401">
        <v>809.34</v>
      </c>
      <c r="D3401" s="1" t="s">
        <v>426</v>
      </c>
      <c r="E3401" s="1" t="s">
        <v>404</v>
      </c>
      <c r="F3401" s="9">
        <f>PRODUCT(C3401,$S$3)</f>
        <v>526.07100000000003</v>
      </c>
      <c r="G3401" s="9">
        <f>F3401-PRODUCT(F3401,$V$3)</f>
        <v>420.85680000000002</v>
      </c>
    </row>
    <row r="3402" spans="2:7" x14ac:dyDescent="0.25">
      <c r="B3402" s="1" t="s">
        <v>4770</v>
      </c>
      <c r="C3402">
        <v>809.14</v>
      </c>
      <c r="D3402" s="1" t="s">
        <v>446</v>
      </c>
      <c r="E3402" s="1" t="s">
        <v>406</v>
      </c>
      <c r="F3402" s="9">
        <f>PRODUCT(C3402,$S$7)</f>
        <v>347.93020000000001</v>
      </c>
      <c r="G3402" s="9">
        <f>F3402-PRODUCT(F3402,$V$5)</f>
        <v>34.793020000000013</v>
      </c>
    </row>
    <row r="3403" spans="2:7" x14ac:dyDescent="0.25">
      <c r="B3403" s="1" t="s">
        <v>3669</v>
      </c>
      <c r="C3403">
        <v>808.96</v>
      </c>
      <c r="D3403" s="1" t="s">
        <v>426</v>
      </c>
      <c r="E3403" s="1" t="s">
        <v>407</v>
      </c>
      <c r="F3403" s="9">
        <f>PRODUCT(C3403,$S$3)</f>
        <v>525.82400000000007</v>
      </c>
      <c r="G3403" s="9">
        <f>F3403-PRODUCT(F3403,$V$6)</f>
        <v>525.82400000000007</v>
      </c>
    </row>
    <row r="3404" spans="2:7" x14ac:dyDescent="0.25">
      <c r="B3404" s="1" t="s">
        <v>3801</v>
      </c>
      <c r="C3404">
        <v>808.67</v>
      </c>
      <c r="D3404" s="1" t="s">
        <v>446</v>
      </c>
      <c r="E3404" s="1" t="s">
        <v>405</v>
      </c>
      <c r="F3404" s="9">
        <f>PRODUCT(C3404,$S$7)</f>
        <v>347.72809999999998</v>
      </c>
      <c r="G3404" s="9">
        <f t="shared" ref="G3404:G3407" si="1211">F3404-PRODUCT(F3404,$V$4)</f>
        <v>173.86404999999999</v>
      </c>
    </row>
    <row r="3405" spans="2:7" x14ac:dyDescent="0.25">
      <c r="B3405" s="1" t="s">
        <v>2550</v>
      </c>
      <c r="C3405">
        <v>808.46</v>
      </c>
      <c r="D3405" s="1" t="s">
        <v>426</v>
      </c>
      <c r="E3405" s="1" t="s">
        <v>405</v>
      </c>
      <c r="F3405" s="9">
        <f>PRODUCT(C3405,$S$3)</f>
        <v>525.49900000000002</v>
      </c>
      <c r="G3405" s="9">
        <f t="shared" si="1211"/>
        <v>262.74950000000001</v>
      </c>
    </row>
    <row r="3406" spans="2:7" x14ac:dyDescent="0.25">
      <c r="B3406" s="1" t="s">
        <v>3467</v>
      </c>
      <c r="C3406">
        <v>808.42</v>
      </c>
      <c r="D3406" s="1" t="s">
        <v>405</v>
      </c>
      <c r="E3406" s="1" t="s">
        <v>405</v>
      </c>
      <c r="F3406" s="9">
        <f t="shared" ref="F3406:F3407" si="1212">PRODUCT(C3406,$S$4)</f>
        <v>622.48339999999996</v>
      </c>
      <c r="G3406" s="9">
        <f t="shared" si="1211"/>
        <v>311.24169999999998</v>
      </c>
    </row>
    <row r="3407" spans="2:7" x14ac:dyDescent="0.25">
      <c r="B3407" s="1" t="s">
        <v>4493</v>
      </c>
      <c r="C3407">
        <v>808.32</v>
      </c>
      <c r="D3407" s="1" t="s">
        <v>405</v>
      </c>
      <c r="E3407" s="1" t="s">
        <v>405</v>
      </c>
      <c r="F3407" s="9">
        <f t="shared" si="1212"/>
        <v>622.40640000000008</v>
      </c>
      <c r="G3407" s="9">
        <f t="shared" si="1211"/>
        <v>311.20320000000004</v>
      </c>
    </row>
    <row r="3408" spans="2:7" x14ac:dyDescent="0.25">
      <c r="B3408" s="1" t="s">
        <v>5409</v>
      </c>
      <c r="C3408">
        <v>808.27</v>
      </c>
      <c r="D3408" s="1" t="s">
        <v>467</v>
      </c>
      <c r="E3408" s="1" t="s">
        <v>404</v>
      </c>
      <c r="F3408" s="9">
        <f>PRODUCT(C3408,$S$5)</f>
        <v>169.73669999999998</v>
      </c>
      <c r="G3408" s="9">
        <f t="shared" ref="G3408:G3409" si="1213">F3408-PRODUCT(F3408,$V$3)</f>
        <v>135.78935999999999</v>
      </c>
    </row>
    <row r="3409" spans="2:7" x14ac:dyDescent="0.25">
      <c r="B3409" s="1" t="s">
        <v>3836</v>
      </c>
      <c r="C3409">
        <v>808.06</v>
      </c>
      <c r="D3409" s="1" t="s">
        <v>405</v>
      </c>
      <c r="E3409" s="1" t="s">
        <v>404</v>
      </c>
      <c r="F3409" s="9">
        <f>PRODUCT(C3409,$S$4)</f>
        <v>622.20619999999997</v>
      </c>
      <c r="G3409" s="9">
        <f t="shared" si="1213"/>
        <v>497.76495999999997</v>
      </c>
    </row>
    <row r="3410" spans="2:7" x14ac:dyDescent="0.25">
      <c r="B3410" s="1" t="s">
        <v>3667</v>
      </c>
      <c r="C3410">
        <v>808.05</v>
      </c>
      <c r="D3410" s="1" t="s">
        <v>467</v>
      </c>
      <c r="E3410" s="1" t="s">
        <v>406</v>
      </c>
      <c r="F3410" s="9">
        <f>PRODUCT(C3410,$S$5)</f>
        <v>169.69049999999999</v>
      </c>
      <c r="G3410" s="9">
        <f t="shared" ref="G3410:G3415" si="1214">F3410-PRODUCT(F3410,$V$5)</f>
        <v>16.969049999999982</v>
      </c>
    </row>
    <row r="3411" spans="2:7" x14ac:dyDescent="0.25">
      <c r="B3411" s="1" t="s">
        <v>3807</v>
      </c>
      <c r="C3411">
        <v>807.99</v>
      </c>
      <c r="D3411" s="1" t="s">
        <v>446</v>
      </c>
      <c r="E3411" s="1" t="s">
        <v>406</v>
      </c>
      <c r="F3411" s="9">
        <f>PRODUCT(C3411,$S$7)</f>
        <v>347.4357</v>
      </c>
      <c r="G3411" s="9">
        <f t="shared" si="1214"/>
        <v>34.743569999999977</v>
      </c>
    </row>
    <row r="3412" spans="2:7" x14ac:dyDescent="0.25">
      <c r="B3412" s="1" t="s">
        <v>3915</v>
      </c>
      <c r="C3412">
        <v>807.91</v>
      </c>
      <c r="D3412" s="1" t="s">
        <v>426</v>
      </c>
      <c r="E3412" s="1" t="s">
        <v>406</v>
      </c>
      <c r="F3412" s="9">
        <f>PRODUCT(C3412,$S$3)</f>
        <v>525.14149999999995</v>
      </c>
      <c r="G3412" s="9">
        <f t="shared" si="1214"/>
        <v>52.514149999999972</v>
      </c>
    </row>
    <row r="3413" spans="2:7" x14ac:dyDescent="0.25">
      <c r="B3413" s="1" t="s">
        <v>5275</v>
      </c>
      <c r="C3413">
        <v>807.84</v>
      </c>
      <c r="D3413" s="1" t="s">
        <v>415</v>
      </c>
      <c r="E3413" s="1" t="s">
        <v>406</v>
      </c>
      <c r="F3413" s="9">
        <f>PRODUCT(C3413,$S$6)</f>
        <v>32.313600000000001</v>
      </c>
      <c r="G3413" s="9">
        <f t="shared" si="1214"/>
        <v>3.2313599999999987</v>
      </c>
    </row>
    <row r="3414" spans="2:7" x14ac:dyDescent="0.25">
      <c r="B3414" s="1" t="s">
        <v>3736</v>
      </c>
      <c r="C3414">
        <v>807.39</v>
      </c>
      <c r="D3414" s="1" t="s">
        <v>446</v>
      </c>
      <c r="E3414" s="1" t="s">
        <v>406</v>
      </c>
      <c r="F3414" s="9">
        <f t="shared" ref="F3414:F3415" si="1215">PRODUCT(C3414,$S$7)</f>
        <v>347.17770000000002</v>
      </c>
      <c r="G3414" s="9">
        <f t="shared" si="1214"/>
        <v>34.717769999999973</v>
      </c>
    </row>
    <row r="3415" spans="2:7" x14ac:dyDescent="0.25">
      <c r="B3415" s="1" t="s">
        <v>1779</v>
      </c>
      <c r="C3415">
        <v>807.3</v>
      </c>
      <c r="D3415" s="1" t="s">
        <v>446</v>
      </c>
      <c r="E3415" s="1" t="s">
        <v>406</v>
      </c>
      <c r="F3415" s="9">
        <f t="shared" si="1215"/>
        <v>347.13899999999995</v>
      </c>
      <c r="G3415" s="9">
        <f t="shared" si="1214"/>
        <v>34.713899999999967</v>
      </c>
    </row>
    <row r="3416" spans="2:7" x14ac:dyDescent="0.25">
      <c r="B3416" s="1" t="s">
        <v>5213</v>
      </c>
      <c r="C3416">
        <v>806.93</v>
      </c>
      <c r="D3416" s="1" t="s">
        <v>467</v>
      </c>
      <c r="E3416" s="1" t="s">
        <v>405</v>
      </c>
      <c r="F3416" s="9">
        <f>PRODUCT(C3416,$S$5)</f>
        <v>169.45529999999999</v>
      </c>
      <c r="G3416" s="9">
        <f>F3416-PRODUCT(F3416,$V$4)</f>
        <v>84.727649999999997</v>
      </c>
    </row>
    <row r="3417" spans="2:7" x14ac:dyDescent="0.25">
      <c r="B3417" s="1" t="s">
        <v>4099</v>
      </c>
      <c r="C3417">
        <v>806.49</v>
      </c>
      <c r="D3417" s="1" t="s">
        <v>446</v>
      </c>
      <c r="E3417" s="1" t="s">
        <v>404</v>
      </c>
      <c r="F3417" s="9">
        <f>PRODUCT(C3417,$S$7)</f>
        <v>346.79070000000002</v>
      </c>
      <c r="G3417" s="9">
        <f>F3417-PRODUCT(F3417,$V$3)</f>
        <v>277.43256000000002</v>
      </c>
    </row>
    <row r="3418" spans="2:7" x14ac:dyDescent="0.25">
      <c r="B3418" s="1" t="s">
        <v>2489</v>
      </c>
      <c r="C3418">
        <v>806.35</v>
      </c>
      <c r="D3418" s="1" t="s">
        <v>415</v>
      </c>
      <c r="E3418" s="1" t="s">
        <v>405</v>
      </c>
      <c r="F3418" s="9">
        <f>PRODUCT(C3418,$S$6)</f>
        <v>32.254000000000005</v>
      </c>
      <c r="G3418" s="9">
        <f t="shared" ref="G3418:G3419" si="1216">F3418-PRODUCT(F3418,$V$4)</f>
        <v>16.127000000000002</v>
      </c>
    </row>
    <row r="3419" spans="2:7" x14ac:dyDescent="0.25">
      <c r="B3419" s="1" t="s">
        <v>3242</v>
      </c>
      <c r="C3419">
        <v>806.29</v>
      </c>
      <c r="D3419" s="1" t="s">
        <v>405</v>
      </c>
      <c r="E3419" s="1" t="s">
        <v>405</v>
      </c>
      <c r="F3419" s="9">
        <f>PRODUCT(C3419,$S$4)</f>
        <v>620.8433</v>
      </c>
      <c r="G3419" s="9">
        <f t="shared" si="1216"/>
        <v>310.42165</v>
      </c>
    </row>
    <row r="3420" spans="2:7" x14ac:dyDescent="0.25">
      <c r="B3420" s="1" t="s">
        <v>3285</v>
      </c>
      <c r="C3420">
        <v>806.24</v>
      </c>
      <c r="D3420" s="1" t="s">
        <v>426</v>
      </c>
      <c r="E3420" s="1" t="s">
        <v>406</v>
      </c>
      <c r="F3420" s="9">
        <f>PRODUCT(C3420,$S$3)</f>
        <v>524.05600000000004</v>
      </c>
      <c r="G3420" s="9">
        <f t="shared" ref="G3420:G3421" si="1217">F3420-PRODUCT(F3420,$V$5)</f>
        <v>52.405599999999993</v>
      </c>
    </row>
    <row r="3421" spans="2:7" x14ac:dyDescent="0.25">
      <c r="B3421" s="1" t="s">
        <v>2699</v>
      </c>
      <c r="C3421">
        <v>806.18</v>
      </c>
      <c r="D3421" s="1" t="s">
        <v>467</v>
      </c>
      <c r="E3421" s="1" t="s">
        <v>406</v>
      </c>
      <c r="F3421" s="9">
        <f t="shared" ref="F3421:F3423" si="1218">PRODUCT(C3421,$S$5)</f>
        <v>169.2978</v>
      </c>
      <c r="G3421" s="9">
        <f t="shared" si="1217"/>
        <v>16.929779999999994</v>
      </c>
    </row>
    <row r="3422" spans="2:7" x14ac:dyDescent="0.25">
      <c r="B3422" s="1" t="s">
        <v>3434</v>
      </c>
      <c r="C3422">
        <v>805.96</v>
      </c>
      <c r="D3422" s="1" t="s">
        <v>467</v>
      </c>
      <c r="E3422" s="1" t="s">
        <v>407</v>
      </c>
      <c r="F3422" s="9">
        <f t="shared" si="1218"/>
        <v>169.2516</v>
      </c>
      <c r="G3422" s="9">
        <f t="shared" ref="G3422:G3424" si="1219">F3422-PRODUCT(F3422,$V$6)</f>
        <v>169.2516</v>
      </c>
    </row>
    <row r="3423" spans="2:7" x14ac:dyDescent="0.25">
      <c r="B3423" s="1" t="s">
        <v>5138</v>
      </c>
      <c r="C3423">
        <v>805.82</v>
      </c>
      <c r="D3423" s="1" t="s">
        <v>467</v>
      </c>
      <c r="E3423" s="1" t="s">
        <v>407</v>
      </c>
      <c r="F3423" s="9">
        <f t="shared" si="1218"/>
        <v>169.22220000000002</v>
      </c>
      <c r="G3423" s="9">
        <f t="shared" si="1219"/>
        <v>169.22220000000002</v>
      </c>
    </row>
    <row r="3424" spans="2:7" x14ac:dyDescent="0.25">
      <c r="B3424" s="1" t="s">
        <v>1328</v>
      </c>
      <c r="C3424">
        <v>805.75</v>
      </c>
      <c r="D3424" s="1" t="s">
        <v>405</v>
      </c>
      <c r="E3424" s="1" t="s">
        <v>407</v>
      </c>
      <c r="F3424" s="9">
        <f>PRODUCT(C3424,$S$4)</f>
        <v>620.42750000000001</v>
      </c>
      <c r="G3424" s="9">
        <f t="shared" si="1219"/>
        <v>620.42750000000001</v>
      </c>
    </row>
    <row r="3425" spans="2:7" x14ac:dyDescent="0.25">
      <c r="B3425" s="1" t="s">
        <v>4815</v>
      </c>
      <c r="C3425">
        <v>805.61</v>
      </c>
      <c r="D3425" s="1" t="s">
        <v>446</v>
      </c>
      <c r="E3425" s="1" t="s">
        <v>405</v>
      </c>
      <c r="F3425" s="9">
        <f t="shared" ref="F3425:F3426" si="1220">PRODUCT(C3425,$S$7)</f>
        <v>346.41230000000002</v>
      </c>
      <c r="G3425" s="9">
        <f t="shared" ref="G3425:G3426" si="1221">F3425-PRODUCT(F3425,$V$4)</f>
        <v>173.20615000000001</v>
      </c>
    </row>
    <row r="3426" spans="2:7" x14ac:dyDescent="0.25">
      <c r="B3426" s="1" t="s">
        <v>910</v>
      </c>
      <c r="C3426">
        <v>805.57</v>
      </c>
      <c r="D3426" s="1" t="s">
        <v>446</v>
      </c>
      <c r="E3426" s="1" t="s">
        <v>405</v>
      </c>
      <c r="F3426" s="9">
        <f t="shared" si="1220"/>
        <v>346.39510000000001</v>
      </c>
      <c r="G3426" s="9">
        <f t="shared" si="1221"/>
        <v>173.19755000000001</v>
      </c>
    </row>
    <row r="3427" spans="2:7" x14ac:dyDescent="0.25">
      <c r="B3427" s="1" t="s">
        <v>904</v>
      </c>
      <c r="C3427">
        <v>805.5</v>
      </c>
      <c r="D3427" s="1" t="s">
        <v>405</v>
      </c>
      <c r="E3427" s="1" t="s">
        <v>406</v>
      </c>
      <c r="F3427" s="9">
        <f>PRODUCT(C3427,$S$4)</f>
        <v>620.23500000000001</v>
      </c>
      <c r="G3427" s="9">
        <f>F3427-PRODUCT(F3427,$V$5)</f>
        <v>62.023500000000013</v>
      </c>
    </row>
    <row r="3428" spans="2:7" x14ac:dyDescent="0.25">
      <c r="B3428" s="1" t="s">
        <v>4418</v>
      </c>
      <c r="C3428">
        <v>804.81</v>
      </c>
      <c r="D3428" s="1" t="s">
        <v>446</v>
      </c>
      <c r="E3428" s="1" t="s">
        <v>404</v>
      </c>
      <c r="F3428" s="9">
        <f>PRODUCT(C3428,$S$7)</f>
        <v>346.06829999999997</v>
      </c>
      <c r="G3428" s="9">
        <f>F3428-PRODUCT(F3428,$V$3)</f>
        <v>276.85463999999996</v>
      </c>
    </row>
    <row r="3429" spans="2:7" x14ac:dyDescent="0.25">
      <c r="B3429" s="1" t="s">
        <v>2861</v>
      </c>
      <c r="C3429">
        <v>804.64</v>
      </c>
      <c r="D3429" s="1" t="s">
        <v>405</v>
      </c>
      <c r="E3429" s="1" t="s">
        <v>406</v>
      </c>
      <c r="F3429" s="9">
        <f>PRODUCT(C3429,$S$4)</f>
        <v>619.57280000000003</v>
      </c>
      <c r="G3429" s="9">
        <f t="shared" ref="G3429:G3430" si="1222">F3429-PRODUCT(F3429,$V$5)</f>
        <v>61.957279999999969</v>
      </c>
    </row>
    <row r="3430" spans="2:7" x14ac:dyDescent="0.25">
      <c r="B3430" s="1" t="s">
        <v>4844</v>
      </c>
      <c r="C3430">
        <v>804.63</v>
      </c>
      <c r="D3430" s="1" t="s">
        <v>426</v>
      </c>
      <c r="E3430" s="1" t="s">
        <v>406</v>
      </c>
      <c r="F3430" s="9">
        <f t="shared" ref="F3430:F3431" si="1223">PRODUCT(C3430,$S$3)</f>
        <v>523.0095</v>
      </c>
      <c r="G3430" s="9">
        <f t="shared" si="1222"/>
        <v>52.30095</v>
      </c>
    </row>
    <row r="3431" spans="2:7" x14ac:dyDescent="0.25">
      <c r="B3431" s="1" t="s">
        <v>2025</v>
      </c>
      <c r="C3431">
        <v>804.47</v>
      </c>
      <c r="D3431" s="1" t="s">
        <v>426</v>
      </c>
      <c r="E3431" s="1" t="s">
        <v>405</v>
      </c>
      <c r="F3431" s="9">
        <f t="shared" si="1223"/>
        <v>522.90550000000007</v>
      </c>
      <c r="G3431" s="9">
        <f>F3431-PRODUCT(F3431,$V$4)</f>
        <v>261.45275000000004</v>
      </c>
    </row>
    <row r="3432" spans="2:7" x14ac:dyDescent="0.25">
      <c r="B3432" s="1" t="s">
        <v>5089</v>
      </c>
      <c r="C3432">
        <v>804.38</v>
      </c>
      <c r="D3432" s="1" t="s">
        <v>405</v>
      </c>
      <c r="E3432" s="1" t="s">
        <v>406</v>
      </c>
      <c r="F3432" s="9">
        <f t="shared" ref="F3432:F3433" si="1224">PRODUCT(C3432,$S$4)</f>
        <v>619.37260000000003</v>
      </c>
      <c r="G3432" s="9">
        <f>F3432-PRODUCT(F3432,$V$5)</f>
        <v>61.937260000000038</v>
      </c>
    </row>
    <row r="3433" spans="2:7" x14ac:dyDescent="0.25">
      <c r="B3433" s="1" t="s">
        <v>1419</v>
      </c>
      <c r="C3433">
        <v>804.2</v>
      </c>
      <c r="D3433" s="1" t="s">
        <v>405</v>
      </c>
      <c r="E3433" s="1" t="s">
        <v>405</v>
      </c>
      <c r="F3433" s="9">
        <f t="shared" si="1224"/>
        <v>619.23400000000004</v>
      </c>
      <c r="G3433" s="9">
        <f>F3433-PRODUCT(F3433,$V$4)</f>
        <v>309.61700000000002</v>
      </c>
    </row>
    <row r="3434" spans="2:7" x14ac:dyDescent="0.25">
      <c r="B3434" s="1" t="s">
        <v>2415</v>
      </c>
      <c r="C3434">
        <v>804.13</v>
      </c>
      <c r="D3434" s="1" t="s">
        <v>446</v>
      </c>
      <c r="E3434" s="1" t="s">
        <v>404</v>
      </c>
      <c r="F3434" s="9">
        <f>PRODUCT(C3434,$S$7)</f>
        <v>345.77589999999998</v>
      </c>
      <c r="G3434" s="9">
        <f>F3434-PRODUCT(F3434,$V$3)</f>
        <v>276.62072000000001</v>
      </c>
    </row>
    <row r="3435" spans="2:7" x14ac:dyDescent="0.25">
      <c r="B3435" s="1" t="s">
        <v>5259</v>
      </c>
      <c r="C3435">
        <v>804.04</v>
      </c>
      <c r="D3435" s="1" t="s">
        <v>467</v>
      </c>
      <c r="E3435" s="1" t="s">
        <v>405</v>
      </c>
      <c r="F3435" s="9">
        <f t="shared" ref="F3435:F3436" si="1225">PRODUCT(C3435,$S$5)</f>
        <v>168.8484</v>
      </c>
      <c r="G3435" s="9">
        <f t="shared" ref="G3435:G3436" si="1226">F3435-PRODUCT(F3435,$V$4)</f>
        <v>84.424199999999999</v>
      </c>
    </row>
    <row r="3436" spans="2:7" x14ac:dyDescent="0.25">
      <c r="B3436" s="1" t="s">
        <v>3842</v>
      </c>
      <c r="C3436">
        <v>803.96</v>
      </c>
      <c r="D3436" s="1" t="s">
        <v>467</v>
      </c>
      <c r="E3436" s="1" t="s">
        <v>405</v>
      </c>
      <c r="F3436" s="9">
        <f t="shared" si="1225"/>
        <v>168.83160000000001</v>
      </c>
      <c r="G3436" s="9">
        <f t="shared" si="1226"/>
        <v>84.415800000000004</v>
      </c>
    </row>
    <row r="3437" spans="2:7" x14ac:dyDescent="0.25">
      <c r="B3437" s="1" t="s">
        <v>1354</v>
      </c>
      <c r="C3437">
        <v>803.6</v>
      </c>
      <c r="D3437" s="1" t="s">
        <v>446</v>
      </c>
      <c r="E3437" s="1" t="s">
        <v>406</v>
      </c>
      <c r="F3437" s="9">
        <f>PRODUCT(C3437,$S$7)</f>
        <v>345.548</v>
      </c>
      <c r="G3437" s="9">
        <f t="shared" ref="G3437:G3439" si="1227">F3437-PRODUCT(F3437,$V$5)</f>
        <v>34.5548</v>
      </c>
    </row>
    <row r="3438" spans="2:7" x14ac:dyDescent="0.25">
      <c r="B3438" s="1" t="s">
        <v>649</v>
      </c>
      <c r="C3438">
        <v>803.48</v>
      </c>
      <c r="D3438" s="1" t="s">
        <v>405</v>
      </c>
      <c r="E3438" s="1" t="s">
        <v>406</v>
      </c>
      <c r="F3438" s="9">
        <f t="shared" ref="F3438:F3441" si="1228">PRODUCT(C3438,$S$4)</f>
        <v>618.67960000000005</v>
      </c>
      <c r="G3438" s="9">
        <f t="shared" si="1227"/>
        <v>61.867960000000039</v>
      </c>
    </row>
    <row r="3439" spans="2:7" x14ac:dyDescent="0.25">
      <c r="B3439" s="1" t="s">
        <v>1855</v>
      </c>
      <c r="C3439">
        <v>803.4</v>
      </c>
      <c r="D3439" s="1" t="s">
        <v>405</v>
      </c>
      <c r="E3439" s="1" t="s">
        <v>406</v>
      </c>
      <c r="F3439" s="9">
        <f t="shared" si="1228"/>
        <v>618.61800000000005</v>
      </c>
      <c r="G3439" s="9">
        <f t="shared" si="1227"/>
        <v>61.861800000000017</v>
      </c>
    </row>
    <row r="3440" spans="2:7" x14ac:dyDescent="0.25">
      <c r="B3440" s="1" t="s">
        <v>1439</v>
      </c>
      <c r="C3440">
        <v>803.39</v>
      </c>
      <c r="D3440" s="1" t="s">
        <v>405</v>
      </c>
      <c r="E3440" s="1" t="s">
        <v>405</v>
      </c>
      <c r="F3440" s="9">
        <f t="shared" si="1228"/>
        <v>618.61030000000005</v>
      </c>
      <c r="G3440" s="9">
        <f>F3440-PRODUCT(F3440,$V$4)</f>
        <v>309.30515000000003</v>
      </c>
    </row>
    <row r="3441" spans="2:7" x14ac:dyDescent="0.25">
      <c r="B3441" s="1" t="s">
        <v>4567</v>
      </c>
      <c r="C3441">
        <v>803.39</v>
      </c>
      <c r="D3441" s="1" t="s">
        <v>405</v>
      </c>
      <c r="E3441" s="1" t="s">
        <v>406</v>
      </c>
      <c r="F3441" s="9">
        <f t="shared" si="1228"/>
        <v>618.61030000000005</v>
      </c>
      <c r="G3441" s="9">
        <f>F3441-PRODUCT(F3441,$V$5)</f>
        <v>61.861030000000028</v>
      </c>
    </row>
    <row r="3442" spans="2:7" x14ac:dyDescent="0.25">
      <c r="B3442" s="1" t="s">
        <v>1578</v>
      </c>
      <c r="C3442">
        <v>803.38</v>
      </c>
      <c r="D3442" s="1" t="s">
        <v>426</v>
      </c>
      <c r="E3442" s="1" t="s">
        <v>407</v>
      </c>
      <c r="F3442" s="9">
        <f>PRODUCT(C3442,$S$3)</f>
        <v>522.197</v>
      </c>
      <c r="G3442" s="9">
        <f>F3442-PRODUCT(F3442,$V$6)</f>
        <v>522.197</v>
      </c>
    </row>
    <row r="3443" spans="2:7" x14ac:dyDescent="0.25">
      <c r="B3443" s="1" t="s">
        <v>1721</v>
      </c>
      <c r="C3443">
        <v>803.38</v>
      </c>
      <c r="D3443" s="1" t="s">
        <v>405</v>
      </c>
      <c r="E3443" s="1" t="s">
        <v>405</v>
      </c>
      <c r="F3443" s="9">
        <f>PRODUCT(C3443,$S$4)</f>
        <v>618.60260000000005</v>
      </c>
      <c r="G3443" s="9">
        <f>F3443-PRODUCT(F3443,$V$4)</f>
        <v>309.30130000000003</v>
      </c>
    </row>
    <row r="3444" spans="2:7" x14ac:dyDescent="0.25">
      <c r="B3444" s="1" t="s">
        <v>5037</v>
      </c>
      <c r="C3444">
        <v>802.98</v>
      </c>
      <c r="D3444" s="1" t="s">
        <v>426</v>
      </c>
      <c r="E3444" s="1" t="s">
        <v>406</v>
      </c>
      <c r="F3444" s="9">
        <f>PRODUCT(C3444,$S$3)</f>
        <v>521.93700000000001</v>
      </c>
      <c r="G3444" s="9">
        <f t="shared" ref="G3444:G3446" si="1229">F3444-PRODUCT(F3444,$V$5)</f>
        <v>52.193699999999978</v>
      </c>
    </row>
    <row r="3445" spans="2:7" x14ac:dyDescent="0.25">
      <c r="B3445" s="1" t="s">
        <v>2958</v>
      </c>
      <c r="C3445">
        <v>802.94</v>
      </c>
      <c r="D3445" s="1" t="s">
        <v>415</v>
      </c>
      <c r="E3445" s="1" t="s">
        <v>406</v>
      </c>
      <c r="F3445" s="9">
        <f>PRODUCT(C3445,$S$6)</f>
        <v>32.117600000000003</v>
      </c>
      <c r="G3445" s="9">
        <f t="shared" si="1229"/>
        <v>3.2117599999999982</v>
      </c>
    </row>
    <row r="3446" spans="2:7" x14ac:dyDescent="0.25">
      <c r="B3446" s="1" t="s">
        <v>1224</v>
      </c>
      <c r="C3446">
        <v>802.79</v>
      </c>
      <c r="D3446" s="1" t="s">
        <v>446</v>
      </c>
      <c r="E3446" s="1" t="s">
        <v>406</v>
      </c>
      <c r="F3446" s="9">
        <f>PRODUCT(C3446,$S$7)</f>
        <v>345.19970000000001</v>
      </c>
      <c r="G3446" s="9">
        <f t="shared" si="1229"/>
        <v>34.519970000000001</v>
      </c>
    </row>
    <row r="3447" spans="2:7" x14ac:dyDescent="0.25">
      <c r="B3447" s="1" t="s">
        <v>3677</v>
      </c>
      <c r="C3447">
        <v>802.73</v>
      </c>
      <c r="D3447" s="1" t="s">
        <v>405</v>
      </c>
      <c r="E3447" s="1" t="s">
        <v>404</v>
      </c>
      <c r="F3447" s="9">
        <f>PRODUCT(C3447,$S$4)</f>
        <v>618.10210000000006</v>
      </c>
      <c r="G3447" s="9">
        <f>F3447-PRODUCT(F3447,$V$3)</f>
        <v>494.48168000000004</v>
      </c>
    </row>
    <row r="3448" spans="2:7" x14ac:dyDescent="0.25">
      <c r="B3448" s="1" t="s">
        <v>3144</v>
      </c>
      <c r="C3448">
        <v>802.41</v>
      </c>
      <c r="D3448" s="1" t="s">
        <v>467</v>
      </c>
      <c r="E3448" s="1" t="s">
        <v>405</v>
      </c>
      <c r="F3448" s="9">
        <f>PRODUCT(C3448,$S$5)</f>
        <v>168.50609999999998</v>
      </c>
      <c r="G3448" s="9">
        <f>F3448-PRODUCT(F3448,$V$4)</f>
        <v>84.253049999999988</v>
      </c>
    </row>
    <row r="3449" spans="2:7" x14ac:dyDescent="0.25">
      <c r="B3449" s="1" t="s">
        <v>3165</v>
      </c>
      <c r="C3449">
        <v>802.37</v>
      </c>
      <c r="D3449" s="1" t="s">
        <v>426</v>
      </c>
      <c r="E3449" s="1" t="s">
        <v>404</v>
      </c>
      <c r="F3449" s="9">
        <f>PRODUCT(C3449,$S$3)</f>
        <v>521.54050000000007</v>
      </c>
      <c r="G3449" s="9">
        <f>F3449-PRODUCT(F3449,$V$3)</f>
        <v>417.23240000000004</v>
      </c>
    </row>
    <row r="3450" spans="2:7" x14ac:dyDescent="0.25">
      <c r="B3450" s="1" t="s">
        <v>3968</v>
      </c>
      <c r="C3450">
        <v>801.73</v>
      </c>
      <c r="D3450" s="1" t="s">
        <v>405</v>
      </c>
      <c r="E3450" s="1" t="s">
        <v>405</v>
      </c>
      <c r="F3450" s="9">
        <f t="shared" ref="F3450:F3451" si="1230">PRODUCT(C3450,$S$4)</f>
        <v>617.33210000000008</v>
      </c>
      <c r="G3450" s="9">
        <f>F3450-PRODUCT(F3450,$V$4)</f>
        <v>308.66605000000004</v>
      </c>
    </row>
    <row r="3451" spans="2:7" x14ac:dyDescent="0.25">
      <c r="B3451" s="1" t="s">
        <v>1957</v>
      </c>
      <c r="C3451">
        <v>801.42</v>
      </c>
      <c r="D3451" s="1" t="s">
        <v>405</v>
      </c>
      <c r="E3451" s="1" t="s">
        <v>404</v>
      </c>
      <c r="F3451" s="9">
        <f t="shared" si="1230"/>
        <v>617.09339999999997</v>
      </c>
      <c r="G3451" s="9">
        <f>F3451-PRODUCT(F3451,$V$3)</f>
        <v>493.67471999999998</v>
      </c>
    </row>
    <row r="3452" spans="2:7" x14ac:dyDescent="0.25">
      <c r="B3452" s="1" t="s">
        <v>2622</v>
      </c>
      <c r="C3452">
        <v>801.4</v>
      </c>
      <c r="D3452" s="1" t="s">
        <v>446</v>
      </c>
      <c r="E3452" s="1" t="s">
        <v>405</v>
      </c>
      <c r="F3452" s="9">
        <f t="shared" ref="F3452:F3453" si="1231">PRODUCT(C3452,$S$7)</f>
        <v>344.60199999999998</v>
      </c>
      <c r="G3452" s="9">
        <f t="shared" ref="G3452:G3453" si="1232">F3452-PRODUCT(F3452,$V$4)</f>
        <v>172.30099999999999</v>
      </c>
    </row>
    <row r="3453" spans="2:7" x14ac:dyDescent="0.25">
      <c r="B3453" s="1" t="s">
        <v>1203</v>
      </c>
      <c r="C3453">
        <v>801.36</v>
      </c>
      <c r="D3453" s="1" t="s">
        <v>446</v>
      </c>
      <c r="E3453" s="1" t="s">
        <v>405</v>
      </c>
      <c r="F3453" s="9">
        <f t="shared" si="1231"/>
        <v>344.58479999999997</v>
      </c>
      <c r="G3453" s="9">
        <f t="shared" si="1232"/>
        <v>172.29239999999999</v>
      </c>
    </row>
    <row r="3454" spans="2:7" x14ac:dyDescent="0.25">
      <c r="B3454" s="1" t="s">
        <v>4042</v>
      </c>
      <c r="C3454">
        <v>801.17</v>
      </c>
      <c r="D3454" s="1" t="s">
        <v>467</v>
      </c>
      <c r="E3454" s="1" t="s">
        <v>404</v>
      </c>
      <c r="F3454" s="9">
        <f>PRODUCT(C3454,$S$5)</f>
        <v>168.2457</v>
      </c>
      <c r="G3454" s="9">
        <f>F3454-PRODUCT(F3454,$V$3)</f>
        <v>134.59656000000001</v>
      </c>
    </row>
    <row r="3455" spans="2:7" x14ac:dyDescent="0.25">
      <c r="B3455" s="1" t="s">
        <v>3917</v>
      </c>
      <c r="C3455">
        <v>800.82</v>
      </c>
      <c r="D3455" s="1" t="s">
        <v>415</v>
      </c>
      <c r="E3455" s="1" t="s">
        <v>405</v>
      </c>
      <c r="F3455" s="9">
        <f>PRODUCT(C3455,$S$6)</f>
        <v>32.032800000000002</v>
      </c>
      <c r="G3455" s="9">
        <f>F3455-PRODUCT(F3455,$V$4)</f>
        <v>16.016400000000001</v>
      </c>
    </row>
    <row r="3456" spans="2:7" x14ac:dyDescent="0.25">
      <c r="B3456" s="1" t="s">
        <v>3732</v>
      </c>
      <c r="C3456">
        <v>800.79</v>
      </c>
      <c r="D3456" s="1" t="s">
        <v>467</v>
      </c>
      <c r="E3456" s="1" t="s">
        <v>407</v>
      </c>
      <c r="F3456" s="9">
        <f>PRODUCT(C3456,$S$5)</f>
        <v>168.16589999999999</v>
      </c>
      <c r="G3456" s="9">
        <f t="shared" ref="G3456:G3457" si="1233">F3456-PRODUCT(F3456,$V$6)</f>
        <v>168.16589999999999</v>
      </c>
    </row>
    <row r="3457" spans="2:7" x14ac:dyDescent="0.25">
      <c r="B3457" s="1" t="s">
        <v>2648</v>
      </c>
      <c r="C3457">
        <v>800.75</v>
      </c>
      <c r="D3457" s="1" t="s">
        <v>426</v>
      </c>
      <c r="E3457" s="1" t="s">
        <v>407</v>
      </c>
      <c r="F3457" s="9">
        <f>PRODUCT(C3457,$S$3)</f>
        <v>520.48750000000007</v>
      </c>
      <c r="G3457" s="9">
        <f t="shared" si="1233"/>
        <v>520.48750000000007</v>
      </c>
    </row>
    <row r="3458" spans="2:7" x14ac:dyDescent="0.25">
      <c r="B3458" s="1" t="s">
        <v>1314</v>
      </c>
      <c r="C3458">
        <v>800.59</v>
      </c>
      <c r="D3458" s="1" t="s">
        <v>467</v>
      </c>
      <c r="E3458" s="1" t="s">
        <v>406</v>
      </c>
      <c r="F3458" s="9">
        <f>PRODUCT(C3458,$S$5)</f>
        <v>168.12389999999999</v>
      </c>
      <c r="G3458" s="9">
        <f>F3458-PRODUCT(F3458,$V$5)</f>
        <v>16.812389999999994</v>
      </c>
    </row>
    <row r="3459" spans="2:7" x14ac:dyDescent="0.25">
      <c r="B3459" s="1" t="s">
        <v>460</v>
      </c>
      <c r="C3459">
        <v>800.08</v>
      </c>
      <c r="D3459" s="1" t="s">
        <v>446</v>
      </c>
      <c r="E3459" s="1" t="s">
        <v>405</v>
      </c>
      <c r="F3459" s="9">
        <f>PRODUCT(C3459,$S$7)</f>
        <v>344.03440000000001</v>
      </c>
      <c r="G3459" s="9">
        <f>F3459-PRODUCT(F3459,$V$4)</f>
        <v>172.0172</v>
      </c>
    </row>
    <row r="3460" spans="2:7" x14ac:dyDescent="0.25">
      <c r="B3460" s="1" t="s">
        <v>3246</v>
      </c>
      <c r="C3460">
        <v>799.95</v>
      </c>
      <c r="D3460" s="1" t="s">
        <v>467</v>
      </c>
      <c r="E3460" s="1" t="s">
        <v>407</v>
      </c>
      <c r="F3460" s="9">
        <f t="shared" ref="F3460:F3462" si="1234">PRODUCT(C3460,$S$5)</f>
        <v>167.98949999999999</v>
      </c>
      <c r="G3460" s="9">
        <f t="shared" ref="G3460:G3461" si="1235">F3460-PRODUCT(F3460,$V$6)</f>
        <v>167.98949999999999</v>
      </c>
    </row>
    <row r="3461" spans="2:7" x14ac:dyDescent="0.25">
      <c r="B3461" s="1" t="s">
        <v>919</v>
      </c>
      <c r="C3461">
        <v>799.86</v>
      </c>
      <c r="D3461" s="1" t="s">
        <v>467</v>
      </c>
      <c r="E3461" s="1" t="s">
        <v>407</v>
      </c>
      <c r="F3461" s="9">
        <f t="shared" si="1234"/>
        <v>167.97059999999999</v>
      </c>
      <c r="G3461" s="9">
        <f t="shared" si="1235"/>
        <v>167.97059999999999</v>
      </c>
    </row>
    <row r="3462" spans="2:7" x14ac:dyDescent="0.25">
      <c r="B3462" s="1" t="s">
        <v>1612</v>
      </c>
      <c r="C3462">
        <v>799.77</v>
      </c>
      <c r="D3462" s="1" t="s">
        <v>467</v>
      </c>
      <c r="E3462" s="1" t="s">
        <v>406</v>
      </c>
      <c r="F3462" s="9">
        <f t="shared" si="1234"/>
        <v>167.95169999999999</v>
      </c>
      <c r="G3462" s="9">
        <f t="shared" ref="G3462:G3463" si="1236">F3462-PRODUCT(F3462,$V$5)</f>
        <v>16.795169999999985</v>
      </c>
    </row>
    <row r="3463" spans="2:7" x14ac:dyDescent="0.25">
      <c r="B3463" s="1" t="s">
        <v>2610</v>
      </c>
      <c r="C3463">
        <v>799.42</v>
      </c>
      <c r="D3463" s="1" t="s">
        <v>405</v>
      </c>
      <c r="E3463" s="1" t="s">
        <v>406</v>
      </c>
      <c r="F3463" s="9">
        <f>PRODUCT(C3463,$S$4)</f>
        <v>615.55340000000001</v>
      </c>
      <c r="G3463" s="9">
        <f t="shared" si="1236"/>
        <v>61.555340000000001</v>
      </c>
    </row>
    <row r="3464" spans="2:7" x14ac:dyDescent="0.25">
      <c r="B3464" s="1" t="s">
        <v>3325</v>
      </c>
      <c r="C3464">
        <v>799.42</v>
      </c>
      <c r="D3464" s="1" t="s">
        <v>415</v>
      </c>
      <c r="E3464" s="1" t="s">
        <v>407</v>
      </c>
      <c r="F3464" s="9">
        <f>PRODUCT(C3464,$S$6)</f>
        <v>31.976800000000001</v>
      </c>
      <c r="G3464" s="9">
        <f>F3464-PRODUCT(F3464,$V$6)</f>
        <v>31.976800000000001</v>
      </c>
    </row>
    <row r="3465" spans="2:7" x14ac:dyDescent="0.25">
      <c r="B3465" s="1" t="s">
        <v>2721</v>
      </c>
      <c r="C3465">
        <v>799.39</v>
      </c>
      <c r="D3465" s="1" t="s">
        <v>446</v>
      </c>
      <c r="E3465" s="1" t="s">
        <v>406</v>
      </c>
      <c r="F3465" s="9">
        <f>PRODUCT(C3465,$S$7)</f>
        <v>343.73769999999996</v>
      </c>
      <c r="G3465" s="9">
        <f>F3465-PRODUCT(F3465,$V$5)</f>
        <v>34.373769999999979</v>
      </c>
    </row>
    <row r="3466" spans="2:7" x14ac:dyDescent="0.25">
      <c r="B3466" s="1" t="s">
        <v>5230</v>
      </c>
      <c r="C3466">
        <v>798.97</v>
      </c>
      <c r="D3466" s="1" t="s">
        <v>405</v>
      </c>
      <c r="E3466" s="1" t="s">
        <v>407</v>
      </c>
      <c r="F3466" s="9">
        <f>PRODUCT(C3466,$S$4)</f>
        <v>615.20690000000002</v>
      </c>
      <c r="G3466" s="9">
        <f>F3466-PRODUCT(F3466,$V$6)</f>
        <v>615.20690000000002</v>
      </c>
    </row>
    <row r="3467" spans="2:7" x14ac:dyDescent="0.25">
      <c r="B3467" s="1" t="s">
        <v>2213</v>
      </c>
      <c r="C3467">
        <v>798.87</v>
      </c>
      <c r="D3467" s="1" t="s">
        <v>415</v>
      </c>
      <c r="E3467" s="1" t="s">
        <v>406</v>
      </c>
      <c r="F3467" s="9">
        <f>PRODUCT(C3467,$S$6)</f>
        <v>31.954800000000002</v>
      </c>
      <c r="G3467" s="9">
        <f>F3467-PRODUCT(F3467,$V$5)</f>
        <v>3.1954799999999999</v>
      </c>
    </row>
    <row r="3468" spans="2:7" x14ac:dyDescent="0.25">
      <c r="B3468" s="1" t="s">
        <v>3785</v>
      </c>
      <c r="C3468">
        <v>798.72</v>
      </c>
      <c r="D3468" s="1" t="s">
        <v>446</v>
      </c>
      <c r="E3468" s="1" t="s">
        <v>405</v>
      </c>
      <c r="F3468" s="9">
        <f>PRODUCT(C3468,$S$7)</f>
        <v>343.44960000000003</v>
      </c>
      <c r="G3468" s="9">
        <f>F3468-PRODUCT(F3468,$V$4)</f>
        <v>171.72480000000002</v>
      </c>
    </row>
    <row r="3469" spans="2:7" x14ac:dyDescent="0.25">
      <c r="B3469" s="1" t="s">
        <v>4162</v>
      </c>
      <c r="C3469">
        <v>798.67</v>
      </c>
      <c r="D3469" s="1" t="s">
        <v>415</v>
      </c>
      <c r="E3469" s="1" t="s">
        <v>406</v>
      </c>
      <c r="F3469" s="9">
        <f>PRODUCT(C3469,$S$6)</f>
        <v>31.9468</v>
      </c>
      <c r="G3469" s="9">
        <f t="shared" ref="G3469:G3470" si="1237">F3469-PRODUCT(F3469,$V$5)</f>
        <v>3.1946799999999982</v>
      </c>
    </row>
    <row r="3470" spans="2:7" x14ac:dyDescent="0.25">
      <c r="B3470" s="1" t="s">
        <v>4800</v>
      </c>
      <c r="C3470">
        <v>798.57</v>
      </c>
      <c r="D3470" s="1" t="s">
        <v>405</v>
      </c>
      <c r="E3470" s="1" t="s">
        <v>406</v>
      </c>
      <c r="F3470" s="9">
        <f>PRODUCT(C3470,$S$4)</f>
        <v>614.89890000000003</v>
      </c>
      <c r="G3470" s="9">
        <f t="shared" si="1237"/>
        <v>61.489889999999946</v>
      </c>
    </row>
    <row r="3471" spans="2:7" x14ac:dyDescent="0.25">
      <c r="B3471" s="1" t="s">
        <v>1296</v>
      </c>
      <c r="C3471">
        <v>798.49</v>
      </c>
      <c r="D3471" s="1" t="s">
        <v>446</v>
      </c>
      <c r="E3471" s="1" t="s">
        <v>405</v>
      </c>
      <c r="F3471" s="9">
        <f>PRODUCT(C3471,$S$7)</f>
        <v>343.35070000000002</v>
      </c>
      <c r="G3471" s="9">
        <f t="shared" ref="G3471:G3473" si="1238">F3471-PRODUCT(F3471,$V$4)</f>
        <v>171.67535000000001</v>
      </c>
    </row>
    <row r="3472" spans="2:7" x14ac:dyDescent="0.25">
      <c r="B3472" s="1" t="s">
        <v>2588</v>
      </c>
      <c r="C3472">
        <v>798.31</v>
      </c>
      <c r="D3472" s="1" t="s">
        <v>426</v>
      </c>
      <c r="E3472" s="1" t="s">
        <v>405</v>
      </c>
      <c r="F3472" s="9">
        <f>PRODUCT(C3472,$S$3)</f>
        <v>518.90149999999994</v>
      </c>
      <c r="G3472" s="9">
        <f t="shared" si="1238"/>
        <v>259.45074999999997</v>
      </c>
    </row>
    <row r="3473" spans="2:7" x14ac:dyDescent="0.25">
      <c r="B3473" s="1" t="s">
        <v>4168</v>
      </c>
      <c r="C3473">
        <v>798.28</v>
      </c>
      <c r="D3473" s="1" t="s">
        <v>467</v>
      </c>
      <c r="E3473" s="1" t="s">
        <v>405</v>
      </c>
      <c r="F3473" s="9">
        <f t="shared" ref="F3473:F3474" si="1239">PRODUCT(C3473,$S$5)</f>
        <v>167.63879999999997</v>
      </c>
      <c r="G3473" s="9">
        <f t="shared" si="1238"/>
        <v>83.819399999999987</v>
      </c>
    </row>
    <row r="3474" spans="2:7" x14ac:dyDescent="0.25">
      <c r="B3474" s="1" t="s">
        <v>2268</v>
      </c>
      <c r="C3474">
        <v>798.06</v>
      </c>
      <c r="D3474" s="1" t="s">
        <v>467</v>
      </c>
      <c r="E3474" s="1" t="s">
        <v>407</v>
      </c>
      <c r="F3474" s="9">
        <f t="shared" si="1239"/>
        <v>167.59259999999998</v>
      </c>
      <c r="G3474" s="9">
        <f>F3474-PRODUCT(F3474,$V$6)</f>
        <v>167.59259999999998</v>
      </c>
    </row>
    <row r="3475" spans="2:7" x14ac:dyDescent="0.25">
      <c r="B3475" s="1" t="s">
        <v>929</v>
      </c>
      <c r="C3475">
        <v>798.05</v>
      </c>
      <c r="D3475" s="1" t="s">
        <v>446</v>
      </c>
      <c r="E3475" s="1" t="s">
        <v>405</v>
      </c>
      <c r="F3475" s="9">
        <f t="shared" ref="F3475:F3476" si="1240">PRODUCT(C3475,$S$7)</f>
        <v>343.16149999999999</v>
      </c>
      <c r="G3475" s="9">
        <f t="shared" ref="G3475:G3476" si="1241">F3475-PRODUCT(F3475,$V$4)</f>
        <v>171.58074999999999</v>
      </c>
    </row>
    <row r="3476" spans="2:7" x14ac:dyDescent="0.25">
      <c r="B3476" s="1" t="s">
        <v>4339</v>
      </c>
      <c r="C3476">
        <v>797.84</v>
      </c>
      <c r="D3476" s="1" t="s">
        <v>446</v>
      </c>
      <c r="E3476" s="1" t="s">
        <v>405</v>
      </c>
      <c r="F3476" s="9">
        <f t="shared" si="1240"/>
        <v>343.07120000000003</v>
      </c>
      <c r="G3476" s="9">
        <f t="shared" si="1241"/>
        <v>171.53560000000002</v>
      </c>
    </row>
    <row r="3477" spans="2:7" x14ac:dyDescent="0.25">
      <c r="B3477" s="1" t="s">
        <v>1991</v>
      </c>
      <c r="C3477">
        <v>797.81</v>
      </c>
      <c r="D3477" s="1" t="s">
        <v>415</v>
      </c>
      <c r="E3477" s="1" t="s">
        <v>406</v>
      </c>
      <c r="F3477" s="9">
        <f>PRODUCT(C3477,$S$6)</f>
        <v>31.912399999999998</v>
      </c>
      <c r="G3477" s="9">
        <f>F3477-PRODUCT(F3477,$V$5)</f>
        <v>3.1912400000000005</v>
      </c>
    </row>
    <row r="3478" spans="2:7" x14ac:dyDescent="0.25">
      <c r="B3478" s="1" t="s">
        <v>5151</v>
      </c>
      <c r="C3478">
        <v>797.66</v>
      </c>
      <c r="D3478" s="1" t="s">
        <v>446</v>
      </c>
      <c r="E3478" s="1" t="s">
        <v>405</v>
      </c>
      <c r="F3478" s="9">
        <f>PRODUCT(C3478,$S$7)</f>
        <v>342.99379999999996</v>
      </c>
      <c r="G3478" s="9">
        <f>F3478-PRODUCT(F3478,$V$4)</f>
        <v>171.49689999999998</v>
      </c>
    </row>
    <row r="3479" spans="2:7" x14ac:dyDescent="0.25">
      <c r="B3479" s="1" t="s">
        <v>4469</v>
      </c>
      <c r="C3479">
        <v>797.51</v>
      </c>
      <c r="D3479" s="1" t="s">
        <v>415</v>
      </c>
      <c r="E3479" s="1" t="s">
        <v>404</v>
      </c>
      <c r="F3479" s="9">
        <f>PRODUCT(C3479,$S$6)</f>
        <v>31.900400000000001</v>
      </c>
      <c r="G3479" s="9">
        <f>F3479-PRODUCT(F3479,$V$3)</f>
        <v>25.520320000000002</v>
      </c>
    </row>
    <row r="3480" spans="2:7" x14ac:dyDescent="0.25">
      <c r="B3480" s="1" t="s">
        <v>1491</v>
      </c>
      <c r="C3480">
        <v>797.29</v>
      </c>
      <c r="D3480" s="1" t="s">
        <v>405</v>
      </c>
      <c r="E3480" s="1" t="s">
        <v>407</v>
      </c>
      <c r="F3480" s="9">
        <f t="shared" ref="F3480:F3481" si="1242">PRODUCT(C3480,$S$4)</f>
        <v>613.91329999999994</v>
      </c>
      <c r="G3480" s="9">
        <f t="shared" ref="G3480:G3481" si="1243">F3480-PRODUCT(F3480,$V$6)</f>
        <v>613.91329999999994</v>
      </c>
    </row>
    <row r="3481" spans="2:7" x14ac:dyDescent="0.25">
      <c r="B3481" s="1" t="s">
        <v>3292</v>
      </c>
      <c r="C3481">
        <v>797.23</v>
      </c>
      <c r="D3481" s="1" t="s">
        <v>405</v>
      </c>
      <c r="E3481" s="1" t="s">
        <v>407</v>
      </c>
      <c r="F3481" s="9">
        <f t="shared" si="1242"/>
        <v>613.86710000000005</v>
      </c>
      <c r="G3481" s="9">
        <f t="shared" si="1243"/>
        <v>613.86710000000005</v>
      </c>
    </row>
    <row r="3482" spans="2:7" x14ac:dyDescent="0.25">
      <c r="B3482" s="1" t="s">
        <v>3372</v>
      </c>
      <c r="C3482">
        <v>797.07</v>
      </c>
      <c r="D3482" s="1" t="s">
        <v>467</v>
      </c>
      <c r="E3482" s="1" t="s">
        <v>405</v>
      </c>
      <c r="F3482" s="9">
        <f t="shared" ref="F3482:F3483" si="1244">PRODUCT(C3482,$S$5)</f>
        <v>167.38470000000001</v>
      </c>
      <c r="G3482" s="9">
        <f t="shared" ref="G3482:G3484" si="1245">F3482-PRODUCT(F3482,$V$4)</f>
        <v>83.692350000000005</v>
      </c>
    </row>
    <row r="3483" spans="2:7" x14ac:dyDescent="0.25">
      <c r="B3483" s="1" t="s">
        <v>4254</v>
      </c>
      <c r="C3483">
        <v>796.66</v>
      </c>
      <c r="D3483" s="1" t="s">
        <v>467</v>
      </c>
      <c r="E3483" s="1" t="s">
        <v>405</v>
      </c>
      <c r="F3483" s="9">
        <f t="shared" si="1244"/>
        <v>167.29859999999999</v>
      </c>
      <c r="G3483" s="9">
        <f t="shared" si="1245"/>
        <v>83.649299999999997</v>
      </c>
    </row>
    <row r="3484" spans="2:7" x14ac:dyDescent="0.25">
      <c r="B3484" s="1" t="s">
        <v>3243</v>
      </c>
      <c r="C3484">
        <v>796.44</v>
      </c>
      <c r="D3484" s="1" t="s">
        <v>426</v>
      </c>
      <c r="E3484" s="1" t="s">
        <v>405</v>
      </c>
      <c r="F3484" s="9">
        <f t="shared" ref="F3484:F3485" si="1246">PRODUCT(C3484,$S$3)</f>
        <v>517.68600000000004</v>
      </c>
      <c r="G3484" s="9">
        <f t="shared" si="1245"/>
        <v>258.84300000000002</v>
      </c>
    </row>
    <row r="3485" spans="2:7" x14ac:dyDescent="0.25">
      <c r="B3485" s="1" t="s">
        <v>4203</v>
      </c>
      <c r="C3485">
        <v>796.36</v>
      </c>
      <c r="D3485" s="1" t="s">
        <v>426</v>
      </c>
      <c r="E3485" s="1" t="s">
        <v>404</v>
      </c>
      <c r="F3485" s="9">
        <f t="shared" si="1246"/>
        <v>517.63400000000001</v>
      </c>
      <c r="G3485" s="9">
        <f t="shared" ref="G3485:G3486" si="1247">F3485-PRODUCT(F3485,$V$3)</f>
        <v>414.10720000000003</v>
      </c>
    </row>
    <row r="3486" spans="2:7" x14ac:dyDescent="0.25">
      <c r="B3486" s="1" t="s">
        <v>2057</v>
      </c>
      <c r="C3486">
        <v>796.16</v>
      </c>
      <c r="D3486" s="1" t="s">
        <v>446</v>
      </c>
      <c r="E3486" s="1" t="s">
        <v>404</v>
      </c>
      <c r="F3486" s="9">
        <f>PRODUCT(C3486,$S$7)</f>
        <v>342.34879999999998</v>
      </c>
      <c r="G3486" s="9">
        <f t="shared" si="1247"/>
        <v>273.87903999999997</v>
      </c>
    </row>
    <row r="3487" spans="2:7" x14ac:dyDescent="0.25">
      <c r="B3487" s="1" t="s">
        <v>3081</v>
      </c>
      <c r="C3487">
        <v>795.9</v>
      </c>
      <c r="D3487" s="1" t="s">
        <v>467</v>
      </c>
      <c r="E3487" s="1" t="s">
        <v>406</v>
      </c>
      <c r="F3487" s="9">
        <f>PRODUCT(C3487,$S$5)</f>
        <v>167.13899999999998</v>
      </c>
      <c r="G3487" s="9">
        <f t="shared" ref="G3487:G3488" si="1248">F3487-PRODUCT(F3487,$V$5)</f>
        <v>16.713899999999995</v>
      </c>
    </row>
    <row r="3488" spans="2:7" x14ac:dyDescent="0.25">
      <c r="B3488" s="1" t="s">
        <v>2943</v>
      </c>
      <c r="C3488">
        <v>795.55</v>
      </c>
      <c r="D3488" s="1" t="s">
        <v>405</v>
      </c>
      <c r="E3488" s="1" t="s">
        <v>406</v>
      </c>
      <c r="F3488" s="9">
        <f>PRODUCT(C3488,$S$4)</f>
        <v>612.57349999999997</v>
      </c>
      <c r="G3488" s="9">
        <f t="shared" si="1248"/>
        <v>61.257349999999974</v>
      </c>
    </row>
    <row r="3489" spans="2:7" x14ac:dyDescent="0.25">
      <c r="B3489" s="1" t="s">
        <v>466</v>
      </c>
      <c r="C3489">
        <v>795.48</v>
      </c>
      <c r="D3489" s="1" t="s">
        <v>467</v>
      </c>
      <c r="E3489" s="1" t="s">
        <v>404</v>
      </c>
      <c r="F3489" s="9">
        <f>PRODUCT(C3489,$S$5)</f>
        <v>167.05080000000001</v>
      </c>
      <c r="G3489" s="9">
        <f>F3489-PRODUCT(F3489,$V$3)</f>
        <v>133.64064000000002</v>
      </c>
    </row>
    <row r="3490" spans="2:7" x14ac:dyDescent="0.25">
      <c r="B3490" s="1" t="s">
        <v>5126</v>
      </c>
      <c r="C3490">
        <v>795.01</v>
      </c>
      <c r="D3490" s="1" t="s">
        <v>405</v>
      </c>
      <c r="E3490" s="1" t="s">
        <v>405</v>
      </c>
      <c r="F3490" s="9">
        <f t="shared" ref="F3490:F3493" si="1249">PRODUCT(C3490,$S$4)</f>
        <v>612.15769999999998</v>
      </c>
      <c r="G3490" s="9">
        <f>F3490-PRODUCT(F3490,$V$4)</f>
        <v>306.07884999999999</v>
      </c>
    </row>
    <row r="3491" spans="2:7" x14ac:dyDescent="0.25">
      <c r="B3491" s="1" t="s">
        <v>631</v>
      </c>
      <c r="C3491">
        <v>794.93</v>
      </c>
      <c r="D3491" s="1" t="s">
        <v>405</v>
      </c>
      <c r="E3491" s="1" t="s">
        <v>406</v>
      </c>
      <c r="F3491" s="9">
        <f t="shared" si="1249"/>
        <v>612.09609999999998</v>
      </c>
      <c r="G3491" s="9">
        <f>F3491-PRODUCT(F3491,$V$5)</f>
        <v>61.209609999999998</v>
      </c>
    </row>
    <row r="3492" spans="2:7" x14ac:dyDescent="0.25">
      <c r="B3492" s="1" t="s">
        <v>461</v>
      </c>
      <c r="C3492">
        <v>794.84</v>
      </c>
      <c r="D3492" s="1" t="s">
        <v>405</v>
      </c>
      <c r="E3492" s="1" t="s">
        <v>405</v>
      </c>
      <c r="F3492" s="9">
        <f t="shared" si="1249"/>
        <v>612.02680000000009</v>
      </c>
      <c r="G3492" s="9">
        <f>F3492-PRODUCT(F3492,$V$4)</f>
        <v>306.01340000000005</v>
      </c>
    </row>
    <row r="3493" spans="2:7" x14ac:dyDescent="0.25">
      <c r="B3493" s="1" t="s">
        <v>4210</v>
      </c>
      <c r="C3493">
        <v>793.91</v>
      </c>
      <c r="D3493" s="1" t="s">
        <v>405</v>
      </c>
      <c r="E3493" s="1" t="s">
        <v>406</v>
      </c>
      <c r="F3493" s="9">
        <f t="shared" si="1249"/>
        <v>611.3107</v>
      </c>
      <c r="G3493" s="9">
        <f t="shared" ref="G3493:G3494" si="1250">F3493-PRODUCT(F3493,$V$5)</f>
        <v>61.131070000000022</v>
      </c>
    </row>
    <row r="3494" spans="2:7" x14ac:dyDescent="0.25">
      <c r="B3494" s="1" t="s">
        <v>835</v>
      </c>
      <c r="C3494">
        <v>793.84</v>
      </c>
      <c r="D3494" s="1" t="s">
        <v>467</v>
      </c>
      <c r="E3494" s="1" t="s">
        <v>406</v>
      </c>
      <c r="F3494" s="9">
        <f>PRODUCT(C3494,$S$5)</f>
        <v>166.7064</v>
      </c>
      <c r="G3494" s="9">
        <f t="shared" si="1250"/>
        <v>16.670639999999992</v>
      </c>
    </row>
    <row r="3495" spans="2:7" x14ac:dyDescent="0.25">
      <c r="B3495" s="1" t="s">
        <v>2857</v>
      </c>
      <c r="C3495">
        <v>793.43</v>
      </c>
      <c r="D3495" s="1" t="s">
        <v>446</v>
      </c>
      <c r="E3495" s="1" t="s">
        <v>405</v>
      </c>
      <c r="F3495" s="9">
        <f>PRODUCT(C3495,$S$7)</f>
        <v>341.17489999999998</v>
      </c>
      <c r="G3495" s="9">
        <f>F3495-PRODUCT(F3495,$V$4)</f>
        <v>170.58744999999999</v>
      </c>
    </row>
    <row r="3496" spans="2:7" x14ac:dyDescent="0.25">
      <c r="B3496" s="1" t="s">
        <v>2441</v>
      </c>
      <c r="C3496">
        <v>793.33</v>
      </c>
      <c r="D3496" s="1" t="s">
        <v>405</v>
      </c>
      <c r="E3496" s="1" t="s">
        <v>406</v>
      </c>
      <c r="F3496" s="9">
        <f t="shared" ref="F3496:F3497" si="1251">PRODUCT(C3496,$S$4)</f>
        <v>610.86410000000001</v>
      </c>
      <c r="G3496" s="9">
        <f>F3496-PRODUCT(F3496,$V$5)</f>
        <v>61.086410000000001</v>
      </c>
    </row>
    <row r="3497" spans="2:7" x14ac:dyDescent="0.25">
      <c r="B3497" s="1" t="s">
        <v>3485</v>
      </c>
      <c r="C3497">
        <v>793.19</v>
      </c>
      <c r="D3497" s="1" t="s">
        <v>405</v>
      </c>
      <c r="E3497" s="1" t="s">
        <v>407</v>
      </c>
      <c r="F3497" s="9">
        <f t="shared" si="1251"/>
        <v>610.75630000000001</v>
      </c>
      <c r="G3497" s="9">
        <f t="shared" ref="G3497:G3498" si="1252">F3497-PRODUCT(F3497,$V$6)</f>
        <v>610.75630000000001</v>
      </c>
    </row>
    <row r="3498" spans="2:7" x14ac:dyDescent="0.25">
      <c r="B3498" s="1" t="s">
        <v>1444</v>
      </c>
      <c r="C3498">
        <v>793.09</v>
      </c>
      <c r="D3498" s="1" t="s">
        <v>446</v>
      </c>
      <c r="E3498" s="1" t="s">
        <v>407</v>
      </c>
      <c r="F3498" s="9">
        <f>PRODUCT(C3498,$S$7)</f>
        <v>341.02870000000001</v>
      </c>
      <c r="G3498" s="9">
        <f t="shared" si="1252"/>
        <v>341.02870000000001</v>
      </c>
    </row>
    <row r="3499" spans="2:7" x14ac:dyDescent="0.25">
      <c r="B3499" s="1" t="s">
        <v>3198</v>
      </c>
      <c r="C3499">
        <v>792.92</v>
      </c>
      <c r="D3499" s="1" t="s">
        <v>405</v>
      </c>
      <c r="E3499" s="1" t="s">
        <v>406</v>
      </c>
      <c r="F3499" s="9">
        <f>PRODUCT(C3499,$S$4)</f>
        <v>610.54840000000002</v>
      </c>
      <c r="G3499" s="9">
        <f t="shared" ref="G3499:G3500" si="1253">F3499-PRODUCT(F3499,$V$5)</f>
        <v>61.054840000000013</v>
      </c>
    </row>
    <row r="3500" spans="2:7" x14ac:dyDescent="0.25">
      <c r="B3500" s="1" t="s">
        <v>4977</v>
      </c>
      <c r="C3500">
        <v>792.84</v>
      </c>
      <c r="D3500" s="1" t="s">
        <v>415</v>
      </c>
      <c r="E3500" s="1" t="s">
        <v>406</v>
      </c>
      <c r="F3500" s="9">
        <f>PRODUCT(C3500,$S$6)</f>
        <v>31.713600000000003</v>
      </c>
      <c r="G3500" s="9">
        <f t="shared" si="1253"/>
        <v>3.17136</v>
      </c>
    </row>
    <row r="3501" spans="2:7" x14ac:dyDescent="0.25">
      <c r="B3501" s="1" t="s">
        <v>5233</v>
      </c>
      <c r="C3501">
        <v>792.72</v>
      </c>
      <c r="D3501" s="1" t="s">
        <v>405</v>
      </c>
      <c r="E3501" s="1" t="s">
        <v>407</v>
      </c>
      <c r="F3501" s="9">
        <f>PRODUCT(C3501,$S$4)</f>
        <v>610.39440000000002</v>
      </c>
      <c r="G3501" s="9">
        <f>F3501-PRODUCT(F3501,$V$6)</f>
        <v>610.39440000000002</v>
      </c>
    </row>
    <row r="3502" spans="2:7" x14ac:dyDescent="0.25">
      <c r="B3502" s="1" t="s">
        <v>792</v>
      </c>
      <c r="C3502">
        <v>792.59</v>
      </c>
      <c r="D3502" s="1" t="s">
        <v>415</v>
      </c>
      <c r="E3502" s="1" t="s">
        <v>405</v>
      </c>
      <c r="F3502" s="9">
        <f>PRODUCT(C3502,$S$6)</f>
        <v>31.703600000000002</v>
      </c>
      <c r="G3502" s="9">
        <f>F3502-PRODUCT(F3502,$V$4)</f>
        <v>15.851800000000001</v>
      </c>
    </row>
    <row r="3503" spans="2:7" x14ac:dyDescent="0.25">
      <c r="B3503" s="1" t="s">
        <v>3293</v>
      </c>
      <c r="C3503">
        <v>792.02</v>
      </c>
      <c r="D3503" s="1" t="s">
        <v>426</v>
      </c>
      <c r="E3503" s="1" t="s">
        <v>404</v>
      </c>
      <c r="F3503" s="9">
        <f>PRODUCT(C3503,$S$3)</f>
        <v>514.81299999999999</v>
      </c>
      <c r="G3503" s="9">
        <f>F3503-PRODUCT(F3503,$V$3)</f>
        <v>411.85039999999998</v>
      </c>
    </row>
    <row r="3504" spans="2:7" x14ac:dyDescent="0.25">
      <c r="B3504" s="1" t="s">
        <v>3527</v>
      </c>
      <c r="C3504">
        <v>791.81</v>
      </c>
      <c r="D3504" s="1" t="s">
        <v>446</v>
      </c>
      <c r="E3504" s="1" t="s">
        <v>406</v>
      </c>
      <c r="F3504" s="9">
        <f>PRODUCT(C3504,$S$7)</f>
        <v>340.47829999999999</v>
      </c>
      <c r="G3504" s="9">
        <f>F3504-PRODUCT(F3504,$V$5)</f>
        <v>34.047829999999976</v>
      </c>
    </row>
    <row r="3505" spans="2:7" x14ac:dyDescent="0.25">
      <c r="B3505" s="1" t="s">
        <v>3757</v>
      </c>
      <c r="C3505">
        <v>791.81</v>
      </c>
      <c r="D3505" s="1" t="s">
        <v>405</v>
      </c>
      <c r="E3505" s="1" t="s">
        <v>405</v>
      </c>
      <c r="F3505" s="9">
        <f>PRODUCT(C3505,$S$4)</f>
        <v>609.69369999999992</v>
      </c>
      <c r="G3505" s="9">
        <f>F3505-PRODUCT(F3505,$V$4)</f>
        <v>304.84684999999996</v>
      </c>
    </row>
    <row r="3506" spans="2:7" x14ac:dyDescent="0.25">
      <c r="B3506" s="1" t="s">
        <v>2747</v>
      </c>
      <c r="C3506">
        <v>791.62</v>
      </c>
      <c r="D3506" s="1" t="s">
        <v>415</v>
      </c>
      <c r="E3506" s="1" t="s">
        <v>404</v>
      </c>
      <c r="F3506" s="9">
        <f t="shared" ref="F3506:F3507" si="1254">PRODUCT(C3506,$S$6)</f>
        <v>31.6648</v>
      </c>
      <c r="G3506" s="9">
        <f>F3506-PRODUCT(F3506,$V$3)</f>
        <v>25.33184</v>
      </c>
    </row>
    <row r="3507" spans="2:7" x14ac:dyDescent="0.25">
      <c r="B3507" s="1" t="s">
        <v>3174</v>
      </c>
      <c r="C3507">
        <v>791.39</v>
      </c>
      <c r="D3507" s="1" t="s">
        <v>415</v>
      </c>
      <c r="E3507" s="1" t="s">
        <v>405</v>
      </c>
      <c r="F3507" s="9">
        <f t="shared" si="1254"/>
        <v>31.6556</v>
      </c>
      <c r="G3507" s="9">
        <f>F3507-PRODUCT(F3507,$V$4)</f>
        <v>15.8278</v>
      </c>
    </row>
    <row r="3508" spans="2:7" x14ac:dyDescent="0.25">
      <c r="B3508" s="1" t="s">
        <v>4945</v>
      </c>
      <c r="C3508">
        <v>791.15</v>
      </c>
      <c r="D3508" s="1" t="s">
        <v>426</v>
      </c>
      <c r="E3508" s="1" t="s">
        <v>406</v>
      </c>
      <c r="F3508" s="9">
        <f>PRODUCT(C3508,$S$3)</f>
        <v>514.24750000000006</v>
      </c>
      <c r="G3508" s="9">
        <f>F3508-PRODUCT(F3508,$V$5)</f>
        <v>51.424750000000017</v>
      </c>
    </row>
    <row r="3509" spans="2:7" x14ac:dyDescent="0.25">
      <c r="B3509" s="1" t="s">
        <v>1631</v>
      </c>
      <c r="C3509">
        <v>790.64</v>
      </c>
      <c r="D3509" s="1" t="s">
        <v>446</v>
      </c>
      <c r="E3509" s="1" t="s">
        <v>407</v>
      </c>
      <c r="F3509" s="9">
        <f>PRODUCT(C3509,$S$7)</f>
        <v>339.97519999999997</v>
      </c>
      <c r="G3509" s="9">
        <f>F3509-PRODUCT(F3509,$V$6)</f>
        <v>339.97519999999997</v>
      </c>
    </row>
    <row r="3510" spans="2:7" x14ac:dyDescent="0.25">
      <c r="B3510" s="1" t="s">
        <v>3170</v>
      </c>
      <c r="C3510">
        <v>790.63</v>
      </c>
      <c r="D3510" s="1" t="s">
        <v>405</v>
      </c>
      <c r="E3510" s="1" t="s">
        <v>404</v>
      </c>
      <c r="F3510" s="9">
        <f>PRODUCT(C3510,$S$4)</f>
        <v>608.78510000000006</v>
      </c>
      <c r="G3510" s="9">
        <f>F3510-PRODUCT(F3510,$V$3)</f>
        <v>487.02808000000005</v>
      </c>
    </row>
    <row r="3511" spans="2:7" x14ac:dyDescent="0.25">
      <c r="B3511" s="1" t="s">
        <v>2658</v>
      </c>
      <c r="C3511">
        <v>790.52</v>
      </c>
      <c r="D3511" s="1" t="s">
        <v>446</v>
      </c>
      <c r="E3511" s="1" t="s">
        <v>405</v>
      </c>
      <c r="F3511" s="9">
        <f>PRODUCT(C3511,$S$7)</f>
        <v>339.92359999999996</v>
      </c>
      <c r="G3511" s="9">
        <f t="shared" ref="G3511:G3513" si="1255">F3511-PRODUCT(F3511,$V$4)</f>
        <v>169.96179999999998</v>
      </c>
    </row>
    <row r="3512" spans="2:7" x14ac:dyDescent="0.25">
      <c r="B3512" s="1" t="s">
        <v>1303</v>
      </c>
      <c r="C3512">
        <v>790.23</v>
      </c>
      <c r="D3512" s="1" t="s">
        <v>467</v>
      </c>
      <c r="E3512" s="1" t="s">
        <v>405</v>
      </c>
      <c r="F3512" s="9">
        <f>PRODUCT(C3512,$S$5)</f>
        <v>165.94829999999999</v>
      </c>
      <c r="G3512" s="9">
        <f t="shared" si="1255"/>
        <v>82.974149999999995</v>
      </c>
    </row>
    <row r="3513" spans="2:7" x14ac:dyDescent="0.25">
      <c r="B3513" s="1" t="s">
        <v>1827</v>
      </c>
      <c r="C3513">
        <v>789.99</v>
      </c>
      <c r="D3513" s="1" t="s">
        <v>405</v>
      </c>
      <c r="E3513" s="1" t="s">
        <v>405</v>
      </c>
      <c r="F3513" s="9">
        <f>PRODUCT(C3513,$S$4)</f>
        <v>608.29230000000007</v>
      </c>
      <c r="G3513" s="9">
        <f t="shared" si="1255"/>
        <v>304.14615000000003</v>
      </c>
    </row>
    <row r="3514" spans="2:7" x14ac:dyDescent="0.25">
      <c r="B3514" s="1" t="s">
        <v>5186</v>
      </c>
      <c r="C3514">
        <v>789.79</v>
      </c>
      <c r="D3514" s="1" t="s">
        <v>426</v>
      </c>
      <c r="E3514" s="1" t="s">
        <v>406</v>
      </c>
      <c r="F3514" s="9">
        <f>PRODUCT(C3514,$S$3)</f>
        <v>513.36350000000004</v>
      </c>
      <c r="G3514" s="9">
        <f t="shared" ref="G3514:G3515" si="1256">F3514-PRODUCT(F3514,$V$5)</f>
        <v>51.336349999999982</v>
      </c>
    </row>
    <row r="3515" spans="2:7" x14ac:dyDescent="0.25">
      <c r="B3515" s="1" t="s">
        <v>3218</v>
      </c>
      <c r="C3515">
        <v>789.57</v>
      </c>
      <c r="D3515" s="1" t="s">
        <v>405</v>
      </c>
      <c r="E3515" s="1" t="s">
        <v>406</v>
      </c>
      <c r="F3515" s="9">
        <f>PRODUCT(C3515,$S$4)</f>
        <v>607.96890000000008</v>
      </c>
      <c r="G3515" s="9">
        <f t="shared" si="1256"/>
        <v>60.796889999999962</v>
      </c>
    </row>
    <row r="3516" spans="2:7" x14ac:dyDescent="0.25">
      <c r="B3516" s="1" t="s">
        <v>2135</v>
      </c>
      <c r="C3516">
        <v>789.55</v>
      </c>
      <c r="D3516" s="1" t="s">
        <v>415</v>
      </c>
      <c r="E3516" s="1" t="s">
        <v>407</v>
      </c>
      <c r="F3516" s="9">
        <f>PRODUCT(C3516,$S$6)</f>
        <v>31.581999999999997</v>
      </c>
      <c r="G3516" s="9">
        <f>F3516-PRODUCT(F3516,$V$6)</f>
        <v>31.581999999999997</v>
      </c>
    </row>
    <row r="3517" spans="2:7" x14ac:dyDescent="0.25">
      <c r="B3517" s="1" t="s">
        <v>1811</v>
      </c>
      <c r="C3517">
        <v>789.36</v>
      </c>
      <c r="D3517" s="1" t="s">
        <v>446</v>
      </c>
      <c r="E3517" s="1" t="s">
        <v>405</v>
      </c>
      <c r="F3517" s="9">
        <f>PRODUCT(C3517,$S$7)</f>
        <v>339.4248</v>
      </c>
      <c r="G3517" s="9">
        <f>F3517-PRODUCT(F3517,$V$4)</f>
        <v>169.7124</v>
      </c>
    </row>
    <row r="3518" spans="2:7" x14ac:dyDescent="0.25">
      <c r="B3518" s="1" t="s">
        <v>514</v>
      </c>
      <c r="C3518">
        <v>789.09</v>
      </c>
      <c r="D3518" s="1" t="s">
        <v>405</v>
      </c>
      <c r="E3518" s="1" t="s">
        <v>406</v>
      </c>
      <c r="F3518" s="9">
        <f t="shared" ref="F3518:F3519" si="1257">PRODUCT(C3518,$S$4)</f>
        <v>607.59930000000008</v>
      </c>
      <c r="G3518" s="9">
        <f>F3518-PRODUCT(F3518,$V$5)</f>
        <v>60.75992999999994</v>
      </c>
    </row>
    <row r="3519" spans="2:7" x14ac:dyDescent="0.25">
      <c r="B3519" s="1" t="s">
        <v>3850</v>
      </c>
      <c r="C3519">
        <v>789.05</v>
      </c>
      <c r="D3519" s="1" t="s">
        <v>405</v>
      </c>
      <c r="E3519" s="1" t="s">
        <v>407</v>
      </c>
      <c r="F3519" s="9">
        <f t="shared" si="1257"/>
        <v>607.56849999999997</v>
      </c>
      <c r="G3519" s="9">
        <f t="shared" ref="G3519:G3520" si="1258">F3519-PRODUCT(F3519,$V$6)</f>
        <v>607.56849999999997</v>
      </c>
    </row>
    <row r="3520" spans="2:7" x14ac:dyDescent="0.25">
      <c r="B3520" s="1" t="s">
        <v>1776</v>
      </c>
      <c r="C3520">
        <v>788.64</v>
      </c>
      <c r="D3520" s="1" t="s">
        <v>415</v>
      </c>
      <c r="E3520" s="1" t="s">
        <v>407</v>
      </c>
      <c r="F3520" s="9">
        <f>PRODUCT(C3520,$S$6)</f>
        <v>31.5456</v>
      </c>
      <c r="G3520" s="9">
        <f t="shared" si="1258"/>
        <v>31.5456</v>
      </c>
    </row>
    <row r="3521" spans="2:7" x14ac:dyDescent="0.25">
      <c r="B3521" s="1" t="s">
        <v>3084</v>
      </c>
      <c r="C3521">
        <v>788.51</v>
      </c>
      <c r="D3521" s="1" t="s">
        <v>405</v>
      </c>
      <c r="E3521" s="1" t="s">
        <v>404</v>
      </c>
      <c r="F3521" s="9">
        <f t="shared" ref="F3521:F3522" si="1259">PRODUCT(C3521,$S$4)</f>
        <v>607.15269999999998</v>
      </c>
      <c r="G3521" s="9">
        <f>F3521-PRODUCT(F3521,$V$3)</f>
        <v>485.72215999999997</v>
      </c>
    </row>
    <row r="3522" spans="2:7" x14ac:dyDescent="0.25">
      <c r="B3522" s="1" t="s">
        <v>2335</v>
      </c>
      <c r="C3522">
        <v>788.44</v>
      </c>
      <c r="D3522" s="1" t="s">
        <v>405</v>
      </c>
      <c r="E3522" s="1" t="s">
        <v>405</v>
      </c>
      <c r="F3522" s="9">
        <f t="shared" si="1259"/>
        <v>607.0988000000001</v>
      </c>
      <c r="G3522" s="9">
        <f>F3522-PRODUCT(F3522,$V$4)</f>
        <v>303.54940000000005</v>
      </c>
    </row>
    <row r="3523" spans="2:7" x14ac:dyDescent="0.25">
      <c r="B3523" s="1" t="s">
        <v>1310</v>
      </c>
      <c r="C3523">
        <v>788.21</v>
      </c>
      <c r="D3523" s="1" t="s">
        <v>467</v>
      </c>
      <c r="E3523" s="1" t="s">
        <v>406</v>
      </c>
      <c r="F3523" s="9">
        <f>PRODUCT(C3523,$S$5)</f>
        <v>165.5241</v>
      </c>
      <c r="G3523" s="9">
        <f t="shared" ref="G3523:G3524" si="1260">F3523-PRODUCT(F3523,$V$5)</f>
        <v>16.552410000000009</v>
      </c>
    </row>
    <row r="3524" spans="2:7" x14ac:dyDescent="0.25">
      <c r="B3524" s="1" t="s">
        <v>2157</v>
      </c>
      <c r="C3524">
        <v>788.09</v>
      </c>
      <c r="D3524" s="1" t="s">
        <v>415</v>
      </c>
      <c r="E3524" s="1" t="s">
        <v>406</v>
      </c>
      <c r="F3524" s="9">
        <f>PRODUCT(C3524,$S$6)</f>
        <v>31.523600000000002</v>
      </c>
      <c r="G3524" s="9">
        <f t="shared" si="1260"/>
        <v>3.1523599999999981</v>
      </c>
    </row>
    <row r="3525" spans="2:7" x14ac:dyDescent="0.25">
      <c r="B3525" s="1" t="s">
        <v>1604</v>
      </c>
      <c r="C3525">
        <v>787.63</v>
      </c>
      <c r="D3525" s="1" t="s">
        <v>405</v>
      </c>
      <c r="E3525" s="1" t="s">
        <v>405</v>
      </c>
      <c r="F3525" s="9">
        <f>PRODUCT(C3525,$S$4)</f>
        <v>606.4751</v>
      </c>
      <c r="G3525" s="9">
        <f>F3525-PRODUCT(F3525,$V$4)</f>
        <v>303.23755</v>
      </c>
    </row>
    <row r="3526" spans="2:7" x14ac:dyDescent="0.25">
      <c r="B3526" s="1" t="s">
        <v>490</v>
      </c>
      <c r="C3526">
        <v>787.61</v>
      </c>
      <c r="D3526" s="1" t="s">
        <v>426</v>
      </c>
      <c r="E3526" s="1" t="s">
        <v>406</v>
      </c>
      <c r="F3526" s="9">
        <f>PRODUCT(C3526,$S$3)</f>
        <v>511.94650000000001</v>
      </c>
      <c r="G3526" s="9">
        <f>F3526-PRODUCT(F3526,$V$5)</f>
        <v>51.194649999999967</v>
      </c>
    </row>
    <row r="3527" spans="2:7" x14ac:dyDescent="0.25">
      <c r="B3527" s="1" t="s">
        <v>2024</v>
      </c>
      <c r="C3527">
        <v>787.35</v>
      </c>
      <c r="D3527" s="1" t="s">
        <v>467</v>
      </c>
      <c r="E3527" s="1" t="s">
        <v>405</v>
      </c>
      <c r="F3527" s="9">
        <f t="shared" ref="F3527:F3528" si="1261">PRODUCT(C3527,$S$5)</f>
        <v>165.34350000000001</v>
      </c>
      <c r="G3527" s="9">
        <f t="shared" ref="G3527:G3528" si="1262">F3527-PRODUCT(F3527,$V$4)</f>
        <v>82.671750000000003</v>
      </c>
    </row>
    <row r="3528" spans="2:7" x14ac:dyDescent="0.25">
      <c r="B3528" s="1" t="s">
        <v>1242</v>
      </c>
      <c r="C3528">
        <v>787.21</v>
      </c>
      <c r="D3528" s="1" t="s">
        <v>467</v>
      </c>
      <c r="E3528" s="1" t="s">
        <v>405</v>
      </c>
      <c r="F3528" s="9">
        <f t="shared" si="1261"/>
        <v>165.3141</v>
      </c>
      <c r="G3528" s="9">
        <f t="shared" si="1262"/>
        <v>82.657049999999998</v>
      </c>
    </row>
    <row r="3529" spans="2:7" x14ac:dyDescent="0.25">
      <c r="B3529" s="1" t="s">
        <v>5054</v>
      </c>
      <c r="C3529">
        <v>787.04</v>
      </c>
      <c r="D3529" s="1" t="s">
        <v>405</v>
      </c>
      <c r="E3529" s="1" t="s">
        <v>406</v>
      </c>
      <c r="F3529" s="9">
        <f t="shared" ref="F3529:F3531" si="1263">PRODUCT(C3529,$S$4)</f>
        <v>606.02080000000001</v>
      </c>
      <c r="G3529" s="9">
        <f>F3529-PRODUCT(F3529,$V$5)</f>
        <v>60.602080000000001</v>
      </c>
    </row>
    <row r="3530" spans="2:7" x14ac:dyDescent="0.25">
      <c r="B3530" s="1" t="s">
        <v>691</v>
      </c>
      <c r="C3530">
        <v>787.01</v>
      </c>
      <c r="D3530" s="1" t="s">
        <v>405</v>
      </c>
      <c r="E3530" s="1" t="s">
        <v>404</v>
      </c>
      <c r="F3530" s="9">
        <f t="shared" si="1263"/>
        <v>605.99770000000001</v>
      </c>
      <c r="G3530" s="9">
        <f>F3530-PRODUCT(F3530,$V$3)</f>
        <v>484.79816</v>
      </c>
    </row>
    <row r="3531" spans="2:7" x14ac:dyDescent="0.25">
      <c r="B3531" s="1" t="s">
        <v>3112</v>
      </c>
      <c r="C3531">
        <v>786.67</v>
      </c>
      <c r="D3531" s="1" t="s">
        <v>405</v>
      </c>
      <c r="E3531" s="1" t="s">
        <v>405</v>
      </c>
      <c r="F3531" s="9">
        <f t="shared" si="1263"/>
        <v>605.73590000000002</v>
      </c>
      <c r="G3531" s="9">
        <f>F3531-PRODUCT(F3531,$V$4)</f>
        <v>302.86795000000001</v>
      </c>
    </row>
    <row r="3532" spans="2:7" x14ac:dyDescent="0.25">
      <c r="B3532" s="1" t="s">
        <v>3754</v>
      </c>
      <c r="C3532">
        <v>786.63</v>
      </c>
      <c r="D3532" s="1" t="s">
        <v>446</v>
      </c>
      <c r="E3532" s="1" t="s">
        <v>407</v>
      </c>
      <c r="F3532" s="9">
        <f>PRODUCT(C3532,$S$7)</f>
        <v>338.2509</v>
      </c>
      <c r="G3532" s="9">
        <f t="shared" ref="G3532:G3533" si="1264">F3532-PRODUCT(F3532,$V$6)</f>
        <v>338.2509</v>
      </c>
    </row>
    <row r="3533" spans="2:7" x14ac:dyDescent="0.25">
      <c r="B3533" s="1" t="s">
        <v>1436</v>
      </c>
      <c r="C3533">
        <v>786.55</v>
      </c>
      <c r="D3533" s="1" t="s">
        <v>405</v>
      </c>
      <c r="E3533" s="1" t="s">
        <v>407</v>
      </c>
      <c r="F3533" s="9">
        <f t="shared" ref="F3533:F3534" si="1265">PRODUCT(C3533,$S$4)</f>
        <v>605.64350000000002</v>
      </c>
      <c r="G3533" s="9">
        <f t="shared" si="1264"/>
        <v>605.64350000000002</v>
      </c>
    </row>
    <row r="3534" spans="2:7" x14ac:dyDescent="0.25">
      <c r="B3534" s="1" t="s">
        <v>1993</v>
      </c>
      <c r="C3534">
        <v>786.19</v>
      </c>
      <c r="D3534" s="1" t="s">
        <v>405</v>
      </c>
      <c r="E3534" s="1" t="s">
        <v>405</v>
      </c>
      <c r="F3534" s="9">
        <f t="shared" si="1265"/>
        <v>605.36630000000002</v>
      </c>
      <c r="G3534" s="9">
        <f t="shared" ref="G3534:G3535" si="1266">F3534-PRODUCT(F3534,$V$4)</f>
        <v>302.68315000000001</v>
      </c>
    </row>
    <row r="3535" spans="2:7" x14ac:dyDescent="0.25">
      <c r="B3535" s="1" t="s">
        <v>2331</v>
      </c>
      <c r="C3535">
        <v>785.57</v>
      </c>
      <c r="D3535" s="1" t="s">
        <v>446</v>
      </c>
      <c r="E3535" s="1" t="s">
        <v>405</v>
      </c>
      <c r="F3535" s="9">
        <f>PRODUCT(C3535,$S$7)</f>
        <v>337.79509999999999</v>
      </c>
      <c r="G3535" s="9">
        <f t="shared" si="1266"/>
        <v>168.89755</v>
      </c>
    </row>
    <row r="3536" spans="2:7" x14ac:dyDescent="0.25">
      <c r="B3536" s="1" t="s">
        <v>938</v>
      </c>
      <c r="C3536">
        <v>785.36</v>
      </c>
      <c r="D3536" s="1" t="s">
        <v>405</v>
      </c>
      <c r="E3536" s="1" t="s">
        <v>407</v>
      </c>
      <c r="F3536" s="9">
        <f>PRODUCT(C3536,$S$4)</f>
        <v>604.72720000000004</v>
      </c>
      <c r="G3536" s="9">
        <f>F3536-PRODUCT(F3536,$V$6)</f>
        <v>604.72720000000004</v>
      </c>
    </row>
    <row r="3537" spans="2:7" x14ac:dyDescent="0.25">
      <c r="B3537" s="1" t="s">
        <v>4727</v>
      </c>
      <c r="C3537">
        <v>785.25</v>
      </c>
      <c r="D3537" s="1" t="s">
        <v>446</v>
      </c>
      <c r="E3537" s="1" t="s">
        <v>406</v>
      </c>
      <c r="F3537" s="9">
        <f>PRODUCT(C3537,$S$7)</f>
        <v>337.65749999999997</v>
      </c>
      <c r="G3537" s="9">
        <f t="shared" ref="G3537:G3541" si="1267">F3537-PRODUCT(F3537,$V$5)</f>
        <v>33.765749999999969</v>
      </c>
    </row>
    <row r="3538" spans="2:7" x14ac:dyDescent="0.25">
      <c r="B3538" s="1" t="s">
        <v>706</v>
      </c>
      <c r="C3538">
        <v>785.19</v>
      </c>
      <c r="D3538" s="1" t="s">
        <v>405</v>
      </c>
      <c r="E3538" s="1" t="s">
        <v>406</v>
      </c>
      <c r="F3538" s="9">
        <f>PRODUCT(C3538,$S$4)</f>
        <v>604.59630000000004</v>
      </c>
      <c r="G3538" s="9">
        <f t="shared" si="1267"/>
        <v>60.459629999999947</v>
      </c>
    </row>
    <row r="3539" spans="2:7" x14ac:dyDescent="0.25">
      <c r="B3539" s="1" t="s">
        <v>1613</v>
      </c>
      <c r="C3539">
        <v>784.83</v>
      </c>
      <c r="D3539" s="1" t="s">
        <v>446</v>
      </c>
      <c r="E3539" s="1" t="s">
        <v>406</v>
      </c>
      <c r="F3539" s="9">
        <f>PRODUCT(C3539,$S$7)</f>
        <v>337.4769</v>
      </c>
      <c r="G3539" s="9">
        <f t="shared" si="1267"/>
        <v>33.747689999999977</v>
      </c>
    </row>
    <row r="3540" spans="2:7" x14ac:dyDescent="0.25">
      <c r="B3540" s="1" t="s">
        <v>4392</v>
      </c>
      <c r="C3540">
        <v>784.52</v>
      </c>
      <c r="D3540" s="1" t="s">
        <v>405</v>
      </c>
      <c r="E3540" s="1" t="s">
        <v>406</v>
      </c>
      <c r="F3540" s="9">
        <f>PRODUCT(C3540,$S$4)</f>
        <v>604.08040000000005</v>
      </c>
      <c r="G3540" s="9">
        <f t="shared" si="1267"/>
        <v>60.408040000000028</v>
      </c>
    </row>
    <row r="3541" spans="2:7" x14ac:dyDescent="0.25">
      <c r="B3541" s="1" t="s">
        <v>3564</v>
      </c>
      <c r="C3541">
        <v>784.5</v>
      </c>
      <c r="D3541" s="1" t="s">
        <v>426</v>
      </c>
      <c r="E3541" s="1" t="s">
        <v>406</v>
      </c>
      <c r="F3541" s="9">
        <f t="shared" ref="F3541:F3543" si="1268">PRODUCT(C3541,$S$3)</f>
        <v>509.92500000000001</v>
      </c>
      <c r="G3541" s="9">
        <f t="shared" si="1267"/>
        <v>50.992500000000007</v>
      </c>
    </row>
    <row r="3542" spans="2:7" x14ac:dyDescent="0.25">
      <c r="B3542" s="1" t="s">
        <v>4141</v>
      </c>
      <c r="C3542">
        <v>784.45</v>
      </c>
      <c r="D3542" s="1" t="s">
        <v>426</v>
      </c>
      <c r="E3542" s="1" t="s">
        <v>407</v>
      </c>
      <c r="F3542" s="9">
        <f t="shared" si="1268"/>
        <v>509.89250000000004</v>
      </c>
      <c r="G3542" s="9">
        <f t="shared" ref="G3542:G3543" si="1269">F3542-PRODUCT(F3542,$V$6)</f>
        <v>509.89250000000004</v>
      </c>
    </row>
    <row r="3543" spans="2:7" x14ac:dyDescent="0.25">
      <c r="B3543" s="1" t="s">
        <v>3082</v>
      </c>
      <c r="C3543">
        <v>784.42</v>
      </c>
      <c r="D3543" s="1" t="s">
        <v>426</v>
      </c>
      <c r="E3543" s="1" t="s">
        <v>407</v>
      </c>
      <c r="F3543" s="9">
        <f t="shared" si="1268"/>
        <v>509.87299999999999</v>
      </c>
      <c r="G3543" s="9">
        <f t="shared" si="1269"/>
        <v>509.87299999999999</v>
      </c>
    </row>
    <row r="3544" spans="2:7" x14ac:dyDescent="0.25">
      <c r="B3544" s="1" t="s">
        <v>2795</v>
      </c>
      <c r="C3544">
        <v>784.18</v>
      </c>
      <c r="D3544" s="1" t="s">
        <v>405</v>
      </c>
      <c r="E3544" s="1" t="s">
        <v>404</v>
      </c>
      <c r="F3544" s="9">
        <f>PRODUCT(C3544,$S$4)</f>
        <v>603.81859999999995</v>
      </c>
      <c r="G3544" s="9">
        <f>F3544-PRODUCT(F3544,$V$3)</f>
        <v>483.05487999999997</v>
      </c>
    </row>
    <row r="3545" spans="2:7" x14ac:dyDescent="0.25">
      <c r="B3545" s="1" t="s">
        <v>4241</v>
      </c>
      <c r="C3545">
        <v>784.02</v>
      </c>
      <c r="D3545" s="1" t="s">
        <v>426</v>
      </c>
      <c r="E3545" s="1" t="s">
        <v>406</v>
      </c>
      <c r="F3545" s="9">
        <f>PRODUCT(C3545,$S$3)</f>
        <v>509.613</v>
      </c>
      <c r="G3545" s="9">
        <f>F3545-PRODUCT(F3545,$V$5)</f>
        <v>50.961299999999994</v>
      </c>
    </row>
    <row r="3546" spans="2:7" x14ac:dyDescent="0.25">
      <c r="B3546" s="1" t="s">
        <v>1568</v>
      </c>
      <c r="C3546">
        <v>783.97</v>
      </c>
      <c r="D3546" s="1" t="s">
        <v>405</v>
      </c>
      <c r="E3546" s="1" t="s">
        <v>405</v>
      </c>
      <c r="F3546" s="9">
        <f>PRODUCT(C3546,$S$4)</f>
        <v>603.65690000000006</v>
      </c>
      <c r="G3546" s="9">
        <f>F3546-PRODUCT(F3546,$V$4)</f>
        <v>301.82845000000003</v>
      </c>
    </row>
    <row r="3547" spans="2:7" x14ac:dyDescent="0.25">
      <c r="B3547" s="1" t="s">
        <v>1415</v>
      </c>
      <c r="C3547">
        <v>783.85</v>
      </c>
      <c r="D3547" s="1" t="s">
        <v>426</v>
      </c>
      <c r="E3547" s="1" t="s">
        <v>404</v>
      </c>
      <c r="F3547" s="9">
        <f>PRODUCT(C3547,$S$3)</f>
        <v>509.50250000000005</v>
      </c>
      <c r="G3547" s="9">
        <f>F3547-PRODUCT(F3547,$V$3)</f>
        <v>407.60200000000003</v>
      </c>
    </row>
    <row r="3548" spans="2:7" x14ac:dyDescent="0.25">
      <c r="B3548" s="1" t="s">
        <v>2623</v>
      </c>
      <c r="C3548">
        <v>783.75</v>
      </c>
      <c r="D3548" s="1" t="s">
        <v>415</v>
      </c>
      <c r="E3548" s="1" t="s">
        <v>407</v>
      </c>
      <c r="F3548" s="9">
        <f>PRODUCT(C3548,$S$6)</f>
        <v>31.35</v>
      </c>
      <c r="G3548" s="9">
        <f>F3548-PRODUCT(F3548,$V$6)</f>
        <v>31.35</v>
      </c>
    </row>
    <row r="3549" spans="2:7" x14ac:dyDescent="0.25">
      <c r="B3549" s="1" t="s">
        <v>998</v>
      </c>
      <c r="C3549">
        <v>783.74</v>
      </c>
      <c r="D3549" s="1" t="s">
        <v>467</v>
      </c>
      <c r="E3549" s="1" t="s">
        <v>406</v>
      </c>
      <c r="F3549" s="9">
        <f>PRODUCT(C3549,$S$5)</f>
        <v>164.58539999999999</v>
      </c>
      <c r="G3549" s="9">
        <f>F3549-PRODUCT(F3549,$V$5)</f>
        <v>16.458539999999999</v>
      </c>
    </row>
    <row r="3550" spans="2:7" x14ac:dyDescent="0.25">
      <c r="B3550" s="1" t="s">
        <v>602</v>
      </c>
      <c r="C3550">
        <v>783.69</v>
      </c>
      <c r="D3550" s="1" t="s">
        <v>405</v>
      </c>
      <c r="E3550" s="1" t="s">
        <v>404</v>
      </c>
      <c r="F3550" s="9">
        <f t="shared" ref="F3550:F3551" si="1270">PRODUCT(C3550,$S$4)</f>
        <v>603.44130000000007</v>
      </c>
      <c r="G3550" s="9">
        <f>F3550-PRODUCT(F3550,$V$3)</f>
        <v>482.75304000000006</v>
      </c>
    </row>
    <row r="3551" spans="2:7" x14ac:dyDescent="0.25">
      <c r="B3551" s="1" t="s">
        <v>1649</v>
      </c>
      <c r="C3551">
        <v>783.59</v>
      </c>
      <c r="D3551" s="1" t="s">
        <v>405</v>
      </c>
      <c r="E3551" s="1" t="s">
        <v>406</v>
      </c>
      <c r="F3551" s="9">
        <f t="shared" si="1270"/>
        <v>603.36430000000007</v>
      </c>
      <c r="G3551" s="9">
        <f>F3551-PRODUCT(F3551,$V$5)</f>
        <v>60.33642999999995</v>
      </c>
    </row>
    <row r="3552" spans="2:7" x14ac:dyDescent="0.25">
      <c r="B3552" s="1" t="s">
        <v>4284</v>
      </c>
      <c r="C3552">
        <v>783.51</v>
      </c>
      <c r="D3552" s="1" t="s">
        <v>415</v>
      </c>
      <c r="E3552" s="1" t="s">
        <v>407</v>
      </c>
      <c r="F3552" s="9">
        <f>PRODUCT(C3552,$S$6)</f>
        <v>31.340399999999999</v>
      </c>
      <c r="G3552" s="9">
        <f>F3552-PRODUCT(F3552,$V$6)</f>
        <v>31.340399999999999</v>
      </c>
    </row>
    <row r="3553" spans="2:7" x14ac:dyDescent="0.25">
      <c r="B3553" s="1" t="s">
        <v>4738</v>
      </c>
      <c r="C3553">
        <v>783.48</v>
      </c>
      <c r="D3553" s="1" t="s">
        <v>405</v>
      </c>
      <c r="E3553" s="1" t="s">
        <v>406</v>
      </c>
      <c r="F3553" s="9">
        <f>PRODUCT(C3553,$S$4)</f>
        <v>603.27960000000007</v>
      </c>
      <c r="G3553" s="9">
        <f t="shared" ref="G3553:G3554" si="1271">F3553-PRODUCT(F3553,$V$5)</f>
        <v>60.327959999999962</v>
      </c>
    </row>
    <row r="3554" spans="2:7" x14ac:dyDescent="0.25">
      <c r="B3554" s="1" t="s">
        <v>2287</v>
      </c>
      <c r="C3554">
        <v>783.35</v>
      </c>
      <c r="D3554" s="1" t="s">
        <v>446</v>
      </c>
      <c r="E3554" s="1" t="s">
        <v>406</v>
      </c>
      <c r="F3554" s="9">
        <f t="shared" ref="F3554:F3555" si="1272">PRODUCT(C3554,$S$7)</f>
        <v>336.84050000000002</v>
      </c>
      <c r="G3554" s="9">
        <f t="shared" si="1271"/>
        <v>33.684050000000013</v>
      </c>
    </row>
    <row r="3555" spans="2:7" x14ac:dyDescent="0.25">
      <c r="B3555" s="1" t="s">
        <v>4340</v>
      </c>
      <c r="C3555">
        <v>783.3</v>
      </c>
      <c r="D3555" s="1" t="s">
        <v>446</v>
      </c>
      <c r="E3555" s="1" t="s">
        <v>405</v>
      </c>
      <c r="F3555" s="9">
        <f t="shared" si="1272"/>
        <v>336.81899999999996</v>
      </c>
      <c r="G3555" s="9">
        <f>F3555-PRODUCT(F3555,$V$4)</f>
        <v>168.40949999999998</v>
      </c>
    </row>
    <row r="3556" spans="2:7" x14ac:dyDescent="0.25">
      <c r="B3556" s="1" t="s">
        <v>1887</v>
      </c>
      <c r="C3556">
        <v>783.14</v>
      </c>
      <c r="D3556" s="1" t="s">
        <v>467</v>
      </c>
      <c r="E3556" s="1" t="s">
        <v>406</v>
      </c>
      <c r="F3556" s="9">
        <f>PRODUCT(C3556,$S$5)</f>
        <v>164.45939999999999</v>
      </c>
      <c r="G3556" s="9">
        <f>F3556-PRODUCT(F3556,$V$5)</f>
        <v>16.445940000000007</v>
      </c>
    </row>
    <row r="3557" spans="2:7" x14ac:dyDescent="0.25">
      <c r="B3557" s="1" t="s">
        <v>2669</v>
      </c>
      <c r="C3557">
        <v>783.02</v>
      </c>
      <c r="D3557" s="1" t="s">
        <v>446</v>
      </c>
      <c r="E3557" s="1" t="s">
        <v>407</v>
      </c>
      <c r="F3557" s="9">
        <f>PRODUCT(C3557,$S$7)</f>
        <v>336.6986</v>
      </c>
      <c r="G3557" s="9">
        <f t="shared" ref="G3557:G3558" si="1273">F3557-PRODUCT(F3557,$V$6)</f>
        <v>336.6986</v>
      </c>
    </row>
    <row r="3558" spans="2:7" x14ac:dyDescent="0.25">
      <c r="B3558" s="1" t="s">
        <v>5265</v>
      </c>
      <c r="C3558">
        <v>782.83</v>
      </c>
      <c r="D3558" s="1" t="s">
        <v>405</v>
      </c>
      <c r="E3558" s="1" t="s">
        <v>407</v>
      </c>
      <c r="F3558" s="9">
        <f>PRODUCT(C3558,$S$4)</f>
        <v>602.77910000000008</v>
      </c>
      <c r="G3558" s="9">
        <f t="shared" si="1273"/>
        <v>602.77910000000008</v>
      </c>
    </row>
    <row r="3559" spans="2:7" x14ac:dyDescent="0.25">
      <c r="B3559" s="1" t="s">
        <v>1340</v>
      </c>
      <c r="C3559">
        <v>782.63</v>
      </c>
      <c r="D3559" s="1" t="s">
        <v>446</v>
      </c>
      <c r="E3559" s="1" t="s">
        <v>405</v>
      </c>
      <c r="F3559" s="9">
        <f>PRODUCT(C3559,$S$7)</f>
        <v>336.53089999999997</v>
      </c>
      <c r="G3559" s="9">
        <f>F3559-PRODUCT(F3559,$V$4)</f>
        <v>168.26544999999999</v>
      </c>
    </row>
    <row r="3560" spans="2:7" x14ac:dyDescent="0.25">
      <c r="B3560" s="1" t="s">
        <v>4072</v>
      </c>
      <c r="C3560">
        <v>782.51</v>
      </c>
      <c r="D3560" s="1" t="s">
        <v>405</v>
      </c>
      <c r="E3560" s="1" t="s">
        <v>406</v>
      </c>
      <c r="F3560" s="9">
        <f>PRODUCT(C3560,$S$4)</f>
        <v>602.53269999999998</v>
      </c>
      <c r="G3560" s="9">
        <f>F3560-PRODUCT(F3560,$V$5)</f>
        <v>60.253269999999929</v>
      </c>
    </row>
    <row r="3561" spans="2:7" x14ac:dyDescent="0.25">
      <c r="B3561" s="1" t="s">
        <v>2762</v>
      </c>
      <c r="C3561">
        <v>782.29</v>
      </c>
      <c r="D3561" s="1" t="s">
        <v>467</v>
      </c>
      <c r="E3561" s="1" t="s">
        <v>405</v>
      </c>
      <c r="F3561" s="9">
        <f>PRODUCT(C3561,$S$5)</f>
        <v>164.28089999999997</v>
      </c>
      <c r="G3561" s="9">
        <f>F3561-PRODUCT(F3561,$V$4)</f>
        <v>82.140449999999987</v>
      </c>
    </row>
    <row r="3562" spans="2:7" x14ac:dyDescent="0.25">
      <c r="B3562" s="1" t="s">
        <v>4763</v>
      </c>
      <c r="C3562">
        <v>782.23</v>
      </c>
      <c r="D3562" s="1" t="s">
        <v>405</v>
      </c>
      <c r="E3562" s="1" t="s">
        <v>406</v>
      </c>
      <c r="F3562" s="9">
        <f>PRODUCT(C3562,$S$4)</f>
        <v>602.31709999999998</v>
      </c>
      <c r="G3562" s="9">
        <f>F3562-PRODUCT(F3562,$V$5)</f>
        <v>60.231710000000021</v>
      </c>
    </row>
    <row r="3563" spans="2:7" x14ac:dyDescent="0.25">
      <c r="B3563" s="1" t="s">
        <v>791</v>
      </c>
      <c r="C3563">
        <v>782.06</v>
      </c>
      <c r="D3563" s="1" t="s">
        <v>446</v>
      </c>
      <c r="E3563" s="1" t="s">
        <v>405</v>
      </c>
      <c r="F3563" s="9">
        <f>PRODUCT(C3563,$S$7)</f>
        <v>336.28579999999999</v>
      </c>
      <c r="G3563" s="9">
        <f t="shared" ref="G3563:G3565" si="1274">F3563-PRODUCT(F3563,$V$4)</f>
        <v>168.1429</v>
      </c>
    </row>
    <row r="3564" spans="2:7" x14ac:dyDescent="0.25">
      <c r="B3564" s="1" t="s">
        <v>5033</v>
      </c>
      <c r="C3564">
        <v>781.98</v>
      </c>
      <c r="D3564" s="1" t="s">
        <v>467</v>
      </c>
      <c r="E3564" s="1" t="s">
        <v>405</v>
      </c>
      <c r="F3564" s="9">
        <f t="shared" ref="F3564:F3565" si="1275">PRODUCT(C3564,$S$5)</f>
        <v>164.2158</v>
      </c>
      <c r="G3564" s="9">
        <f t="shared" si="1274"/>
        <v>82.107900000000001</v>
      </c>
    </row>
    <row r="3565" spans="2:7" x14ac:dyDescent="0.25">
      <c r="B3565" s="1" t="s">
        <v>2266</v>
      </c>
      <c r="C3565">
        <v>781.74</v>
      </c>
      <c r="D3565" s="1" t="s">
        <v>467</v>
      </c>
      <c r="E3565" s="1" t="s">
        <v>405</v>
      </c>
      <c r="F3565" s="9">
        <f t="shared" si="1275"/>
        <v>164.16540000000001</v>
      </c>
      <c r="G3565" s="9">
        <f t="shared" si="1274"/>
        <v>82.082700000000003</v>
      </c>
    </row>
    <row r="3566" spans="2:7" x14ac:dyDescent="0.25">
      <c r="B3566" s="1" t="s">
        <v>1330</v>
      </c>
      <c r="C3566">
        <v>781.59</v>
      </c>
      <c r="D3566" s="1" t="s">
        <v>426</v>
      </c>
      <c r="E3566" s="1" t="s">
        <v>406</v>
      </c>
      <c r="F3566" s="9">
        <f>PRODUCT(C3566,$S$3)</f>
        <v>508.03350000000006</v>
      </c>
      <c r="G3566" s="9">
        <f>F3566-PRODUCT(F3566,$V$5)</f>
        <v>50.803350000000023</v>
      </c>
    </row>
    <row r="3567" spans="2:7" x14ac:dyDescent="0.25">
      <c r="B3567" s="1" t="s">
        <v>1521</v>
      </c>
      <c r="C3567">
        <v>781.55</v>
      </c>
      <c r="D3567" s="1" t="s">
        <v>405</v>
      </c>
      <c r="E3567" s="1" t="s">
        <v>407</v>
      </c>
      <c r="F3567" s="9">
        <f>PRODUCT(C3567,$S$4)</f>
        <v>601.79349999999999</v>
      </c>
      <c r="G3567" s="9">
        <f>F3567-PRODUCT(F3567,$V$6)</f>
        <v>601.79349999999999</v>
      </c>
    </row>
    <row r="3568" spans="2:7" x14ac:dyDescent="0.25">
      <c r="B3568" s="1" t="s">
        <v>2046</v>
      </c>
      <c r="C3568">
        <v>781.54</v>
      </c>
      <c r="D3568" s="1" t="s">
        <v>467</v>
      </c>
      <c r="E3568" s="1" t="s">
        <v>406</v>
      </c>
      <c r="F3568" s="9">
        <f>PRODUCT(C3568,$S$5)</f>
        <v>164.12339999999998</v>
      </c>
      <c r="G3568" s="9">
        <f>F3568-PRODUCT(F3568,$V$5)</f>
        <v>16.41234</v>
      </c>
    </row>
    <row r="3569" spans="2:7" x14ac:dyDescent="0.25">
      <c r="B3569" s="1" t="s">
        <v>1375</v>
      </c>
      <c r="C3569">
        <v>781.49</v>
      </c>
      <c r="D3569" s="1" t="s">
        <v>405</v>
      </c>
      <c r="E3569" s="1" t="s">
        <v>404</v>
      </c>
      <c r="F3569" s="9">
        <f t="shared" ref="F3569:F3570" si="1276">PRODUCT(C3569,$S$4)</f>
        <v>601.7473</v>
      </c>
      <c r="G3569" s="9">
        <f>F3569-PRODUCT(F3569,$V$3)</f>
        <v>481.39783999999997</v>
      </c>
    </row>
    <row r="3570" spans="2:7" x14ac:dyDescent="0.25">
      <c r="B3570" s="1" t="s">
        <v>2270</v>
      </c>
      <c r="C3570">
        <v>781.34</v>
      </c>
      <c r="D3570" s="1" t="s">
        <v>405</v>
      </c>
      <c r="E3570" s="1" t="s">
        <v>405</v>
      </c>
      <c r="F3570" s="9">
        <f t="shared" si="1276"/>
        <v>601.6318</v>
      </c>
      <c r="G3570" s="9">
        <f>F3570-PRODUCT(F3570,$V$4)</f>
        <v>300.8159</v>
      </c>
    </row>
    <row r="3571" spans="2:7" x14ac:dyDescent="0.25">
      <c r="B3571" s="1" t="s">
        <v>4870</v>
      </c>
      <c r="C3571">
        <v>781.19</v>
      </c>
      <c r="D3571" s="1" t="s">
        <v>446</v>
      </c>
      <c r="E3571" s="1" t="s">
        <v>406</v>
      </c>
      <c r="F3571" s="9">
        <f>PRODUCT(C3571,$S$7)</f>
        <v>335.9117</v>
      </c>
      <c r="G3571" s="9">
        <f t="shared" ref="G3571:G3572" si="1277">F3571-PRODUCT(F3571,$V$5)</f>
        <v>33.591169999999977</v>
      </c>
    </row>
    <row r="3572" spans="2:7" x14ac:dyDescent="0.25">
      <c r="B3572" s="1" t="s">
        <v>2859</v>
      </c>
      <c r="C3572">
        <v>781.12</v>
      </c>
      <c r="D3572" s="1" t="s">
        <v>405</v>
      </c>
      <c r="E3572" s="1" t="s">
        <v>406</v>
      </c>
      <c r="F3572" s="9">
        <f>PRODUCT(C3572,$S$4)</f>
        <v>601.4624</v>
      </c>
      <c r="G3572" s="9">
        <f t="shared" si="1277"/>
        <v>60.146240000000034</v>
      </c>
    </row>
    <row r="3573" spans="2:7" x14ac:dyDescent="0.25">
      <c r="B3573" s="1" t="s">
        <v>3951</v>
      </c>
      <c r="C3573">
        <v>780.86</v>
      </c>
      <c r="D3573" s="1" t="s">
        <v>467</v>
      </c>
      <c r="E3573" s="1" t="s">
        <v>404</v>
      </c>
      <c r="F3573" s="9">
        <f>PRODUCT(C3573,$S$5)</f>
        <v>163.98060000000001</v>
      </c>
      <c r="G3573" s="9">
        <f>F3573-PRODUCT(F3573,$V$3)</f>
        <v>131.18448000000001</v>
      </c>
    </row>
    <row r="3574" spans="2:7" x14ac:dyDescent="0.25">
      <c r="B3574" s="1" t="s">
        <v>4757</v>
      </c>
      <c r="C3574">
        <v>780.7</v>
      </c>
      <c r="D3574" s="1" t="s">
        <v>405</v>
      </c>
      <c r="E3574" s="1" t="s">
        <v>407</v>
      </c>
      <c r="F3574" s="9">
        <f>PRODUCT(C3574,$S$4)</f>
        <v>601.13900000000001</v>
      </c>
      <c r="G3574" s="9">
        <f t="shared" ref="G3574:G3575" si="1278">F3574-PRODUCT(F3574,$V$6)</f>
        <v>601.13900000000001</v>
      </c>
    </row>
    <row r="3575" spans="2:7" x14ac:dyDescent="0.25">
      <c r="B3575" s="1" t="s">
        <v>5075</v>
      </c>
      <c r="C3575">
        <v>780.69</v>
      </c>
      <c r="D3575" s="1" t="s">
        <v>467</v>
      </c>
      <c r="E3575" s="1" t="s">
        <v>407</v>
      </c>
      <c r="F3575" s="9">
        <f>PRODUCT(C3575,$S$5)</f>
        <v>163.94490000000002</v>
      </c>
      <c r="G3575" s="9">
        <f t="shared" si="1278"/>
        <v>163.94490000000002</v>
      </c>
    </row>
    <row r="3576" spans="2:7" x14ac:dyDescent="0.25">
      <c r="B3576" s="1" t="s">
        <v>2148</v>
      </c>
      <c r="C3576">
        <v>780.41</v>
      </c>
      <c r="D3576" s="1" t="s">
        <v>405</v>
      </c>
      <c r="E3576" s="1" t="s">
        <v>405</v>
      </c>
      <c r="F3576" s="9">
        <f t="shared" ref="F3576:F3577" si="1279">PRODUCT(C3576,$S$4)</f>
        <v>600.91570000000002</v>
      </c>
      <c r="G3576" s="9">
        <f>F3576-PRODUCT(F3576,$V$4)</f>
        <v>300.45785000000001</v>
      </c>
    </row>
    <row r="3577" spans="2:7" x14ac:dyDescent="0.25">
      <c r="B3577" s="1" t="s">
        <v>954</v>
      </c>
      <c r="C3577">
        <v>780.4</v>
      </c>
      <c r="D3577" s="1" t="s">
        <v>405</v>
      </c>
      <c r="E3577" s="1" t="s">
        <v>404</v>
      </c>
      <c r="F3577" s="9">
        <f t="shared" si="1279"/>
        <v>600.90800000000002</v>
      </c>
      <c r="G3577" s="9">
        <f>F3577-PRODUCT(F3577,$V$3)</f>
        <v>480.72640000000001</v>
      </c>
    </row>
    <row r="3578" spans="2:7" x14ac:dyDescent="0.25">
      <c r="B3578" s="1" t="s">
        <v>3273</v>
      </c>
      <c r="C3578">
        <v>780.19</v>
      </c>
      <c r="D3578" s="1" t="s">
        <v>426</v>
      </c>
      <c r="E3578" s="1" t="s">
        <v>406</v>
      </c>
      <c r="F3578" s="9">
        <f>PRODUCT(C3578,$S$3)</f>
        <v>507.12350000000004</v>
      </c>
      <c r="G3578" s="9">
        <f t="shared" ref="G3578:G3579" si="1280">F3578-PRODUCT(F3578,$V$5)</f>
        <v>50.712350000000015</v>
      </c>
    </row>
    <row r="3579" spans="2:7" x14ac:dyDescent="0.25">
      <c r="B3579" s="1" t="s">
        <v>5270</v>
      </c>
      <c r="C3579">
        <v>779.91</v>
      </c>
      <c r="D3579" s="1" t="s">
        <v>405</v>
      </c>
      <c r="E3579" s="1" t="s">
        <v>406</v>
      </c>
      <c r="F3579" s="9">
        <f>PRODUCT(C3579,$S$4)</f>
        <v>600.53070000000002</v>
      </c>
      <c r="G3579" s="9">
        <f t="shared" si="1280"/>
        <v>60.053069999999934</v>
      </c>
    </row>
    <row r="3580" spans="2:7" x14ac:dyDescent="0.25">
      <c r="B3580" s="1" t="s">
        <v>4216</v>
      </c>
      <c r="C3580">
        <v>779.87</v>
      </c>
      <c r="D3580" s="1" t="s">
        <v>426</v>
      </c>
      <c r="E3580" s="1" t="s">
        <v>404</v>
      </c>
      <c r="F3580" s="9">
        <f>PRODUCT(C3580,$S$3)</f>
        <v>506.91550000000001</v>
      </c>
      <c r="G3580" s="9">
        <f>F3580-PRODUCT(F3580,$V$3)</f>
        <v>405.5324</v>
      </c>
    </row>
    <row r="3581" spans="2:7" x14ac:dyDescent="0.25">
      <c r="B3581" s="1" t="s">
        <v>4077</v>
      </c>
      <c r="C3581">
        <v>779.45</v>
      </c>
      <c r="D3581" s="1" t="s">
        <v>405</v>
      </c>
      <c r="E3581" s="1" t="s">
        <v>406</v>
      </c>
      <c r="F3581" s="9">
        <f>PRODUCT(C3581,$S$4)</f>
        <v>600.17650000000003</v>
      </c>
      <c r="G3581" s="9">
        <f t="shared" ref="G3581:G3584" si="1281">F3581-PRODUCT(F3581,$V$5)</f>
        <v>60.017650000000003</v>
      </c>
    </row>
    <row r="3582" spans="2:7" x14ac:dyDescent="0.25">
      <c r="B3582" s="1" t="s">
        <v>4577</v>
      </c>
      <c r="C3582">
        <v>779.33</v>
      </c>
      <c r="D3582" s="1" t="s">
        <v>446</v>
      </c>
      <c r="E3582" s="1" t="s">
        <v>406</v>
      </c>
      <c r="F3582" s="9">
        <f>PRODUCT(C3582,$S$7)</f>
        <v>335.11189999999999</v>
      </c>
      <c r="G3582" s="9">
        <f t="shared" si="1281"/>
        <v>33.511189999999999</v>
      </c>
    </row>
    <row r="3583" spans="2:7" x14ac:dyDescent="0.25">
      <c r="B3583" s="1" t="s">
        <v>452</v>
      </c>
      <c r="C3583">
        <v>779.04</v>
      </c>
      <c r="D3583" s="1" t="s">
        <v>405</v>
      </c>
      <c r="E3583" s="1" t="s">
        <v>406</v>
      </c>
      <c r="F3583" s="9">
        <f t="shared" ref="F3583:F3585" si="1282">PRODUCT(C3583,$S$4)</f>
        <v>599.86080000000004</v>
      </c>
      <c r="G3583" s="9">
        <f t="shared" si="1281"/>
        <v>59.986080000000015</v>
      </c>
    </row>
    <row r="3584" spans="2:7" x14ac:dyDescent="0.25">
      <c r="B3584" s="1" t="s">
        <v>1337</v>
      </c>
      <c r="C3584">
        <v>778.95</v>
      </c>
      <c r="D3584" s="1" t="s">
        <v>405</v>
      </c>
      <c r="E3584" s="1" t="s">
        <v>406</v>
      </c>
      <c r="F3584" s="9">
        <f t="shared" si="1282"/>
        <v>599.79150000000004</v>
      </c>
      <c r="G3584" s="9">
        <f t="shared" si="1281"/>
        <v>59.979150000000004</v>
      </c>
    </row>
    <row r="3585" spans="2:7" x14ac:dyDescent="0.25">
      <c r="B3585" s="1" t="s">
        <v>1065</v>
      </c>
      <c r="C3585">
        <v>778.3</v>
      </c>
      <c r="D3585" s="1" t="s">
        <v>405</v>
      </c>
      <c r="E3585" s="1" t="s">
        <v>407</v>
      </c>
      <c r="F3585" s="9">
        <f t="shared" si="1282"/>
        <v>599.29099999999994</v>
      </c>
      <c r="G3585" s="9">
        <f>F3585-PRODUCT(F3585,$V$6)</f>
        <v>599.29099999999994</v>
      </c>
    </row>
    <row r="3586" spans="2:7" x14ac:dyDescent="0.25">
      <c r="B3586" s="1" t="s">
        <v>1801</v>
      </c>
      <c r="C3586">
        <v>778.15</v>
      </c>
      <c r="D3586" s="1" t="s">
        <v>426</v>
      </c>
      <c r="E3586" s="1" t="s">
        <v>406</v>
      </c>
      <c r="F3586" s="9">
        <f t="shared" ref="F3586:F3587" si="1283">PRODUCT(C3586,$S$3)</f>
        <v>505.79750000000001</v>
      </c>
      <c r="G3586" s="9">
        <f t="shared" ref="G3586:G3587" si="1284">F3586-PRODUCT(F3586,$V$5)</f>
        <v>50.57974999999999</v>
      </c>
    </row>
    <row r="3587" spans="2:7" x14ac:dyDescent="0.25">
      <c r="B3587" s="1" t="s">
        <v>681</v>
      </c>
      <c r="C3587">
        <v>778.08</v>
      </c>
      <c r="D3587" s="1" t="s">
        <v>426</v>
      </c>
      <c r="E3587" s="1" t="s">
        <v>406</v>
      </c>
      <c r="F3587" s="9">
        <f t="shared" si="1283"/>
        <v>505.75200000000007</v>
      </c>
      <c r="G3587" s="9">
        <f t="shared" si="1284"/>
        <v>50.575199999999995</v>
      </c>
    </row>
    <row r="3588" spans="2:7" x14ac:dyDescent="0.25">
      <c r="B3588" s="1" t="s">
        <v>4118</v>
      </c>
      <c r="C3588">
        <v>777.9</v>
      </c>
      <c r="D3588" s="1" t="s">
        <v>446</v>
      </c>
      <c r="E3588" s="1" t="s">
        <v>404</v>
      </c>
      <c r="F3588" s="9">
        <f>PRODUCT(C3588,$S$7)</f>
        <v>334.49699999999996</v>
      </c>
      <c r="G3588" s="9">
        <f t="shared" ref="G3588:G3589" si="1285">F3588-PRODUCT(F3588,$V$3)</f>
        <v>267.59759999999994</v>
      </c>
    </row>
    <row r="3589" spans="2:7" x14ac:dyDescent="0.25">
      <c r="B3589" s="1" t="s">
        <v>865</v>
      </c>
      <c r="C3589">
        <v>777.62</v>
      </c>
      <c r="D3589" s="1" t="s">
        <v>405</v>
      </c>
      <c r="E3589" s="1" t="s">
        <v>404</v>
      </c>
      <c r="F3589" s="9">
        <f>PRODUCT(C3589,$S$4)</f>
        <v>598.76740000000007</v>
      </c>
      <c r="G3589" s="9">
        <f t="shared" si="1285"/>
        <v>479.01392000000004</v>
      </c>
    </row>
    <row r="3590" spans="2:7" x14ac:dyDescent="0.25">
      <c r="B3590" s="1" t="s">
        <v>4771</v>
      </c>
      <c r="C3590">
        <v>777.34</v>
      </c>
      <c r="D3590" s="1" t="s">
        <v>446</v>
      </c>
      <c r="E3590" s="1" t="s">
        <v>405</v>
      </c>
      <c r="F3590" s="9">
        <f t="shared" ref="F3590:F3591" si="1286">PRODUCT(C3590,$S$7)</f>
        <v>334.25620000000004</v>
      </c>
      <c r="G3590" s="9">
        <f t="shared" ref="G3590:G3591" si="1287">F3590-PRODUCT(F3590,$V$4)</f>
        <v>167.12810000000002</v>
      </c>
    </row>
    <row r="3591" spans="2:7" x14ac:dyDescent="0.25">
      <c r="B3591" s="1" t="s">
        <v>4246</v>
      </c>
      <c r="C3591">
        <v>776.94</v>
      </c>
      <c r="D3591" s="1" t="s">
        <v>446</v>
      </c>
      <c r="E3591" s="1" t="s">
        <v>405</v>
      </c>
      <c r="F3591" s="9">
        <f t="shared" si="1286"/>
        <v>334.08420000000001</v>
      </c>
      <c r="G3591" s="9">
        <f t="shared" si="1287"/>
        <v>167.0421</v>
      </c>
    </row>
    <row r="3592" spans="2:7" x14ac:dyDescent="0.25">
      <c r="B3592" s="1" t="s">
        <v>5191</v>
      </c>
      <c r="C3592">
        <v>776.75</v>
      </c>
      <c r="D3592" s="1" t="s">
        <v>426</v>
      </c>
      <c r="E3592" s="1" t="s">
        <v>407</v>
      </c>
      <c r="F3592" s="9">
        <f>PRODUCT(C3592,$S$3)</f>
        <v>504.88750000000005</v>
      </c>
      <c r="G3592" s="9">
        <f>F3592-PRODUCT(F3592,$V$6)</f>
        <v>504.88750000000005</v>
      </c>
    </row>
    <row r="3593" spans="2:7" x14ac:dyDescent="0.25">
      <c r="B3593" s="1" t="s">
        <v>4642</v>
      </c>
      <c r="C3593">
        <v>776.6</v>
      </c>
      <c r="D3593" s="1" t="s">
        <v>446</v>
      </c>
      <c r="E3593" s="1" t="s">
        <v>405</v>
      </c>
      <c r="F3593" s="9">
        <f>PRODUCT(C3593,$S$7)</f>
        <v>333.93799999999999</v>
      </c>
      <c r="G3593" s="9">
        <f>F3593-PRODUCT(F3593,$V$4)</f>
        <v>166.96899999999999</v>
      </c>
    </row>
    <row r="3594" spans="2:7" x14ac:dyDescent="0.25">
      <c r="B3594" s="1" t="s">
        <v>4934</v>
      </c>
      <c r="C3594">
        <v>776.48</v>
      </c>
      <c r="D3594" s="1" t="s">
        <v>467</v>
      </c>
      <c r="E3594" s="1" t="s">
        <v>406</v>
      </c>
      <c r="F3594" s="9">
        <f t="shared" ref="F3594:F3595" si="1288">PRODUCT(C3594,$S$5)</f>
        <v>163.0608</v>
      </c>
      <c r="G3594" s="9">
        <f>F3594-PRODUCT(F3594,$V$5)</f>
        <v>16.306080000000009</v>
      </c>
    </row>
    <row r="3595" spans="2:7" x14ac:dyDescent="0.25">
      <c r="B3595" s="1" t="s">
        <v>4527</v>
      </c>
      <c r="C3595">
        <v>776.46</v>
      </c>
      <c r="D3595" s="1" t="s">
        <v>467</v>
      </c>
      <c r="E3595" s="1" t="s">
        <v>407</v>
      </c>
      <c r="F3595" s="9">
        <f t="shared" si="1288"/>
        <v>163.0566</v>
      </c>
      <c r="G3595" s="9">
        <f>F3595-PRODUCT(F3595,$V$6)</f>
        <v>163.0566</v>
      </c>
    </row>
    <row r="3596" spans="2:7" x14ac:dyDescent="0.25">
      <c r="B3596" s="1" t="s">
        <v>3790</v>
      </c>
      <c r="C3596">
        <v>776.12</v>
      </c>
      <c r="D3596" s="1" t="s">
        <v>426</v>
      </c>
      <c r="E3596" s="1" t="s">
        <v>406</v>
      </c>
      <c r="F3596" s="9">
        <f>PRODUCT(C3596,$S$3)</f>
        <v>504.47800000000001</v>
      </c>
      <c r="G3596" s="9">
        <f>F3596-PRODUCT(F3596,$V$5)</f>
        <v>50.447799999999972</v>
      </c>
    </row>
    <row r="3597" spans="2:7" x14ac:dyDescent="0.25">
      <c r="B3597" s="1" t="s">
        <v>3828</v>
      </c>
      <c r="C3597">
        <v>776.02</v>
      </c>
      <c r="D3597" s="1" t="s">
        <v>467</v>
      </c>
      <c r="E3597" s="1" t="s">
        <v>407</v>
      </c>
      <c r="F3597" s="9">
        <f>PRODUCT(C3597,$S$5)</f>
        <v>162.96419999999998</v>
      </c>
      <c r="G3597" s="9">
        <f>F3597-PRODUCT(F3597,$V$6)</f>
        <v>162.96419999999998</v>
      </c>
    </row>
    <row r="3598" spans="2:7" x14ac:dyDescent="0.25">
      <c r="B3598" s="1" t="s">
        <v>1280</v>
      </c>
      <c r="C3598">
        <v>776</v>
      </c>
      <c r="D3598" s="1" t="s">
        <v>415</v>
      </c>
      <c r="E3598" s="1" t="s">
        <v>406</v>
      </c>
      <c r="F3598" s="9">
        <f>PRODUCT(C3598,$S$6)</f>
        <v>31.04</v>
      </c>
      <c r="G3598" s="9">
        <f t="shared" ref="G3598:G3599" si="1289">F3598-PRODUCT(F3598,$V$5)</f>
        <v>3.1039999999999992</v>
      </c>
    </row>
    <row r="3599" spans="2:7" x14ac:dyDescent="0.25">
      <c r="B3599" s="1" t="s">
        <v>1837</v>
      </c>
      <c r="C3599">
        <v>775.9</v>
      </c>
      <c r="D3599" s="1" t="s">
        <v>467</v>
      </c>
      <c r="E3599" s="1" t="s">
        <v>406</v>
      </c>
      <c r="F3599" s="9">
        <f>PRODUCT(C3599,$S$5)</f>
        <v>162.93899999999999</v>
      </c>
      <c r="G3599" s="9">
        <f t="shared" si="1289"/>
        <v>16.293900000000008</v>
      </c>
    </row>
    <row r="3600" spans="2:7" x14ac:dyDescent="0.25">
      <c r="B3600" s="1" t="s">
        <v>4522</v>
      </c>
      <c r="C3600">
        <v>775.72</v>
      </c>
      <c r="D3600" s="1" t="s">
        <v>415</v>
      </c>
      <c r="E3600" s="1" t="s">
        <v>404</v>
      </c>
      <c r="F3600" s="9">
        <f>PRODUCT(C3600,$S$6)</f>
        <v>31.0288</v>
      </c>
      <c r="G3600" s="9">
        <f t="shared" ref="G3600:G3601" si="1290">F3600-PRODUCT(F3600,$V$3)</f>
        <v>24.823039999999999</v>
      </c>
    </row>
    <row r="3601" spans="2:7" x14ac:dyDescent="0.25">
      <c r="B3601" s="1" t="s">
        <v>4106</v>
      </c>
      <c r="C3601">
        <v>775.6</v>
      </c>
      <c r="D3601" s="1" t="s">
        <v>467</v>
      </c>
      <c r="E3601" s="1" t="s">
        <v>404</v>
      </c>
      <c r="F3601" s="9">
        <f t="shared" ref="F3601:F3602" si="1291">PRODUCT(C3601,$S$5)</f>
        <v>162.876</v>
      </c>
      <c r="G3601" s="9">
        <f t="shared" si="1290"/>
        <v>130.30080000000001</v>
      </c>
    </row>
    <row r="3602" spans="2:7" x14ac:dyDescent="0.25">
      <c r="B3602" s="1" t="s">
        <v>4703</v>
      </c>
      <c r="C3602">
        <v>775.53</v>
      </c>
      <c r="D3602" s="1" t="s">
        <v>467</v>
      </c>
      <c r="E3602" s="1" t="s">
        <v>406</v>
      </c>
      <c r="F3602" s="9">
        <f t="shared" si="1291"/>
        <v>162.8613</v>
      </c>
      <c r="G3602" s="9">
        <f>F3602-PRODUCT(F3602,$V$5)</f>
        <v>16.286129999999986</v>
      </c>
    </row>
    <row r="3603" spans="2:7" x14ac:dyDescent="0.25">
      <c r="B3603" s="1" t="s">
        <v>4436</v>
      </c>
      <c r="C3603">
        <v>775.36</v>
      </c>
      <c r="D3603" s="1" t="s">
        <v>426</v>
      </c>
      <c r="E3603" s="1" t="s">
        <v>405</v>
      </c>
      <c r="F3603" s="9">
        <f t="shared" ref="F3603:F3604" si="1292">PRODUCT(C3603,$S$3)</f>
        <v>503.98400000000004</v>
      </c>
      <c r="G3603" s="9">
        <f>F3603-PRODUCT(F3603,$V$4)</f>
        <v>251.99200000000002</v>
      </c>
    </row>
    <row r="3604" spans="2:7" x14ac:dyDescent="0.25">
      <c r="B3604" s="1" t="s">
        <v>3438</v>
      </c>
      <c r="C3604">
        <v>774.94</v>
      </c>
      <c r="D3604" s="1" t="s">
        <v>426</v>
      </c>
      <c r="E3604" s="1" t="s">
        <v>406</v>
      </c>
      <c r="F3604" s="9">
        <f t="shared" si="1292"/>
        <v>503.71100000000007</v>
      </c>
      <c r="G3604" s="9">
        <f t="shared" ref="G3604:G3606" si="1293">F3604-PRODUCT(F3604,$V$5)</f>
        <v>50.371100000000013</v>
      </c>
    </row>
    <row r="3605" spans="2:7" x14ac:dyDescent="0.25">
      <c r="B3605" s="1" t="s">
        <v>1315</v>
      </c>
      <c r="C3605">
        <v>774.81</v>
      </c>
      <c r="D3605" s="1" t="s">
        <v>446</v>
      </c>
      <c r="E3605" s="1" t="s">
        <v>406</v>
      </c>
      <c r="F3605" s="9">
        <f>PRODUCT(C3605,$S$7)</f>
        <v>333.16829999999999</v>
      </c>
      <c r="G3605" s="9">
        <f t="shared" si="1293"/>
        <v>33.316829999999982</v>
      </c>
    </row>
    <row r="3606" spans="2:7" x14ac:dyDescent="0.25">
      <c r="B3606" s="1" t="s">
        <v>3135</v>
      </c>
      <c r="C3606">
        <v>774.48</v>
      </c>
      <c r="D3606" s="1" t="s">
        <v>405</v>
      </c>
      <c r="E3606" s="1" t="s">
        <v>406</v>
      </c>
      <c r="F3606" s="9">
        <f>PRODUCT(C3606,$S$4)</f>
        <v>596.34960000000001</v>
      </c>
      <c r="G3606" s="9">
        <f t="shared" si="1293"/>
        <v>59.634959999999978</v>
      </c>
    </row>
    <row r="3607" spans="2:7" x14ac:dyDescent="0.25">
      <c r="B3607" s="1" t="s">
        <v>3890</v>
      </c>
      <c r="C3607">
        <v>774.46</v>
      </c>
      <c r="D3607" s="1" t="s">
        <v>415</v>
      </c>
      <c r="E3607" s="1" t="s">
        <v>407</v>
      </c>
      <c r="F3607" s="9">
        <f>PRODUCT(C3607,$S$6)</f>
        <v>30.978400000000001</v>
      </c>
      <c r="G3607" s="9">
        <f t="shared" ref="G3607:G3609" si="1294">F3607-PRODUCT(F3607,$V$6)</f>
        <v>30.978400000000001</v>
      </c>
    </row>
    <row r="3608" spans="2:7" x14ac:dyDescent="0.25">
      <c r="B3608" s="1" t="s">
        <v>1771</v>
      </c>
      <c r="C3608">
        <v>774.26</v>
      </c>
      <c r="D3608" s="1" t="s">
        <v>405</v>
      </c>
      <c r="E3608" s="1" t="s">
        <v>407</v>
      </c>
      <c r="F3608" s="9">
        <f>PRODUCT(C3608,$S$4)</f>
        <v>596.18020000000001</v>
      </c>
      <c r="G3608" s="9">
        <f t="shared" si="1294"/>
        <v>596.18020000000001</v>
      </c>
    </row>
    <row r="3609" spans="2:7" x14ac:dyDescent="0.25">
      <c r="B3609" s="1" t="s">
        <v>3234</v>
      </c>
      <c r="C3609">
        <v>774.01</v>
      </c>
      <c r="D3609" s="1" t="s">
        <v>467</v>
      </c>
      <c r="E3609" s="1" t="s">
        <v>407</v>
      </c>
      <c r="F3609" s="9">
        <f>PRODUCT(C3609,$S$5)</f>
        <v>162.5421</v>
      </c>
      <c r="G3609" s="9">
        <f t="shared" si="1294"/>
        <v>162.5421</v>
      </c>
    </row>
    <row r="3610" spans="2:7" x14ac:dyDescent="0.25">
      <c r="B3610" s="1" t="s">
        <v>5196</v>
      </c>
      <c r="C3610">
        <v>773.9</v>
      </c>
      <c r="D3610" s="1" t="s">
        <v>426</v>
      </c>
      <c r="E3610" s="1" t="s">
        <v>406</v>
      </c>
      <c r="F3610" s="9">
        <f t="shared" ref="F3610:F3611" si="1295">PRODUCT(C3610,$S$3)</f>
        <v>503.03500000000003</v>
      </c>
      <c r="G3610" s="9">
        <f t="shared" ref="G3610:G3611" si="1296">F3610-PRODUCT(F3610,$V$5)</f>
        <v>50.303499999999985</v>
      </c>
    </row>
    <row r="3611" spans="2:7" x14ac:dyDescent="0.25">
      <c r="B3611" s="1" t="s">
        <v>4824</v>
      </c>
      <c r="C3611">
        <v>773.87</v>
      </c>
      <c r="D3611" s="1" t="s">
        <v>426</v>
      </c>
      <c r="E3611" s="1" t="s">
        <v>406</v>
      </c>
      <c r="F3611" s="9">
        <f t="shared" si="1295"/>
        <v>503.01550000000003</v>
      </c>
      <c r="G3611" s="9">
        <f t="shared" si="1296"/>
        <v>50.30155000000002</v>
      </c>
    </row>
    <row r="3612" spans="2:7" x14ac:dyDescent="0.25">
      <c r="B3612" s="1" t="s">
        <v>2912</v>
      </c>
      <c r="C3612">
        <v>773.64</v>
      </c>
      <c r="D3612" s="1" t="s">
        <v>467</v>
      </c>
      <c r="E3612" s="1" t="s">
        <v>404</v>
      </c>
      <c r="F3612" s="9">
        <f>PRODUCT(C3612,$S$5)</f>
        <v>162.46439999999998</v>
      </c>
      <c r="G3612" s="9">
        <f t="shared" ref="G3612:G3613" si="1297">F3612-PRODUCT(F3612,$V$3)</f>
        <v>129.97152</v>
      </c>
    </row>
    <row r="3613" spans="2:7" x14ac:dyDescent="0.25">
      <c r="B3613" s="1" t="s">
        <v>1005</v>
      </c>
      <c r="C3613">
        <v>773.59</v>
      </c>
      <c r="D3613" s="1" t="s">
        <v>405</v>
      </c>
      <c r="E3613" s="1" t="s">
        <v>404</v>
      </c>
      <c r="F3613" s="9">
        <f>PRODUCT(C3613,$S$4)</f>
        <v>595.66430000000003</v>
      </c>
      <c r="G3613" s="9">
        <f t="shared" si="1297"/>
        <v>476.53144000000003</v>
      </c>
    </row>
    <row r="3614" spans="2:7" x14ac:dyDescent="0.25">
      <c r="B3614" s="1" t="s">
        <v>1917</v>
      </c>
      <c r="C3614">
        <v>773.31</v>
      </c>
      <c r="D3614" s="1" t="s">
        <v>446</v>
      </c>
      <c r="E3614" s="1" t="s">
        <v>407</v>
      </c>
      <c r="F3614" s="9">
        <f>PRODUCT(C3614,$S$7)</f>
        <v>332.52329999999995</v>
      </c>
      <c r="G3614" s="9">
        <f>F3614-PRODUCT(F3614,$V$6)</f>
        <v>332.52329999999995</v>
      </c>
    </row>
    <row r="3615" spans="2:7" x14ac:dyDescent="0.25">
      <c r="B3615" s="1" t="s">
        <v>682</v>
      </c>
      <c r="C3615">
        <v>773.16</v>
      </c>
      <c r="D3615" s="1" t="s">
        <v>467</v>
      </c>
      <c r="E3615" s="1" t="s">
        <v>404</v>
      </c>
      <c r="F3615" s="9">
        <f>PRODUCT(C3615,$S$5)</f>
        <v>162.36359999999999</v>
      </c>
      <c r="G3615" s="9">
        <f>F3615-PRODUCT(F3615,$V$3)</f>
        <v>129.89087999999998</v>
      </c>
    </row>
    <row r="3616" spans="2:7" x14ac:dyDescent="0.25">
      <c r="B3616" s="1" t="s">
        <v>805</v>
      </c>
      <c r="C3616">
        <v>772.45</v>
      </c>
      <c r="D3616" s="1" t="s">
        <v>415</v>
      </c>
      <c r="E3616" s="1" t="s">
        <v>406</v>
      </c>
      <c r="F3616" s="9">
        <f>PRODUCT(C3616,$S$6)</f>
        <v>30.898000000000003</v>
      </c>
      <c r="G3616" s="9">
        <f t="shared" ref="G3616:G3617" si="1298">F3616-PRODUCT(F3616,$V$5)</f>
        <v>3.0898000000000003</v>
      </c>
    </row>
    <row r="3617" spans="2:7" x14ac:dyDescent="0.25">
      <c r="B3617" s="1" t="s">
        <v>975</v>
      </c>
      <c r="C3617">
        <v>772.07</v>
      </c>
      <c r="D3617" s="1" t="s">
        <v>426</v>
      </c>
      <c r="E3617" s="1" t="s">
        <v>406</v>
      </c>
      <c r="F3617" s="9">
        <f>PRODUCT(C3617,$S$3)</f>
        <v>501.84550000000007</v>
      </c>
      <c r="G3617" s="9">
        <f t="shared" si="1298"/>
        <v>50.184550000000002</v>
      </c>
    </row>
    <row r="3618" spans="2:7" x14ac:dyDescent="0.25">
      <c r="B3618" s="1" t="s">
        <v>767</v>
      </c>
      <c r="C3618">
        <v>771.84</v>
      </c>
      <c r="D3618" s="1" t="s">
        <v>446</v>
      </c>
      <c r="E3618" s="1" t="s">
        <v>407</v>
      </c>
      <c r="F3618" s="9">
        <f>PRODUCT(C3618,$S$7)</f>
        <v>331.89120000000003</v>
      </c>
      <c r="G3618" s="9">
        <f>F3618-PRODUCT(F3618,$V$6)</f>
        <v>331.89120000000003</v>
      </c>
    </row>
    <row r="3619" spans="2:7" x14ac:dyDescent="0.25">
      <c r="B3619" s="1" t="s">
        <v>680</v>
      </c>
      <c r="C3619">
        <v>771.67</v>
      </c>
      <c r="D3619" s="1" t="s">
        <v>415</v>
      </c>
      <c r="E3619" s="1" t="s">
        <v>406</v>
      </c>
      <c r="F3619" s="9">
        <f>PRODUCT(C3619,$S$6)</f>
        <v>30.866799999999998</v>
      </c>
      <c r="G3619" s="9">
        <f>F3619-PRODUCT(F3619,$V$5)</f>
        <v>3.0866799999999976</v>
      </c>
    </row>
    <row r="3620" spans="2:7" x14ac:dyDescent="0.25">
      <c r="B3620" s="1" t="s">
        <v>1729</v>
      </c>
      <c r="C3620">
        <v>771.26</v>
      </c>
      <c r="D3620" s="1" t="s">
        <v>467</v>
      </c>
      <c r="E3620" s="1" t="s">
        <v>405</v>
      </c>
      <c r="F3620" s="9">
        <f>PRODUCT(C3620,$S$5)</f>
        <v>161.96459999999999</v>
      </c>
      <c r="G3620" s="9">
        <f>F3620-PRODUCT(F3620,$V$4)</f>
        <v>80.982299999999995</v>
      </c>
    </row>
    <row r="3621" spans="2:7" x14ac:dyDescent="0.25">
      <c r="B3621" s="1" t="s">
        <v>2050</v>
      </c>
      <c r="C3621">
        <v>771.13</v>
      </c>
      <c r="D3621" s="1" t="s">
        <v>446</v>
      </c>
      <c r="E3621" s="1" t="s">
        <v>406</v>
      </c>
      <c r="F3621" s="9">
        <f t="shared" ref="F3621:F3622" si="1299">PRODUCT(C3621,$S$7)</f>
        <v>331.58589999999998</v>
      </c>
      <c r="G3621" s="9">
        <f>F3621-PRODUCT(F3621,$V$5)</f>
        <v>33.158590000000004</v>
      </c>
    </row>
    <row r="3622" spans="2:7" x14ac:dyDescent="0.25">
      <c r="B3622" s="1" t="s">
        <v>2469</v>
      </c>
      <c r="C3622">
        <v>771</v>
      </c>
      <c r="D3622" s="1" t="s">
        <v>446</v>
      </c>
      <c r="E3622" s="1" t="s">
        <v>405</v>
      </c>
      <c r="F3622" s="9">
        <f t="shared" si="1299"/>
        <v>331.53</v>
      </c>
      <c r="G3622" s="9">
        <f>F3622-PRODUCT(F3622,$V$4)</f>
        <v>165.76499999999999</v>
      </c>
    </row>
    <row r="3623" spans="2:7" x14ac:dyDescent="0.25">
      <c r="B3623" s="1" t="s">
        <v>1154</v>
      </c>
      <c r="C3623">
        <v>770.97</v>
      </c>
      <c r="D3623" s="1" t="s">
        <v>405</v>
      </c>
      <c r="E3623" s="1" t="s">
        <v>406</v>
      </c>
      <c r="F3623" s="9">
        <f t="shared" ref="F3623:F3624" si="1300">PRODUCT(C3623,$S$4)</f>
        <v>593.64690000000007</v>
      </c>
      <c r="G3623" s="9">
        <f>F3623-PRODUCT(F3623,$V$5)</f>
        <v>59.364689999999996</v>
      </c>
    </row>
    <row r="3624" spans="2:7" x14ac:dyDescent="0.25">
      <c r="B3624" s="1" t="s">
        <v>5319</v>
      </c>
      <c r="C3624">
        <v>770.57</v>
      </c>
      <c r="D3624" s="1" t="s">
        <v>405</v>
      </c>
      <c r="E3624" s="1" t="s">
        <v>405</v>
      </c>
      <c r="F3624" s="9">
        <f t="shared" si="1300"/>
        <v>593.33890000000008</v>
      </c>
      <c r="G3624" s="9">
        <f>F3624-PRODUCT(F3624,$V$4)</f>
        <v>296.66945000000004</v>
      </c>
    </row>
    <row r="3625" spans="2:7" x14ac:dyDescent="0.25">
      <c r="B3625" s="1" t="s">
        <v>2992</v>
      </c>
      <c r="C3625">
        <v>770.46</v>
      </c>
      <c r="D3625" s="1" t="s">
        <v>415</v>
      </c>
      <c r="E3625" s="1" t="s">
        <v>406</v>
      </c>
      <c r="F3625" s="9">
        <f>PRODUCT(C3625,$S$6)</f>
        <v>30.8184</v>
      </c>
      <c r="G3625" s="9">
        <f t="shared" ref="G3625:G3626" si="1301">F3625-PRODUCT(F3625,$V$5)</f>
        <v>3.0818399999999997</v>
      </c>
    </row>
    <row r="3626" spans="2:7" x14ac:dyDescent="0.25">
      <c r="B3626" s="1" t="s">
        <v>1470</v>
      </c>
      <c r="C3626">
        <v>770.34</v>
      </c>
      <c r="D3626" s="1" t="s">
        <v>446</v>
      </c>
      <c r="E3626" s="1" t="s">
        <v>406</v>
      </c>
      <c r="F3626" s="9">
        <f t="shared" ref="F3626:F3627" si="1302">PRODUCT(C3626,$S$7)</f>
        <v>331.24619999999999</v>
      </c>
      <c r="G3626" s="9">
        <f t="shared" si="1301"/>
        <v>33.124619999999993</v>
      </c>
    </row>
    <row r="3627" spans="2:7" x14ac:dyDescent="0.25">
      <c r="B3627" s="1" t="s">
        <v>2212</v>
      </c>
      <c r="C3627">
        <v>770.14</v>
      </c>
      <c r="D3627" s="1" t="s">
        <v>446</v>
      </c>
      <c r="E3627" s="1" t="s">
        <v>407</v>
      </c>
      <c r="F3627" s="9">
        <f t="shared" si="1302"/>
        <v>331.16019999999997</v>
      </c>
      <c r="G3627" s="9">
        <f>F3627-PRODUCT(F3627,$V$6)</f>
        <v>331.16019999999997</v>
      </c>
    </row>
    <row r="3628" spans="2:7" x14ac:dyDescent="0.25">
      <c r="B3628" s="1" t="s">
        <v>3349</v>
      </c>
      <c r="C3628">
        <v>770.06</v>
      </c>
      <c r="D3628" s="1" t="s">
        <v>467</v>
      </c>
      <c r="E3628" s="1" t="s">
        <v>404</v>
      </c>
      <c r="F3628" s="9">
        <f>PRODUCT(C3628,$S$5)</f>
        <v>161.71259999999998</v>
      </c>
      <c r="G3628" s="9">
        <f>F3628-PRODUCT(F3628,$V$3)</f>
        <v>129.37007999999997</v>
      </c>
    </row>
    <row r="3629" spans="2:7" x14ac:dyDescent="0.25">
      <c r="B3629" s="1" t="s">
        <v>2626</v>
      </c>
      <c r="C3629">
        <v>769.73</v>
      </c>
      <c r="D3629" s="1" t="s">
        <v>405</v>
      </c>
      <c r="E3629" s="1" t="s">
        <v>406</v>
      </c>
      <c r="F3629" s="9">
        <f t="shared" ref="F3629:F3630" si="1303">PRODUCT(C3629,$S$4)</f>
        <v>592.69209999999998</v>
      </c>
      <c r="G3629" s="9">
        <f>F3629-PRODUCT(F3629,$V$5)</f>
        <v>59.26920999999993</v>
      </c>
    </row>
    <row r="3630" spans="2:7" x14ac:dyDescent="0.25">
      <c r="B3630" s="1" t="s">
        <v>1654</v>
      </c>
      <c r="C3630">
        <v>769.64</v>
      </c>
      <c r="D3630" s="1" t="s">
        <v>405</v>
      </c>
      <c r="E3630" s="1" t="s">
        <v>404</v>
      </c>
      <c r="F3630" s="9">
        <f t="shared" si="1303"/>
        <v>592.62279999999998</v>
      </c>
      <c r="G3630" s="9">
        <f>F3630-PRODUCT(F3630,$V$3)</f>
        <v>474.09823999999998</v>
      </c>
    </row>
    <row r="3631" spans="2:7" x14ac:dyDescent="0.25">
      <c r="B3631" s="1" t="s">
        <v>3810</v>
      </c>
      <c r="C3631">
        <v>769.51</v>
      </c>
      <c r="D3631" s="1" t="s">
        <v>426</v>
      </c>
      <c r="E3631" s="1" t="s">
        <v>405</v>
      </c>
      <c r="F3631" s="9">
        <f>PRODUCT(C3631,$S$3)</f>
        <v>500.18150000000003</v>
      </c>
      <c r="G3631" s="9">
        <f>F3631-PRODUCT(F3631,$V$4)</f>
        <v>250.09075000000001</v>
      </c>
    </row>
    <row r="3632" spans="2:7" x14ac:dyDescent="0.25">
      <c r="B3632" s="1" t="s">
        <v>2974</v>
      </c>
      <c r="C3632">
        <v>769.49</v>
      </c>
      <c r="D3632" s="1" t="s">
        <v>405</v>
      </c>
      <c r="E3632" s="1" t="s">
        <v>406</v>
      </c>
      <c r="F3632" s="9">
        <f>PRODUCT(C3632,$S$4)</f>
        <v>592.50729999999999</v>
      </c>
      <c r="G3632" s="9">
        <f>F3632-PRODUCT(F3632,$V$5)</f>
        <v>59.250729999999976</v>
      </c>
    </row>
    <row r="3633" spans="2:7" x14ac:dyDescent="0.25">
      <c r="B3633" s="1" t="s">
        <v>4593</v>
      </c>
      <c r="C3633">
        <v>768.93</v>
      </c>
      <c r="D3633" s="1" t="s">
        <v>426</v>
      </c>
      <c r="E3633" s="1" t="s">
        <v>405</v>
      </c>
      <c r="F3633" s="9">
        <f>PRODUCT(C3633,$S$3)</f>
        <v>499.80449999999996</v>
      </c>
      <c r="G3633" s="9">
        <f t="shared" ref="G3633:G3634" si="1304">F3633-PRODUCT(F3633,$V$4)</f>
        <v>249.90224999999998</v>
      </c>
    </row>
    <row r="3634" spans="2:7" x14ac:dyDescent="0.25">
      <c r="B3634" s="1" t="s">
        <v>4932</v>
      </c>
      <c r="C3634">
        <v>768.68</v>
      </c>
      <c r="D3634" s="1" t="s">
        <v>405</v>
      </c>
      <c r="E3634" s="1" t="s">
        <v>405</v>
      </c>
      <c r="F3634" s="9">
        <f>PRODUCT(C3634,$S$4)</f>
        <v>591.8836</v>
      </c>
      <c r="G3634" s="9">
        <f t="shared" si="1304"/>
        <v>295.9418</v>
      </c>
    </row>
    <row r="3635" spans="2:7" x14ac:dyDescent="0.25">
      <c r="B3635" s="1" t="s">
        <v>5164</v>
      </c>
      <c r="C3635">
        <v>768.6</v>
      </c>
      <c r="D3635" s="1" t="s">
        <v>415</v>
      </c>
      <c r="E3635" s="1" t="s">
        <v>406</v>
      </c>
      <c r="F3635" s="9">
        <f t="shared" ref="F3635:F3636" si="1305">PRODUCT(C3635,$S$6)</f>
        <v>30.744</v>
      </c>
      <c r="G3635" s="9">
        <f t="shared" ref="G3635:G3636" si="1306">F3635-PRODUCT(F3635,$V$5)</f>
        <v>3.0744000000000007</v>
      </c>
    </row>
    <row r="3636" spans="2:7" x14ac:dyDescent="0.25">
      <c r="B3636" s="1" t="s">
        <v>4836</v>
      </c>
      <c r="C3636">
        <v>768.39</v>
      </c>
      <c r="D3636" s="1" t="s">
        <v>415</v>
      </c>
      <c r="E3636" s="1" t="s">
        <v>406</v>
      </c>
      <c r="F3636" s="9">
        <f t="shared" si="1305"/>
        <v>30.735600000000002</v>
      </c>
      <c r="G3636" s="9">
        <f t="shared" si="1306"/>
        <v>3.0735600000000005</v>
      </c>
    </row>
    <row r="3637" spans="2:7" x14ac:dyDescent="0.25">
      <c r="B3637" s="1" t="s">
        <v>3220</v>
      </c>
      <c r="C3637">
        <v>768.35</v>
      </c>
      <c r="D3637" s="1" t="s">
        <v>446</v>
      </c>
      <c r="E3637" s="1" t="s">
        <v>404</v>
      </c>
      <c r="F3637" s="9">
        <f>PRODUCT(C3637,$S$7)</f>
        <v>330.39050000000003</v>
      </c>
      <c r="G3637" s="9">
        <f>F3637-PRODUCT(F3637,$V$3)</f>
        <v>264.31240000000003</v>
      </c>
    </row>
    <row r="3638" spans="2:7" x14ac:dyDescent="0.25">
      <c r="B3638" s="1" t="s">
        <v>5258</v>
      </c>
      <c r="C3638">
        <v>767.9</v>
      </c>
      <c r="D3638" s="1" t="s">
        <v>405</v>
      </c>
      <c r="E3638" s="1" t="s">
        <v>405</v>
      </c>
      <c r="F3638" s="9">
        <f>PRODUCT(C3638,$S$4)</f>
        <v>591.28300000000002</v>
      </c>
      <c r="G3638" s="9">
        <f>F3638-PRODUCT(F3638,$V$4)</f>
        <v>295.64150000000001</v>
      </c>
    </row>
    <row r="3639" spans="2:7" x14ac:dyDescent="0.25">
      <c r="B3639" s="1" t="s">
        <v>4450</v>
      </c>
      <c r="C3639">
        <v>767.79</v>
      </c>
      <c r="D3639" s="1" t="s">
        <v>467</v>
      </c>
      <c r="E3639" s="1" t="s">
        <v>406</v>
      </c>
      <c r="F3639" s="9">
        <f t="shared" ref="F3639:F3640" si="1307">PRODUCT(C3639,$S$5)</f>
        <v>161.23589999999999</v>
      </c>
      <c r="G3639" s="9">
        <f>F3639-PRODUCT(F3639,$V$5)</f>
        <v>16.123590000000007</v>
      </c>
    </row>
    <row r="3640" spans="2:7" x14ac:dyDescent="0.25">
      <c r="B3640" s="1" t="s">
        <v>889</v>
      </c>
      <c r="C3640">
        <v>767.23</v>
      </c>
      <c r="D3640" s="1" t="s">
        <v>467</v>
      </c>
      <c r="E3640" s="1" t="s">
        <v>405</v>
      </c>
      <c r="F3640" s="9">
        <f t="shared" si="1307"/>
        <v>161.1183</v>
      </c>
      <c r="G3640" s="9">
        <f>F3640-PRODUCT(F3640,$V$4)</f>
        <v>80.559150000000002</v>
      </c>
    </row>
    <row r="3641" spans="2:7" x14ac:dyDescent="0.25">
      <c r="B3641" s="1" t="s">
        <v>4399</v>
      </c>
      <c r="C3641">
        <v>767.16</v>
      </c>
      <c r="D3641" s="1" t="s">
        <v>415</v>
      </c>
      <c r="E3641" s="1" t="s">
        <v>404</v>
      </c>
      <c r="F3641" s="9">
        <f>PRODUCT(C3641,$S$6)</f>
        <v>30.686399999999999</v>
      </c>
      <c r="G3641" s="9">
        <f>F3641-PRODUCT(F3641,$V$3)</f>
        <v>24.549119999999998</v>
      </c>
    </row>
    <row r="3642" spans="2:7" x14ac:dyDescent="0.25">
      <c r="B3642" s="1" t="s">
        <v>2575</v>
      </c>
      <c r="C3642">
        <v>766.4</v>
      </c>
      <c r="D3642" s="1" t="s">
        <v>467</v>
      </c>
      <c r="E3642" s="1" t="s">
        <v>407</v>
      </c>
      <c r="F3642" s="9">
        <f>PRODUCT(C3642,$S$5)</f>
        <v>160.94399999999999</v>
      </c>
      <c r="G3642" s="9">
        <f>F3642-PRODUCT(F3642,$V$6)</f>
        <v>160.94399999999999</v>
      </c>
    </row>
    <row r="3643" spans="2:7" x14ac:dyDescent="0.25">
      <c r="B3643" s="1" t="s">
        <v>2627</v>
      </c>
      <c r="C3643">
        <v>766.29</v>
      </c>
      <c r="D3643" s="1" t="s">
        <v>446</v>
      </c>
      <c r="E3643" s="1" t="s">
        <v>404</v>
      </c>
      <c r="F3643" s="9">
        <f>PRODUCT(C3643,$S$7)</f>
        <v>329.50469999999996</v>
      </c>
      <c r="G3643" s="9">
        <f t="shared" ref="G3643:G3644" si="1308">F3643-PRODUCT(F3643,$V$3)</f>
        <v>263.60375999999997</v>
      </c>
    </row>
    <row r="3644" spans="2:7" x14ac:dyDescent="0.25">
      <c r="B3644" s="1" t="s">
        <v>2325</v>
      </c>
      <c r="C3644">
        <v>765.86</v>
      </c>
      <c r="D3644" s="1" t="s">
        <v>467</v>
      </c>
      <c r="E3644" s="1" t="s">
        <v>404</v>
      </c>
      <c r="F3644" s="9">
        <f>PRODUCT(C3644,$S$5)</f>
        <v>160.8306</v>
      </c>
      <c r="G3644" s="9">
        <f t="shared" si="1308"/>
        <v>128.66448</v>
      </c>
    </row>
    <row r="3645" spans="2:7" x14ac:dyDescent="0.25">
      <c r="B3645" s="1" t="s">
        <v>1145</v>
      </c>
      <c r="C3645">
        <v>765.65</v>
      </c>
      <c r="D3645" s="1" t="s">
        <v>405</v>
      </c>
      <c r="E3645" s="1" t="s">
        <v>406</v>
      </c>
      <c r="F3645" s="9">
        <f t="shared" ref="F3645:F3646" si="1309">PRODUCT(C3645,$S$4)</f>
        <v>589.55049999999994</v>
      </c>
      <c r="G3645" s="9">
        <f t="shared" ref="G3645:G3646" si="1310">F3645-PRODUCT(F3645,$V$5)</f>
        <v>58.955050000000028</v>
      </c>
    </row>
    <row r="3646" spans="2:7" x14ac:dyDescent="0.25">
      <c r="B3646" s="1" t="s">
        <v>1391</v>
      </c>
      <c r="C3646">
        <v>765.16</v>
      </c>
      <c r="D3646" s="1" t="s">
        <v>405</v>
      </c>
      <c r="E3646" s="1" t="s">
        <v>406</v>
      </c>
      <c r="F3646" s="9">
        <f t="shared" si="1309"/>
        <v>589.17319999999995</v>
      </c>
      <c r="G3646" s="9">
        <f t="shared" si="1310"/>
        <v>58.917320000000018</v>
      </c>
    </row>
    <row r="3647" spans="2:7" x14ac:dyDescent="0.25">
      <c r="B3647" s="1" t="s">
        <v>561</v>
      </c>
      <c r="C3647">
        <v>765.06</v>
      </c>
      <c r="D3647" s="1" t="s">
        <v>415</v>
      </c>
      <c r="E3647" s="1" t="s">
        <v>407</v>
      </c>
      <c r="F3647" s="9">
        <f t="shared" ref="F3647:F3648" si="1311">PRODUCT(C3647,$S$6)</f>
        <v>30.602399999999999</v>
      </c>
      <c r="G3647" s="9">
        <f>F3647-PRODUCT(F3647,$V$6)</f>
        <v>30.602399999999999</v>
      </c>
    </row>
    <row r="3648" spans="2:7" x14ac:dyDescent="0.25">
      <c r="B3648" s="1" t="s">
        <v>2039</v>
      </c>
      <c r="C3648">
        <v>764.94</v>
      </c>
      <c r="D3648" s="1" t="s">
        <v>415</v>
      </c>
      <c r="E3648" s="1" t="s">
        <v>405</v>
      </c>
      <c r="F3648" s="9">
        <f t="shared" si="1311"/>
        <v>30.597600000000003</v>
      </c>
      <c r="G3648" s="9">
        <f t="shared" ref="G3648:G3650" si="1312">F3648-PRODUCT(F3648,$V$4)</f>
        <v>15.298800000000002</v>
      </c>
    </row>
    <row r="3649" spans="2:7" x14ac:dyDescent="0.25">
      <c r="B3649" s="1" t="s">
        <v>854</v>
      </c>
      <c r="C3649">
        <v>764.85</v>
      </c>
      <c r="D3649" s="1" t="s">
        <v>446</v>
      </c>
      <c r="E3649" s="1" t="s">
        <v>405</v>
      </c>
      <c r="F3649" s="9">
        <f>PRODUCT(C3649,$S$7)</f>
        <v>328.88549999999998</v>
      </c>
      <c r="G3649" s="9">
        <f t="shared" si="1312"/>
        <v>164.44274999999999</v>
      </c>
    </row>
    <row r="3650" spans="2:7" x14ac:dyDescent="0.25">
      <c r="B3650" s="1" t="s">
        <v>3332</v>
      </c>
      <c r="C3650">
        <v>764.67</v>
      </c>
      <c r="D3650" s="1" t="s">
        <v>405</v>
      </c>
      <c r="E3650" s="1" t="s">
        <v>405</v>
      </c>
      <c r="F3650" s="9">
        <f t="shared" ref="F3650:F3651" si="1313">PRODUCT(C3650,$S$4)</f>
        <v>588.79589999999996</v>
      </c>
      <c r="G3650" s="9">
        <f t="shared" si="1312"/>
        <v>294.39794999999998</v>
      </c>
    </row>
    <row r="3651" spans="2:7" x14ac:dyDescent="0.25">
      <c r="B3651" s="1" t="s">
        <v>3733</v>
      </c>
      <c r="C3651">
        <v>764.62</v>
      </c>
      <c r="D3651" s="1" t="s">
        <v>405</v>
      </c>
      <c r="E3651" s="1" t="s">
        <v>406</v>
      </c>
      <c r="F3651" s="9">
        <f t="shared" si="1313"/>
        <v>588.75739999999996</v>
      </c>
      <c r="G3651" s="9">
        <f>F3651-PRODUCT(F3651,$V$5)</f>
        <v>58.875739999999951</v>
      </c>
    </row>
    <row r="3652" spans="2:7" x14ac:dyDescent="0.25">
      <c r="B3652" s="1" t="s">
        <v>2392</v>
      </c>
      <c r="C3652">
        <v>764.53</v>
      </c>
      <c r="D3652" s="1" t="s">
        <v>467</v>
      </c>
      <c r="E3652" s="1" t="s">
        <v>405</v>
      </c>
      <c r="F3652" s="9">
        <f>PRODUCT(C3652,$S$5)</f>
        <v>160.5513</v>
      </c>
      <c r="G3652" s="9">
        <f>F3652-PRODUCT(F3652,$V$4)</f>
        <v>80.275649999999999</v>
      </c>
    </row>
    <row r="3653" spans="2:7" x14ac:dyDescent="0.25">
      <c r="B3653" s="1" t="s">
        <v>4883</v>
      </c>
      <c r="C3653">
        <v>764.5</v>
      </c>
      <c r="D3653" s="1" t="s">
        <v>405</v>
      </c>
      <c r="E3653" s="1" t="s">
        <v>406</v>
      </c>
      <c r="F3653" s="9">
        <f>PRODUCT(C3653,$S$4)</f>
        <v>588.66499999999996</v>
      </c>
      <c r="G3653" s="9">
        <f t="shared" ref="G3653:G3656" si="1314">F3653-PRODUCT(F3653,$V$5)</f>
        <v>58.866499999999974</v>
      </c>
    </row>
    <row r="3654" spans="2:7" x14ac:dyDescent="0.25">
      <c r="B3654" s="1" t="s">
        <v>2190</v>
      </c>
      <c r="C3654">
        <v>764.43</v>
      </c>
      <c r="D3654" s="1" t="s">
        <v>415</v>
      </c>
      <c r="E3654" s="1" t="s">
        <v>406</v>
      </c>
      <c r="F3654" s="9">
        <f>PRODUCT(C3654,$S$6)</f>
        <v>30.577199999999998</v>
      </c>
      <c r="G3654" s="9">
        <f t="shared" si="1314"/>
        <v>3.0577199999999998</v>
      </c>
    </row>
    <row r="3655" spans="2:7" x14ac:dyDescent="0.25">
      <c r="B3655" s="1" t="s">
        <v>593</v>
      </c>
      <c r="C3655">
        <v>764.11</v>
      </c>
      <c r="D3655" s="1" t="s">
        <v>405</v>
      </c>
      <c r="E3655" s="1" t="s">
        <v>406</v>
      </c>
      <c r="F3655" s="9">
        <f>PRODUCT(C3655,$S$4)</f>
        <v>588.36469999999997</v>
      </c>
      <c r="G3655" s="9">
        <f t="shared" si="1314"/>
        <v>58.836469999999963</v>
      </c>
    </row>
    <row r="3656" spans="2:7" x14ac:dyDescent="0.25">
      <c r="B3656" s="1" t="s">
        <v>935</v>
      </c>
      <c r="C3656">
        <v>763.52</v>
      </c>
      <c r="D3656" s="1" t="s">
        <v>426</v>
      </c>
      <c r="E3656" s="1" t="s">
        <v>406</v>
      </c>
      <c r="F3656" s="9">
        <f>PRODUCT(C3656,$S$3)</f>
        <v>496.28800000000001</v>
      </c>
      <c r="G3656" s="9">
        <f t="shared" si="1314"/>
        <v>49.628800000000012</v>
      </c>
    </row>
    <row r="3657" spans="2:7" x14ac:dyDescent="0.25">
      <c r="B3657" s="1" t="s">
        <v>2797</v>
      </c>
      <c r="C3657">
        <v>762.53</v>
      </c>
      <c r="D3657" s="1" t="s">
        <v>405</v>
      </c>
      <c r="E3657" s="1" t="s">
        <v>405</v>
      </c>
      <c r="F3657" s="9">
        <f t="shared" ref="F3657:F3658" si="1315">PRODUCT(C3657,$S$4)</f>
        <v>587.1481</v>
      </c>
      <c r="G3657" s="9">
        <f>F3657-PRODUCT(F3657,$V$4)</f>
        <v>293.57405</v>
      </c>
    </row>
    <row r="3658" spans="2:7" x14ac:dyDescent="0.25">
      <c r="B3658" s="1" t="s">
        <v>5039</v>
      </c>
      <c r="C3658">
        <v>762.29</v>
      </c>
      <c r="D3658" s="1" t="s">
        <v>405</v>
      </c>
      <c r="E3658" s="1" t="s">
        <v>406</v>
      </c>
      <c r="F3658" s="9">
        <f t="shared" si="1315"/>
        <v>586.9633</v>
      </c>
      <c r="G3658" s="9">
        <f t="shared" ref="G3658:G3659" si="1316">F3658-PRODUCT(F3658,$V$5)</f>
        <v>58.696329999999989</v>
      </c>
    </row>
    <row r="3659" spans="2:7" x14ac:dyDescent="0.25">
      <c r="B3659" s="1" t="s">
        <v>4860</v>
      </c>
      <c r="C3659">
        <v>762.27</v>
      </c>
      <c r="D3659" s="1" t="s">
        <v>446</v>
      </c>
      <c r="E3659" s="1" t="s">
        <v>406</v>
      </c>
      <c r="F3659" s="9">
        <f t="shared" ref="F3659:F3661" si="1317">PRODUCT(C3659,$S$7)</f>
        <v>327.77609999999999</v>
      </c>
      <c r="G3659" s="9">
        <f t="shared" si="1316"/>
        <v>32.777609999999981</v>
      </c>
    </row>
    <row r="3660" spans="2:7" x14ac:dyDescent="0.25">
      <c r="B3660" s="1" t="s">
        <v>4225</v>
      </c>
      <c r="C3660">
        <v>762.22</v>
      </c>
      <c r="D3660" s="1" t="s">
        <v>446</v>
      </c>
      <c r="E3660" s="1" t="s">
        <v>404</v>
      </c>
      <c r="F3660" s="9">
        <f t="shared" si="1317"/>
        <v>327.75459999999998</v>
      </c>
      <c r="G3660" s="9">
        <f>F3660-PRODUCT(F3660,$V$3)</f>
        <v>262.20367999999996</v>
      </c>
    </row>
    <row r="3661" spans="2:7" x14ac:dyDescent="0.25">
      <c r="B3661" s="1" t="s">
        <v>3839</v>
      </c>
      <c r="C3661">
        <v>762.1</v>
      </c>
      <c r="D3661" s="1" t="s">
        <v>446</v>
      </c>
      <c r="E3661" s="1" t="s">
        <v>406</v>
      </c>
      <c r="F3661" s="9">
        <f t="shared" si="1317"/>
        <v>327.70300000000003</v>
      </c>
      <c r="G3661" s="9">
        <f t="shared" ref="G3661:G3664" si="1318">F3661-PRODUCT(F3661,$V$5)</f>
        <v>32.77030000000002</v>
      </c>
    </row>
    <row r="3662" spans="2:7" x14ac:dyDescent="0.25">
      <c r="B3662" s="1" t="s">
        <v>4017</v>
      </c>
      <c r="C3662">
        <v>761.54</v>
      </c>
      <c r="D3662" s="1" t="s">
        <v>426</v>
      </c>
      <c r="E3662" s="1" t="s">
        <v>406</v>
      </c>
      <c r="F3662" s="9">
        <f>PRODUCT(C3662,$S$3)</f>
        <v>495.00099999999998</v>
      </c>
      <c r="G3662" s="9">
        <f t="shared" si="1318"/>
        <v>49.500099999999975</v>
      </c>
    </row>
    <row r="3663" spans="2:7" x14ac:dyDescent="0.25">
      <c r="B3663" s="1" t="s">
        <v>4962</v>
      </c>
      <c r="C3663">
        <v>761.43</v>
      </c>
      <c r="D3663" s="1" t="s">
        <v>415</v>
      </c>
      <c r="E3663" s="1" t="s">
        <v>406</v>
      </c>
      <c r="F3663" s="9">
        <f>PRODUCT(C3663,$S$6)</f>
        <v>30.4572</v>
      </c>
      <c r="G3663" s="9">
        <f t="shared" si="1318"/>
        <v>3.0457199999999993</v>
      </c>
    </row>
    <row r="3664" spans="2:7" x14ac:dyDescent="0.25">
      <c r="B3664" s="1" t="s">
        <v>1726</v>
      </c>
      <c r="C3664">
        <v>761.42</v>
      </c>
      <c r="D3664" s="1" t="s">
        <v>405</v>
      </c>
      <c r="E3664" s="1" t="s">
        <v>406</v>
      </c>
      <c r="F3664" s="9">
        <f t="shared" ref="F3664:F3668" si="1319">PRODUCT(C3664,$S$4)</f>
        <v>586.29340000000002</v>
      </c>
      <c r="G3664" s="9">
        <f t="shared" si="1318"/>
        <v>58.629339999999956</v>
      </c>
    </row>
    <row r="3665" spans="2:7" x14ac:dyDescent="0.25">
      <c r="B3665" s="1" t="s">
        <v>4878</v>
      </c>
      <c r="C3665">
        <v>760.83</v>
      </c>
      <c r="D3665" s="1" t="s">
        <v>405</v>
      </c>
      <c r="E3665" s="1" t="s">
        <v>404</v>
      </c>
      <c r="F3665" s="9">
        <f t="shared" si="1319"/>
        <v>585.83910000000003</v>
      </c>
      <c r="G3665" s="9">
        <f>F3665-PRODUCT(F3665,$V$3)</f>
        <v>468.67128000000002</v>
      </c>
    </row>
    <row r="3666" spans="2:7" x14ac:dyDescent="0.25">
      <c r="B3666" s="1" t="s">
        <v>4036</v>
      </c>
      <c r="C3666">
        <v>760.38</v>
      </c>
      <c r="D3666" s="1" t="s">
        <v>405</v>
      </c>
      <c r="E3666" s="1" t="s">
        <v>406</v>
      </c>
      <c r="F3666" s="9">
        <f t="shared" si="1319"/>
        <v>585.49260000000004</v>
      </c>
      <c r="G3666" s="9">
        <f>F3666-PRODUCT(F3666,$V$5)</f>
        <v>58.549260000000004</v>
      </c>
    </row>
    <row r="3667" spans="2:7" x14ac:dyDescent="0.25">
      <c r="B3667" s="1" t="s">
        <v>3539</v>
      </c>
      <c r="C3667">
        <v>760.32</v>
      </c>
      <c r="D3667" s="1" t="s">
        <v>405</v>
      </c>
      <c r="E3667" s="1" t="s">
        <v>404</v>
      </c>
      <c r="F3667" s="9">
        <f t="shared" si="1319"/>
        <v>585.44640000000004</v>
      </c>
      <c r="G3667" s="9">
        <f>F3667-PRODUCT(F3667,$V$3)</f>
        <v>468.35712000000001</v>
      </c>
    </row>
    <row r="3668" spans="2:7" x14ac:dyDescent="0.25">
      <c r="B3668" s="1" t="s">
        <v>3018</v>
      </c>
      <c r="C3668">
        <v>760.12</v>
      </c>
      <c r="D3668" s="1" t="s">
        <v>405</v>
      </c>
      <c r="E3668" s="1" t="s">
        <v>405</v>
      </c>
      <c r="F3668" s="9">
        <f t="shared" si="1319"/>
        <v>585.29240000000004</v>
      </c>
      <c r="G3668" s="9">
        <f>F3668-PRODUCT(F3668,$V$4)</f>
        <v>292.64620000000002</v>
      </c>
    </row>
    <row r="3669" spans="2:7" x14ac:dyDescent="0.25">
      <c r="B3669" s="1" t="s">
        <v>1942</v>
      </c>
      <c r="C3669">
        <v>759.75</v>
      </c>
      <c r="D3669" s="1" t="s">
        <v>426</v>
      </c>
      <c r="E3669" s="1" t="s">
        <v>407</v>
      </c>
      <c r="F3669" s="9">
        <f>PRODUCT(C3669,$S$3)</f>
        <v>493.83750000000003</v>
      </c>
      <c r="G3669" s="9">
        <f>F3669-PRODUCT(F3669,$V$6)</f>
        <v>493.83750000000003</v>
      </c>
    </row>
    <row r="3670" spans="2:7" x14ac:dyDescent="0.25">
      <c r="B3670" s="1" t="s">
        <v>3482</v>
      </c>
      <c r="C3670">
        <v>759.7</v>
      </c>
      <c r="D3670" s="1" t="s">
        <v>446</v>
      </c>
      <c r="E3670" s="1" t="s">
        <v>404</v>
      </c>
      <c r="F3670" s="9">
        <f>PRODUCT(C3670,$S$7)</f>
        <v>326.67099999999999</v>
      </c>
      <c r="G3670" s="9">
        <f>F3670-PRODUCT(F3670,$V$3)</f>
        <v>261.33679999999998</v>
      </c>
    </row>
    <row r="3671" spans="2:7" x14ac:dyDescent="0.25">
      <c r="B3671" s="1" t="s">
        <v>1052</v>
      </c>
      <c r="C3671">
        <v>759.62</v>
      </c>
      <c r="D3671" s="1" t="s">
        <v>426</v>
      </c>
      <c r="E3671" s="1" t="s">
        <v>405</v>
      </c>
      <c r="F3671" s="9">
        <f>PRODUCT(C3671,$S$3)</f>
        <v>493.75300000000004</v>
      </c>
      <c r="G3671" s="9">
        <f t="shared" ref="G3671:G3672" si="1320">F3671-PRODUCT(F3671,$V$4)</f>
        <v>246.87650000000002</v>
      </c>
    </row>
    <row r="3672" spans="2:7" x14ac:dyDescent="0.25">
      <c r="B3672" s="1" t="s">
        <v>5267</v>
      </c>
      <c r="C3672">
        <v>759.28</v>
      </c>
      <c r="D3672" s="1" t="s">
        <v>467</v>
      </c>
      <c r="E3672" s="1" t="s">
        <v>405</v>
      </c>
      <c r="F3672" s="9">
        <f>PRODUCT(C3672,$S$5)</f>
        <v>159.44879999999998</v>
      </c>
      <c r="G3672" s="9">
        <f t="shared" si="1320"/>
        <v>79.724399999999989</v>
      </c>
    </row>
    <row r="3673" spans="2:7" x14ac:dyDescent="0.25">
      <c r="B3673" s="1" t="s">
        <v>4540</v>
      </c>
      <c r="C3673">
        <v>759.09</v>
      </c>
      <c r="D3673" s="1" t="s">
        <v>446</v>
      </c>
      <c r="E3673" s="1" t="s">
        <v>406</v>
      </c>
      <c r="F3673" s="9">
        <f>PRODUCT(C3673,$S$7)</f>
        <v>326.40870000000001</v>
      </c>
      <c r="G3673" s="9">
        <f>F3673-PRODUCT(F3673,$V$5)</f>
        <v>32.640870000000007</v>
      </c>
    </row>
    <row r="3674" spans="2:7" x14ac:dyDescent="0.25">
      <c r="B3674" s="1" t="s">
        <v>5375</v>
      </c>
      <c r="C3674">
        <v>758.79</v>
      </c>
      <c r="D3674" s="1" t="s">
        <v>405</v>
      </c>
      <c r="E3674" s="1" t="s">
        <v>405</v>
      </c>
      <c r="F3674" s="9">
        <f t="shared" ref="F3674:F3675" si="1321">PRODUCT(C3674,$S$4)</f>
        <v>584.26829999999995</v>
      </c>
      <c r="G3674" s="9">
        <f>F3674-PRODUCT(F3674,$V$4)</f>
        <v>292.13414999999998</v>
      </c>
    </row>
    <row r="3675" spans="2:7" x14ac:dyDescent="0.25">
      <c r="B3675" s="1" t="s">
        <v>465</v>
      </c>
      <c r="C3675">
        <v>758.64</v>
      </c>
      <c r="D3675" s="1" t="s">
        <v>405</v>
      </c>
      <c r="E3675" s="1" t="s">
        <v>406</v>
      </c>
      <c r="F3675" s="9">
        <f t="shared" si="1321"/>
        <v>584.15279999999996</v>
      </c>
      <c r="G3675" s="9">
        <f>F3675-PRODUCT(F3675,$V$5)</f>
        <v>58.415279999999939</v>
      </c>
    </row>
    <row r="3676" spans="2:7" x14ac:dyDescent="0.25">
      <c r="B3676" s="1" t="s">
        <v>2180</v>
      </c>
      <c r="C3676">
        <v>758.59</v>
      </c>
      <c r="D3676" s="1" t="s">
        <v>446</v>
      </c>
      <c r="E3676" s="1" t="s">
        <v>407</v>
      </c>
      <c r="F3676" s="9">
        <f t="shared" ref="F3676:F3679" si="1322">PRODUCT(C3676,$S$7)</f>
        <v>326.19370000000004</v>
      </c>
      <c r="G3676" s="9">
        <f>F3676-PRODUCT(F3676,$V$6)</f>
        <v>326.19370000000004</v>
      </c>
    </row>
    <row r="3677" spans="2:7" x14ac:dyDescent="0.25">
      <c r="B3677" s="1" t="s">
        <v>5331</v>
      </c>
      <c r="C3677">
        <v>758.4</v>
      </c>
      <c r="D3677" s="1" t="s">
        <v>446</v>
      </c>
      <c r="E3677" s="1" t="s">
        <v>406</v>
      </c>
      <c r="F3677" s="9">
        <f t="shared" si="1322"/>
        <v>326.11199999999997</v>
      </c>
      <c r="G3677" s="9">
        <f t="shared" ref="G3677:G3680" si="1323">F3677-PRODUCT(F3677,$V$5)</f>
        <v>32.611199999999997</v>
      </c>
    </row>
    <row r="3678" spans="2:7" x14ac:dyDescent="0.25">
      <c r="B3678" s="1" t="s">
        <v>576</v>
      </c>
      <c r="C3678">
        <v>758.18</v>
      </c>
      <c r="D3678" s="1" t="s">
        <v>446</v>
      </c>
      <c r="E3678" s="1" t="s">
        <v>406</v>
      </c>
      <c r="F3678" s="9">
        <f t="shared" si="1322"/>
        <v>326.01739999999995</v>
      </c>
      <c r="G3678" s="9">
        <f t="shared" si="1323"/>
        <v>32.601740000000007</v>
      </c>
    </row>
    <row r="3679" spans="2:7" x14ac:dyDescent="0.25">
      <c r="B3679" s="1" t="s">
        <v>3070</v>
      </c>
      <c r="C3679">
        <v>758.11</v>
      </c>
      <c r="D3679" s="1" t="s">
        <v>446</v>
      </c>
      <c r="E3679" s="1" t="s">
        <v>406</v>
      </c>
      <c r="F3679" s="9">
        <f t="shared" si="1322"/>
        <v>325.9873</v>
      </c>
      <c r="G3679" s="9">
        <f t="shared" si="1323"/>
        <v>32.598729999999989</v>
      </c>
    </row>
    <row r="3680" spans="2:7" x14ac:dyDescent="0.25">
      <c r="B3680" s="1" t="s">
        <v>4717</v>
      </c>
      <c r="C3680">
        <v>758.01</v>
      </c>
      <c r="D3680" s="1" t="s">
        <v>426</v>
      </c>
      <c r="E3680" s="1" t="s">
        <v>406</v>
      </c>
      <c r="F3680" s="9">
        <f>PRODUCT(C3680,$S$3)</f>
        <v>492.70650000000001</v>
      </c>
      <c r="G3680" s="9">
        <f t="shared" si="1323"/>
        <v>49.270649999999989</v>
      </c>
    </row>
    <row r="3681" spans="2:7" x14ac:dyDescent="0.25">
      <c r="B3681" s="1" t="s">
        <v>1846</v>
      </c>
      <c r="C3681">
        <v>757.97</v>
      </c>
      <c r="D3681" s="1" t="s">
        <v>405</v>
      </c>
      <c r="E3681" s="1" t="s">
        <v>405</v>
      </c>
      <c r="F3681" s="9">
        <f>PRODUCT(C3681,$S$4)</f>
        <v>583.63690000000008</v>
      </c>
      <c r="G3681" s="9">
        <f>F3681-PRODUCT(F3681,$V$4)</f>
        <v>291.81845000000004</v>
      </c>
    </row>
    <row r="3682" spans="2:7" x14ac:dyDescent="0.25">
      <c r="B3682" s="1" t="s">
        <v>5029</v>
      </c>
      <c r="C3682">
        <v>757.81</v>
      </c>
      <c r="D3682" s="1" t="s">
        <v>467</v>
      </c>
      <c r="E3682" s="1" t="s">
        <v>404</v>
      </c>
      <c r="F3682" s="9">
        <f>PRODUCT(C3682,$S$5)</f>
        <v>159.14009999999999</v>
      </c>
      <c r="G3682" s="9">
        <f>F3682-PRODUCT(F3682,$V$3)</f>
        <v>127.31207999999999</v>
      </c>
    </row>
    <row r="3683" spans="2:7" x14ac:dyDescent="0.25">
      <c r="B3683" s="1" t="s">
        <v>1461</v>
      </c>
      <c r="C3683">
        <v>757.64</v>
      </c>
      <c r="D3683" s="1" t="s">
        <v>446</v>
      </c>
      <c r="E3683" s="1" t="s">
        <v>405</v>
      </c>
      <c r="F3683" s="9">
        <f>PRODUCT(C3683,$S$7)</f>
        <v>325.78519999999997</v>
      </c>
      <c r="G3683" s="9">
        <f t="shared" ref="G3683:G3688" si="1324">F3683-PRODUCT(F3683,$V$4)</f>
        <v>162.89259999999999</v>
      </c>
    </row>
    <row r="3684" spans="2:7" x14ac:dyDescent="0.25">
      <c r="B3684" s="1" t="s">
        <v>1625</v>
      </c>
      <c r="C3684">
        <v>757.29</v>
      </c>
      <c r="D3684" s="1" t="s">
        <v>405</v>
      </c>
      <c r="E3684" s="1" t="s">
        <v>405</v>
      </c>
      <c r="F3684" s="9">
        <f t="shared" ref="F3684:F3686" si="1325">PRODUCT(C3684,$S$4)</f>
        <v>583.11329999999998</v>
      </c>
      <c r="G3684" s="9">
        <f t="shared" si="1324"/>
        <v>291.55664999999999</v>
      </c>
    </row>
    <row r="3685" spans="2:7" x14ac:dyDescent="0.25">
      <c r="B3685" s="1" t="s">
        <v>5015</v>
      </c>
      <c r="C3685">
        <v>757.13</v>
      </c>
      <c r="D3685" s="1" t="s">
        <v>405</v>
      </c>
      <c r="E3685" s="1" t="s">
        <v>405</v>
      </c>
      <c r="F3685" s="9">
        <f t="shared" si="1325"/>
        <v>582.99009999999998</v>
      </c>
      <c r="G3685" s="9">
        <f t="shared" si="1324"/>
        <v>291.49504999999999</v>
      </c>
    </row>
    <row r="3686" spans="2:7" x14ac:dyDescent="0.25">
      <c r="B3686" s="1" t="s">
        <v>2767</v>
      </c>
      <c r="C3686">
        <v>756.72</v>
      </c>
      <c r="D3686" s="1" t="s">
        <v>405</v>
      </c>
      <c r="E3686" s="1" t="s">
        <v>405</v>
      </c>
      <c r="F3686" s="9">
        <f t="shared" si="1325"/>
        <v>582.67439999999999</v>
      </c>
      <c r="G3686" s="9">
        <f t="shared" si="1324"/>
        <v>291.3372</v>
      </c>
    </row>
    <row r="3687" spans="2:7" x14ac:dyDescent="0.25">
      <c r="B3687" s="1" t="s">
        <v>4985</v>
      </c>
      <c r="C3687">
        <v>756.72</v>
      </c>
      <c r="D3687" s="1" t="s">
        <v>446</v>
      </c>
      <c r="E3687" s="1" t="s">
        <v>405</v>
      </c>
      <c r="F3687" s="9">
        <f>PRODUCT(C3687,$S$7)</f>
        <v>325.38960000000003</v>
      </c>
      <c r="G3687" s="9">
        <f t="shared" si="1324"/>
        <v>162.69480000000001</v>
      </c>
    </row>
    <row r="3688" spans="2:7" x14ac:dyDescent="0.25">
      <c r="B3688" s="1" t="s">
        <v>4359</v>
      </c>
      <c r="C3688">
        <v>756.65</v>
      </c>
      <c r="D3688" s="1" t="s">
        <v>415</v>
      </c>
      <c r="E3688" s="1" t="s">
        <v>405</v>
      </c>
      <c r="F3688" s="9">
        <f>PRODUCT(C3688,$S$6)</f>
        <v>30.265999999999998</v>
      </c>
      <c r="G3688" s="9">
        <f t="shared" si="1324"/>
        <v>15.132999999999999</v>
      </c>
    </row>
    <row r="3689" spans="2:7" x14ac:dyDescent="0.25">
      <c r="B3689" s="1" t="s">
        <v>5374</v>
      </c>
      <c r="C3689">
        <v>756.19</v>
      </c>
      <c r="D3689" s="1" t="s">
        <v>426</v>
      </c>
      <c r="E3689" s="1" t="s">
        <v>406</v>
      </c>
      <c r="F3689" s="9">
        <f>PRODUCT(C3689,$S$3)</f>
        <v>491.52350000000007</v>
      </c>
      <c r="G3689" s="9">
        <f t="shared" ref="G3689:G3690" si="1326">F3689-PRODUCT(F3689,$V$5)</f>
        <v>49.152350000000013</v>
      </c>
    </row>
    <row r="3690" spans="2:7" x14ac:dyDescent="0.25">
      <c r="B3690" s="1" t="s">
        <v>4267</v>
      </c>
      <c r="C3690">
        <v>756.05</v>
      </c>
      <c r="D3690" s="1" t="s">
        <v>405</v>
      </c>
      <c r="E3690" s="1" t="s">
        <v>406</v>
      </c>
      <c r="F3690" s="9">
        <f>PRODUCT(C3690,$S$4)</f>
        <v>582.1585</v>
      </c>
      <c r="G3690" s="9">
        <f t="shared" si="1326"/>
        <v>58.215849999999932</v>
      </c>
    </row>
    <row r="3691" spans="2:7" x14ac:dyDescent="0.25">
      <c r="B3691" s="1" t="s">
        <v>3298</v>
      </c>
      <c r="C3691">
        <v>755.9</v>
      </c>
      <c r="D3691" s="1" t="s">
        <v>426</v>
      </c>
      <c r="E3691" s="1" t="s">
        <v>405</v>
      </c>
      <c r="F3691" s="9">
        <f>PRODUCT(C3691,$S$3)</f>
        <v>491.33499999999998</v>
      </c>
      <c r="G3691" s="9">
        <f>F3691-PRODUCT(F3691,$V$4)</f>
        <v>245.66749999999999</v>
      </c>
    </row>
    <row r="3692" spans="2:7" x14ac:dyDescent="0.25">
      <c r="B3692" s="1" t="s">
        <v>3999</v>
      </c>
      <c r="C3692">
        <v>755.87</v>
      </c>
      <c r="D3692" s="1" t="s">
        <v>446</v>
      </c>
      <c r="E3692" s="1" t="s">
        <v>406</v>
      </c>
      <c r="F3692" s="9">
        <f>PRODUCT(C3692,$S$7)</f>
        <v>325.02409999999998</v>
      </c>
      <c r="G3692" s="9">
        <f t="shared" ref="G3692:G3693" si="1327">F3692-PRODUCT(F3692,$V$5)</f>
        <v>32.502409999999998</v>
      </c>
    </row>
    <row r="3693" spans="2:7" x14ac:dyDescent="0.25">
      <c r="B3693" s="1" t="s">
        <v>4457</v>
      </c>
      <c r="C3693">
        <v>755.87</v>
      </c>
      <c r="D3693" s="1" t="s">
        <v>405</v>
      </c>
      <c r="E3693" s="1" t="s">
        <v>406</v>
      </c>
      <c r="F3693" s="9">
        <f t="shared" ref="F3693:F3694" si="1328">PRODUCT(C3693,$S$4)</f>
        <v>582.01990000000001</v>
      </c>
      <c r="G3693" s="9">
        <f t="shared" si="1327"/>
        <v>58.201990000000023</v>
      </c>
    </row>
    <row r="3694" spans="2:7" x14ac:dyDescent="0.25">
      <c r="B3694" s="1" t="s">
        <v>1730</v>
      </c>
      <c r="C3694">
        <v>755.69</v>
      </c>
      <c r="D3694" s="1" t="s">
        <v>405</v>
      </c>
      <c r="E3694" s="1" t="s">
        <v>404</v>
      </c>
      <c r="F3694" s="9">
        <f t="shared" si="1328"/>
        <v>581.88130000000001</v>
      </c>
      <c r="G3694" s="9">
        <f>F3694-PRODUCT(F3694,$V$3)</f>
        <v>465.50504000000001</v>
      </c>
    </row>
    <row r="3695" spans="2:7" x14ac:dyDescent="0.25">
      <c r="B3695" s="1" t="s">
        <v>2841</v>
      </c>
      <c r="C3695">
        <v>755.66</v>
      </c>
      <c r="D3695" s="1" t="s">
        <v>467</v>
      </c>
      <c r="E3695" s="1" t="s">
        <v>405</v>
      </c>
      <c r="F3695" s="9">
        <f>PRODUCT(C3695,$S$5)</f>
        <v>158.68859999999998</v>
      </c>
      <c r="G3695" s="9">
        <f t="shared" ref="G3695:G3696" si="1329">F3695-PRODUCT(F3695,$V$4)</f>
        <v>79.34429999999999</v>
      </c>
    </row>
    <row r="3696" spans="2:7" x14ac:dyDescent="0.25">
      <c r="B3696" s="1" t="s">
        <v>2579</v>
      </c>
      <c r="C3696">
        <v>755.52</v>
      </c>
      <c r="D3696" s="1" t="s">
        <v>405</v>
      </c>
      <c r="E3696" s="1" t="s">
        <v>405</v>
      </c>
      <c r="F3696" s="9">
        <f t="shared" ref="F3696:F3697" si="1330">PRODUCT(C3696,$S$4)</f>
        <v>581.75040000000001</v>
      </c>
      <c r="G3696" s="9">
        <f t="shared" si="1329"/>
        <v>290.87520000000001</v>
      </c>
    </row>
    <row r="3697" spans="2:7" x14ac:dyDescent="0.25">
      <c r="B3697" s="1" t="s">
        <v>4471</v>
      </c>
      <c r="C3697">
        <v>755.41</v>
      </c>
      <c r="D3697" s="1" t="s">
        <v>405</v>
      </c>
      <c r="E3697" s="1" t="s">
        <v>407</v>
      </c>
      <c r="F3697" s="9">
        <f t="shared" si="1330"/>
        <v>581.66570000000002</v>
      </c>
      <c r="G3697" s="9">
        <f>F3697-PRODUCT(F3697,$V$6)</f>
        <v>581.66570000000002</v>
      </c>
    </row>
    <row r="3698" spans="2:7" x14ac:dyDescent="0.25">
      <c r="B3698" s="1" t="s">
        <v>5041</v>
      </c>
      <c r="C3698">
        <v>755.39</v>
      </c>
      <c r="D3698" s="1" t="s">
        <v>426</v>
      </c>
      <c r="E3698" s="1" t="s">
        <v>406</v>
      </c>
      <c r="F3698" s="9">
        <f>PRODUCT(C3698,$S$3)</f>
        <v>491.00350000000003</v>
      </c>
      <c r="G3698" s="9">
        <f>F3698-PRODUCT(F3698,$V$5)</f>
        <v>49.100349999999992</v>
      </c>
    </row>
    <row r="3699" spans="2:7" x14ac:dyDescent="0.25">
      <c r="B3699" s="1" t="s">
        <v>4008</v>
      </c>
      <c r="C3699">
        <v>755.32</v>
      </c>
      <c r="D3699" s="1" t="s">
        <v>446</v>
      </c>
      <c r="E3699" s="1" t="s">
        <v>405</v>
      </c>
      <c r="F3699" s="9">
        <f>PRODUCT(C3699,$S$7)</f>
        <v>324.7876</v>
      </c>
      <c r="G3699" s="9">
        <f>F3699-PRODUCT(F3699,$V$4)</f>
        <v>162.3938</v>
      </c>
    </row>
    <row r="3700" spans="2:7" x14ac:dyDescent="0.25">
      <c r="B3700" s="1" t="s">
        <v>3167</v>
      </c>
      <c r="C3700">
        <v>755.24</v>
      </c>
      <c r="D3700" s="1" t="s">
        <v>405</v>
      </c>
      <c r="E3700" s="1" t="s">
        <v>406</v>
      </c>
      <c r="F3700" s="9">
        <f>PRODUCT(C3700,$S$4)</f>
        <v>581.53480000000002</v>
      </c>
      <c r="G3700" s="9">
        <f t="shared" ref="G3700:G3701" si="1331">F3700-PRODUCT(F3700,$V$5)</f>
        <v>58.153479999999945</v>
      </c>
    </row>
    <row r="3701" spans="2:7" x14ac:dyDescent="0.25">
      <c r="B3701" s="1" t="s">
        <v>2504</v>
      </c>
      <c r="C3701">
        <v>755.21</v>
      </c>
      <c r="D3701" s="1" t="s">
        <v>467</v>
      </c>
      <c r="E3701" s="1" t="s">
        <v>406</v>
      </c>
      <c r="F3701" s="9">
        <f>PRODUCT(C3701,$S$5)</f>
        <v>158.5941</v>
      </c>
      <c r="G3701" s="9">
        <f t="shared" si="1331"/>
        <v>15.859409999999997</v>
      </c>
    </row>
    <row r="3702" spans="2:7" x14ac:dyDescent="0.25">
      <c r="B3702" s="1" t="s">
        <v>2866</v>
      </c>
      <c r="C3702">
        <v>755.1</v>
      </c>
      <c r="D3702" s="1" t="s">
        <v>405</v>
      </c>
      <c r="E3702" s="1" t="s">
        <v>405</v>
      </c>
      <c r="F3702" s="9">
        <f t="shared" ref="F3702:F3703" si="1332">PRODUCT(C3702,$S$4)</f>
        <v>581.42700000000002</v>
      </c>
      <c r="G3702" s="9">
        <f>F3702-PRODUCT(F3702,$V$4)</f>
        <v>290.71350000000001</v>
      </c>
    </row>
    <row r="3703" spans="2:7" x14ac:dyDescent="0.25">
      <c r="B3703" s="1" t="s">
        <v>4970</v>
      </c>
      <c r="C3703">
        <v>754.72</v>
      </c>
      <c r="D3703" s="1" t="s">
        <v>405</v>
      </c>
      <c r="E3703" s="1" t="s">
        <v>406</v>
      </c>
      <c r="F3703" s="9">
        <f t="shared" si="1332"/>
        <v>581.13440000000003</v>
      </c>
      <c r="G3703" s="9">
        <f>F3703-PRODUCT(F3703,$V$5)</f>
        <v>58.113439999999969</v>
      </c>
    </row>
    <row r="3704" spans="2:7" x14ac:dyDescent="0.25">
      <c r="B3704" s="1" t="s">
        <v>2629</v>
      </c>
      <c r="C3704">
        <v>754.32</v>
      </c>
      <c r="D3704" s="1" t="s">
        <v>446</v>
      </c>
      <c r="E3704" s="1" t="s">
        <v>407</v>
      </c>
      <c r="F3704" s="9">
        <f>PRODUCT(C3704,$S$7)</f>
        <v>324.35759999999999</v>
      </c>
      <c r="G3704" s="9">
        <f>F3704-PRODUCT(F3704,$V$6)</f>
        <v>324.35759999999999</v>
      </c>
    </row>
    <row r="3705" spans="2:7" x14ac:dyDescent="0.25">
      <c r="B3705" s="1" t="s">
        <v>664</v>
      </c>
      <c r="C3705">
        <v>754.24</v>
      </c>
      <c r="D3705" s="1" t="s">
        <v>405</v>
      </c>
      <c r="E3705" s="1" t="s">
        <v>406</v>
      </c>
      <c r="F3705" s="9">
        <f>PRODUCT(C3705,$S$4)</f>
        <v>580.76480000000004</v>
      </c>
      <c r="G3705" s="9">
        <f t="shared" ref="G3705:G3706" si="1333">F3705-PRODUCT(F3705,$V$5)</f>
        <v>58.076479999999947</v>
      </c>
    </row>
    <row r="3706" spans="2:7" x14ac:dyDescent="0.25">
      <c r="B3706" s="1" t="s">
        <v>5254</v>
      </c>
      <c r="C3706">
        <v>754.2</v>
      </c>
      <c r="D3706" s="1" t="s">
        <v>446</v>
      </c>
      <c r="E3706" s="1" t="s">
        <v>406</v>
      </c>
      <c r="F3706" s="9">
        <f>PRODUCT(C3706,$S$7)</f>
        <v>324.30600000000004</v>
      </c>
      <c r="G3706" s="9">
        <f t="shared" si="1333"/>
        <v>32.43059999999997</v>
      </c>
    </row>
    <row r="3707" spans="2:7" x14ac:dyDescent="0.25">
      <c r="B3707" s="1" t="s">
        <v>2448</v>
      </c>
      <c r="C3707">
        <v>754.14</v>
      </c>
      <c r="D3707" s="1" t="s">
        <v>405</v>
      </c>
      <c r="E3707" s="1" t="s">
        <v>404</v>
      </c>
      <c r="F3707" s="9">
        <f t="shared" ref="F3707:F3708" si="1334">PRODUCT(C3707,$S$4)</f>
        <v>580.68780000000004</v>
      </c>
      <c r="G3707" s="9">
        <f>F3707-PRODUCT(F3707,$V$3)</f>
        <v>464.55024000000003</v>
      </c>
    </row>
    <row r="3708" spans="2:7" x14ac:dyDescent="0.25">
      <c r="B3708" s="1" t="s">
        <v>4428</v>
      </c>
      <c r="C3708">
        <v>754.1</v>
      </c>
      <c r="D3708" s="1" t="s">
        <v>405</v>
      </c>
      <c r="E3708" s="1" t="s">
        <v>407</v>
      </c>
      <c r="F3708" s="9">
        <f t="shared" si="1334"/>
        <v>580.65700000000004</v>
      </c>
      <c r="G3708" s="9">
        <f t="shared" ref="G3708:G3709" si="1335">F3708-PRODUCT(F3708,$V$6)</f>
        <v>580.65700000000004</v>
      </c>
    </row>
    <row r="3709" spans="2:7" x14ac:dyDescent="0.25">
      <c r="B3709" s="1" t="s">
        <v>4179</v>
      </c>
      <c r="C3709">
        <v>754.05</v>
      </c>
      <c r="D3709" s="1" t="s">
        <v>446</v>
      </c>
      <c r="E3709" s="1" t="s">
        <v>407</v>
      </c>
      <c r="F3709" s="9">
        <f>PRODUCT(C3709,$S$7)</f>
        <v>324.24149999999997</v>
      </c>
      <c r="G3709" s="9">
        <f t="shared" si="1335"/>
        <v>324.24149999999997</v>
      </c>
    </row>
    <row r="3710" spans="2:7" x14ac:dyDescent="0.25">
      <c r="B3710" s="1" t="s">
        <v>1946</v>
      </c>
      <c r="C3710">
        <v>753.98</v>
      </c>
      <c r="D3710" s="1" t="s">
        <v>405</v>
      </c>
      <c r="E3710" s="1" t="s">
        <v>405</v>
      </c>
      <c r="F3710" s="9">
        <f t="shared" ref="F3710:F3711" si="1336">PRODUCT(C3710,$S$4)</f>
        <v>580.56460000000004</v>
      </c>
      <c r="G3710" s="9">
        <f>F3710-PRODUCT(F3710,$V$4)</f>
        <v>290.28230000000002</v>
      </c>
    </row>
    <row r="3711" spans="2:7" x14ac:dyDescent="0.25">
      <c r="B3711" s="1" t="s">
        <v>427</v>
      </c>
      <c r="C3711">
        <v>753.68</v>
      </c>
      <c r="D3711" s="1" t="s">
        <v>405</v>
      </c>
      <c r="E3711" s="1" t="s">
        <v>406</v>
      </c>
      <c r="F3711" s="9">
        <f t="shared" si="1336"/>
        <v>580.33359999999993</v>
      </c>
      <c r="G3711" s="9">
        <f t="shared" ref="G3711:G3713" si="1337">F3711-PRODUCT(F3711,$V$5)</f>
        <v>58.033360000000016</v>
      </c>
    </row>
    <row r="3712" spans="2:7" x14ac:dyDescent="0.25">
      <c r="B3712" s="1" t="s">
        <v>4407</v>
      </c>
      <c r="C3712">
        <v>753.32</v>
      </c>
      <c r="D3712" s="1" t="s">
        <v>446</v>
      </c>
      <c r="E3712" s="1" t="s">
        <v>406</v>
      </c>
      <c r="F3712" s="9">
        <f>PRODUCT(C3712,$S$7)</f>
        <v>323.92760000000004</v>
      </c>
      <c r="G3712" s="9">
        <f t="shared" si="1337"/>
        <v>32.39276000000001</v>
      </c>
    </row>
    <row r="3713" spans="2:7" x14ac:dyDescent="0.25">
      <c r="B3713" s="1" t="s">
        <v>2734</v>
      </c>
      <c r="C3713">
        <v>753.12</v>
      </c>
      <c r="D3713" s="1" t="s">
        <v>415</v>
      </c>
      <c r="E3713" s="1" t="s">
        <v>406</v>
      </c>
      <c r="F3713" s="9">
        <f>PRODUCT(C3713,$S$6)</f>
        <v>30.1248</v>
      </c>
      <c r="G3713" s="9">
        <f t="shared" si="1337"/>
        <v>3.01248</v>
      </c>
    </row>
    <row r="3714" spans="2:7" x14ac:dyDescent="0.25">
      <c r="B3714" s="1" t="s">
        <v>3032</v>
      </c>
      <c r="C3714">
        <v>752.98</v>
      </c>
      <c r="D3714" s="1" t="s">
        <v>426</v>
      </c>
      <c r="E3714" s="1" t="s">
        <v>405</v>
      </c>
      <c r="F3714" s="9">
        <f>PRODUCT(C3714,$S$3)</f>
        <v>489.43700000000001</v>
      </c>
      <c r="G3714" s="9">
        <f t="shared" ref="G3714:G3716" si="1338">F3714-PRODUCT(F3714,$V$4)</f>
        <v>244.71850000000001</v>
      </c>
    </row>
    <row r="3715" spans="2:7" x14ac:dyDescent="0.25">
      <c r="B3715" s="1" t="s">
        <v>1220</v>
      </c>
      <c r="C3715">
        <v>752.84</v>
      </c>
      <c r="D3715" s="1" t="s">
        <v>405</v>
      </c>
      <c r="E3715" s="1" t="s">
        <v>405</v>
      </c>
      <c r="F3715" s="9">
        <f>PRODUCT(C3715,$S$4)</f>
        <v>579.68680000000006</v>
      </c>
      <c r="G3715" s="9">
        <f t="shared" si="1338"/>
        <v>289.84340000000003</v>
      </c>
    </row>
    <row r="3716" spans="2:7" x14ac:dyDescent="0.25">
      <c r="B3716" s="1" t="s">
        <v>2590</v>
      </c>
      <c r="C3716">
        <v>752.76</v>
      </c>
      <c r="D3716" s="1" t="s">
        <v>467</v>
      </c>
      <c r="E3716" s="1" t="s">
        <v>405</v>
      </c>
      <c r="F3716" s="9">
        <f t="shared" ref="F3716:F3717" si="1339">PRODUCT(C3716,$S$5)</f>
        <v>158.0796</v>
      </c>
      <c r="G3716" s="9">
        <f t="shared" si="1338"/>
        <v>79.0398</v>
      </c>
    </row>
    <row r="3717" spans="2:7" x14ac:dyDescent="0.25">
      <c r="B3717" s="1" t="s">
        <v>1589</v>
      </c>
      <c r="C3717">
        <v>752.72</v>
      </c>
      <c r="D3717" s="1" t="s">
        <v>467</v>
      </c>
      <c r="E3717" s="1" t="s">
        <v>406</v>
      </c>
      <c r="F3717" s="9">
        <f t="shared" si="1339"/>
        <v>158.0712</v>
      </c>
      <c r="G3717" s="9">
        <f>F3717-PRODUCT(F3717,$V$5)</f>
        <v>15.807119999999998</v>
      </c>
    </row>
    <row r="3718" spans="2:7" x14ac:dyDescent="0.25">
      <c r="B3718" s="1" t="s">
        <v>1015</v>
      </c>
      <c r="C3718">
        <v>751.85</v>
      </c>
      <c r="D3718" s="1" t="s">
        <v>405</v>
      </c>
      <c r="E3718" s="1" t="s">
        <v>405</v>
      </c>
      <c r="F3718" s="9">
        <f t="shared" ref="F3718:F3721" si="1340">PRODUCT(C3718,$S$4)</f>
        <v>578.92450000000008</v>
      </c>
      <c r="G3718" s="9">
        <f>F3718-PRODUCT(F3718,$V$4)</f>
        <v>289.46225000000004</v>
      </c>
    </row>
    <row r="3719" spans="2:7" x14ac:dyDescent="0.25">
      <c r="B3719" s="1" t="s">
        <v>2542</v>
      </c>
      <c r="C3719">
        <v>751.74</v>
      </c>
      <c r="D3719" s="1" t="s">
        <v>405</v>
      </c>
      <c r="E3719" s="1" t="s">
        <v>404</v>
      </c>
      <c r="F3719" s="9">
        <f t="shared" si="1340"/>
        <v>578.83979999999997</v>
      </c>
      <c r="G3719" s="9">
        <f>F3719-PRODUCT(F3719,$V$3)</f>
        <v>463.07183999999995</v>
      </c>
    </row>
    <row r="3720" spans="2:7" x14ac:dyDescent="0.25">
      <c r="B3720" s="1" t="s">
        <v>2494</v>
      </c>
      <c r="C3720">
        <v>751.73</v>
      </c>
      <c r="D3720" s="1" t="s">
        <v>405</v>
      </c>
      <c r="E3720" s="1" t="s">
        <v>406</v>
      </c>
      <c r="F3720" s="9">
        <f t="shared" si="1340"/>
        <v>578.83210000000008</v>
      </c>
      <c r="G3720" s="9">
        <f>F3720-PRODUCT(F3720,$V$5)</f>
        <v>57.883209999999963</v>
      </c>
    </row>
    <row r="3721" spans="2:7" x14ac:dyDescent="0.25">
      <c r="B3721" s="1" t="s">
        <v>1037</v>
      </c>
      <c r="C3721">
        <v>751.69</v>
      </c>
      <c r="D3721" s="1" t="s">
        <v>405</v>
      </c>
      <c r="E3721" s="1" t="s">
        <v>404</v>
      </c>
      <c r="F3721" s="9">
        <f t="shared" si="1340"/>
        <v>578.80130000000008</v>
      </c>
      <c r="G3721" s="9">
        <f>F3721-PRODUCT(F3721,$V$3)</f>
        <v>463.04104000000007</v>
      </c>
    </row>
    <row r="3722" spans="2:7" x14ac:dyDescent="0.25">
      <c r="B3722" s="1" t="s">
        <v>2083</v>
      </c>
      <c r="C3722">
        <v>751.56</v>
      </c>
      <c r="D3722" s="1" t="s">
        <v>467</v>
      </c>
      <c r="E3722" s="1" t="s">
        <v>405</v>
      </c>
      <c r="F3722" s="9">
        <f t="shared" ref="F3722:F3723" si="1341">PRODUCT(C3722,$S$5)</f>
        <v>157.82759999999999</v>
      </c>
      <c r="G3722" s="9">
        <f>F3722-PRODUCT(F3722,$V$4)</f>
        <v>78.913799999999995</v>
      </c>
    </row>
    <row r="3723" spans="2:7" x14ac:dyDescent="0.25">
      <c r="B3723" s="1" t="s">
        <v>2851</v>
      </c>
      <c r="C3723">
        <v>751.34</v>
      </c>
      <c r="D3723" s="1" t="s">
        <v>467</v>
      </c>
      <c r="E3723" s="1" t="s">
        <v>404</v>
      </c>
      <c r="F3723" s="9">
        <f t="shared" si="1341"/>
        <v>157.78139999999999</v>
      </c>
      <c r="G3723" s="9">
        <f>F3723-PRODUCT(F3723,$V$3)</f>
        <v>126.22511999999999</v>
      </c>
    </row>
    <row r="3724" spans="2:7" x14ac:dyDescent="0.25">
      <c r="B3724" s="1" t="s">
        <v>4571</v>
      </c>
      <c r="C3724">
        <v>750.79</v>
      </c>
      <c r="D3724" s="1" t="s">
        <v>405</v>
      </c>
      <c r="E3724" s="1" t="s">
        <v>406</v>
      </c>
      <c r="F3724" s="9">
        <f>PRODUCT(C3724,$S$4)</f>
        <v>578.10829999999999</v>
      </c>
      <c r="G3724" s="9">
        <f t="shared" ref="G3724:G3728" si="1342">F3724-PRODUCT(F3724,$V$5)</f>
        <v>57.81083000000001</v>
      </c>
    </row>
    <row r="3725" spans="2:7" x14ac:dyDescent="0.25">
      <c r="B3725" s="1" t="s">
        <v>5238</v>
      </c>
      <c r="C3725">
        <v>750.63</v>
      </c>
      <c r="D3725" s="1" t="s">
        <v>467</v>
      </c>
      <c r="E3725" s="1" t="s">
        <v>406</v>
      </c>
      <c r="F3725" s="9">
        <f>PRODUCT(C3725,$S$5)</f>
        <v>157.63229999999999</v>
      </c>
      <c r="G3725" s="9">
        <f t="shared" si="1342"/>
        <v>15.763229999999993</v>
      </c>
    </row>
    <row r="3726" spans="2:7" x14ac:dyDescent="0.25">
      <c r="B3726" s="1" t="s">
        <v>1246</v>
      </c>
      <c r="C3726">
        <v>750.56</v>
      </c>
      <c r="D3726" s="1" t="s">
        <v>426</v>
      </c>
      <c r="E3726" s="1" t="s">
        <v>406</v>
      </c>
      <c r="F3726" s="9">
        <f>PRODUCT(C3726,$S$3)</f>
        <v>487.86399999999998</v>
      </c>
      <c r="G3726" s="9">
        <f t="shared" si="1342"/>
        <v>48.786400000000015</v>
      </c>
    </row>
    <row r="3727" spans="2:7" x14ac:dyDescent="0.25">
      <c r="B3727" s="1" t="s">
        <v>1269</v>
      </c>
      <c r="C3727">
        <v>750.32</v>
      </c>
      <c r="D3727" s="1" t="s">
        <v>405</v>
      </c>
      <c r="E3727" s="1" t="s">
        <v>406</v>
      </c>
      <c r="F3727" s="9">
        <f t="shared" ref="F3727:F3728" si="1343">PRODUCT(C3727,$S$4)</f>
        <v>577.74640000000011</v>
      </c>
      <c r="G3727" s="9">
        <f t="shared" si="1342"/>
        <v>57.774639999999977</v>
      </c>
    </row>
    <row r="3728" spans="2:7" x14ac:dyDescent="0.25">
      <c r="B3728" s="1" t="s">
        <v>4232</v>
      </c>
      <c r="C3728">
        <v>750.27</v>
      </c>
      <c r="D3728" s="1" t="s">
        <v>405</v>
      </c>
      <c r="E3728" s="1" t="s">
        <v>406</v>
      </c>
      <c r="F3728" s="9">
        <f t="shared" si="1343"/>
        <v>577.7079</v>
      </c>
      <c r="G3728" s="9">
        <f t="shared" si="1342"/>
        <v>57.770790000000034</v>
      </c>
    </row>
    <row r="3729" spans="2:7" x14ac:dyDescent="0.25">
      <c r="B3729" s="1" t="s">
        <v>2055</v>
      </c>
      <c r="C3729">
        <v>750</v>
      </c>
      <c r="D3729" s="1" t="s">
        <v>415</v>
      </c>
      <c r="E3729" s="1" t="s">
        <v>405</v>
      </c>
      <c r="F3729" s="9">
        <f>PRODUCT(C3729,$S$6)</f>
        <v>30</v>
      </c>
      <c r="G3729" s="9">
        <f>F3729-PRODUCT(F3729,$V$4)</f>
        <v>15</v>
      </c>
    </row>
    <row r="3730" spans="2:7" x14ac:dyDescent="0.25">
      <c r="B3730" s="1" t="s">
        <v>1753</v>
      </c>
      <c r="C3730">
        <v>749.65</v>
      </c>
      <c r="D3730" s="1" t="s">
        <v>467</v>
      </c>
      <c r="E3730" s="1" t="s">
        <v>406</v>
      </c>
      <c r="F3730" s="9">
        <f t="shared" ref="F3730:F3731" si="1344">PRODUCT(C3730,$S$5)</f>
        <v>157.42649999999998</v>
      </c>
      <c r="G3730" s="9">
        <f t="shared" ref="G3730:G3731" si="1345">F3730-PRODUCT(F3730,$V$5)</f>
        <v>15.742649999999998</v>
      </c>
    </row>
    <row r="3731" spans="2:7" x14ac:dyDescent="0.25">
      <c r="B3731" s="1" t="s">
        <v>2043</v>
      </c>
      <c r="C3731">
        <v>749.3</v>
      </c>
      <c r="D3731" s="1" t="s">
        <v>467</v>
      </c>
      <c r="E3731" s="1" t="s">
        <v>406</v>
      </c>
      <c r="F3731" s="9">
        <f t="shared" si="1344"/>
        <v>157.35299999999998</v>
      </c>
      <c r="G3731" s="9">
        <f t="shared" si="1345"/>
        <v>15.735299999999995</v>
      </c>
    </row>
    <row r="3732" spans="2:7" x14ac:dyDescent="0.25">
      <c r="B3732" s="1" t="s">
        <v>948</v>
      </c>
      <c r="C3732">
        <v>749.29</v>
      </c>
      <c r="D3732" s="1" t="s">
        <v>405</v>
      </c>
      <c r="E3732" s="1" t="s">
        <v>405</v>
      </c>
      <c r="F3732" s="9">
        <f t="shared" ref="F3732:F3733" si="1346">PRODUCT(C3732,$S$4)</f>
        <v>576.95330000000001</v>
      </c>
      <c r="G3732" s="9">
        <f t="shared" ref="G3732:G3734" si="1347">F3732-PRODUCT(F3732,$V$4)</f>
        <v>288.47665000000001</v>
      </c>
    </row>
    <row r="3733" spans="2:7" x14ac:dyDescent="0.25">
      <c r="B3733" s="1" t="s">
        <v>3565</v>
      </c>
      <c r="C3733">
        <v>748.95</v>
      </c>
      <c r="D3733" s="1" t="s">
        <v>405</v>
      </c>
      <c r="E3733" s="1" t="s">
        <v>405</v>
      </c>
      <c r="F3733" s="9">
        <f t="shared" si="1346"/>
        <v>576.69150000000002</v>
      </c>
      <c r="G3733" s="9">
        <f t="shared" si="1347"/>
        <v>288.34575000000001</v>
      </c>
    </row>
    <row r="3734" spans="2:7" x14ac:dyDescent="0.25">
      <c r="B3734" s="1" t="s">
        <v>5418</v>
      </c>
      <c r="C3734">
        <v>748.95</v>
      </c>
      <c r="D3734" s="1" t="s">
        <v>415</v>
      </c>
      <c r="E3734" s="1" t="s">
        <v>405</v>
      </c>
      <c r="F3734" s="9">
        <f>PRODUCT(C3734,$S$6)</f>
        <v>29.958000000000002</v>
      </c>
      <c r="G3734" s="9">
        <f t="shared" si="1347"/>
        <v>14.979000000000001</v>
      </c>
    </row>
    <row r="3735" spans="2:7" x14ac:dyDescent="0.25">
      <c r="B3735" s="1" t="s">
        <v>1346</v>
      </c>
      <c r="C3735">
        <v>748.69</v>
      </c>
      <c r="D3735" s="1" t="s">
        <v>405</v>
      </c>
      <c r="E3735" s="1" t="s">
        <v>404</v>
      </c>
      <c r="F3735" s="9">
        <f>PRODUCT(C3735,$S$4)</f>
        <v>576.49130000000002</v>
      </c>
      <c r="G3735" s="9">
        <f>F3735-PRODUCT(F3735,$V$3)</f>
        <v>461.19304</v>
      </c>
    </row>
    <row r="3736" spans="2:7" x14ac:dyDescent="0.25">
      <c r="B3736" s="1" t="s">
        <v>5389</v>
      </c>
      <c r="C3736">
        <v>748.65</v>
      </c>
      <c r="D3736" s="1" t="s">
        <v>467</v>
      </c>
      <c r="E3736" s="1" t="s">
        <v>405</v>
      </c>
      <c r="F3736" s="9">
        <f t="shared" ref="F3736:F3738" si="1348">PRODUCT(C3736,$S$5)</f>
        <v>157.2165</v>
      </c>
      <c r="G3736" s="9">
        <f>F3736-PRODUCT(F3736,$V$4)</f>
        <v>78.608249999999998</v>
      </c>
    </row>
    <row r="3737" spans="2:7" x14ac:dyDescent="0.25">
      <c r="B3737" s="1" t="s">
        <v>3158</v>
      </c>
      <c r="C3737">
        <v>748.44</v>
      </c>
      <c r="D3737" s="1" t="s">
        <v>467</v>
      </c>
      <c r="E3737" s="1" t="s">
        <v>406</v>
      </c>
      <c r="F3737" s="9">
        <f t="shared" si="1348"/>
        <v>157.17240000000001</v>
      </c>
      <c r="G3737" s="9">
        <f>F3737-PRODUCT(F3737,$V$5)</f>
        <v>15.717240000000004</v>
      </c>
    </row>
    <row r="3738" spans="2:7" x14ac:dyDescent="0.25">
      <c r="B3738" s="1" t="s">
        <v>3504</v>
      </c>
      <c r="C3738">
        <v>748.28</v>
      </c>
      <c r="D3738" s="1" t="s">
        <v>467</v>
      </c>
      <c r="E3738" s="1" t="s">
        <v>407</v>
      </c>
      <c r="F3738" s="9">
        <f t="shared" si="1348"/>
        <v>157.13879999999997</v>
      </c>
      <c r="G3738" s="9">
        <f>F3738-PRODUCT(F3738,$V$6)</f>
        <v>157.13879999999997</v>
      </c>
    </row>
    <row r="3739" spans="2:7" x14ac:dyDescent="0.25">
      <c r="B3739" s="1" t="s">
        <v>2564</v>
      </c>
      <c r="C3739">
        <v>748.2</v>
      </c>
      <c r="D3739" s="1" t="s">
        <v>446</v>
      </c>
      <c r="E3739" s="1" t="s">
        <v>405</v>
      </c>
      <c r="F3739" s="9">
        <f>PRODUCT(C3739,$S$7)</f>
        <v>321.726</v>
      </c>
      <c r="G3739" s="9">
        <f t="shared" ref="G3739:G3740" si="1349">F3739-PRODUCT(F3739,$V$4)</f>
        <v>160.863</v>
      </c>
    </row>
    <row r="3740" spans="2:7" x14ac:dyDescent="0.25">
      <c r="B3740" s="1" t="s">
        <v>1161</v>
      </c>
      <c r="C3740">
        <v>748.01</v>
      </c>
      <c r="D3740" s="1" t="s">
        <v>405</v>
      </c>
      <c r="E3740" s="1" t="s">
        <v>405</v>
      </c>
      <c r="F3740" s="9">
        <f>PRODUCT(C3740,$S$4)</f>
        <v>575.96770000000004</v>
      </c>
      <c r="G3740" s="9">
        <f t="shared" si="1349"/>
        <v>287.98385000000002</v>
      </c>
    </row>
    <row r="3741" spans="2:7" x14ac:dyDescent="0.25">
      <c r="B3741" s="1" t="s">
        <v>1803</v>
      </c>
      <c r="C3741">
        <v>747.95</v>
      </c>
      <c r="D3741" s="1" t="s">
        <v>446</v>
      </c>
      <c r="E3741" s="1" t="s">
        <v>407</v>
      </c>
      <c r="F3741" s="9">
        <f>PRODUCT(C3741,$S$7)</f>
        <v>321.61850000000004</v>
      </c>
      <c r="G3741" s="9">
        <f t="shared" ref="G3741:G3743" si="1350">F3741-PRODUCT(F3741,$V$6)</f>
        <v>321.61850000000004</v>
      </c>
    </row>
    <row r="3742" spans="2:7" x14ac:dyDescent="0.25">
      <c r="B3742" s="1" t="s">
        <v>2021</v>
      </c>
      <c r="C3742">
        <v>747.85</v>
      </c>
      <c r="D3742" s="1" t="s">
        <v>405</v>
      </c>
      <c r="E3742" s="1" t="s">
        <v>407</v>
      </c>
      <c r="F3742" s="9">
        <f t="shared" ref="F3742:F3743" si="1351">PRODUCT(C3742,$S$4)</f>
        <v>575.84450000000004</v>
      </c>
      <c r="G3742" s="9">
        <f t="shared" si="1350"/>
        <v>575.84450000000004</v>
      </c>
    </row>
    <row r="3743" spans="2:7" x14ac:dyDescent="0.25">
      <c r="B3743" s="1" t="s">
        <v>2312</v>
      </c>
      <c r="C3743">
        <v>747.67</v>
      </c>
      <c r="D3743" s="1" t="s">
        <v>405</v>
      </c>
      <c r="E3743" s="1" t="s">
        <v>407</v>
      </c>
      <c r="F3743" s="9">
        <f t="shared" si="1351"/>
        <v>575.70589999999993</v>
      </c>
      <c r="G3743" s="9">
        <f t="shared" si="1350"/>
        <v>575.70589999999993</v>
      </c>
    </row>
    <row r="3744" spans="2:7" x14ac:dyDescent="0.25">
      <c r="B3744" s="1" t="s">
        <v>4384</v>
      </c>
      <c r="C3744">
        <v>747.62</v>
      </c>
      <c r="D3744" s="1" t="s">
        <v>467</v>
      </c>
      <c r="E3744" s="1" t="s">
        <v>406</v>
      </c>
      <c r="F3744" s="9">
        <f>PRODUCT(C3744,$S$5)</f>
        <v>157.00020000000001</v>
      </c>
      <c r="G3744" s="9">
        <f>F3744-PRODUCT(F3744,$V$5)</f>
        <v>15.700019999999995</v>
      </c>
    </row>
    <row r="3745" spans="2:7" x14ac:dyDescent="0.25">
      <c r="B3745" s="1" t="s">
        <v>5067</v>
      </c>
      <c r="C3745">
        <v>747.52</v>
      </c>
      <c r="D3745" s="1" t="s">
        <v>426</v>
      </c>
      <c r="E3745" s="1" t="s">
        <v>405</v>
      </c>
      <c r="F3745" s="9">
        <f>PRODUCT(C3745,$S$3)</f>
        <v>485.88799999999998</v>
      </c>
      <c r="G3745" s="9">
        <f>F3745-PRODUCT(F3745,$V$4)</f>
        <v>242.94399999999999</v>
      </c>
    </row>
    <row r="3746" spans="2:7" x14ac:dyDescent="0.25">
      <c r="B3746" s="1" t="s">
        <v>769</v>
      </c>
      <c r="C3746">
        <v>747.43</v>
      </c>
      <c r="D3746" s="1" t="s">
        <v>405</v>
      </c>
      <c r="E3746" s="1" t="s">
        <v>407</v>
      </c>
      <c r="F3746" s="9">
        <f t="shared" ref="F3746:F3748" si="1352">PRODUCT(C3746,$S$4)</f>
        <v>575.52109999999993</v>
      </c>
      <c r="G3746" s="9">
        <f>F3746-PRODUCT(F3746,$V$6)</f>
        <v>575.52109999999993</v>
      </c>
    </row>
    <row r="3747" spans="2:7" x14ac:dyDescent="0.25">
      <c r="B3747" s="1" t="s">
        <v>3826</v>
      </c>
      <c r="C3747">
        <v>746.96</v>
      </c>
      <c r="D3747" s="1" t="s">
        <v>405</v>
      </c>
      <c r="E3747" s="1" t="s">
        <v>406</v>
      </c>
      <c r="F3747" s="9">
        <f t="shared" si="1352"/>
        <v>575.15920000000006</v>
      </c>
      <c r="G3747" s="9">
        <f>F3747-PRODUCT(F3747,$V$5)</f>
        <v>57.515919999999937</v>
      </c>
    </row>
    <row r="3748" spans="2:7" x14ac:dyDescent="0.25">
      <c r="B3748" s="1" t="s">
        <v>3488</v>
      </c>
      <c r="C3748">
        <v>746.89</v>
      </c>
      <c r="D3748" s="1" t="s">
        <v>405</v>
      </c>
      <c r="E3748" s="1" t="s">
        <v>404</v>
      </c>
      <c r="F3748" s="9">
        <f t="shared" si="1352"/>
        <v>575.10530000000006</v>
      </c>
      <c r="G3748" s="9">
        <f>F3748-PRODUCT(F3748,$V$3)</f>
        <v>460.08424000000002</v>
      </c>
    </row>
    <row r="3749" spans="2:7" x14ac:dyDescent="0.25">
      <c r="B3749" s="1" t="s">
        <v>3755</v>
      </c>
      <c r="C3749">
        <v>746.04</v>
      </c>
      <c r="D3749" s="1" t="s">
        <v>415</v>
      </c>
      <c r="E3749" s="1" t="s">
        <v>406</v>
      </c>
      <c r="F3749" s="9">
        <f>PRODUCT(C3749,$S$6)</f>
        <v>29.8416</v>
      </c>
      <c r="G3749" s="9">
        <f>F3749-PRODUCT(F3749,$V$5)</f>
        <v>2.9841599999999993</v>
      </c>
    </row>
    <row r="3750" spans="2:7" x14ac:dyDescent="0.25">
      <c r="B3750" s="1" t="s">
        <v>2844</v>
      </c>
      <c r="C3750">
        <v>745.82</v>
      </c>
      <c r="D3750" s="1" t="s">
        <v>405</v>
      </c>
      <c r="E3750" s="1" t="s">
        <v>404</v>
      </c>
      <c r="F3750" s="9">
        <f>PRODUCT(C3750,$S$4)</f>
        <v>574.28140000000008</v>
      </c>
      <c r="G3750" s="9">
        <f t="shared" ref="G3750:G3751" si="1353">F3750-PRODUCT(F3750,$V$3)</f>
        <v>459.42512000000005</v>
      </c>
    </row>
    <row r="3751" spans="2:7" x14ac:dyDescent="0.25">
      <c r="B3751" s="1" t="s">
        <v>1598</v>
      </c>
      <c r="C3751">
        <v>745.47</v>
      </c>
      <c r="D3751" s="1" t="s">
        <v>426</v>
      </c>
      <c r="E3751" s="1" t="s">
        <v>404</v>
      </c>
      <c r="F3751" s="9">
        <f>PRODUCT(C3751,$S$3)</f>
        <v>484.55550000000005</v>
      </c>
      <c r="G3751" s="9">
        <f t="shared" si="1353"/>
        <v>387.64440000000002</v>
      </c>
    </row>
    <row r="3752" spans="2:7" x14ac:dyDescent="0.25">
      <c r="B3752" s="1" t="s">
        <v>1349</v>
      </c>
      <c r="C3752">
        <v>745.38</v>
      </c>
      <c r="D3752" s="1" t="s">
        <v>415</v>
      </c>
      <c r="E3752" s="1" t="s">
        <v>406</v>
      </c>
      <c r="F3752" s="9">
        <f>PRODUCT(C3752,$S$6)</f>
        <v>29.815200000000001</v>
      </c>
      <c r="G3752" s="9">
        <f>F3752-PRODUCT(F3752,$V$5)</f>
        <v>2.9815199999999997</v>
      </c>
    </row>
    <row r="3753" spans="2:7" x14ac:dyDescent="0.25">
      <c r="B3753" s="1" t="s">
        <v>3468</v>
      </c>
      <c r="C3753">
        <v>745.33</v>
      </c>
      <c r="D3753" s="1" t="s">
        <v>405</v>
      </c>
      <c r="E3753" s="1" t="s">
        <v>404</v>
      </c>
      <c r="F3753" s="9">
        <f t="shared" ref="F3753:F3754" si="1354">PRODUCT(C3753,$S$4)</f>
        <v>573.90410000000008</v>
      </c>
      <c r="G3753" s="9">
        <f>F3753-PRODUCT(F3753,$V$3)</f>
        <v>459.12328000000008</v>
      </c>
    </row>
    <row r="3754" spans="2:7" x14ac:dyDescent="0.25">
      <c r="B3754" s="1" t="s">
        <v>4651</v>
      </c>
      <c r="C3754">
        <v>745.33</v>
      </c>
      <c r="D3754" s="1" t="s">
        <v>405</v>
      </c>
      <c r="E3754" s="1" t="s">
        <v>406</v>
      </c>
      <c r="F3754" s="9">
        <f t="shared" si="1354"/>
        <v>573.90410000000008</v>
      </c>
      <c r="G3754" s="9">
        <f>F3754-PRODUCT(F3754,$V$5)</f>
        <v>57.390409999999974</v>
      </c>
    </row>
    <row r="3755" spans="2:7" x14ac:dyDescent="0.25">
      <c r="B3755" s="1" t="s">
        <v>1183</v>
      </c>
      <c r="C3755">
        <v>745.23</v>
      </c>
      <c r="D3755" s="1" t="s">
        <v>426</v>
      </c>
      <c r="E3755" s="1" t="s">
        <v>404</v>
      </c>
      <c r="F3755" s="9">
        <f>PRODUCT(C3755,$S$3)</f>
        <v>484.39950000000005</v>
      </c>
      <c r="G3755" s="9">
        <f>F3755-PRODUCT(F3755,$V$3)</f>
        <v>387.51960000000003</v>
      </c>
    </row>
    <row r="3756" spans="2:7" x14ac:dyDescent="0.25">
      <c r="B3756" s="1" t="s">
        <v>3609</v>
      </c>
      <c r="C3756">
        <v>744.96</v>
      </c>
      <c r="D3756" s="1" t="s">
        <v>405</v>
      </c>
      <c r="E3756" s="1" t="s">
        <v>406</v>
      </c>
      <c r="F3756" s="9">
        <f t="shared" ref="F3756:F3759" si="1355">PRODUCT(C3756,$S$4)</f>
        <v>573.61920000000009</v>
      </c>
      <c r="G3756" s="9">
        <f>F3756-PRODUCT(F3756,$V$5)</f>
        <v>57.361919999999941</v>
      </c>
    </row>
    <row r="3757" spans="2:7" x14ac:dyDescent="0.25">
      <c r="B3757" s="1" t="s">
        <v>4851</v>
      </c>
      <c r="C3757">
        <v>744.92</v>
      </c>
      <c r="D3757" s="1" t="s">
        <v>405</v>
      </c>
      <c r="E3757" s="1" t="s">
        <v>405</v>
      </c>
      <c r="F3757" s="9">
        <f t="shared" si="1355"/>
        <v>573.58839999999998</v>
      </c>
      <c r="G3757" s="9">
        <f>F3757-PRODUCT(F3757,$V$4)</f>
        <v>286.79419999999999</v>
      </c>
    </row>
    <row r="3758" spans="2:7" x14ac:dyDescent="0.25">
      <c r="B3758" s="1" t="s">
        <v>698</v>
      </c>
      <c r="C3758">
        <v>744.78</v>
      </c>
      <c r="D3758" s="1" t="s">
        <v>405</v>
      </c>
      <c r="E3758" s="1" t="s">
        <v>406</v>
      </c>
      <c r="F3758" s="9">
        <f t="shared" si="1355"/>
        <v>573.48059999999998</v>
      </c>
      <c r="G3758" s="9">
        <f t="shared" ref="G3758:G3759" si="1356">F3758-PRODUCT(F3758,$V$5)</f>
        <v>57.348060000000032</v>
      </c>
    </row>
    <row r="3759" spans="2:7" x14ac:dyDescent="0.25">
      <c r="B3759" s="1" t="s">
        <v>1638</v>
      </c>
      <c r="C3759">
        <v>744.56</v>
      </c>
      <c r="D3759" s="1" t="s">
        <v>405</v>
      </c>
      <c r="E3759" s="1" t="s">
        <v>406</v>
      </c>
      <c r="F3759" s="9">
        <f t="shared" si="1355"/>
        <v>573.31119999999999</v>
      </c>
      <c r="G3759" s="9">
        <f t="shared" si="1356"/>
        <v>57.331119999999942</v>
      </c>
    </row>
    <row r="3760" spans="2:7" x14ac:dyDescent="0.25">
      <c r="B3760" s="1" t="s">
        <v>2502</v>
      </c>
      <c r="C3760">
        <v>744.47</v>
      </c>
      <c r="D3760" s="1" t="s">
        <v>426</v>
      </c>
      <c r="E3760" s="1" t="s">
        <v>404</v>
      </c>
      <c r="F3760" s="9">
        <f>PRODUCT(C3760,$S$3)</f>
        <v>483.90550000000002</v>
      </c>
      <c r="G3760" s="9">
        <f>F3760-PRODUCT(F3760,$V$3)</f>
        <v>387.12440000000004</v>
      </c>
    </row>
    <row r="3761" spans="2:7" x14ac:dyDescent="0.25">
      <c r="B3761" s="1" t="s">
        <v>3507</v>
      </c>
      <c r="C3761">
        <v>744.41</v>
      </c>
      <c r="D3761" s="1" t="s">
        <v>446</v>
      </c>
      <c r="E3761" s="1" t="s">
        <v>405</v>
      </c>
      <c r="F3761" s="9">
        <f>PRODUCT(C3761,$S$7)</f>
        <v>320.09629999999999</v>
      </c>
      <c r="G3761" s="9">
        <f>F3761-PRODUCT(F3761,$V$4)</f>
        <v>160.04814999999999</v>
      </c>
    </row>
    <row r="3762" spans="2:7" x14ac:dyDescent="0.25">
      <c r="B3762" s="1" t="s">
        <v>5235</v>
      </c>
      <c r="C3762">
        <v>744.35</v>
      </c>
      <c r="D3762" s="1" t="s">
        <v>426</v>
      </c>
      <c r="E3762" s="1" t="s">
        <v>406</v>
      </c>
      <c r="F3762" s="9">
        <f>PRODUCT(C3762,$S$3)</f>
        <v>483.82750000000004</v>
      </c>
      <c r="G3762" s="9">
        <f>F3762-PRODUCT(F3762,$V$5)</f>
        <v>48.382749999999987</v>
      </c>
    </row>
    <row r="3763" spans="2:7" x14ac:dyDescent="0.25">
      <c r="B3763" s="1" t="s">
        <v>4556</v>
      </c>
      <c r="C3763">
        <v>744.23</v>
      </c>
      <c r="D3763" s="1" t="s">
        <v>467</v>
      </c>
      <c r="E3763" s="1" t="s">
        <v>405</v>
      </c>
      <c r="F3763" s="9">
        <f>PRODUCT(C3763,$S$5)</f>
        <v>156.28829999999999</v>
      </c>
      <c r="G3763" s="9">
        <f>F3763-PRODUCT(F3763,$V$4)</f>
        <v>78.144149999999996</v>
      </c>
    </row>
    <row r="3764" spans="2:7" x14ac:dyDescent="0.25">
      <c r="B3764" s="1" t="s">
        <v>4739</v>
      </c>
      <c r="C3764">
        <v>743.94</v>
      </c>
      <c r="D3764" s="1" t="s">
        <v>446</v>
      </c>
      <c r="E3764" s="1" t="s">
        <v>406</v>
      </c>
      <c r="F3764" s="9">
        <f>PRODUCT(C3764,$S$7)</f>
        <v>319.89420000000001</v>
      </c>
      <c r="G3764" s="9">
        <f>F3764-PRODUCT(F3764,$V$5)</f>
        <v>31.989419999999996</v>
      </c>
    </row>
    <row r="3765" spans="2:7" x14ac:dyDescent="0.25">
      <c r="B3765" s="1" t="s">
        <v>497</v>
      </c>
      <c r="C3765">
        <v>743.9</v>
      </c>
      <c r="D3765" s="1" t="s">
        <v>467</v>
      </c>
      <c r="E3765" s="1" t="s">
        <v>404</v>
      </c>
      <c r="F3765" s="9">
        <f>PRODUCT(C3765,$S$5)</f>
        <v>156.21899999999999</v>
      </c>
      <c r="G3765" s="9">
        <f t="shared" ref="G3765:G3766" si="1357">F3765-PRODUCT(F3765,$V$3)</f>
        <v>124.9752</v>
      </c>
    </row>
    <row r="3766" spans="2:7" x14ac:dyDescent="0.25">
      <c r="B3766" s="1" t="s">
        <v>772</v>
      </c>
      <c r="C3766">
        <v>743.84</v>
      </c>
      <c r="D3766" s="1" t="s">
        <v>415</v>
      </c>
      <c r="E3766" s="1" t="s">
        <v>404</v>
      </c>
      <c r="F3766" s="9">
        <f>PRODUCT(C3766,$S$6)</f>
        <v>29.753600000000002</v>
      </c>
      <c r="G3766" s="9">
        <f t="shared" si="1357"/>
        <v>23.802880000000002</v>
      </c>
    </row>
    <row r="3767" spans="2:7" x14ac:dyDescent="0.25">
      <c r="B3767" s="1" t="s">
        <v>2598</v>
      </c>
      <c r="C3767">
        <v>743.5</v>
      </c>
      <c r="D3767" s="1" t="s">
        <v>446</v>
      </c>
      <c r="E3767" s="1" t="s">
        <v>407</v>
      </c>
      <c r="F3767" s="9">
        <f>PRODUCT(C3767,$S$7)</f>
        <v>319.70499999999998</v>
      </c>
      <c r="G3767" s="9">
        <f>F3767-PRODUCT(F3767,$V$6)</f>
        <v>319.70499999999998</v>
      </c>
    </row>
    <row r="3768" spans="2:7" x14ac:dyDescent="0.25">
      <c r="B3768" s="1" t="s">
        <v>1735</v>
      </c>
      <c r="C3768">
        <v>743.33</v>
      </c>
      <c r="D3768" s="1" t="s">
        <v>467</v>
      </c>
      <c r="E3768" s="1" t="s">
        <v>405</v>
      </c>
      <c r="F3768" s="9">
        <f>PRODUCT(C3768,$S$5)</f>
        <v>156.0993</v>
      </c>
      <c r="G3768" s="9">
        <f>F3768-PRODUCT(F3768,$V$4)</f>
        <v>78.04965</v>
      </c>
    </row>
    <row r="3769" spans="2:7" x14ac:dyDescent="0.25">
      <c r="B3769" s="1" t="s">
        <v>2652</v>
      </c>
      <c r="C3769">
        <v>742.93</v>
      </c>
      <c r="D3769" s="1" t="s">
        <v>405</v>
      </c>
      <c r="E3769" s="1" t="s">
        <v>404</v>
      </c>
      <c r="F3769" s="9">
        <f t="shared" ref="F3769:F3770" si="1358">PRODUCT(C3769,$S$4)</f>
        <v>572.05610000000001</v>
      </c>
      <c r="G3769" s="9">
        <f>F3769-PRODUCT(F3769,$V$3)</f>
        <v>457.64488</v>
      </c>
    </row>
    <row r="3770" spans="2:7" x14ac:dyDescent="0.25">
      <c r="B3770" s="1" t="s">
        <v>5312</v>
      </c>
      <c r="C3770">
        <v>742.67</v>
      </c>
      <c r="D3770" s="1" t="s">
        <v>405</v>
      </c>
      <c r="E3770" s="1" t="s">
        <v>405</v>
      </c>
      <c r="F3770" s="9">
        <f t="shared" si="1358"/>
        <v>571.85590000000002</v>
      </c>
      <c r="G3770" s="9">
        <f t="shared" ref="G3770:G3771" si="1359">F3770-PRODUCT(F3770,$V$4)</f>
        <v>285.92795000000001</v>
      </c>
    </row>
    <row r="3771" spans="2:7" x14ac:dyDescent="0.25">
      <c r="B3771" s="1" t="s">
        <v>3117</v>
      </c>
      <c r="C3771">
        <v>742.27</v>
      </c>
      <c r="D3771" s="1" t="s">
        <v>467</v>
      </c>
      <c r="E3771" s="1" t="s">
        <v>405</v>
      </c>
      <c r="F3771" s="9">
        <f>PRODUCT(C3771,$S$5)</f>
        <v>155.8767</v>
      </c>
      <c r="G3771" s="9">
        <f t="shared" si="1359"/>
        <v>77.93835</v>
      </c>
    </row>
    <row r="3772" spans="2:7" x14ac:dyDescent="0.25">
      <c r="B3772" s="1" t="s">
        <v>725</v>
      </c>
      <c r="C3772">
        <v>741.86</v>
      </c>
      <c r="D3772" s="1" t="s">
        <v>405</v>
      </c>
      <c r="E3772" s="1" t="s">
        <v>406</v>
      </c>
      <c r="F3772" s="9">
        <f>PRODUCT(C3772,$S$4)</f>
        <v>571.23220000000003</v>
      </c>
      <c r="G3772" s="9">
        <f>F3772-PRODUCT(F3772,$V$5)</f>
        <v>57.123219999999947</v>
      </c>
    </row>
    <row r="3773" spans="2:7" x14ac:dyDescent="0.25">
      <c r="B3773" s="1" t="s">
        <v>5217</v>
      </c>
      <c r="C3773">
        <v>741.61</v>
      </c>
      <c r="D3773" s="1" t="s">
        <v>426</v>
      </c>
      <c r="E3773" s="1" t="s">
        <v>404</v>
      </c>
      <c r="F3773" s="9">
        <f>PRODUCT(C3773,$S$3)</f>
        <v>482.04650000000004</v>
      </c>
      <c r="G3773" s="9">
        <f>F3773-PRODUCT(F3773,$V$3)</f>
        <v>385.63720000000001</v>
      </c>
    </row>
    <row r="3774" spans="2:7" x14ac:dyDescent="0.25">
      <c r="B3774" s="1" t="s">
        <v>4135</v>
      </c>
      <c r="C3774">
        <v>741.52</v>
      </c>
      <c r="D3774" s="1" t="s">
        <v>405</v>
      </c>
      <c r="E3774" s="1" t="s">
        <v>405</v>
      </c>
      <c r="F3774" s="9">
        <f t="shared" ref="F3774:F3775" si="1360">PRODUCT(C3774,$S$4)</f>
        <v>570.97040000000004</v>
      </c>
      <c r="G3774" s="9">
        <f>F3774-PRODUCT(F3774,$V$4)</f>
        <v>285.48520000000002</v>
      </c>
    </row>
    <row r="3775" spans="2:7" x14ac:dyDescent="0.25">
      <c r="B3775" s="1" t="s">
        <v>699</v>
      </c>
      <c r="C3775">
        <v>741.17</v>
      </c>
      <c r="D3775" s="1" t="s">
        <v>405</v>
      </c>
      <c r="E3775" s="1" t="s">
        <v>404</v>
      </c>
      <c r="F3775" s="9">
        <f t="shared" si="1360"/>
        <v>570.70089999999993</v>
      </c>
      <c r="G3775" s="9">
        <f>F3775-PRODUCT(F3775,$V$3)</f>
        <v>456.56071999999995</v>
      </c>
    </row>
    <row r="3776" spans="2:7" x14ac:dyDescent="0.25">
      <c r="B3776" s="1" t="s">
        <v>1533</v>
      </c>
      <c r="C3776">
        <v>741.16</v>
      </c>
      <c r="D3776" s="1" t="s">
        <v>467</v>
      </c>
      <c r="E3776" s="1" t="s">
        <v>407</v>
      </c>
      <c r="F3776" s="9">
        <f>PRODUCT(C3776,$S$5)</f>
        <v>155.64359999999999</v>
      </c>
      <c r="G3776" s="9">
        <f t="shared" ref="G3776:G3777" si="1361">F3776-PRODUCT(F3776,$V$6)</f>
        <v>155.64359999999999</v>
      </c>
    </row>
    <row r="3777" spans="2:7" x14ac:dyDescent="0.25">
      <c r="B3777" s="1" t="s">
        <v>2479</v>
      </c>
      <c r="C3777">
        <v>741.09</v>
      </c>
      <c r="D3777" s="1" t="s">
        <v>405</v>
      </c>
      <c r="E3777" s="1" t="s">
        <v>407</v>
      </c>
      <c r="F3777" s="9">
        <f>PRODUCT(C3777,$S$4)</f>
        <v>570.63930000000005</v>
      </c>
      <c r="G3777" s="9">
        <f t="shared" si="1361"/>
        <v>570.63930000000005</v>
      </c>
    </row>
    <row r="3778" spans="2:7" x14ac:dyDescent="0.25">
      <c r="B3778" s="1" t="s">
        <v>4283</v>
      </c>
      <c r="C3778">
        <v>741.02</v>
      </c>
      <c r="D3778" s="1" t="s">
        <v>446</v>
      </c>
      <c r="E3778" s="1" t="s">
        <v>405</v>
      </c>
      <c r="F3778" s="9">
        <f>PRODUCT(C3778,$S$7)</f>
        <v>318.6386</v>
      </c>
      <c r="G3778" s="9">
        <f>F3778-PRODUCT(F3778,$V$4)</f>
        <v>159.3193</v>
      </c>
    </row>
    <row r="3779" spans="2:7" x14ac:dyDescent="0.25">
      <c r="B3779" s="1" t="s">
        <v>1747</v>
      </c>
      <c r="C3779">
        <v>740.81</v>
      </c>
      <c r="D3779" s="1" t="s">
        <v>415</v>
      </c>
      <c r="E3779" s="1" t="s">
        <v>406</v>
      </c>
      <c r="F3779" s="9">
        <f>PRODUCT(C3779,$S$6)</f>
        <v>29.632399999999997</v>
      </c>
      <c r="G3779" s="9">
        <f>F3779-PRODUCT(F3779,$V$5)</f>
        <v>2.963239999999999</v>
      </c>
    </row>
    <row r="3780" spans="2:7" x14ac:dyDescent="0.25">
      <c r="B3780" s="1" t="s">
        <v>3074</v>
      </c>
      <c r="C3780">
        <v>740.58</v>
      </c>
      <c r="D3780" s="1" t="s">
        <v>446</v>
      </c>
      <c r="E3780" s="1" t="s">
        <v>404</v>
      </c>
      <c r="F3780" s="9">
        <f t="shared" ref="F3780:F3781" si="1362">PRODUCT(C3780,$S$7)</f>
        <v>318.44940000000003</v>
      </c>
      <c r="G3780" s="9">
        <f>F3780-PRODUCT(F3780,$V$3)</f>
        <v>254.75952000000001</v>
      </c>
    </row>
    <row r="3781" spans="2:7" x14ac:dyDescent="0.25">
      <c r="B3781" s="1" t="s">
        <v>3520</v>
      </c>
      <c r="C3781">
        <v>740.49</v>
      </c>
      <c r="D3781" s="1" t="s">
        <v>446</v>
      </c>
      <c r="E3781" s="1" t="s">
        <v>406</v>
      </c>
      <c r="F3781" s="9">
        <f t="shared" si="1362"/>
        <v>318.41070000000002</v>
      </c>
      <c r="G3781" s="9">
        <f>F3781-PRODUCT(F3781,$V$5)</f>
        <v>31.841070000000002</v>
      </c>
    </row>
    <row r="3782" spans="2:7" x14ac:dyDescent="0.25">
      <c r="B3782" s="1" t="s">
        <v>1796</v>
      </c>
      <c r="C3782">
        <v>740.08</v>
      </c>
      <c r="D3782" s="1" t="s">
        <v>405</v>
      </c>
      <c r="E3782" s="1" t="s">
        <v>405</v>
      </c>
      <c r="F3782" s="9">
        <f>PRODUCT(C3782,$S$4)</f>
        <v>569.86160000000007</v>
      </c>
      <c r="G3782" s="9">
        <f>F3782-PRODUCT(F3782,$V$4)</f>
        <v>284.93080000000003</v>
      </c>
    </row>
    <row r="3783" spans="2:7" x14ac:dyDescent="0.25">
      <c r="B3783" s="1" t="s">
        <v>4172</v>
      </c>
      <c r="C3783">
        <v>740.03</v>
      </c>
      <c r="D3783" s="1" t="s">
        <v>446</v>
      </c>
      <c r="E3783" s="1" t="s">
        <v>404</v>
      </c>
      <c r="F3783" s="9">
        <f>PRODUCT(C3783,$S$7)</f>
        <v>318.21289999999999</v>
      </c>
      <c r="G3783" s="9">
        <f>F3783-PRODUCT(F3783,$V$3)</f>
        <v>254.57031999999998</v>
      </c>
    </row>
    <row r="3784" spans="2:7" x14ac:dyDescent="0.25">
      <c r="B3784" s="1" t="s">
        <v>4038</v>
      </c>
      <c r="C3784">
        <v>739.88</v>
      </c>
      <c r="D3784" s="1" t="s">
        <v>405</v>
      </c>
      <c r="E3784" s="1" t="s">
        <v>407</v>
      </c>
      <c r="F3784" s="9">
        <f t="shared" ref="F3784:F3786" si="1363">PRODUCT(C3784,$S$4)</f>
        <v>569.70759999999996</v>
      </c>
      <c r="G3784" s="9">
        <f>F3784-PRODUCT(F3784,$V$6)</f>
        <v>569.70759999999996</v>
      </c>
    </row>
    <row r="3785" spans="2:7" x14ac:dyDescent="0.25">
      <c r="B3785" s="1" t="s">
        <v>2077</v>
      </c>
      <c r="C3785">
        <v>739.87</v>
      </c>
      <c r="D3785" s="1" t="s">
        <v>405</v>
      </c>
      <c r="E3785" s="1" t="s">
        <v>406</v>
      </c>
      <c r="F3785" s="9">
        <f t="shared" si="1363"/>
        <v>569.69990000000007</v>
      </c>
      <c r="G3785" s="9">
        <f>F3785-PRODUCT(F3785,$V$5)</f>
        <v>56.969989999999939</v>
      </c>
    </row>
    <row r="3786" spans="2:7" x14ac:dyDescent="0.25">
      <c r="B3786" s="1" t="s">
        <v>1869</v>
      </c>
      <c r="C3786">
        <v>739.42</v>
      </c>
      <c r="D3786" s="1" t="s">
        <v>405</v>
      </c>
      <c r="E3786" s="1" t="s">
        <v>405</v>
      </c>
      <c r="F3786" s="9">
        <f t="shared" si="1363"/>
        <v>569.35339999999997</v>
      </c>
      <c r="G3786" s="9">
        <f>F3786-PRODUCT(F3786,$V$4)</f>
        <v>284.67669999999998</v>
      </c>
    </row>
    <row r="3787" spans="2:7" x14ac:dyDescent="0.25">
      <c r="B3787" s="1" t="s">
        <v>3592</v>
      </c>
      <c r="C3787">
        <v>739.41</v>
      </c>
      <c r="D3787" s="1" t="s">
        <v>415</v>
      </c>
      <c r="E3787" s="1" t="s">
        <v>404</v>
      </c>
      <c r="F3787" s="9">
        <f>PRODUCT(C3787,$S$6)</f>
        <v>29.5764</v>
      </c>
      <c r="G3787" s="9">
        <f t="shared" ref="G3787:G3788" si="1364">F3787-PRODUCT(F3787,$V$3)</f>
        <v>23.66112</v>
      </c>
    </row>
    <row r="3788" spans="2:7" x14ac:dyDescent="0.25">
      <c r="B3788" s="1" t="s">
        <v>2360</v>
      </c>
      <c r="C3788">
        <v>739.38</v>
      </c>
      <c r="D3788" s="1" t="s">
        <v>446</v>
      </c>
      <c r="E3788" s="1" t="s">
        <v>404</v>
      </c>
      <c r="F3788" s="9">
        <f t="shared" ref="F3788:F3789" si="1365">PRODUCT(C3788,$S$7)</f>
        <v>317.93340000000001</v>
      </c>
      <c r="G3788" s="9">
        <f t="shared" si="1364"/>
        <v>254.34672</v>
      </c>
    </row>
    <row r="3789" spans="2:7" x14ac:dyDescent="0.25">
      <c r="B3789" s="1" t="s">
        <v>3138</v>
      </c>
      <c r="C3789">
        <v>739.24</v>
      </c>
      <c r="D3789" s="1" t="s">
        <v>446</v>
      </c>
      <c r="E3789" s="1" t="s">
        <v>406</v>
      </c>
      <c r="F3789" s="9">
        <f t="shared" si="1365"/>
        <v>317.8732</v>
      </c>
      <c r="G3789" s="9">
        <f t="shared" ref="G3789:G3790" si="1366">F3789-PRODUCT(F3789,$V$5)</f>
        <v>31.787319999999966</v>
      </c>
    </row>
    <row r="3790" spans="2:7" x14ac:dyDescent="0.25">
      <c r="B3790" s="1" t="s">
        <v>4027</v>
      </c>
      <c r="C3790">
        <v>739.16</v>
      </c>
      <c r="D3790" s="1" t="s">
        <v>467</v>
      </c>
      <c r="E3790" s="1" t="s">
        <v>406</v>
      </c>
      <c r="F3790" s="9">
        <f t="shared" ref="F3790:F3791" si="1367">PRODUCT(C3790,$S$5)</f>
        <v>155.22359999999998</v>
      </c>
      <c r="G3790" s="9">
        <f t="shared" si="1366"/>
        <v>15.522359999999992</v>
      </c>
    </row>
    <row r="3791" spans="2:7" x14ac:dyDescent="0.25">
      <c r="B3791" s="1" t="s">
        <v>3902</v>
      </c>
      <c r="C3791">
        <v>739.13</v>
      </c>
      <c r="D3791" s="1" t="s">
        <v>467</v>
      </c>
      <c r="E3791" s="1" t="s">
        <v>405</v>
      </c>
      <c r="F3791" s="9">
        <f t="shared" si="1367"/>
        <v>155.21729999999999</v>
      </c>
      <c r="G3791" s="9">
        <f>F3791-PRODUCT(F3791,$V$4)</f>
        <v>77.608649999999997</v>
      </c>
    </row>
    <row r="3792" spans="2:7" x14ac:dyDescent="0.25">
      <c r="B3792" s="1" t="s">
        <v>4361</v>
      </c>
      <c r="C3792">
        <v>739.06</v>
      </c>
      <c r="D3792" s="1" t="s">
        <v>405</v>
      </c>
      <c r="E3792" s="1" t="s">
        <v>406</v>
      </c>
      <c r="F3792" s="9">
        <f t="shared" ref="F3792:F3793" si="1368">PRODUCT(C3792,$S$4)</f>
        <v>569.07619999999997</v>
      </c>
      <c r="G3792" s="9">
        <f>F3792-PRODUCT(F3792,$V$5)</f>
        <v>56.907619999999952</v>
      </c>
    </row>
    <row r="3793" spans="2:7" x14ac:dyDescent="0.25">
      <c r="B3793" s="1" t="s">
        <v>1712</v>
      </c>
      <c r="C3793">
        <v>738.2</v>
      </c>
      <c r="D3793" s="1" t="s">
        <v>405</v>
      </c>
      <c r="E3793" s="1" t="s">
        <v>405</v>
      </c>
      <c r="F3793" s="9">
        <f t="shared" si="1368"/>
        <v>568.4140000000001</v>
      </c>
      <c r="G3793" s="9">
        <f>F3793-PRODUCT(F3793,$V$4)</f>
        <v>284.20700000000005</v>
      </c>
    </row>
    <row r="3794" spans="2:7" x14ac:dyDescent="0.25">
      <c r="B3794" s="1" t="s">
        <v>3920</v>
      </c>
      <c r="C3794">
        <v>737.6</v>
      </c>
      <c r="D3794" s="1" t="s">
        <v>467</v>
      </c>
      <c r="E3794" s="1" t="s">
        <v>406</v>
      </c>
      <c r="F3794" s="9">
        <f>PRODUCT(C3794,$S$5)</f>
        <v>154.89599999999999</v>
      </c>
      <c r="G3794" s="9">
        <f>F3794-PRODUCT(F3794,$V$5)</f>
        <v>15.489599999999996</v>
      </c>
    </row>
    <row r="3795" spans="2:7" x14ac:dyDescent="0.25">
      <c r="B3795" s="1" t="s">
        <v>1891</v>
      </c>
      <c r="C3795">
        <v>737.44</v>
      </c>
      <c r="D3795" s="1" t="s">
        <v>446</v>
      </c>
      <c r="E3795" s="1" t="s">
        <v>405</v>
      </c>
      <c r="F3795" s="9">
        <f>PRODUCT(C3795,$S$7)</f>
        <v>317.0992</v>
      </c>
      <c r="G3795" s="9">
        <f t="shared" ref="G3795:G3796" si="1369">F3795-PRODUCT(F3795,$V$4)</f>
        <v>158.5496</v>
      </c>
    </row>
    <row r="3796" spans="2:7" x14ac:dyDescent="0.25">
      <c r="B3796" s="1" t="s">
        <v>1085</v>
      </c>
      <c r="C3796">
        <v>737.34</v>
      </c>
      <c r="D3796" s="1" t="s">
        <v>467</v>
      </c>
      <c r="E3796" s="1" t="s">
        <v>405</v>
      </c>
      <c r="F3796" s="9">
        <f>PRODUCT(C3796,$S$5)</f>
        <v>154.84139999999999</v>
      </c>
      <c r="G3796" s="9">
        <f t="shared" si="1369"/>
        <v>77.420699999999997</v>
      </c>
    </row>
    <row r="3797" spans="2:7" x14ac:dyDescent="0.25">
      <c r="B3797" s="1" t="s">
        <v>4272</v>
      </c>
      <c r="C3797">
        <v>737.27</v>
      </c>
      <c r="D3797" s="1" t="s">
        <v>415</v>
      </c>
      <c r="E3797" s="1" t="s">
        <v>406</v>
      </c>
      <c r="F3797" s="9">
        <f>PRODUCT(C3797,$S$6)</f>
        <v>29.4908</v>
      </c>
      <c r="G3797" s="9">
        <f>F3797-PRODUCT(F3797,$V$5)</f>
        <v>2.9490799999999986</v>
      </c>
    </row>
    <row r="3798" spans="2:7" x14ac:dyDescent="0.25">
      <c r="B3798" s="1" t="s">
        <v>3570</v>
      </c>
      <c r="C3798">
        <v>736.94</v>
      </c>
      <c r="D3798" s="1" t="s">
        <v>405</v>
      </c>
      <c r="E3798" s="1" t="s">
        <v>407</v>
      </c>
      <c r="F3798" s="9">
        <f t="shared" ref="F3798:F3799" si="1370">PRODUCT(C3798,$S$4)</f>
        <v>567.44380000000001</v>
      </c>
      <c r="G3798" s="9">
        <f>F3798-PRODUCT(F3798,$V$6)</f>
        <v>567.44380000000001</v>
      </c>
    </row>
    <row r="3799" spans="2:7" x14ac:dyDescent="0.25">
      <c r="B3799" s="1" t="s">
        <v>942</v>
      </c>
      <c r="C3799">
        <v>736.2</v>
      </c>
      <c r="D3799" s="1" t="s">
        <v>405</v>
      </c>
      <c r="E3799" s="1" t="s">
        <v>406</v>
      </c>
      <c r="F3799" s="9">
        <f t="shared" si="1370"/>
        <v>566.87400000000002</v>
      </c>
      <c r="G3799" s="9">
        <f t="shared" ref="G3799:G3801" si="1371">F3799-PRODUCT(F3799,$V$5)</f>
        <v>56.687399999999968</v>
      </c>
    </row>
    <row r="3800" spans="2:7" x14ac:dyDescent="0.25">
      <c r="B3800" s="1" t="s">
        <v>2059</v>
      </c>
      <c r="C3800">
        <v>736.04</v>
      </c>
      <c r="D3800" s="1" t="s">
        <v>426</v>
      </c>
      <c r="E3800" s="1" t="s">
        <v>406</v>
      </c>
      <c r="F3800" s="9">
        <f>PRODUCT(C3800,$S$3)</f>
        <v>478.42599999999999</v>
      </c>
      <c r="G3800" s="9">
        <f t="shared" si="1371"/>
        <v>47.842600000000004</v>
      </c>
    </row>
    <row r="3801" spans="2:7" x14ac:dyDescent="0.25">
      <c r="B3801" s="1" t="s">
        <v>3412</v>
      </c>
      <c r="C3801">
        <v>736.04</v>
      </c>
      <c r="D3801" s="1" t="s">
        <v>467</v>
      </c>
      <c r="E3801" s="1" t="s">
        <v>406</v>
      </c>
      <c r="F3801" s="9">
        <f>PRODUCT(C3801,$S$5)</f>
        <v>154.5684</v>
      </c>
      <c r="G3801" s="9">
        <f t="shared" si="1371"/>
        <v>15.45684</v>
      </c>
    </row>
    <row r="3802" spans="2:7" x14ac:dyDescent="0.25">
      <c r="B3802" s="1" t="s">
        <v>3017</v>
      </c>
      <c r="C3802">
        <v>735.83</v>
      </c>
      <c r="D3802" s="1" t="s">
        <v>405</v>
      </c>
      <c r="E3802" s="1" t="s">
        <v>404</v>
      </c>
      <c r="F3802" s="9">
        <f>PRODUCT(C3802,$S$4)</f>
        <v>566.58910000000003</v>
      </c>
      <c r="G3802" s="9">
        <f>F3802-PRODUCT(F3802,$V$3)</f>
        <v>453.27128000000005</v>
      </c>
    </row>
    <row r="3803" spans="2:7" x14ac:dyDescent="0.25">
      <c r="B3803" s="1" t="s">
        <v>5372</v>
      </c>
      <c r="C3803">
        <v>735.43</v>
      </c>
      <c r="D3803" s="1" t="s">
        <v>426</v>
      </c>
      <c r="E3803" s="1" t="s">
        <v>407</v>
      </c>
      <c r="F3803" s="9">
        <f t="shared" ref="F3803:F3804" si="1372">PRODUCT(C3803,$S$3)</f>
        <v>478.02949999999998</v>
      </c>
      <c r="G3803" s="9">
        <f>F3803-PRODUCT(F3803,$V$6)</f>
        <v>478.02949999999998</v>
      </c>
    </row>
    <row r="3804" spans="2:7" x14ac:dyDescent="0.25">
      <c r="B3804" s="1" t="s">
        <v>4086</v>
      </c>
      <c r="C3804">
        <v>735.31</v>
      </c>
      <c r="D3804" s="1" t="s">
        <v>426</v>
      </c>
      <c r="E3804" s="1" t="s">
        <v>404</v>
      </c>
      <c r="F3804" s="9">
        <f t="shared" si="1372"/>
        <v>477.95149999999995</v>
      </c>
      <c r="G3804" s="9">
        <f>F3804-PRODUCT(F3804,$V$3)</f>
        <v>382.36119999999994</v>
      </c>
    </row>
    <row r="3805" spans="2:7" x14ac:dyDescent="0.25">
      <c r="B3805" s="1" t="s">
        <v>914</v>
      </c>
      <c r="C3805">
        <v>735.11</v>
      </c>
      <c r="D3805" s="1" t="s">
        <v>405</v>
      </c>
      <c r="E3805" s="1" t="s">
        <v>405</v>
      </c>
      <c r="F3805" s="9">
        <f>PRODUCT(C3805,$S$4)</f>
        <v>566.03470000000004</v>
      </c>
      <c r="G3805" s="9">
        <f>F3805-PRODUCT(F3805,$V$4)</f>
        <v>283.01735000000002</v>
      </c>
    </row>
    <row r="3806" spans="2:7" x14ac:dyDescent="0.25">
      <c r="B3806" s="1" t="s">
        <v>1165</v>
      </c>
      <c r="C3806">
        <v>735.05</v>
      </c>
      <c r="D3806" s="1" t="s">
        <v>426</v>
      </c>
      <c r="E3806" s="1" t="s">
        <v>407</v>
      </c>
      <c r="F3806" s="9">
        <f>PRODUCT(C3806,$S$3)</f>
        <v>477.78249999999997</v>
      </c>
      <c r="G3806" s="9">
        <f>F3806-PRODUCT(F3806,$V$6)</f>
        <v>477.78249999999997</v>
      </c>
    </row>
    <row r="3807" spans="2:7" x14ac:dyDescent="0.25">
      <c r="B3807" s="1" t="s">
        <v>2597</v>
      </c>
      <c r="C3807">
        <v>734.5</v>
      </c>
      <c r="D3807" s="1" t="s">
        <v>467</v>
      </c>
      <c r="E3807" s="1" t="s">
        <v>405</v>
      </c>
      <c r="F3807" s="9">
        <f>PRODUCT(C3807,$S$5)</f>
        <v>154.245</v>
      </c>
      <c r="G3807" s="9">
        <f t="shared" ref="G3807:G3809" si="1373">F3807-PRODUCT(F3807,$V$4)</f>
        <v>77.122500000000002</v>
      </c>
    </row>
    <row r="3808" spans="2:7" x14ac:dyDescent="0.25">
      <c r="B3808" s="1" t="s">
        <v>2697</v>
      </c>
      <c r="C3808">
        <v>734.37</v>
      </c>
      <c r="D3808" s="1" t="s">
        <v>446</v>
      </c>
      <c r="E3808" s="1" t="s">
        <v>405</v>
      </c>
      <c r="F3808" s="9">
        <f>PRODUCT(C3808,$S$7)</f>
        <v>315.77909999999997</v>
      </c>
      <c r="G3808" s="9">
        <f t="shared" si="1373"/>
        <v>157.88954999999999</v>
      </c>
    </row>
    <row r="3809" spans="2:7" x14ac:dyDescent="0.25">
      <c r="B3809" s="1" t="s">
        <v>3235</v>
      </c>
      <c r="C3809">
        <v>733.87</v>
      </c>
      <c r="D3809" s="1" t="s">
        <v>405</v>
      </c>
      <c r="E3809" s="1" t="s">
        <v>405</v>
      </c>
      <c r="F3809" s="9">
        <f>PRODUCT(C3809,$S$4)</f>
        <v>565.07990000000007</v>
      </c>
      <c r="G3809" s="9">
        <f t="shared" si="1373"/>
        <v>282.53995000000003</v>
      </c>
    </row>
    <row r="3810" spans="2:7" x14ac:dyDescent="0.25">
      <c r="B3810" s="1" t="s">
        <v>1244</v>
      </c>
      <c r="C3810">
        <v>733.82</v>
      </c>
      <c r="D3810" s="1" t="s">
        <v>446</v>
      </c>
      <c r="E3810" s="1" t="s">
        <v>406</v>
      </c>
      <c r="F3810" s="9">
        <f>PRODUCT(C3810,$S$7)</f>
        <v>315.54259999999999</v>
      </c>
      <c r="G3810" s="9">
        <f>F3810-PRODUCT(F3810,$V$5)</f>
        <v>31.554259999999999</v>
      </c>
    </row>
    <row r="3811" spans="2:7" x14ac:dyDescent="0.25">
      <c r="B3811" s="1" t="s">
        <v>770</v>
      </c>
      <c r="C3811">
        <v>733.7</v>
      </c>
      <c r="D3811" s="1" t="s">
        <v>426</v>
      </c>
      <c r="E3811" s="1" t="s">
        <v>405</v>
      </c>
      <c r="F3811" s="9">
        <f t="shared" ref="F3811:F3812" si="1374">PRODUCT(C3811,$S$3)</f>
        <v>476.90500000000003</v>
      </c>
      <c r="G3811" s="9">
        <f>F3811-PRODUCT(F3811,$V$4)</f>
        <v>238.45250000000001</v>
      </c>
    </row>
    <row r="3812" spans="2:7" x14ac:dyDescent="0.25">
      <c r="B3812" s="1" t="s">
        <v>4900</v>
      </c>
      <c r="C3812">
        <v>733.68</v>
      </c>
      <c r="D3812" s="1" t="s">
        <v>426</v>
      </c>
      <c r="E3812" s="1" t="s">
        <v>406</v>
      </c>
      <c r="F3812" s="9">
        <f t="shared" si="1374"/>
        <v>476.892</v>
      </c>
      <c r="G3812" s="9">
        <f>F3812-PRODUCT(F3812,$V$5)</f>
        <v>47.689199999999971</v>
      </c>
    </row>
    <row r="3813" spans="2:7" x14ac:dyDescent="0.25">
      <c r="B3813" s="1" t="s">
        <v>2432</v>
      </c>
      <c r="C3813">
        <v>733.61</v>
      </c>
      <c r="D3813" s="1" t="s">
        <v>405</v>
      </c>
      <c r="E3813" s="1" t="s">
        <v>405</v>
      </c>
      <c r="F3813" s="9">
        <f>PRODUCT(C3813,$S$4)</f>
        <v>564.87970000000007</v>
      </c>
      <c r="G3813" s="9">
        <f>F3813-PRODUCT(F3813,$V$4)</f>
        <v>282.43985000000004</v>
      </c>
    </row>
    <row r="3814" spans="2:7" x14ac:dyDescent="0.25">
      <c r="B3814" s="1" t="s">
        <v>1916</v>
      </c>
      <c r="C3814">
        <v>733.59</v>
      </c>
      <c r="D3814" s="1" t="s">
        <v>426</v>
      </c>
      <c r="E3814" s="1" t="s">
        <v>407</v>
      </c>
      <c r="F3814" s="9">
        <f>PRODUCT(C3814,$S$3)</f>
        <v>476.83350000000002</v>
      </c>
      <c r="G3814" s="9">
        <f>F3814-PRODUCT(F3814,$V$6)</f>
        <v>476.83350000000002</v>
      </c>
    </row>
    <row r="3815" spans="2:7" x14ac:dyDescent="0.25">
      <c r="B3815" s="1" t="s">
        <v>4661</v>
      </c>
      <c r="C3815">
        <v>733.52</v>
      </c>
      <c r="D3815" s="1" t="s">
        <v>467</v>
      </c>
      <c r="E3815" s="1" t="s">
        <v>404</v>
      </c>
      <c r="F3815" s="9">
        <f>PRODUCT(C3815,$S$5)</f>
        <v>154.03919999999999</v>
      </c>
      <c r="G3815" s="9">
        <f>F3815-PRODUCT(F3815,$V$3)</f>
        <v>123.23136</v>
      </c>
    </row>
    <row r="3816" spans="2:7" x14ac:dyDescent="0.25">
      <c r="B3816" s="1" t="s">
        <v>5237</v>
      </c>
      <c r="C3816">
        <v>733.08</v>
      </c>
      <c r="D3816" s="1" t="s">
        <v>446</v>
      </c>
      <c r="E3816" s="1" t="s">
        <v>405</v>
      </c>
      <c r="F3816" s="9">
        <f t="shared" ref="F3816:F3817" si="1375">PRODUCT(C3816,$S$7)</f>
        <v>315.2244</v>
      </c>
      <c r="G3816" s="9">
        <f>F3816-PRODUCT(F3816,$V$4)</f>
        <v>157.6122</v>
      </c>
    </row>
    <row r="3817" spans="2:7" x14ac:dyDescent="0.25">
      <c r="B3817" s="1" t="s">
        <v>4731</v>
      </c>
      <c r="C3817">
        <v>733.07</v>
      </c>
      <c r="D3817" s="1" t="s">
        <v>446</v>
      </c>
      <c r="E3817" s="1" t="s">
        <v>407</v>
      </c>
      <c r="F3817" s="9">
        <f t="shared" si="1375"/>
        <v>315.2201</v>
      </c>
      <c r="G3817" s="9">
        <f>F3817-PRODUCT(F3817,$V$6)</f>
        <v>315.2201</v>
      </c>
    </row>
    <row r="3818" spans="2:7" x14ac:dyDescent="0.25">
      <c r="B3818" s="1" t="s">
        <v>4434</v>
      </c>
      <c r="C3818">
        <v>732.86</v>
      </c>
      <c r="D3818" s="1" t="s">
        <v>467</v>
      </c>
      <c r="E3818" s="1" t="s">
        <v>406</v>
      </c>
      <c r="F3818" s="9">
        <f t="shared" ref="F3818:F3820" si="1376">PRODUCT(C3818,$S$5)</f>
        <v>153.9006</v>
      </c>
      <c r="G3818" s="9">
        <f>F3818-PRODUCT(F3818,$V$5)</f>
        <v>15.390060000000005</v>
      </c>
    </row>
    <row r="3819" spans="2:7" x14ac:dyDescent="0.25">
      <c r="B3819" s="1" t="s">
        <v>3643</v>
      </c>
      <c r="C3819">
        <v>732.61</v>
      </c>
      <c r="D3819" s="1" t="s">
        <v>467</v>
      </c>
      <c r="E3819" s="1" t="s">
        <v>404</v>
      </c>
      <c r="F3819" s="9">
        <f t="shared" si="1376"/>
        <v>153.84809999999999</v>
      </c>
      <c r="G3819" s="9">
        <f>F3819-PRODUCT(F3819,$V$3)</f>
        <v>123.07847999999998</v>
      </c>
    </row>
    <row r="3820" spans="2:7" x14ac:dyDescent="0.25">
      <c r="B3820" s="1" t="s">
        <v>1573</v>
      </c>
      <c r="C3820">
        <v>732.51</v>
      </c>
      <c r="D3820" s="1" t="s">
        <v>467</v>
      </c>
      <c r="E3820" s="1" t="s">
        <v>405</v>
      </c>
      <c r="F3820" s="9">
        <f t="shared" si="1376"/>
        <v>153.8271</v>
      </c>
      <c r="G3820" s="9">
        <f>F3820-PRODUCT(F3820,$V$4)</f>
        <v>76.913550000000001</v>
      </c>
    </row>
    <row r="3821" spans="2:7" x14ac:dyDescent="0.25">
      <c r="B3821" s="1" t="s">
        <v>4916</v>
      </c>
      <c r="C3821">
        <v>732.15</v>
      </c>
      <c r="D3821" s="1" t="s">
        <v>405</v>
      </c>
      <c r="E3821" s="1" t="s">
        <v>406</v>
      </c>
      <c r="F3821" s="9">
        <f>PRODUCT(C3821,$S$4)</f>
        <v>563.75549999999998</v>
      </c>
      <c r="G3821" s="9">
        <f>F3821-PRODUCT(F3821,$V$5)</f>
        <v>56.375549999999976</v>
      </c>
    </row>
    <row r="3822" spans="2:7" x14ac:dyDescent="0.25">
      <c r="B3822" s="1" t="s">
        <v>4704</v>
      </c>
      <c r="C3822">
        <v>731.63</v>
      </c>
      <c r="D3822" s="1" t="s">
        <v>446</v>
      </c>
      <c r="E3822" s="1" t="s">
        <v>404</v>
      </c>
      <c r="F3822" s="9">
        <f>PRODUCT(C3822,$S$7)</f>
        <v>314.60089999999997</v>
      </c>
      <c r="G3822" s="9">
        <f>F3822-PRODUCT(F3822,$V$3)</f>
        <v>251.68071999999998</v>
      </c>
    </row>
    <row r="3823" spans="2:7" x14ac:dyDescent="0.25">
      <c r="B3823" s="1" t="s">
        <v>1732</v>
      </c>
      <c r="C3823">
        <v>731.18</v>
      </c>
      <c r="D3823" s="1" t="s">
        <v>405</v>
      </c>
      <c r="E3823" s="1" t="s">
        <v>405</v>
      </c>
      <c r="F3823" s="9">
        <f t="shared" ref="F3823:F3825" si="1377">PRODUCT(C3823,$S$4)</f>
        <v>563.0086</v>
      </c>
      <c r="G3823" s="9">
        <f>F3823-PRODUCT(F3823,$V$4)</f>
        <v>281.5043</v>
      </c>
    </row>
    <row r="3824" spans="2:7" x14ac:dyDescent="0.25">
      <c r="B3824" s="1" t="s">
        <v>5136</v>
      </c>
      <c r="C3824">
        <v>731.06</v>
      </c>
      <c r="D3824" s="1" t="s">
        <v>405</v>
      </c>
      <c r="E3824" s="1" t="s">
        <v>406</v>
      </c>
      <c r="F3824" s="9">
        <f t="shared" si="1377"/>
        <v>562.9162</v>
      </c>
      <c r="G3824" s="9">
        <f>F3824-PRODUCT(F3824,$V$5)</f>
        <v>56.291619999999966</v>
      </c>
    </row>
    <row r="3825" spans="2:7" x14ac:dyDescent="0.25">
      <c r="B3825" s="1" t="s">
        <v>1233</v>
      </c>
      <c r="C3825">
        <v>730.72</v>
      </c>
      <c r="D3825" s="1" t="s">
        <v>405</v>
      </c>
      <c r="E3825" s="1" t="s">
        <v>405</v>
      </c>
      <c r="F3825" s="9">
        <f t="shared" si="1377"/>
        <v>562.65440000000001</v>
      </c>
      <c r="G3825" s="9">
        <f t="shared" ref="G3825:G3827" si="1378">F3825-PRODUCT(F3825,$V$4)</f>
        <v>281.3272</v>
      </c>
    </row>
    <row r="3826" spans="2:7" x14ac:dyDescent="0.25">
      <c r="B3826" s="1" t="s">
        <v>4025</v>
      </c>
      <c r="C3826">
        <v>730.64</v>
      </c>
      <c r="D3826" s="1" t="s">
        <v>426</v>
      </c>
      <c r="E3826" s="1" t="s">
        <v>405</v>
      </c>
      <c r="F3826" s="9">
        <f>PRODUCT(C3826,$S$3)</f>
        <v>474.916</v>
      </c>
      <c r="G3826" s="9">
        <f t="shared" si="1378"/>
        <v>237.458</v>
      </c>
    </row>
    <row r="3827" spans="2:7" x14ac:dyDescent="0.25">
      <c r="B3827" s="1" t="s">
        <v>2529</v>
      </c>
      <c r="C3827">
        <v>730.59</v>
      </c>
      <c r="D3827" s="1" t="s">
        <v>405</v>
      </c>
      <c r="E3827" s="1" t="s">
        <v>405</v>
      </c>
      <c r="F3827" s="9">
        <f>PRODUCT(C3827,$S$4)</f>
        <v>562.55430000000001</v>
      </c>
      <c r="G3827" s="9">
        <f t="shared" si="1378"/>
        <v>281.27715000000001</v>
      </c>
    </row>
    <row r="3828" spans="2:7" x14ac:dyDescent="0.25">
      <c r="B3828" s="1" t="s">
        <v>5035</v>
      </c>
      <c r="C3828">
        <v>730.58</v>
      </c>
      <c r="D3828" s="1" t="s">
        <v>426</v>
      </c>
      <c r="E3828" s="1" t="s">
        <v>404</v>
      </c>
      <c r="F3828" s="9">
        <f>PRODUCT(C3828,$S$3)</f>
        <v>474.87700000000007</v>
      </c>
      <c r="G3828" s="9">
        <f>F3828-PRODUCT(F3828,$V$3)</f>
        <v>379.90160000000003</v>
      </c>
    </row>
    <row r="3829" spans="2:7" x14ac:dyDescent="0.25">
      <c r="B3829" s="1" t="s">
        <v>4398</v>
      </c>
      <c r="C3829">
        <v>730.33</v>
      </c>
      <c r="D3829" s="1" t="s">
        <v>405</v>
      </c>
      <c r="E3829" s="1" t="s">
        <v>406</v>
      </c>
      <c r="F3829" s="9">
        <f t="shared" ref="F3829:F3833" si="1379">PRODUCT(C3829,$S$4)</f>
        <v>562.35410000000002</v>
      </c>
      <c r="G3829" s="9">
        <f>F3829-PRODUCT(F3829,$V$5)</f>
        <v>56.235410000000002</v>
      </c>
    </row>
    <row r="3830" spans="2:7" x14ac:dyDescent="0.25">
      <c r="B3830" s="1" t="s">
        <v>2040</v>
      </c>
      <c r="C3830">
        <v>730.25</v>
      </c>
      <c r="D3830" s="1" t="s">
        <v>405</v>
      </c>
      <c r="E3830" s="1" t="s">
        <v>404</v>
      </c>
      <c r="F3830" s="9">
        <f t="shared" si="1379"/>
        <v>562.29250000000002</v>
      </c>
      <c r="G3830" s="9">
        <f t="shared" ref="G3830:G3831" si="1380">F3830-PRODUCT(F3830,$V$3)</f>
        <v>449.834</v>
      </c>
    </row>
    <row r="3831" spans="2:7" x14ac:dyDescent="0.25">
      <c r="B3831" s="1" t="s">
        <v>3781</v>
      </c>
      <c r="C3831">
        <v>730.2</v>
      </c>
      <c r="D3831" s="1" t="s">
        <v>405</v>
      </c>
      <c r="E3831" s="1" t="s">
        <v>404</v>
      </c>
      <c r="F3831" s="9">
        <f t="shared" si="1379"/>
        <v>562.25400000000002</v>
      </c>
      <c r="G3831" s="9">
        <f t="shared" si="1380"/>
        <v>449.8032</v>
      </c>
    </row>
    <row r="3832" spans="2:7" x14ac:dyDescent="0.25">
      <c r="B3832" s="1" t="s">
        <v>1922</v>
      </c>
      <c r="C3832">
        <v>730.04</v>
      </c>
      <c r="D3832" s="1" t="s">
        <v>405</v>
      </c>
      <c r="E3832" s="1" t="s">
        <v>405</v>
      </c>
      <c r="F3832" s="9">
        <f t="shared" si="1379"/>
        <v>562.13080000000002</v>
      </c>
      <c r="G3832" s="9">
        <f>F3832-PRODUCT(F3832,$V$4)</f>
        <v>281.06540000000001</v>
      </c>
    </row>
    <row r="3833" spans="2:7" x14ac:dyDescent="0.25">
      <c r="B3833" s="1" t="s">
        <v>592</v>
      </c>
      <c r="C3833">
        <v>729.92</v>
      </c>
      <c r="D3833" s="1" t="s">
        <v>405</v>
      </c>
      <c r="E3833" s="1" t="s">
        <v>407</v>
      </c>
      <c r="F3833" s="9">
        <f t="shared" si="1379"/>
        <v>562.03840000000002</v>
      </c>
      <c r="G3833" s="9">
        <f>F3833-PRODUCT(F3833,$V$6)</f>
        <v>562.03840000000002</v>
      </c>
    </row>
    <row r="3834" spans="2:7" x14ac:dyDescent="0.25">
      <c r="B3834" s="1" t="s">
        <v>2271</v>
      </c>
      <c r="C3834">
        <v>729.34</v>
      </c>
      <c r="D3834" s="1" t="s">
        <v>446</v>
      </c>
      <c r="E3834" s="1" t="s">
        <v>405</v>
      </c>
      <c r="F3834" s="9">
        <f t="shared" ref="F3834:F3835" si="1381">PRODUCT(C3834,$S$7)</f>
        <v>313.61619999999999</v>
      </c>
      <c r="G3834" s="9">
        <f>F3834-PRODUCT(F3834,$V$4)</f>
        <v>156.8081</v>
      </c>
    </row>
    <row r="3835" spans="2:7" x14ac:dyDescent="0.25">
      <c r="B3835" s="1" t="s">
        <v>2446</v>
      </c>
      <c r="C3835">
        <v>728.88</v>
      </c>
      <c r="D3835" s="1" t="s">
        <v>446</v>
      </c>
      <c r="E3835" s="1" t="s">
        <v>404</v>
      </c>
      <c r="F3835" s="9">
        <f t="shared" si="1381"/>
        <v>313.41840000000002</v>
      </c>
      <c r="G3835" s="9">
        <f t="shared" ref="G3835:G3836" si="1382">F3835-PRODUCT(F3835,$V$3)</f>
        <v>250.73472000000001</v>
      </c>
    </row>
    <row r="3836" spans="2:7" x14ac:dyDescent="0.25">
      <c r="B3836" s="1" t="s">
        <v>5187</v>
      </c>
      <c r="C3836">
        <v>728.79</v>
      </c>
      <c r="D3836" s="1" t="s">
        <v>426</v>
      </c>
      <c r="E3836" s="1" t="s">
        <v>404</v>
      </c>
      <c r="F3836" s="9">
        <f>PRODUCT(C3836,$S$3)</f>
        <v>473.71350000000001</v>
      </c>
      <c r="G3836" s="9">
        <f t="shared" si="1382"/>
        <v>378.9708</v>
      </c>
    </row>
    <row r="3837" spans="2:7" x14ac:dyDescent="0.25">
      <c r="B3837" s="1" t="s">
        <v>1819</v>
      </c>
      <c r="C3837">
        <v>728.69</v>
      </c>
      <c r="D3837" s="1" t="s">
        <v>415</v>
      </c>
      <c r="E3837" s="1" t="s">
        <v>405</v>
      </c>
      <c r="F3837" s="9">
        <f>PRODUCT(C3837,$S$6)</f>
        <v>29.147600000000004</v>
      </c>
      <c r="G3837" s="9">
        <f t="shared" ref="G3837:G3838" si="1383">F3837-PRODUCT(F3837,$V$4)</f>
        <v>14.573800000000002</v>
      </c>
    </row>
    <row r="3838" spans="2:7" x14ac:dyDescent="0.25">
      <c r="B3838" s="1" t="s">
        <v>1319</v>
      </c>
      <c r="C3838">
        <v>727.82</v>
      </c>
      <c r="D3838" s="1" t="s">
        <v>446</v>
      </c>
      <c r="E3838" s="1" t="s">
        <v>405</v>
      </c>
      <c r="F3838" s="9">
        <f>PRODUCT(C3838,$S$7)</f>
        <v>312.96260000000001</v>
      </c>
      <c r="G3838" s="9">
        <f t="shared" si="1383"/>
        <v>156.4813</v>
      </c>
    </row>
    <row r="3839" spans="2:7" x14ac:dyDescent="0.25">
      <c r="B3839" s="1" t="s">
        <v>1322</v>
      </c>
      <c r="C3839">
        <v>727.71</v>
      </c>
      <c r="D3839" s="1" t="s">
        <v>405</v>
      </c>
      <c r="E3839" s="1" t="s">
        <v>407</v>
      </c>
      <c r="F3839" s="9">
        <f>PRODUCT(C3839,$S$4)</f>
        <v>560.33670000000006</v>
      </c>
      <c r="G3839" s="9">
        <f>F3839-PRODUCT(F3839,$V$6)</f>
        <v>560.33670000000006</v>
      </c>
    </row>
    <row r="3840" spans="2:7" x14ac:dyDescent="0.25">
      <c r="B3840" s="1" t="s">
        <v>1480</v>
      </c>
      <c r="C3840">
        <v>727.51</v>
      </c>
      <c r="D3840" s="1" t="s">
        <v>426</v>
      </c>
      <c r="E3840" s="1" t="s">
        <v>406</v>
      </c>
      <c r="F3840" s="9">
        <f>PRODUCT(C3840,$S$3)</f>
        <v>472.88150000000002</v>
      </c>
      <c r="G3840" s="9">
        <f>F3840-PRODUCT(F3840,$V$5)</f>
        <v>47.288149999999973</v>
      </c>
    </row>
    <row r="3841" spans="2:7" x14ac:dyDescent="0.25">
      <c r="B3841" s="1" t="s">
        <v>915</v>
      </c>
      <c r="C3841">
        <v>727.41</v>
      </c>
      <c r="D3841" s="1" t="s">
        <v>467</v>
      </c>
      <c r="E3841" s="1" t="s">
        <v>404</v>
      </c>
      <c r="F3841" s="9">
        <f>PRODUCT(C3841,$S$5)</f>
        <v>152.75609999999998</v>
      </c>
      <c r="G3841" s="9">
        <f>F3841-PRODUCT(F3841,$V$3)</f>
        <v>122.20487999999997</v>
      </c>
    </row>
    <row r="3842" spans="2:7" x14ac:dyDescent="0.25">
      <c r="B3842" s="1" t="s">
        <v>3044</v>
      </c>
      <c r="C3842">
        <v>727.4</v>
      </c>
      <c r="D3842" s="1" t="s">
        <v>405</v>
      </c>
      <c r="E3842" s="1" t="s">
        <v>407</v>
      </c>
      <c r="F3842" s="9">
        <f>PRODUCT(C3842,$S$4)</f>
        <v>560.09799999999996</v>
      </c>
      <c r="G3842" s="9">
        <f>F3842-PRODUCT(F3842,$V$6)</f>
        <v>560.09799999999996</v>
      </c>
    </row>
    <row r="3843" spans="2:7" x14ac:dyDescent="0.25">
      <c r="B3843" s="1" t="s">
        <v>2092</v>
      </c>
      <c r="C3843">
        <v>727.03</v>
      </c>
      <c r="D3843" s="1" t="s">
        <v>415</v>
      </c>
      <c r="E3843" s="1" t="s">
        <v>406</v>
      </c>
      <c r="F3843" s="9">
        <f>PRODUCT(C3843,$S$6)</f>
        <v>29.081199999999999</v>
      </c>
      <c r="G3843" s="9">
        <f>F3843-PRODUCT(F3843,$V$5)</f>
        <v>2.9081200000000003</v>
      </c>
    </row>
    <row r="3844" spans="2:7" x14ac:dyDescent="0.25">
      <c r="B3844" s="1" t="s">
        <v>4462</v>
      </c>
      <c r="C3844">
        <v>726.7</v>
      </c>
      <c r="D3844" s="1" t="s">
        <v>405</v>
      </c>
      <c r="E3844" s="1" t="s">
        <v>407</v>
      </c>
      <c r="F3844" s="9">
        <f>PRODUCT(C3844,$S$4)</f>
        <v>559.55900000000008</v>
      </c>
      <c r="G3844" s="9">
        <f>F3844-PRODUCT(F3844,$V$6)</f>
        <v>559.55900000000008</v>
      </c>
    </row>
    <row r="3845" spans="2:7" x14ac:dyDescent="0.25">
      <c r="B3845" s="1" t="s">
        <v>1682</v>
      </c>
      <c r="C3845">
        <v>726.64</v>
      </c>
      <c r="D3845" s="1" t="s">
        <v>467</v>
      </c>
      <c r="E3845" s="1" t="s">
        <v>406</v>
      </c>
      <c r="F3845" s="9">
        <f t="shared" ref="F3845:F3846" si="1384">PRODUCT(C3845,$S$5)</f>
        <v>152.59439999999998</v>
      </c>
      <c r="G3845" s="9">
        <f>F3845-PRODUCT(F3845,$V$5)</f>
        <v>15.259439999999984</v>
      </c>
    </row>
    <row r="3846" spans="2:7" x14ac:dyDescent="0.25">
      <c r="B3846" s="1" t="s">
        <v>2226</v>
      </c>
      <c r="C3846">
        <v>726.37</v>
      </c>
      <c r="D3846" s="1" t="s">
        <v>467</v>
      </c>
      <c r="E3846" s="1" t="s">
        <v>405</v>
      </c>
      <c r="F3846" s="9">
        <f t="shared" si="1384"/>
        <v>152.5377</v>
      </c>
      <c r="G3846" s="9">
        <f>F3846-PRODUCT(F3846,$V$4)</f>
        <v>76.26885</v>
      </c>
    </row>
    <row r="3847" spans="2:7" x14ac:dyDescent="0.25">
      <c r="B3847" s="1" t="s">
        <v>5122</v>
      </c>
      <c r="C3847">
        <v>726.34</v>
      </c>
      <c r="D3847" s="1" t="s">
        <v>405</v>
      </c>
      <c r="E3847" s="1" t="s">
        <v>404</v>
      </c>
      <c r="F3847" s="9">
        <f>PRODUCT(C3847,$S$4)</f>
        <v>559.28180000000009</v>
      </c>
      <c r="G3847" s="9">
        <f>F3847-PRODUCT(F3847,$V$3)</f>
        <v>447.42544000000009</v>
      </c>
    </row>
    <row r="3848" spans="2:7" x14ac:dyDescent="0.25">
      <c r="B3848" s="1" t="s">
        <v>3824</v>
      </c>
      <c r="C3848">
        <v>726.32</v>
      </c>
      <c r="D3848" s="1" t="s">
        <v>426</v>
      </c>
      <c r="E3848" s="1" t="s">
        <v>405</v>
      </c>
      <c r="F3848" s="9">
        <f>PRODUCT(C3848,$S$3)</f>
        <v>472.10800000000006</v>
      </c>
      <c r="G3848" s="9">
        <f>F3848-PRODUCT(F3848,$V$4)</f>
        <v>236.05400000000003</v>
      </c>
    </row>
    <row r="3849" spans="2:7" x14ac:dyDescent="0.25">
      <c r="B3849" s="1" t="s">
        <v>4767</v>
      </c>
      <c r="C3849">
        <v>726.29</v>
      </c>
      <c r="D3849" s="1" t="s">
        <v>446</v>
      </c>
      <c r="E3849" s="1" t="s">
        <v>404</v>
      </c>
      <c r="F3849" s="9">
        <f>PRODUCT(C3849,$S$7)</f>
        <v>312.30469999999997</v>
      </c>
      <c r="G3849" s="9">
        <f>F3849-PRODUCT(F3849,$V$3)</f>
        <v>249.84375999999997</v>
      </c>
    </row>
    <row r="3850" spans="2:7" x14ac:dyDescent="0.25">
      <c r="B3850" s="1" t="s">
        <v>2445</v>
      </c>
      <c r="C3850">
        <v>726.15</v>
      </c>
      <c r="D3850" s="1" t="s">
        <v>426</v>
      </c>
      <c r="E3850" s="1" t="s">
        <v>407</v>
      </c>
      <c r="F3850" s="9">
        <f>PRODUCT(C3850,$S$3)</f>
        <v>471.9975</v>
      </c>
      <c r="G3850" s="9">
        <f>F3850-PRODUCT(F3850,$V$6)</f>
        <v>471.9975</v>
      </c>
    </row>
    <row r="3851" spans="2:7" x14ac:dyDescent="0.25">
      <c r="B3851" s="1" t="s">
        <v>4732</v>
      </c>
      <c r="C3851">
        <v>726</v>
      </c>
      <c r="D3851" s="1" t="s">
        <v>415</v>
      </c>
      <c r="E3851" s="1" t="s">
        <v>406</v>
      </c>
      <c r="F3851" s="9">
        <f>PRODUCT(C3851,$S$6)</f>
        <v>29.04</v>
      </c>
      <c r="G3851" s="9">
        <f>F3851-PRODUCT(F3851,$V$5)</f>
        <v>2.9039999999999999</v>
      </c>
    </row>
    <row r="3852" spans="2:7" x14ac:dyDescent="0.25">
      <c r="B3852" s="1" t="s">
        <v>2926</v>
      </c>
      <c r="C3852">
        <v>725.9</v>
      </c>
      <c r="D3852" s="1" t="s">
        <v>446</v>
      </c>
      <c r="E3852" s="1" t="s">
        <v>404</v>
      </c>
      <c r="F3852" s="9">
        <f>PRODUCT(C3852,$S$7)</f>
        <v>312.137</v>
      </c>
      <c r="G3852" s="9">
        <f>F3852-PRODUCT(F3852,$V$3)</f>
        <v>249.70959999999999</v>
      </c>
    </row>
    <row r="3853" spans="2:7" x14ac:dyDescent="0.25">
      <c r="B3853" s="1" t="s">
        <v>2528</v>
      </c>
      <c r="C3853">
        <v>725.74</v>
      </c>
      <c r="D3853" s="1" t="s">
        <v>467</v>
      </c>
      <c r="E3853" s="1" t="s">
        <v>407</v>
      </c>
      <c r="F3853" s="9">
        <f>PRODUCT(C3853,$S$5)</f>
        <v>152.40539999999999</v>
      </c>
      <c r="G3853" s="9">
        <f>F3853-PRODUCT(F3853,$V$6)</f>
        <v>152.40539999999999</v>
      </c>
    </row>
    <row r="3854" spans="2:7" x14ac:dyDescent="0.25">
      <c r="B3854" s="1" t="s">
        <v>798</v>
      </c>
      <c r="C3854">
        <v>725.57</v>
      </c>
      <c r="D3854" s="1" t="s">
        <v>405</v>
      </c>
      <c r="E3854" s="1" t="s">
        <v>405</v>
      </c>
      <c r="F3854" s="9">
        <f>PRODUCT(C3854,$S$4)</f>
        <v>558.6889000000001</v>
      </c>
      <c r="G3854" s="9">
        <f t="shared" ref="G3854:G3855" si="1385">F3854-PRODUCT(F3854,$V$4)</f>
        <v>279.34445000000005</v>
      </c>
    </row>
    <row r="3855" spans="2:7" x14ac:dyDescent="0.25">
      <c r="B3855" s="1" t="s">
        <v>1441</v>
      </c>
      <c r="C3855">
        <v>725.46</v>
      </c>
      <c r="D3855" s="1" t="s">
        <v>467</v>
      </c>
      <c r="E3855" s="1" t="s">
        <v>405</v>
      </c>
      <c r="F3855" s="9">
        <f>PRODUCT(C3855,$S$5)</f>
        <v>152.3466</v>
      </c>
      <c r="G3855" s="9">
        <f t="shared" si="1385"/>
        <v>76.173299999999998</v>
      </c>
    </row>
    <row r="3856" spans="2:7" x14ac:dyDescent="0.25">
      <c r="B3856" s="1" t="s">
        <v>2770</v>
      </c>
      <c r="C3856">
        <v>725.08</v>
      </c>
      <c r="D3856" s="1" t="s">
        <v>446</v>
      </c>
      <c r="E3856" s="1" t="s">
        <v>406</v>
      </c>
      <c r="F3856" s="9">
        <f>PRODUCT(C3856,$S$7)</f>
        <v>311.78440000000001</v>
      </c>
      <c r="G3856" s="9">
        <f t="shared" ref="G3856:G3858" si="1386">F3856-PRODUCT(F3856,$V$5)</f>
        <v>31.178439999999966</v>
      </c>
    </row>
    <row r="3857" spans="2:7" x14ac:dyDescent="0.25">
      <c r="B3857" s="1" t="s">
        <v>5179</v>
      </c>
      <c r="C3857">
        <v>725.07</v>
      </c>
      <c r="D3857" s="1" t="s">
        <v>415</v>
      </c>
      <c r="E3857" s="1" t="s">
        <v>406</v>
      </c>
      <c r="F3857" s="9">
        <f>PRODUCT(C3857,$S$6)</f>
        <v>29.002800000000004</v>
      </c>
      <c r="G3857" s="9">
        <f t="shared" si="1386"/>
        <v>2.9002799999999986</v>
      </c>
    </row>
    <row r="3858" spans="2:7" x14ac:dyDescent="0.25">
      <c r="B3858" s="1" t="s">
        <v>4996</v>
      </c>
      <c r="C3858">
        <v>724.96</v>
      </c>
      <c r="D3858" s="1" t="s">
        <v>467</v>
      </c>
      <c r="E3858" s="1" t="s">
        <v>406</v>
      </c>
      <c r="F3858" s="9">
        <f>PRODUCT(C3858,$S$5)</f>
        <v>152.24160000000001</v>
      </c>
      <c r="G3858" s="9">
        <f t="shared" si="1386"/>
        <v>15.224159999999983</v>
      </c>
    </row>
    <row r="3859" spans="2:7" x14ac:dyDescent="0.25">
      <c r="B3859" s="1" t="s">
        <v>4316</v>
      </c>
      <c r="C3859">
        <v>724.76</v>
      </c>
      <c r="D3859" s="1" t="s">
        <v>446</v>
      </c>
      <c r="E3859" s="1" t="s">
        <v>405</v>
      </c>
      <c r="F3859" s="9">
        <f>PRODUCT(C3859,$S$7)</f>
        <v>311.64679999999998</v>
      </c>
      <c r="G3859" s="9">
        <f>F3859-PRODUCT(F3859,$V$4)</f>
        <v>155.82339999999999</v>
      </c>
    </row>
    <row r="3860" spans="2:7" x14ac:dyDescent="0.25">
      <c r="B3860" s="1" t="s">
        <v>4100</v>
      </c>
      <c r="C3860">
        <v>724.75</v>
      </c>
      <c r="D3860" s="1" t="s">
        <v>467</v>
      </c>
      <c r="E3860" s="1" t="s">
        <v>404</v>
      </c>
      <c r="F3860" s="9">
        <f>PRODUCT(C3860,$S$5)</f>
        <v>152.19749999999999</v>
      </c>
      <c r="G3860" s="9">
        <f>F3860-PRODUCT(F3860,$V$3)</f>
        <v>121.758</v>
      </c>
    </row>
    <row r="3861" spans="2:7" x14ac:dyDescent="0.25">
      <c r="B3861" s="1" t="s">
        <v>4007</v>
      </c>
      <c r="C3861">
        <v>724.32</v>
      </c>
      <c r="D3861" s="1" t="s">
        <v>405</v>
      </c>
      <c r="E3861" s="1" t="s">
        <v>405</v>
      </c>
      <c r="F3861" s="9">
        <f>PRODUCT(C3861,$S$4)</f>
        <v>557.72640000000001</v>
      </c>
      <c r="G3861" s="9">
        <f>F3861-PRODUCT(F3861,$V$4)</f>
        <v>278.86320000000001</v>
      </c>
    </row>
    <row r="3862" spans="2:7" x14ac:dyDescent="0.25">
      <c r="B3862" s="1" t="s">
        <v>4266</v>
      </c>
      <c r="C3862">
        <v>724.32</v>
      </c>
      <c r="D3862" s="1" t="s">
        <v>446</v>
      </c>
      <c r="E3862" s="1" t="s">
        <v>407</v>
      </c>
      <c r="F3862" s="9">
        <f>PRODUCT(C3862,$S$7)</f>
        <v>311.45760000000001</v>
      </c>
      <c r="G3862" s="9">
        <f>F3862-PRODUCT(F3862,$V$6)</f>
        <v>311.45760000000001</v>
      </c>
    </row>
    <row r="3863" spans="2:7" x14ac:dyDescent="0.25">
      <c r="B3863" s="1" t="s">
        <v>1292</v>
      </c>
      <c r="C3863">
        <v>724.27</v>
      </c>
      <c r="D3863" s="1" t="s">
        <v>405</v>
      </c>
      <c r="E3863" s="1" t="s">
        <v>406</v>
      </c>
      <c r="F3863" s="9">
        <f t="shared" ref="F3863:F3865" si="1387">PRODUCT(C3863,$S$4)</f>
        <v>557.68790000000001</v>
      </c>
      <c r="G3863" s="9">
        <f>F3863-PRODUCT(F3863,$V$5)</f>
        <v>55.768789999999967</v>
      </c>
    </row>
    <row r="3864" spans="2:7" x14ac:dyDescent="0.25">
      <c r="B3864" s="1" t="s">
        <v>2827</v>
      </c>
      <c r="C3864">
        <v>724.02</v>
      </c>
      <c r="D3864" s="1" t="s">
        <v>405</v>
      </c>
      <c r="E3864" s="1" t="s">
        <v>405</v>
      </c>
      <c r="F3864" s="9">
        <f t="shared" si="1387"/>
        <v>557.49540000000002</v>
      </c>
      <c r="G3864" s="9">
        <f t="shared" ref="G3864:G3866" si="1388">F3864-PRODUCT(F3864,$V$4)</f>
        <v>278.74770000000001</v>
      </c>
    </row>
    <row r="3865" spans="2:7" x14ac:dyDescent="0.25">
      <c r="B3865" s="1" t="s">
        <v>2748</v>
      </c>
      <c r="C3865">
        <v>723.89</v>
      </c>
      <c r="D3865" s="1" t="s">
        <v>405</v>
      </c>
      <c r="E3865" s="1" t="s">
        <v>405</v>
      </c>
      <c r="F3865" s="9">
        <f t="shared" si="1387"/>
        <v>557.39530000000002</v>
      </c>
      <c r="G3865" s="9">
        <f t="shared" si="1388"/>
        <v>278.69765000000001</v>
      </c>
    </row>
    <row r="3866" spans="2:7" x14ac:dyDescent="0.25">
      <c r="B3866" s="1" t="s">
        <v>2953</v>
      </c>
      <c r="C3866">
        <v>723.78</v>
      </c>
      <c r="D3866" s="1" t="s">
        <v>415</v>
      </c>
      <c r="E3866" s="1" t="s">
        <v>405</v>
      </c>
      <c r="F3866" s="9">
        <f>PRODUCT(C3866,$S$6)</f>
        <v>28.9512</v>
      </c>
      <c r="G3866" s="9">
        <f t="shared" si="1388"/>
        <v>14.4756</v>
      </c>
    </row>
    <row r="3867" spans="2:7" x14ac:dyDescent="0.25">
      <c r="B3867" s="1" t="s">
        <v>4451</v>
      </c>
      <c r="C3867">
        <v>723.54</v>
      </c>
      <c r="D3867" s="1" t="s">
        <v>446</v>
      </c>
      <c r="E3867" s="1" t="s">
        <v>406</v>
      </c>
      <c r="F3867" s="9">
        <f t="shared" ref="F3867:F3870" si="1389">PRODUCT(C3867,$S$7)</f>
        <v>311.12219999999996</v>
      </c>
      <c r="G3867" s="9">
        <f>F3867-PRODUCT(F3867,$V$5)</f>
        <v>31.112219999999979</v>
      </c>
    </row>
    <row r="3868" spans="2:7" x14ac:dyDescent="0.25">
      <c r="B3868" s="1" t="s">
        <v>2117</v>
      </c>
      <c r="C3868">
        <v>723.11</v>
      </c>
      <c r="D3868" s="1" t="s">
        <v>446</v>
      </c>
      <c r="E3868" s="1" t="s">
        <v>407</v>
      </c>
      <c r="F3868" s="9">
        <f t="shared" si="1389"/>
        <v>310.93729999999999</v>
      </c>
      <c r="G3868" s="9">
        <f>F3868-PRODUCT(F3868,$V$6)</f>
        <v>310.93729999999999</v>
      </c>
    </row>
    <row r="3869" spans="2:7" x14ac:dyDescent="0.25">
      <c r="B3869" s="1" t="s">
        <v>2324</v>
      </c>
      <c r="C3869">
        <v>723.1</v>
      </c>
      <c r="D3869" s="1" t="s">
        <v>446</v>
      </c>
      <c r="E3869" s="1" t="s">
        <v>404</v>
      </c>
      <c r="F3869" s="9">
        <f t="shared" si="1389"/>
        <v>310.93299999999999</v>
      </c>
      <c r="G3869" s="9">
        <f>F3869-PRODUCT(F3869,$V$3)</f>
        <v>248.74639999999999</v>
      </c>
    </row>
    <row r="3870" spans="2:7" x14ac:dyDescent="0.25">
      <c r="B3870" s="1" t="s">
        <v>2911</v>
      </c>
      <c r="C3870">
        <v>723.1</v>
      </c>
      <c r="D3870" s="1" t="s">
        <v>446</v>
      </c>
      <c r="E3870" s="1" t="s">
        <v>406</v>
      </c>
      <c r="F3870" s="9">
        <f t="shared" si="1389"/>
        <v>310.93299999999999</v>
      </c>
      <c r="G3870" s="9">
        <f t="shared" ref="G3870:G3871" si="1390">F3870-PRODUCT(F3870,$V$5)</f>
        <v>31.093299999999999</v>
      </c>
    </row>
    <row r="3871" spans="2:7" x14ac:dyDescent="0.25">
      <c r="B3871" s="1" t="s">
        <v>947</v>
      </c>
      <c r="C3871">
        <v>722.89</v>
      </c>
      <c r="D3871" s="1" t="s">
        <v>405</v>
      </c>
      <c r="E3871" s="1" t="s">
        <v>406</v>
      </c>
      <c r="F3871" s="9">
        <f>PRODUCT(C3871,$S$4)</f>
        <v>556.62530000000004</v>
      </c>
      <c r="G3871" s="9">
        <f t="shared" si="1390"/>
        <v>55.662530000000004</v>
      </c>
    </row>
    <row r="3872" spans="2:7" x14ac:dyDescent="0.25">
      <c r="B3872" s="1" t="s">
        <v>2700</v>
      </c>
      <c r="C3872">
        <v>722.57</v>
      </c>
      <c r="D3872" s="1" t="s">
        <v>415</v>
      </c>
      <c r="E3872" s="1" t="s">
        <v>405</v>
      </c>
      <c r="F3872" s="9">
        <f>PRODUCT(C3872,$S$6)</f>
        <v>28.902800000000003</v>
      </c>
      <c r="G3872" s="9">
        <f>F3872-PRODUCT(F3872,$V$4)</f>
        <v>14.451400000000001</v>
      </c>
    </row>
    <row r="3873" spans="2:7" x14ac:dyDescent="0.25">
      <c r="B3873" s="1" t="s">
        <v>5407</v>
      </c>
      <c r="C3873">
        <v>722.42</v>
      </c>
      <c r="D3873" s="1" t="s">
        <v>446</v>
      </c>
      <c r="E3873" s="1" t="s">
        <v>407</v>
      </c>
      <c r="F3873" s="9">
        <f t="shared" ref="F3873:F3875" si="1391">PRODUCT(C3873,$S$7)</f>
        <v>310.64059999999995</v>
      </c>
      <c r="G3873" s="9">
        <f>F3873-PRODUCT(F3873,$V$6)</f>
        <v>310.64059999999995</v>
      </c>
    </row>
    <row r="3874" spans="2:7" x14ac:dyDescent="0.25">
      <c r="B3874" s="1" t="s">
        <v>5271</v>
      </c>
      <c r="C3874">
        <v>722.37</v>
      </c>
      <c r="D3874" s="1" t="s">
        <v>446</v>
      </c>
      <c r="E3874" s="1" t="s">
        <v>406</v>
      </c>
      <c r="F3874" s="9">
        <f t="shared" si="1391"/>
        <v>310.6191</v>
      </c>
      <c r="G3874" s="9">
        <f>F3874-PRODUCT(F3874,$V$5)</f>
        <v>31.061910000000012</v>
      </c>
    </row>
    <row r="3875" spans="2:7" x14ac:dyDescent="0.25">
      <c r="B3875" s="1" t="s">
        <v>5082</v>
      </c>
      <c r="C3875">
        <v>722.28</v>
      </c>
      <c r="D3875" s="1" t="s">
        <v>446</v>
      </c>
      <c r="E3875" s="1" t="s">
        <v>404</v>
      </c>
      <c r="F3875" s="9">
        <f t="shared" si="1391"/>
        <v>310.5804</v>
      </c>
      <c r="G3875" s="9">
        <f>F3875-PRODUCT(F3875,$V$3)</f>
        <v>248.46431999999999</v>
      </c>
    </row>
    <row r="3876" spans="2:7" x14ac:dyDescent="0.25">
      <c r="B3876" s="1" t="s">
        <v>636</v>
      </c>
      <c r="C3876">
        <v>722.12</v>
      </c>
      <c r="D3876" s="1" t="s">
        <v>426</v>
      </c>
      <c r="E3876" s="1" t="s">
        <v>406</v>
      </c>
      <c r="F3876" s="9">
        <f>PRODUCT(C3876,$S$3)</f>
        <v>469.37800000000004</v>
      </c>
      <c r="G3876" s="9">
        <f>F3876-PRODUCT(F3876,$V$5)</f>
        <v>46.937799999999982</v>
      </c>
    </row>
    <row r="3877" spans="2:7" x14ac:dyDescent="0.25">
      <c r="B3877" s="1" t="s">
        <v>4750</v>
      </c>
      <c r="C3877">
        <v>722.04</v>
      </c>
      <c r="D3877" s="1" t="s">
        <v>446</v>
      </c>
      <c r="E3877" s="1" t="s">
        <v>405</v>
      </c>
      <c r="F3877" s="9">
        <f>PRODUCT(C3877,$S$7)</f>
        <v>310.47719999999998</v>
      </c>
      <c r="G3877" s="9">
        <f t="shared" ref="G3877:G3879" si="1392">F3877-PRODUCT(F3877,$V$4)</f>
        <v>155.23859999999999</v>
      </c>
    </row>
    <row r="3878" spans="2:7" x14ac:dyDescent="0.25">
      <c r="B3878" s="1" t="s">
        <v>4176</v>
      </c>
      <c r="C3878">
        <v>721.93</v>
      </c>
      <c r="D3878" s="1" t="s">
        <v>405</v>
      </c>
      <c r="E3878" s="1" t="s">
        <v>405</v>
      </c>
      <c r="F3878" s="9">
        <f>PRODUCT(C3878,$S$4)</f>
        <v>555.88609999999994</v>
      </c>
      <c r="G3878" s="9">
        <f t="shared" si="1392"/>
        <v>277.94304999999997</v>
      </c>
    </row>
    <row r="3879" spans="2:7" x14ac:dyDescent="0.25">
      <c r="B3879" s="1" t="s">
        <v>1251</v>
      </c>
      <c r="C3879">
        <v>721.76</v>
      </c>
      <c r="D3879" s="1" t="s">
        <v>467</v>
      </c>
      <c r="E3879" s="1" t="s">
        <v>405</v>
      </c>
      <c r="F3879" s="9">
        <f>PRODUCT(C3879,$S$5)</f>
        <v>151.56959999999998</v>
      </c>
      <c r="G3879" s="9">
        <f t="shared" si="1392"/>
        <v>75.78479999999999</v>
      </c>
    </row>
    <row r="3880" spans="2:7" x14ac:dyDescent="0.25">
      <c r="B3880" s="1" t="s">
        <v>3340</v>
      </c>
      <c r="C3880">
        <v>721.31</v>
      </c>
      <c r="D3880" s="1" t="s">
        <v>446</v>
      </c>
      <c r="E3880" s="1" t="s">
        <v>404</v>
      </c>
      <c r="F3880" s="9">
        <f>PRODUCT(C3880,$S$7)</f>
        <v>310.16329999999999</v>
      </c>
      <c r="G3880" s="9">
        <f t="shared" ref="G3880:G3881" si="1393">F3880-PRODUCT(F3880,$V$3)</f>
        <v>248.13064</v>
      </c>
    </row>
    <row r="3881" spans="2:7" x14ac:dyDescent="0.25">
      <c r="B3881" s="1" t="s">
        <v>2970</v>
      </c>
      <c r="C3881">
        <v>720.91</v>
      </c>
      <c r="D3881" s="1" t="s">
        <v>415</v>
      </c>
      <c r="E3881" s="1" t="s">
        <v>404</v>
      </c>
      <c r="F3881" s="9">
        <f>PRODUCT(C3881,$S$6)</f>
        <v>28.836399999999998</v>
      </c>
      <c r="G3881" s="9">
        <f t="shared" si="1393"/>
        <v>23.069119999999998</v>
      </c>
    </row>
    <row r="3882" spans="2:7" x14ac:dyDescent="0.25">
      <c r="B3882" s="1" t="s">
        <v>2275</v>
      </c>
      <c r="C3882">
        <v>720.13</v>
      </c>
      <c r="D3882" s="1" t="s">
        <v>405</v>
      </c>
      <c r="E3882" s="1" t="s">
        <v>405</v>
      </c>
      <c r="F3882" s="9">
        <f>PRODUCT(C3882,$S$4)</f>
        <v>554.50009999999997</v>
      </c>
      <c r="G3882" s="9">
        <f t="shared" ref="G3882:G3884" si="1394">F3882-PRODUCT(F3882,$V$4)</f>
        <v>277.25004999999999</v>
      </c>
    </row>
    <row r="3883" spans="2:7" x14ac:dyDescent="0.25">
      <c r="B3883" s="1" t="s">
        <v>3830</v>
      </c>
      <c r="C3883">
        <v>719.86</v>
      </c>
      <c r="D3883" s="1" t="s">
        <v>426</v>
      </c>
      <c r="E3883" s="1" t="s">
        <v>405</v>
      </c>
      <c r="F3883" s="9">
        <f t="shared" ref="F3883:F3884" si="1395">PRODUCT(C3883,$S$3)</f>
        <v>467.90900000000005</v>
      </c>
      <c r="G3883" s="9">
        <f t="shared" si="1394"/>
        <v>233.95450000000002</v>
      </c>
    </row>
    <row r="3884" spans="2:7" x14ac:dyDescent="0.25">
      <c r="B3884" s="1" t="s">
        <v>674</v>
      </c>
      <c r="C3884">
        <v>719.81</v>
      </c>
      <c r="D3884" s="1" t="s">
        <v>426</v>
      </c>
      <c r="E3884" s="1" t="s">
        <v>405</v>
      </c>
      <c r="F3884" s="9">
        <f t="shared" si="1395"/>
        <v>467.87649999999996</v>
      </c>
      <c r="G3884" s="9">
        <f t="shared" si="1394"/>
        <v>233.93824999999998</v>
      </c>
    </row>
    <row r="3885" spans="2:7" x14ac:dyDescent="0.25">
      <c r="B3885" s="1" t="s">
        <v>1092</v>
      </c>
      <c r="C3885">
        <v>719.79</v>
      </c>
      <c r="D3885" s="1" t="s">
        <v>405</v>
      </c>
      <c r="E3885" s="1" t="s">
        <v>404</v>
      </c>
      <c r="F3885" s="9">
        <f t="shared" ref="F3885:F3886" si="1396">PRODUCT(C3885,$S$4)</f>
        <v>554.23829999999998</v>
      </c>
      <c r="G3885" s="9">
        <f>F3885-PRODUCT(F3885,$V$3)</f>
        <v>443.39063999999996</v>
      </c>
    </row>
    <row r="3886" spans="2:7" x14ac:dyDescent="0.25">
      <c r="B3886" s="1" t="s">
        <v>3444</v>
      </c>
      <c r="C3886">
        <v>718.63</v>
      </c>
      <c r="D3886" s="1" t="s">
        <v>405</v>
      </c>
      <c r="E3886" s="1" t="s">
        <v>406</v>
      </c>
      <c r="F3886" s="9">
        <f t="shared" si="1396"/>
        <v>553.3451</v>
      </c>
      <c r="G3886" s="9">
        <f>F3886-PRODUCT(F3886,$V$5)</f>
        <v>55.334509999999966</v>
      </c>
    </row>
    <row r="3887" spans="2:7" x14ac:dyDescent="0.25">
      <c r="B3887" s="1" t="s">
        <v>4250</v>
      </c>
      <c r="C3887">
        <v>718.44</v>
      </c>
      <c r="D3887" s="1" t="s">
        <v>467</v>
      </c>
      <c r="E3887" s="1" t="s">
        <v>405</v>
      </c>
      <c r="F3887" s="9">
        <f t="shared" ref="F3887:F3888" si="1397">PRODUCT(C3887,$S$5)</f>
        <v>150.8724</v>
      </c>
      <c r="G3887" s="9">
        <f t="shared" ref="G3887:G3888" si="1398">F3887-PRODUCT(F3887,$V$4)</f>
        <v>75.436199999999999</v>
      </c>
    </row>
    <row r="3888" spans="2:7" x14ac:dyDescent="0.25">
      <c r="B3888" s="1" t="s">
        <v>5197</v>
      </c>
      <c r="C3888">
        <v>718.43</v>
      </c>
      <c r="D3888" s="1" t="s">
        <v>467</v>
      </c>
      <c r="E3888" s="1" t="s">
        <v>405</v>
      </c>
      <c r="F3888" s="9">
        <f t="shared" si="1397"/>
        <v>150.87029999999999</v>
      </c>
      <c r="G3888" s="9">
        <f t="shared" si="1398"/>
        <v>75.435149999999993</v>
      </c>
    </row>
    <row r="3889" spans="2:7" x14ac:dyDescent="0.25">
      <c r="B3889" s="1" t="s">
        <v>2471</v>
      </c>
      <c r="C3889">
        <v>718.23</v>
      </c>
      <c r="D3889" s="1" t="s">
        <v>426</v>
      </c>
      <c r="E3889" s="1" t="s">
        <v>407</v>
      </c>
      <c r="F3889" s="9">
        <f>PRODUCT(C3889,$S$3)</f>
        <v>466.84950000000003</v>
      </c>
      <c r="G3889" s="9">
        <f>F3889-PRODUCT(F3889,$V$6)</f>
        <v>466.84950000000003</v>
      </c>
    </row>
    <row r="3890" spans="2:7" x14ac:dyDescent="0.25">
      <c r="B3890" s="1" t="s">
        <v>4998</v>
      </c>
      <c r="C3890">
        <v>717.94</v>
      </c>
      <c r="D3890" s="1" t="s">
        <v>415</v>
      </c>
      <c r="E3890" s="1" t="s">
        <v>406</v>
      </c>
      <c r="F3890" s="9">
        <f>PRODUCT(C3890,$S$6)</f>
        <v>28.717600000000004</v>
      </c>
      <c r="G3890" s="9">
        <f>F3890-PRODUCT(F3890,$V$5)</f>
        <v>2.8717599999999983</v>
      </c>
    </row>
    <row r="3891" spans="2:7" x14ac:dyDescent="0.25">
      <c r="B3891" s="1" t="s">
        <v>4222</v>
      </c>
      <c r="C3891">
        <v>717.78</v>
      </c>
      <c r="D3891" s="1" t="s">
        <v>405</v>
      </c>
      <c r="E3891" s="1" t="s">
        <v>404</v>
      </c>
      <c r="F3891" s="9">
        <f t="shared" ref="F3891:F3892" si="1399">PRODUCT(C3891,$S$4)</f>
        <v>552.69060000000002</v>
      </c>
      <c r="G3891" s="9">
        <f t="shared" ref="G3891:G3892" si="1400">F3891-PRODUCT(F3891,$V$3)</f>
        <v>442.15248000000003</v>
      </c>
    </row>
    <row r="3892" spans="2:7" x14ac:dyDescent="0.25">
      <c r="B3892" s="1" t="s">
        <v>1588</v>
      </c>
      <c r="C3892">
        <v>717.7</v>
      </c>
      <c r="D3892" s="1" t="s">
        <v>405</v>
      </c>
      <c r="E3892" s="1" t="s">
        <v>404</v>
      </c>
      <c r="F3892" s="9">
        <f t="shared" si="1399"/>
        <v>552.62900000000002</v>
      </c>
      <c r="G3892" s="9">
        <f t="shared" si="1400"/>
        <v>442.10320000000002</v>
      </c>
    </row>
    <row r="3893" spans="2:7" x14ac:dyDescent="0.25">
      <c r="B3893" s="1" t="s">
        <v>4082</v>
      </c>
      <c r="C3893">
        <v>717.68</v>
      </c>
      <c r="D3893" s="1" t="s">
        <v>467</v>
      </c>
      <c r="E3893" s="1" t="s">
        <v>405</v>
      </c>
      <c r="F3893" s="9">
        <f>PRODUCT(C3893,$S$5)</f>
        <v>150.71279999999999</v>
      </c>
      <c r="G3893" s="9">
        <f>F3893-PRODUCT(F3893,$V$4)</f>
        <v>75.356399999999994</v>
      </c>
    </row>
    <row r="3894" spans="2:7" x14ac:dyDescent="0.25">
      <c r="B3894" s="1" t="s">
        <v>2013</v>
      </c>
      <c r="C3894">
        <v>717.38</v>
      </c>
      <c r="D3894" s="1" t="s">
        <v>405</v>
      </c>
      <c r="E3894" s="1" t="s">
        <v>406</v>
      </c>
      <c r="F3894" s="9">
        <f t="shared" ref="F3894:F3897" si="1401">PRODUCT(C3894,$S$4)</f>
        <v>552.38260000000002</v>
      </c>
      <c r="G3894" s="9">
        <f>F3894-PRODUCT(F3894,$V$5)</f>
        <v>55.238259999999968</v>
      </c>
    </row>
    <row r="3895" spans="2:7" x14ac:dyDescent="0.25">
      <c r="B3895" s="1" t="s">
        <v>3766</v>
      </c>
      <c r="C3895">
        <v>716.97</v>
      </c>
      <c r="D3895" s="1" t="s">
        <v>405</v>
      </c>
      <c r="E3895" s="1" t="s">
        <v>405</v>
      </c>
      <c r="F3895" s="9">
        <f t="shared" si="1401"/>
        <v>552.06690000000003</v>
      </c>
      <c r="G3895" s="9">
        <f>F3895-PRODUCT(F3895,$V$4)</f>
        <v>276.03345000000002</v>
      </c>
    </row>
    <row r="3896" spans="2:7" x14ac:dyDescent="0.25">
      <c r="B3896" s="1" t="s">
        <v>850</v>
      </c>
      <c r="C3896">
        <v>716.96</v>
      </c>
      <c r="D3896" s="1" t="s">
        <v>405</v>
      </c>
      <c r="E3896" s="1" t="s">
        <v>404</v>
      </c>
      <c r="F3896" s="9">
        <f t="shared" si="1401"/>
        <v>552.05920000000003</v>
      </c>
      <c r="G3896" s="9">
        <f>F3896-PRODUCT(F3896,$V$3)</f>
        <v>441.64736000000005</v>
      </c>
    </row>
    <row r="3897" spans="2:7" x14ac:dyDescent="0.25">
      <c r="B3897" s="1" t="s">
        <v>3472</v>
      </c>
      <c r="C3897">
        <v>716.84</v>
      </c>
      <c r="D3897" s="1" t="s">
        <v>405</v>
      </c>
      <c r="E3897" s="1" t="s">
        <v>405</v>
      </c>
      <c r="F3897" s="9">
        <f t="shared" si="1401"/>
        <v>551.96680000000003</v>
      </c>
      <c r="G3897" s="9">
        <f t="shared" ref="G3897:G3900" si="1402">F3897-PRODUCT(F3897,$V$4)</f>
        <v>275.98340000000002</v>
      </c>
    </row>
    <row r="3898" spans="2:7" x14ac:dyDescent="0.25">
      <c r="B3898" s="1" t="s">
        <v>4600</v>
      </c>
      <c r="C3898">
        <v>716.83</v>
      </c>
      <c r="D3898" s="1" t="s">
        <v>446</v>
      </c>
      <c r="E3898" s="1" t="s">
        <v>405</v>
      </c>
      <c r="F3898" s="9">
        <f>PRODUCT(C3898,$S$7)</f>
        <v>308.23689999999999</v>
      </c>
      <c r="G3898" s="9">
        <f t="shared" si="1402"/>
        <v>154.11845</v>
      </c>
    </row>
    <row r="3899" spans="2:7" x14ac:dyDescent="0.25">
      <c r="B3899" s="1" t="s">
        <v>3093</v>
      </c>
      <c r="C3899">
        <v>716.8</v>
      </c>
      <c r="D3899" s="1" t="s">
        <v>405</v>
      </c>
      <c r="E3899" s="1" t="s">
        <v>405</v>
      </c>
      <c r="F3899" s="9">
        <f>PRODUCT(C3899,$S$4)</f>
        <v>551.93599999999992</v>
      </c>
      <c r="G3899" s="9">
        <f t="shared" si="1402"/>
        <v>275.96799999999996</v>
      </c>
    </row>
    <row r="3900" spans="2:7" x14ac:dyDescent="0.25">
      <c r="B3900" s="1" t="s">
        <v>2917</v>
      </c>
      <c r="C3900">
        <v>716.26</v>
      </c>
      <c r="D3900" s="1" t="s">
        <v>446</v>
      </c>
      <c r="E3900" s="1" t="s">
        <v>405</v>
      </c>
      <c r="F3900" s="9">
        <f>PRODUCT(C3900,$S$7)</f>
        <v>307.99180000000001</v>
      </c>
      <c r="G3900" s="9">
        <f t="shared" si="1402"/>
        <v>153.99590000000001</v>
      </c>
    </row>
    <row r="3901" spans="2:7" x14ac:dyDescent="0.25">
      <c r="B3901" s="1" t="s">
        <v>1267</v>
      </c>
      <c r="C3901">
        <v>716.21</v>
      </c>
      <c r="D3901" s="1" t="s">
        <v>405</v>
      </c>
      <c r="E3901" s="1" t="s">
        <v>407</v>
      </c>
      <c r="F3901" s="9">
        <f>PRODUCT(C3901,$S$4)</f>
        <v>551.48170000000005</v>
      </c>
      <c r="G3901" s="9">
        <f>F3901-PRODUCT(F3901,$V$6)</f>
        <v>551.48170000000005</v>
      </c>
    </row>
    <row r="3902" spans="2:7" x14ac:dyDescent="0.25">
      <c r="B3902" s="1" t="s">
        <v>1936</v>
      </c>
      <c r="C3902">
        <v>716.09</v>
      </c>
      <c r="D3902" s="1" t="s">
        <v>446</v>
      </c>
      <c r="E3902" s="1" t="s">
        <v>404</v>
      </c>
      <c r="F3902" s="9">
        <f>PRODUCT(C3902,$S$7)</f>
        <v>307.9187</v>
      </c>
      <c r="G3902" s="9">
        <f>F3902-PRODUCT(F3902,$V$3)</f>
        <v>246.33496</v>
      </c>
    </row>
    <row r="3903" spans="2:7" x14ac:dyDescent="0.25">
      <c r="B3903" s="1" t="s">
        <v>2966</v>
      </c>
      <c r="C3903">
        <v>715.84</v>
      </c>
      <c r="D3903" s="1" t="s">
        <v>467</v>
      </c>
      <c r="E3903" s="1" t="s">
        <v>407</v>
      </c>
      <c r="F3903" s="9">
        <f>PRODUCT(C3903,$S$5)</f>
        <v>150.32640000000001</v>
      </c>
      <c r="G3903" s="9">
        <f>F3903-PRODUCT(F3903,$V$6)</f>
        <v>150.32640000000001</v>
      </c>
    </row>
    <row r="3904" spans="2:7" x14ac:dyDescent="0.25">
      <c r="B3904" s="1" t="s">
        <v>2054</v>
      </c>
      <c r="C3904">
        <v>715.46</v>
      </c>
      <c r="D3904" s="1" t="s">
        <v>426</v>
      </c>
      <c r="E3904" s="1" t="s">
        <v>406</v>
      </c>
      <c r="F3904" s="9">
        <f>PRODUCT(C3904,$S$3)</f>
        <v>465.04900000000004</v>
      </c>
      <c r="G3904" s="9">
        <f t="shared" ref="G3904:G3905" si="1403">F3904-PRODUCT(F3904,$V$5)</f>
        <v>46.504900000000021</v>
      </c>
    </row>
    <row r="3905" spans="2:7" x14ac:dyDescent="0.25">
      <c r="B3905" s="1" t="s">
        <v>4091</v>
      </c>
      <c r="C3905">
        <v>715.35</v>
      </c>
      <c r="D3905" s="1" t="s">
        <v>405</v>
      </c>
      <c r="E3905" s="1" t="s">
        <v>406</v>
      </c>
      <c r="F3905" s="9">
        <f>PRODUCT(C3905,$S$4)</f>
        <v>550.81950000000006</v>
      </c>
      <c r="G3905" s="9">
        <f t="shared" si="1403"/>
        <v>55.081950000000006</v>
      </c>
    </row>
    <row r="3906" spans="2:7" x14ac:dyDescent="0.25">
      <c r="B3906" s="1" t="s">
        <v>4822</v>
      </c>
      <c r="C3906">
        <v>715.32</v>
      </c>
      <c r="D3906" s="1" t="s">
        <v>467</v>
      </c>
      <c r="E3906" s="1" t="s">
        <v>405</v>
      </c>
      <c r="F3906" s="9">
        <f t="shared" ref="F3906:F3907" si="1404">PRODUCT(C3906,$S$5)</f>
        <v>150.21719999999999</v>
      </c>
      <c r="G3906" s="9">
        <f>F3906-PRODUCT(F3906,$V$4)</f>
        <v>75.108599999999996</v>
      </c>
    </row>
    <row r="3907" spans="2:7" x14ac:dyDescent="0.25">
      <c r="B3907" s="1" t="s">
        <v>2072</v>
      </c>
      <c r="C3907">
        <v>715.28</v>
      </c>
      <c r="D3907" s="1" t="s">
        <v>467</v>
      </c>
      <c r="E3907" s="1" t="s">
        <v>404</v>
      </c>
      <c r="F3907" s="9">
        <f t="shared" si="1404"/>
        <v>150.2088</v>
      </c>
      <c r="G3907" s="9">
        <f>F3907-PRODUCT(F3907,$V$3)</f>
        <v>120.16704</v>
      </c>
    </row>
    <row r="3908" spans="2:7" x14ac:dyDescent="0.25">
      <c r="B3908" s="1" t="s">
        <v>4180</v>
      </c>
      <c r="C3908">
        <v>715.2</v>
      </c>
      <c r="D3908" s="1" t="s">
        <v>415</v>
      </c>
      <c r="E3908" s="1" t="s">
        <v>407</v>
      </c>
      <c r="F3908" s="9">
        <f>PRODUCT(C3908,$S$6)</f>
        <v>28.608000000000004</v>
      </c>
      <c r="G3908" s="9">
        <f>F3908-PRODUCT(F3908,$V$6)</f>
        <v>28.608000000000004</v>
      </c>
    </row>
    <row r="3909" spans="2:7" x14ac:dyDescent="0.25">
      <c r="B3909" s="1" t="s">
        <v>853</v>
      </c>
      <c r="C3909">
        <v>715.05</v>
      </c>
      <c r="D3909" s="1" t="s">
        <v>446</v>
      </c>
      <c r="E3909" s="1" t="s">
        <v>405</v>
      </c>
      <c r="F3909" s="9">
        <f>PRODUCT(C3909,$S$7)</f>
        <v>307.47149999999999</v>
      </c>
      <c r="G3909" s="9">
        <f>F3909-PRODUCT(F3909,$V$4)</f>
        <v>153.73575</v>
      </c>
    </row>
    <row r="3910" spans="2:7" x14ac:dyDescent="0.25">
      <c r="B3910" s="1" t="s">
        <v>1559</v>
      </c>
      <c r="C3910">
        <v>714.99</v>
      </c>
      <c r="D3910" s="1" t="s">
        <v>467</v>
      </c>
      <c r="E3910" s="1" t="s">
        <v>404</v>
      </c>
      <c r="F3910" s="9">
        <f>PRODUCT(C3910,$S$5)</f>
        <v>150.14789999999999</v>
      </c>
      <c r="G3910" s="9">
        <f>F3910-PRODUCT(F3910,$V$3)</f>
        <v>120.11832</v>
      </c>
    </row>
    <row r="3911" spans="2:7" x14ac:dyDescent="0.25">
      <c r="B3911" s="1" t="s">
        <v>4494</v>
      </c>
      <c r="C3911">
        <v>714.95</v>
      </c>
      <c r="D3911" s="1" t="s">
        <v>405</v>
      </c>
      <c r="E3911" s="1" t="s">
        <v>406</v>
      </c>
      <c r="F3911" s="9">
        <f>PRODUCT(C3911,$S$4)</f>
        <v>550.51150000000007</v>
      </c>
      <c r="G3911" s="9">
        <f t="shared" ref="G3911:G3912" si="1405">F3911-PRODUCT(F3911,$V$5)</f>
        <v>55.051150000000007</v>
      </c>
    </row>
    <row r="3912" spans="2:7" x14ac:dyDescent="0.25">
      <c r="B3912" s="1" t="s">
        <v>2602</v>
      </c>
      <c r="C3912">
        <v>714.81</v>
      </c>
      <c r="D3912" s="1" t="s">
        <v>446</v>
      </c>
      <c r="E3912" s="1" t="s">
        <v>406</v>
      </c>
      <c r="F3912" s="9">
        <f>PRODUCT(C3912,$S$7)</f>
        <v>307.36829999999998</v>
      </c>
      <c r="G3912" s="9">
        <f t="shared" si="1405"/>
        <v>30.736829999999998</v>
      </c>
    </row>
    <row r="3913" spans="2:7" x14ac:dyDescent="0.25">
      <c r="B3913" s="1" t="s">
        <v>3746</v>
      </c>
      <c r="C3913">
        <v>714.64</v>
      </c>
      <c r="D3913" s="1" t="s">
        <v>467</v>
      </c>
      <c r="E3913" s="1" t="s">
        <v>404</v>
      </c>
      <c r="F3913" s="9">
        <f>PRODUCT(C3913,$S$5)</f>
        <v>150.0744</v>
      </c>
      <c r="G3913" s="9">
        <f>F3913-PRODUCT(F3913,$V$3)</f>
        <v>120.05951999999999</v>
      </c>
    </row>
    <row r="3914" spans="2:7" x14ac:dyDescent="0.25">
      <c r="B3914" s="1" t="s">
        <v>622</v>
      </c>
      <c r="C3914">
        <v>714.59</v>
      </c>
      <c r="D3914" s="1" t="s">
        <v>446</v>
      </c>
      <c r="E3914" s="1" t="s">
        <v>406</v>
      </c>
      <c r="F3914" s="9">
        <f>PRODUCT(C3914,$S$7)</f>
        <v>307.27370000000002</v>
      </c>
      <c r="G3914" s="9">
        <f t="shared" ref="G3914:G3915" si="1406">F3914-PRODUCT(F3914,$V$5)</f>
        <v>30.727370000000008</v>
      </c>
    </row>
    <row r="3915" spans="2:7" x14ac:dyDescent="0.25">
      <c r="B3915" s="1" t="s">
        <v>442</v>
      </c>
      <c r="C3915">
        <v>714.47</v>
      </c>
      <c r="D3915" s="1" t="s">
        <v>405</v>
      </c>
      <c r="E3915" s="1" t="s">
        <v>406</v>
      </c>
      <c r="F3915" s="9">
        <f t="shared" ref="F3915:F3916" si="1407">PRODUCT(C3915,$S$4)</f>
        <v>550.14190000000008</v>
      </c>
      <c r="G3915" s="9">
        <f t="shared" si="1406"/>
        <v>55.014189999999985</v>
      </c>
    </row>
    <row r="3916" spans="2:7" x14ac:dyDescent="0.25">
      <c r="B3916" s="1" t="s">
        <v>4129</v>
      </c>
      <c r="C3916">
        <v>714.47</v>
      </c>
      <c r="D3916" s="1" t="s">
        <v>405</v>
      </c>
      <c r="E3916" s="1" t="s">
        <v>404</v>
      </c>
      <c r="F3916" s="9">
        <f t="shared" si="1407"/>
        <v>550.14190000000008</v>
      </c>
      <c r="G3916" s="9">
        <f>F3916-PRODUCT(F3916,$V$3)</f>
        <v>440.11352000000005</v>
      </c>
    </row>
    <row r="3917" spans="2:7" x14ac:dyDescent="0.25">
      <c r="B3917" s="1" t="s">
        <v>3057</v>
      </c>
      <c r="C3917">
        <v>714.39</v>
      </c>
      <c r="D3917" s="1" t="s">
        <v>426</v>
      </c>
      <c r="E3917" s="1" t="s">
        <v>406</v>
      </c>
      <c r="F3917" s="9">
        <f>PRODUCT(C3917,$S$3)</f>
        <v>464.3535</v>
      </c>
      <c r="G3917" s="9">
        <f>F3917-PRODUCT(F3917,$V$5)</f>
        <v>46.435349999999971</v>
      </c>
    </row>
    <row r="3918" spans="2:7" x14ac:dyDescent="0.25">
      <c r="B3918" s="1" t="s">
        <v>3660</v>
      </c>
      <c r="C3918">
        <v>714.28</v>
      </c>
      <c r="D3918" s="1" t="s">
        <v>415</v>
      </c>
      <c r="E3918" s="1" t="s">
        <v>405</v>
      </c>
      <c r="F3918" s="9">
        <f>PRODUCT(C3918,$S$6)</f>
        <v>28.571200000000001</v>
      </c>
      <c r="G3918" s="9">
        <f>F3918-PRODUCT(F3918,$V$4)</f>
        <v>14.285600000000001</v>
      </c>
    </row>
    <row r="3919" spans="2:7" x14ac:dyDescent="0.25">
      <c r="B3919" s="1" t="s">
        <v>1175</v>
      </c>
      <c r="C3919">
        <v>714.18</v>
      </c>
      <c r="D3919" s="1" t="s">
        <v>467</v>
      </c>
      <c r="E3919" s="1" t="s">
        <v>404</v>
      </c>
      <c r="F3919" s="9">
        <f>PRODUCT(C3919,$S$5)</f>
        <v>149.97779999999997</v>
      </c>
      <c r="G3919" s="9">
        <f>F3919-PRODUCT(F3919,$V$3)</f>
        <v>119.98223999999998</v>
      </c>
    </row>
    <row r="3920" spans="2:7" x14ac:dyDescent="0.25">
      <c r="B3920" s="1" t="s">
        <v>4182</v>
      </c>
      <c r="C3920">
        <v>713.69</v>
      </c>
      <c r="D3920" s="1" t="s">
        <v>405</v>
      </c>
      <c r="E3920" s="1" t="s">
        <v>406</v>
      </c>
      <c r="F3920" s="9">
        <f t="shared" ref="F3920:F3924" si="1408">PRODUCT(C3920,$S$4)</f>
        <v>549.54130000000009</v>
      </c>
      <c r="G3920" s="9">
        <f t="shared" ref="G3920:G3922" si="1409">F3920-PRODUCT(F3920,$V$5)</f>
        <v>54.954130000000021</v>
      </c>
    </row>
    <row r="3921" spans="2:7" x14ac:dyDescent="0.25">
      <c r="B3921" s="1" t="s">
        <v>2483</v>
      </c>
      <c r="C3921">
        <v>712.77</v>
      </c>
      <c r="D3921" s="1" t="s">
        <v>405</v>
      </c>
      <c r="E3921" s="1" t="s">
        <v>406</v>
      </c>
      <c r="F3921" s="9">
        <f t="shared" si="1408"/>
        <v>548.8329</v>
      </c>
      <c r="G3921" s="9">
        <f t="shared" si="1409"/>
        <v>54.883289999999988</v>
      </c>
    </row>
    <row r="3922" spans="2:7" x14ac:dyDescent="0.25">
      <c r="B3922" s="1" t="s">
        <v>4497</v>
      </c>
      <c r="C3922">
        <v>712.76</v>
      </c>
      <c r="D3922" s="1" t="s">
        <v>405</v>
      </c>
      <c r="E3922" s="1" t="s">
        <v>406</v>
      </c>
      <c r="F3922" s="9">
        <f t="shared" si="1408"/>
        <v>548.8252</v>
      </c>
      <c r="G3922" s="9">
        <f t="shared" si="1409"/>
        <v>54.88252</v>
      </c>
    </row>
    <row r="3923" spans="2:7" x14ac:dyDescent="0.25">
      <c r="B3923" s="1" t="s">
        <v>2334</v>
      </c>
      <c r="C3923">
        <v>712.72</v>
      </c>
      <c r="D3923" s="1" t="s">
        <v>405</v>
      </c>
      <c r="E3923" s="1" t="s">
        <v>405</v>
      </c>
      <c r="F3923" s="9">
        <f t="shared" si="1408"/>
        <v>548.7944</v>
      </c>
      <c r="G3923" s="9">
        <f t="shared" ref="G3923:G3925" si="1410">F3923-PRODUCT(F3923,$V$4)</f>
        <v>274.3972</v>
      </c>
    </row>
    <row r="3924" spans="2:7" x14ac:dyDescent="0.25">
      <c r="B3924" s="1" t="s">
        <v>879</v>
      </c>
      <c r="C3924">
        <v>711.87</v>
      </c>
      <c r="D3924" s="1" t="s">
        <v>405</v>
      </c>
      <c r="E3924" s="1" t="s">
        <v>405</v>
      </c>
      <c r="F3924" s="9">
        <f t="shared" si="1408"/>
        <v>548.13990000000001</v>
      </c>
      <c r="G3924" s="9">
        <f t="shared" si="1410"/>
        <v>274.06995000000001</v>
      </c>
    </row>
    <row r="3925" spans="2:7" x14ac:dyDescent="0.25">
      <c r="B3925" s="1" t="s">
        <v>4207</v>
      </c>
      <c r="C3925">
        <v>711.86</v>
      </c>
      <c r="D3925" s="1" t="s">
        <v>446</v>
      </c>
      <c r="E3925" s="1" t="s">
        <v>405</v>
      </c>
      <c r="F3925" s="9">
        <f>PRODUCT(C3925,$S$7)</f>
        <v>306.09980000000002</v>
      </c>
      <c r="G3925" s="9">
        <f t="shared" si="1410"/>
        <v>153.04990000000001</v>
      </c>
    </row>
    <row r="3926" spans="2:7" x14ac:dyDescent="0.25">
      <c r="B3926" s="1" t="s">
        <v>3805</v>
      </c>
      <c r="C3926">
        <v>711.77</v>
      </c>
      <c r="D3926" s="1" t="s">
        <v>426</v>
      </c>
      <c r="E3926" s="1" t="s">
        <v>404</v>
      </c>
      <c r="F3926" s="9">
        <f>PRODUCT(C3926,$S$3)</f>
        <v>462.65050000000002</v>
      </c>
      <c r="G3926" s="9">
        <f>F3926-PRODUCT(F3926,$V$3)</f>
        <v>370.12040000000002</v>
      </c>
    </row>
    <row r="3927" spans="2:7" x14ac:dyDescent="0.25">
      <c r="B3927" s="1" t="s">
        <v>4087</v>
      </c>
      <c r="C3927">
        <v>711.47</v>
      </c>
      <c r="D3927" s="1" t="s">
        <v>446</v>
      </c>
      <c r="E3927" s="1" t="s">
        <v>405</v>
      </c>
      <c r="F3927" s="9">
        <f t="shared" ref="F3927:F3928" si="1411">PRODUCT(C3927,$S$7)</f>
        <v>305.93209999999999</v>
      </c>
      <c r="G3927" s="9">
        <f>F3927-PRODUCT(F3927,$V$4)</f>
        <v>152.96605</v>
      </c>
    </row>
    <row r="3928" spans="2:7" x14ac:dyDescent="0.25">
      <c r="B3928" s="1" t="s">
        <v>3379</v>
      </c>
      <c r="C3928">
        <v>711.41</v>
      </c>
      <c r="D3928" s="1" t="s">
        <v>446</v>
      </c>
      <c r="E3928" s="1" t="s">
        <v>406</v>
      </c>
      <c r="F3928" s="9">
        <f t="shared" si="1411"/>
        <v>305.90629999999999</v>
      </c>
      <c r="G3928" s="9">
        <f>F3928-PRODUCT(F3928,$V$5)</f>
        <v>30.590629999999976</v>
      </c>
    </row>
    <row r="3929" spans="2:7" x14ac:dyDescent="0.25">
      <c r="B3929" s="1" t="s">
        <v>4092</v>
      </c>
      <c r="C3929">
        <v>711.13</v>
      </c>
      <c r="D3929" s="1" t="s">
        <v>426</v>
      </c>
      <c r="E3929" s="1" t="s">
        <v>405</v>
      </c>
      <c r="F3929" s="9">
        <f>PRODUCT(C3929,$S$3)</f>
        <v>462.23450000000003</v>
      </c>
      <c r="G3929" s="9">
        <f>F3929-PRODUCT(F3929,$V$4)</f>
        <v>231.11725000000001</v>
      </c>
    </row>
    <row r="3930" spans="2:7" x14ac:dyDescent="0.25">
      <c r="B3930" s="1" t="s">
        <v>4447</v>
      </c>
      <c r="C3930">
        <v>711.11</v>
      </c>
      <c r="D3930" s="1" t="s">
        <v>405</v>
      </c>
      <c r="E3930" s="1" t="s">
        <v>406</v>
      </c>
      <c r="F3930" s="9">
        <f>PRODUCT(C3930,$S$4)</f>
        <v>547.55470000000003</v>
      </c>
      <c r="G3930" s="9">
        <f>F3930-PRODUCT(F3930,$V$5)</f>
        <v>54.755470000000003</v>
      </c>
    </row>
    <row r="3931" spans="2:7" x14ac:dyDescent="0.25">
      <c r="B3931" s="1" t="s">
        <v>2015</v>
      </c>
      <c r="C3931">
        <v>710.52</v>
      </c>
      <c r="D3931" s="1" t="s">
        <v>467</v>
      </c>
      <c r="E3931" s="1" t="s">
        <v>405</v>
      </c>
      <c r="F3931" s="9">
        <f>PRODUCT(C3931,$S$5)</f>
        <v>149.20919999999998</v>
      </c>
      <c r="G3931" s="9">
        <f>F3931-PRODUCT(F3931,$V$4)</f>
        <v>74.604599999999991</v>
      </c>
    </row>
    <row r="3932" spans="2:7" x14ac:dyDescent="0.25">
      <c r="B3932" s="1" t="s">
        <v>2835</v>
      </c>
      <c r="C3932">
        <v>710.34</v>
      </c>
      <c r="D3932" s="1" t="s">
        <v>405</v>
      </c>
      <c r="E3932" s="1" t="s">
        <v>406</v>
      </c>
      <c r="F3932" s="9">
        <f t="shared" ref="F3932:F3933" si="1412">PRODUCT(C3932,$S$4)</f>
        <v>546.96180000000004</v>
      </c>
      <c r="G3932" s="9">
        <f t="shared" ref="G3932:G3933" si="1413">F3932-PRODUCT(F3932,$V$5)</f>
        <v>54.69617999999997</v>
      </c>
    </row>
    <row r="3933" spans="2:7" x14ac:dyDescent="0.25">
      <c r="B3933" s="1" t="s">
        <v>1471</v>
      </c>
      <c r="C3933">
        <v>710.09</v>
      </c>
      <c r="D3933" s="1" t="s">
        <v>405</v>
      </c>
      <c r="E3933" s="1" t="s">
        <v>406</v>
      </c>
      <c r="F3933" s="9">
        <f t="shared" si="1412"/>
        <v>546.76930000000004</v>
      </c>
      <c r="G3933" s="9">
        <f t="shared" si="1413"/>
        <v>54.67692999999997</v>
      </c>
    </row>
    <row r="3934" spans="2:7" x14ac:dyDescent="0.25">
      <c r="B3934" s="1" t="s">
        <v>1880</v>
      </c>
      <c r="C3934">
        <v>710.03</v>
      </c>
      <c r="D3934" s="1" t="s">
        <v>467</v>
      </c>
      <c r="E3934" s="1" t="s">
        <v>405</v>
      </c>
      <c r="F3934" s="9">
        <f>PRODUCT(C3934,$S$5)</f>
        <v>149.10629999999998</v>
      </c>
      <c r="G3934" s="9">
        <f>F3934-PRODUCT(F3934,$V$4)</f>
        <v>74.553149999999988</v>
      </c>
    </row>
    <row r="3935" spans="2:7" x14ac:dyDescent="0.25">
      <c r="B3935" s="1" t="s">
        <v>5241</v>
      </c>
      <c r="C3935">
        <v>709.73</v>
      </c>
      <c r="D3935" s="1" t="s">
        <v>405</v>
      </c>
      <c r="E3935" s="1" t="s">
        <v>404</v>
      </c>
      <c r="F3935" s="9">
        <f>PRODUCT(C3935,$S$4)</f>
        <v>546.49210000000005</v>
      </c>
      <c r="G3935" s="9">
        <f>F3935-PRODUCT(F3935,$V$3)</f>
        <v>437.19368000000003</v>
      </c>
    </row>
    <row r="3936" spans="2:7" x14ac:dyDescent="0.25">
      <c r="B3936" s="1" t="s">
        <v>5006</v>
      </c>
      <c r="C3936">
        <v>709.27</v>
      </c>
      <c r="D3936" s="1" t="s">
        <v>446</v>
      </c>
      <c r="E3936" s="1" t="s">
        <v>405</v>
      </c>
      <c r="F3936" s="9">
        <f>PRODUCT(C3936,$S$7)</f>
        <v>304.98609999999996</v>
      </c>
      <c r="G3936" s="9">
        <f>F3936-PRODUCT(F3936,$V$4)</f>
        <v>152.49304999999998</v>
      </c>
    </row>
    <row r="3937" spans="2:7" x14ac:dyDescent="0.25">
      <c r="B3937" s="1" t="s">
        <v>936</v>
      </c>
      <c r="C3937">
        <v>709.17</v>
      </c>
      <c r="D3937" s="1" t="s">
        <v>405</v>
      </c>
      <c r="E3937" s="1" t="s">
        <v>407</v>
      </c>
      <c r="F3937" s="9">
        <f>PRODUCT(C3937,$S$4)</f>
        <v>546.06089999999995</v>
      </c>
      <c r="G3937" s="9">
        <f>F3937-PRODUCT(F3937,$V$6)</f>
        <v>546.06089999999995</v>
      </c>
    </row>
    <row r="3938" spans="2:7" x14ac:dyDescent="0.25">
      <c r="B3938" s="1" t="s">
        <v>1831</v>
      </c>
      <c r="C3938">
        <v>708.55</v>
      </c>
      <c r="D3938" s="1" t="s">
        <v>446</v>
      </c>
      <c r="E3938" s="1" t="s">
        <v>404</v>
      </c>
      <c r="F3938" s="9">
        <f>PRODUCT(C3938,$S$7)</f>
        <v>304.67649999999998</v>
      </c>
      <c r="G3938" s="9">
        <f>F3938-PRODUCT(F3938,$V$3)</f>
        <v>243.74119999999999</v>
      </c>
    </row>
    <row r="3939" spans="2:7" x14ac:dyDescent="0.25">
      <c r="B3939" s="1" t="s">
        <v>2704</v>
      </c>
      <c r="C3939">
        <v>708.36</v>
      </c>
      <c r="D3939" s="1" t="s">
        <v>405</v>
      </c>
      <c r="E3939" s="1" t="s">
        <v>406</v>
      </c>
      <c r="F3939" s="9">
        <f>PRODUCT(C3939,$S$4)</f>
        <v>545.43720000000008</v>
      </c>
      <c r="G3939" s="9">
        <f t="shared" ref="G3939:G3940" si="1414">F3939-PRODUCT(F3939,$V$5)</f>
        <v>54.543720000000008</v>
      </c>
    </row>
    <row r="3940" spans="2:7" x14ac:dyDescent="0.25">
      <c r="B3940" s="1" t="s">
        <v>4572</v>
      </c>
      <c r="C3940">
        <v>708.26</v>
      </c>
      <c r="D3940" s="1" t="s">
        <v>467</v>
      </c>
      <c r="E3940" s="1" t="s">
        <v>406</v>
      </c>
      <c r="F3940" s="9">
        <f>PRODUCT(C3940,$S$5)</f>
        <v>148.7346</v>
      </c>
      <c r="G3940" s="9">
        <f t="shared" si="1414"/>
        <v>14.873459999999994</v>
      </c>
    </row>
    <row r="3941" spans="2:7" x14ac:dyDescent="0.25">
      <c r="B3941" s="1" t="s">
        <v>5095</v>
      </c>
      <c r="C3941">
        <v>708.15</v>
      </c>
      <c r="D3941" s="1" t="s">
        <v>405</v>
      </c>
      <c r="E3941" s="1" t="s">
        <v>404</v>
      </c>
      <c r="F3941" s="9">
        <f>PRODUCT(C3941,$S$4)</f>
        <v>545.27549999999997</v>
      </c>
      <c r="G3941" s="9">
        <f>F3941-PRODUCT(F3941,$V$3)</f>
        <v>436.22039999999998</v>
      </c>
    </row>
    <row r="3942" spans="2:7" x14ac:dyDescent="0.25">
      <c r="B3942" s="1" t="s">
        <v>4098</v>
      </c>
      <c r="C3942">
        <v>708.14</v>
      </c>
      <c r="D3942" s="1" t="s">
        <v>446</v>
      </c>
      <c r="E3942" s="1" t="s">
        <v>405</v>
      </c>
      <c r="F3942" s="9">
        <f>PRODUCT(C3942,$S$7)</f>
        <v>304.50020000000001</v>
      </c>
      <c r="G3942" s="9">
        <f>F3942-PRODUCT(F3942,$V$4)</f>
        <v>152.2501</v>
      </c>
    </row>
    <row r="3943" spans="2:7" x14ac:dyDescent="0.25">
      <c r="B3943" s="1" t="s">
        <v>3145</v>
      </c>
      <c r="C3943">
        <v>708.1</v>
      </c>
      <c r="D3943" s="1" t="s">
        <v>415</v>
      </c>
      <c r="E3943" s="1" t="s">
        <v>406</v>
      </c>
      <c r="F3943" s="9">
        <f>PRODUCT(C3943,$S$6)</f>
        <v>28.324000000000002</v>
      </c>
      <c r="G3943" s="9">
        <f t="shared" ref="G3943:G3945" si="1415">F3943-PRODUCT(F3943,$V$5)</f>
        <v>2.8323999999999998</v>
      </c>
    </row>
    <row r="3944" spans="2:7" x14ac:dyDescent="0.25">
      <c r="B3944" s="1" t="s">
        <v>3674</v>
      </c>
      <c r="C3944">
        <v>708.07</v>
      </c>
      <c r="D3944" s="1" t="s">
        <v>405</v>
      </c>
      <c r="E3944" s="1" t="s">
        <v>406</v>
      </c>
      <c r="F3944" s="9">
        <f t="shared" ref="F3944:F3945" si="1416">PRODUCT(C3944,$S$4)</f>
        <v>545.21390000000008</v>
      </c>
      <c r="G3944" s="9">
        <f t="shared" si="1415"/>
        <v>54.521389999999997</v>
      </c>
    </row>
    <row r="3945" spans="2:7" x14ac:dyDescent="0.25">
      <c r="B3945" s="1" t="s">
        <v>1780</v>
      </c>
      <c r="C3945">
        <v>707.64</v>
      </c>
      <c r="D3945" s="1" t="s">
        <v>405</v>
      </c>
      <c r="E3945" s="1" t="s">
        <v>406</v>
      </c>
      <c r="F3945" s="9">
        <f t="shared" si="1416"/>
        <v>544.88279999999997</v>
      </c>
      <c r="G3945" s="9">
        <f t="shared" si="1415"/>
        <v>54.488279999999975</v>
      </c>
    </row>
    <row r="3946" spans="2:7" x14ac:dyDescent="0.25">
      <c r="B3946" s="1" t="s">
        <v>2945</v>
      </c>
      <c r="C3946">
        <v>707.59</v>
      </c>
      <c r="D3946" s="1" t="s">
        <v>467</v>
      </c>
      <c r="E3946" s="1" t="s">
        <v>405</v>
      </c>
      <c r="F3946" s="9">
        <f t="shared" ref="F3946:F3947" si="1417">PRODUCT(C3946,$S$5)</f>
        <v>148.59389999999999</v>
      </c>
      <c r="G3946" s="9">
        <f>F3946-PRODUCT(F3946,$V$4)</f>
        <v>74.296949999999995</v>
      </c>
    </row>
    <row r="3947" spans="2:7" x14ac:dyDescent="0.25">
      <c r="B3947" s="1" t="s">
        <v>5158</v>
      </c>
      <c r="C3947">
        <v>707.38</v>
      </c>
      <c r="D3947" s="1" t="s">
        <v>467</v>
      </c>
      <c r="E3947" s="1" t="s">
        <v>407</v>
      </c>
      <c r="F3947" s="9">
        <f t="shared" si="1417"/>
        <v>148.5498</v>
      </c>
      <c r="G3947" s="9">
        <f>F3947-PRODUCT(F3947,$V$6)</f>
        <v>148.5498</v>
      </c>
    </row>
    <row r="3948" spans="2:7" x14ac:dyDescent="0.25">
      <c r="B3948" s="1" t="s">
        <v>3993</v>
      </c>
      <c r="C3948">
        <v>707.33</v>
      </c>
      <c r="D3948" s="1" t="s">
        <v>405</v>
      </c>
      <c r="E3948" s="1" t="s">
        <v>405</v>
      </c>
      <c r="F3948" s="9">
        <f>PRODUCT(C3948,$S$4)</f>
        <v>544.64410000000009</v>
      </c>
      <c r="G3948" s="9">
        <f>F3948-PRODUCT(F3948,$V$4)</f>
        <v>272.32205000000005</v>
      </c>
    </row>
    <row r="3949" spans="2:7" x14ac:dyDescent="0.25">
      <c r="B3949" s="1" t="s">
        <v>3043</v>
      </c>
      <c r="C3949">
        <v>707.11</v>
      </c>
      <c r="D3949" s="1" t="s">
        <v>426</v>
      </c>
      <c r="E3949" s="1" t="s">
        <v>404</v>
      </c>
      <c r="F3949" s="9">
        <f>PRODUCT(C3949,$S$3)</f>
        <v>459.62150000000003</v>
      </c>
      <c r="G3949" s="9">
        <f>F3949-PRODUCT(F3949,$V$3)</f>
        <v>367.69720000000001</v>
      </c>
    </row>
    <row r="3950" spans="2:7" x14ac:dyDescent="0.25">
      <c r="B3950" s="1" t="s">
        <v>436</v>
      </c>
      <c r="C3950">
        <v>707.07</v>
      </c>
      <c r="D3950" s="1" t="s">
        <v>405</v>
      </c>
      <c r="E3950" s="1" t="s">
        <v>407</v>
      </c>
      <c r="F3950" s="9">
        <f t="shared" ref="F3950:F3951" si="1418">PRODUCT(C3950,$S$4)</f>
        <v>544.4439000000001</v>
      </c>
      <c r="G3950" s="9">
        <f>F3950-PRODUCT(F3950,$V$6)</f>
        <v>544.4439000000001</v>
      </c>
    </row>
    <row r="3951" spans="2:7" x14ac:dyDescent="0.25">
      <c r="B3951" s="1" t="s">
        <v>1238</v>
      </c>
      <c r="C3951">
        <v>707.03</v>
      </c>
      <c r="D3951" s="1" t="s">
        <v>405</v>
      </c>
      <c r="E3951" s="1" t="s">
        <v>405</v>
      </c>
      <c r="F3951" s="9">
        <f t="shared" si="1418"/>
        <v>544.41309999999999</v>
      </c>
      <c r="G3951" s="9">
        <f>F3951-PRODUCT(F3951,$V$4)</f>
        <v>272.20654999999999</v>
      </c>
    </row>
    <row r="3952" spans="2:7" x14ac:dyDescent="0.25">
      <c r="B3952" s="1" t="s">
        <v>2932</v>
      </c>
      <c r="C3952">
        <v>707.02</v>
      </c>
      <c r="D3952" s="1" t="s">
        <v>415</v>
      </c>
      <c r="E3952" s="1" t="s">
        <v>404</v>
      </c>
      <c r="F3952" s="9">
        <f>PRODUCT(C3952,$S$6)</f>
        <v>28.280799999999999</v>
      </c>
      <c r="G3952" s="9">
        <f>F3952-PRODUCT(F3952,$V$3)</f>
        <v>22.624639999999999</v>
      </c>
    </row>
    <row r="3953" spans="2:7" x14ac:dyDescent="0.25">
      <c r="B3953" s="1" t="s">
        <v>4441</v>
      </c>
      <c r="C3953">
        <v>707.02</v>
      </c>
      <c r="D3953" s="1" t="s">
        <v>405</v>
      </c>
      <c r="E3953" s="1" t="s">
        <v>405</v>
      </c>
      <c r="F3953" s="9">
        <f>PRODUCT(C3953,$S$4)</f>
        <v>544.40539999999999</v>
      </c>
      <c r="G3953" s="9">
        <f>F3953-PRODUCT(F3953,$V$4)</f>
        <v>272.20269999999999</v>
      </c>
    </row>
    <row r="3954" spans="2:7" x14ac:dyDescent="0.25">
      <c r="B3954" s="1" t="s">
        <v>5257</v>
      </c>
      <c r="C3954">
        <v>707.01</v>
      </c>
      <c r="D3954" s="1" t="s">
        <v>426</v>
      </c>
      <c r="E3954" s="1" t="s">
        <v>404</v>
      </c>
      <c r="F3954" s="9">
        <f>PRODUCT(C3954,$S$3)</f>
        <v>459.55650000000003</v>
      </c>
      <c r="G3954" s="9">
        <f>F3954-PRODUCT(F3954,$V$3)</f>
        <v>367.64520000000005</v>
      </c>
    </row>
    <row r="3955" spans="2:7" x14ac:dyDescent="0.25">
      <c r="B3955" s="1" t="s">
        <v>757</v>
      </c>
      <c r="C3955">
        <v>706.86</v>
      </c>
      <c r="D3955" s="1" t="s">
        <v>405</v>
      </c>
      <c r="E3955" s="1" t="s">
        <v>405</v>
      </c>
      <c r="F3955" s="9">
        <f t="shared" ref="F3955:F3956" si="1419">PRODUCT(C3955,$S$4)</f>
        <v>544.28219999999999</v>
      </c>
      <c r="G3955" s="9">
        <f>F3955-PRODUCT(F3955,$V$4)</f>
        <v>272.14109999999999</v>
      </c>
    </row>
    <row r="3956" spans="2:7" x14ac:dyDescent="0.25">
      <c r="B3956" s="1" t="s">
        <v>1695</v>
      </c>
      <c r="C3956">
        <v>706.34</v>
      </c>
      <c r="D3956" s="1" t="s">
        <v>405</v>
      </c>
      <c r="E3956" s="1" t="s">
        <v>406</v>
      </c>
      <c r="F3956" s="9">
        <f t="shared" si="1419"/>
        <v>543.8818</v>
      </c>
      <c r="G3956" s="9">
        <f>F3956-PRODUCT(F3956,$V$5)</f>
        <v>54.388179999999977</v>
      </c>
    </row>
    <row r="3957" spans="2:7" x14ac:dyDescent="0.25">
      <c r="B3957" s="1" t="s">
        <v>2341</v>
      </c>
      <c r="C3957">
        <v>706.06</v>
      </c>
      <c r="D3957" s="1" t="s">
        <v>467</v>
      </c>
      <c r="E3957" s="1" t="s">
        <v>404</v>
      </c>
      <c r="F3957" s="9">
        <f>PRODUCT(C3957,$S$5)</f>
        <v>148.27259999999998</v>
      </c>
      <c r="G3957" s="9">
        <f>F3957-PRODUCT(F3957,$V$3)</f>
        <v>118.61807999999999</v>
      </c>
    </row>
    <row r="3958" spans="2:7" x14ac:dyDescent="0.25">
      <c r="B3958" s="1" t="s">
        <v>3184</v>
      </c>
      <c r="C3958">
        <v>706.01</v>
      </c>
      <c r="D3958" s="1" t="s">
        <v>405</v>
      </c>
      <c r="E3958" s="1" t="s">
        <v>405</v>
      </c>
      <c r="F3958" s="9">
        <f>PRODUCT(C3958,$S$4)</f>
        <v>543.6277</v>
      </c>
      <c r="G3958" s="9">
        <f t="shared" ref="G3958:G3959" si="1420">F3958-PRODUCT(F3958,$V$4)</f>
        <v>271.81385</v>
      </c>
    </row>
    <row r="3959" spans="2:7" x14ac:dyDescent="0.25">
      <c r="B3959" s="1" t="s">
        <v>4495</v>
      </c>
      <c r="C3959">
        <v>705.8</v>
      </c>
      <c r="D3959" s="1" t="s">
        <v>415</v>
      </c>
      <c r="E3959" s="1" t="s">
        <v>405</v>
      </c>
      <c r="F3959" s="9">
        <f t="shared" ref="F3959:F3960" si="1421">PRODUCT(C3959,$S$6)</f>
        <v>28.231999999999999</v>
      </c>
      <c r="G3959" s="9">
        <f t="shared" si="1420"/>
        <v>14.116</v>
      </c>
    </row>
    <row r="3960" spans="2:7" x14ac:dyDescent="0.25">
      <c r="B3960" s="1" t="s">
        <v>1168</v>
      </c>
      <c r="C3960">
        <v>705.73</v>
      </c>
      <c r="D3960" s="1" t="s">
        <v>415</v>
      </c>
      <c r="E3960" s="1" t="s">
        <v>407</v>
      </c>
      <c r="F3960" s="9">
        <f t="shared" si="1421"/>
        <v>28.229200000000002</v>
      </c>
      <c r="G3960" s="9">
        <f>F3960-PRODUCT(F3960,$V$6)</f>
        <v>28.229200000000002</v>
      </c>
    </row>
    <row r="3961" spans="2:7" x14ac:dyDescent="0.25">
      <c r="B3961" s="1" t="s">
        <v>5012</v>
      </c>
      <c r="C3961">
        <v>705.36</v>
      </c>
      <c r="D3961" s="1" t="s">
        <v>446</v>
      </c>
      <c r="E3961" s="1" t="s">
        <v>406</v>
      </c>
      <c r="F3961" s="9">
        <f>PRODUCT(C3961,$S$7)</f>
        <v>303.3048</v>
      </c>
      <c r="G3961" s="9">
        <f t="shared" ref="G3961:G3962" si="1422">F3961-PRODUCT(F3961,$V$5)</f>
        <v>30.330479999999966</v>
      </c>
    </row>
    <row r="3962" spans="2:7" x14ac:dyDescent="0.25">
      <c r="B3962" s="1" t="s">
        <v>4648</v>
      </c>
      <c r="C3962">
        <v>705.26</v>
      </c>
      <c r="D3962" s="1" t="s">
        <v>405</v>
      </c>
      <c r="E3962" s="1" t="s">
        <v>406</v>
      </c>
      <c r="F3962" s="9">
        <f t="shared" ref="F3962:F3963" si="1423">PRODUCT(C3962,$S$4)</f>
        <v>543.05020000000002</v>
      </c>
      <c r="G3962" s="9">
        <f t="shared" si="1422"/>
        <v>54.305020000000013</v>
      </c>
    </row>
    <row r="3963" spans="2:7" x14ac:dyDescent="0.25">
      <c r="B3963" s="1" t="s">
        <v>4641</v>
      </c>
      <c r="C3963">
        <v>705.08</v>
      </c>
      <c r="D3963" s="1" t="s">
        <v>405</v>
      </c>
      <c r="E3963" s="1" t="s">
        <v>405</v>
      </c>
      <c r="F3963" s="9">
        <f t="shared" si="1423"/>
        <v>542.91160000000002</v>
      </c>
      <c r="G3963" s="9">
        <f t="shared" ref="G3963:G3964" si="1424">F3963-PRODUCT(F3963,$V$4)</f>
        <v>271.45580000000001</v>
      </c>
    </row>
    <row r="3964" spans="2:7" x14ac:dyDescent="0.25">
      <c r="B3964" s="1" t="s">
        <v>5030</v>
      </c>
      <c r="C3964">
        <v>704.89</v>
      </c>
      <c r="D3964" s="1" t="s">
        <v>426</v>
      </c>
      <c r="E3964" s="1" t="s">
        <v>405</v>
      </c>
      <c r="F3964" s="9">
        <f>PRODUCT(C3964,$S$3)</f>
        <v>458.17849999999999</v>
      </c>
      <c r="G3964" s="9">
        <f t="shared" si="1424"/>
        <v>229.08924999999999</v>
      </c>
    </row>
    <row r="3965" spans="2:7" x14ac:dyDescent="0.25">
      <c r="B3965" s="1" t="s">
        <v>5055</v>
      </c>
      <c r="C3965">
        <v>704.45</v>
      </c>
      <c r="D3965" s="1" t="s">
        <v>446</v>
      </c>
      <c r="E3965" s="1" t="s">
        <v>407</v>
      </c>
      <c r="F3965" s="9">
        <f>PRODUCT(C3965,$S$7)</f>
        <v>302.9135</v>
      </c>
      <c r="G3965" s="9">
        <f>F3965-PRODUCT(F3965,$V$6)</f>
        <v>302.9135</v>
      </c>
    </row>
    <row r="3966" spans="2:7" x14ac:dyDescent="0.25">
      <c r="B3966" s="1" t="s">
        <v>1163</v>
      </c>
      <c r="C3966">
        <v>704.09</v>
      </c>
      <c r="D3966" s="1" t="s">
        <v>426</v>
      </c>
      <c r="E3966" s="1" t="s">
        <v>405</v>
      </c>
      <c r="F3966" s="9">
        <f t="shared" ref="F3966:F3968" si="1425">PRODUCT(C3966,$S$3)</f>
        <v>457.65850000000006</v>
      </c>
      <c r="G3966" s="9">
        <f>F3966-PRODUCT(F3966,$V$4)</f>
        <v>228.82925000000003</v>
      </c>
    </row>
    <row r="3967" spans="2:7" x14ac:dyDescent="0.25">
      <c r="B3967" s="1" t="s">
        <v>3213</v>
      </c>
      <c r="C3967">
        <v>703.13</v>
      </c>
      <c r="D3967" s="1" t="s">
        <v>426</v>
      </c>
      <c r="E3967" s="1" t="s">
        <v>406</v>
      </c>
      <c r="F3967" s="9">
        <f t="shared" si="1425"/>
        <v>457.03450000000004</v>
      </c>
      <c r="G3967" s="9">
        <f>F3967-PRODUCT(F3967,$V$5)</f>
        <v>45.703449999999975</v>
      </c>
    </row>
    <row r="3968" spans="2:7" x14ac:dyDescent="0.25">
      <c r="B3968" s="1" t="s">
        <v>3203</v>
      </c>
      <c r="C3968">
        <v>703</v>
      </c>
      <c r="D3968" s="1" t="s">
        <v>426</v>
      </c>
      <c r="E3968" s="1" t="s">
        <v>405</v>
      </c>
      <c r="F3968" s="9">
        <f t="shared" si="1425"/>
        <v>456.95</v>
      </c>
      <c r="G3968" s="9">
        <f>F3968-PRODUCT(F3968,$V$4)</f>
        <v>228.47499999999999</v>
      </c>
    </row>
    <row r="3969" spans="2:7" x14ac:dyDescent="0.25">
      <c r="B3969" s="1" t="s">
        <v>823</v>
      </c>
      <c r="C3969">
        <v>702.92</v>
      </c>
      <c r="D3969" s="1" t="s">
        <v>446</v>
      </c>
      <c r="E3969" s="1" t="s">
        <v>404</v>
      </c>
      <c r="F3969" s="9">
        <f>PRODUCT(C3969,$S$7)</f>
        <v>302.25559999999996</v>
      </c>
      <c r="G3969" s="9">
        <f>F3969-PRODUCT(F3969,$V$3)</f>
        <v>241.80447999999996</v>
      </c>
    </row>
    <row r="3970" spans="2:7" x14ac:dyDescent="0.25">
      <c r="B3970" s="1" t="s">
        <v>1748</v>
      </c>
      <c r="C3970">
        <v>702.91</v>
      </c>
      <c r="D3970" s="1" t="s">
        <v>467</v>
      </c>
      <c r="E3970" s="1" t="s">
        <v>406</v>
      </c>
      <c r="F3970" s="9">
        <f t="shared" ref="F3970:F3971" si="1426">PRODUCT(C3970,$S$5)</f>
        <v>147.61109999999999</v>
      </c>
      <c r="G3970" s="9">
        <f t="shared" ref="G3970:G3972" si="1427">F3970-PRODUCT(F3970,$V$5)</f>
        <v>14.761110000000002</v>
      </c>
    </row>
    <row r="3971" spans="2:7" x14ac:dyDescent="0.25">
      <c r="B3971" s="1" t="s">
        <v>2329</v>
      </c>
      <c r="C3971">
        <v>702.21</v>
      </c>
      <c r="D3971" s="1" t="s">
        <v>467</v>
      </c>
      <c r="E3971" s="1" t="s">
        <v>406</v>
      </c>
      <c r="F3971" s="9">
        <f t="shared" si="1426"/>
        <v>147.4641</v>
      </c>
      <c r="G3971" s="9">
        <f t="shared" si="1427"/>
        <v>14.746409999999997</v>
      </c>
    </row>
    <row r="3972" spans="2:7" x14ac:dyDescent="0.25">
      <c r="B3972" s="1" t="s">
        <v>2326</v>
      </c>
      <c r="C3972">
        <v>701.84</v>
      </c>
      <c r="D3972" s="1" t="s">
        <v>446</v>
      </c>
      <c r="E3972" s="1" t="s">
        <v>406</v>
      </c>
      <c r="F3972" s="9">
        <f>PRODUCT(C3972,$S$7)</f>
        <v>301.7912</v>
      </c>
      <c r="G3972" s="9">
        <f t="shared" si="1427"/>
        <v>30.179120000000012</v>
      </c>
    </row>
    <row r="3973" spans="2:7" x14ac:dyDescent="0.25">
      <c r="B3973" s="1" t="s">
        <v>4355</v>
      </c>
      <c r="C3973">
        <v>701.74</v>
      </c>
      <c r="D3973" s="1" t="s">
        <v>426</v>
      </c>
      <c r="E3973" s="1" t="s">
        <v>405</v>
      </c>
      <c r="F3973" s="9">
        <f>PRODUCT(C3973,$S$3)</f>
        <v>456.13100000000003</v>
      </c>
      <c r="G3973" s="9">
        <f>F3973-PRODUCT(F3973,$V$4)</f>
        <v>228.06550000000001</v>
      </c>
    </row>
    <row r="3974" spans="2:7" x14ac:dyDescent="0.25">
      <c r="B3974" s="1" t="s">
        <v>3972</v>
      </c>
      <c r="C3974">
        <v>701.4</v>
      </c>
      <c r="D3974" s="1" t="s">
        <v>405</v>
      </c>
      <c r="E3974" s="1" t="s">
        <v>404</v>
      </c>
      <c r="F3974" s="9">
        <f>PRODUCT(C3974,$S$4)</f>
        <v>540.07799999999997</v>
      </c>
      <c r="G3974" s="9">
        <f t="shared" ref="G3974:G3975" si="1428">F3974-PRODUCT(F3974,$V$3)</f>
        <v>432.06239999999997</v>
      </c>
    </row>
    <row r="3975" spans="2:7" x14ac:dyDescent="0.25">
      <c r="B3975" s="1" t="s">
        <v>2254</v>
      </c>
      <c r="C3975">
        <v>701.37</v>
      </c>
      <c r="D3975" s="1" t="s">
        <v>426</v>
      </c>
      <c r="E3975" s="1" t="s">
        <v>404</v>
      </c>
      <c r="F3975" s="9">
        <f>PRODUCT(C3975,$S$3)</f>
        <v>455.89050000000003</v>
      </c>
      <c r="G3975" s="9">
        <f t="shared" si="1428"/>
        <v>364.7124</v>
      </c>
    </row>
    <row r="3976" spans="2:7" x14ac:dyDescent="0.25">
      <c r="B3976" s="1" t="s">
        <v>1335</v>
      </c>
      <c r="C3976">
        <v>701.32</v>
      </c>
      <c r="D3976" s="1" t="s">
        <v>446</v>
      </c>
      <c r="E3976" s="1" t="s">
        <v>407</v>
      </c>
      <c r="F3976" s="9">
        <f>PRODUCT(C3976,$S$7)</f>
        <v>301.56760000000003</v>
      </c>
      <c r="G3976" s="9">
        <f>F3976-PRODUCT(F3976,$V$6)</f>
        <v>301.56760000000003</v>
      </c>
    </row>
    <row r="3977" spans="2:7" x14ac:dyDescent="0.25">
      <c r="B3977" s="1" t="s">
        <v>2095</v>
      </c>
      <c r="C3977">
        <v>701.13</v>
      </c>
      <c r="D3977" s="1" t="s">
        <v>426</v>
      </c>
      <c r="E3977" s="1" t="s">
        <v>406</v>
      </c>
      <c r="F3977" s="9">
        <f>PRODUCT(C3977,$S$3)</f>
        <v>455.73450000000003</v>
      </c>
      <c r="G3977" s="9">
        <f>F3977-PRODUCT(F3977,$V$5)</f>
        <v>45.57344999999998</v>
      </c>
    </row>
    <row r="3978" spans="2:7" x14ac:dyDescent="0.25">
      <c r="B3978" s="1" t="s">
        <v>4117</v>
      </c>
      <c r="C3978">
        <v>701</v>
      </c>
      <c r="D3978" s="1" t="s">
        <v>467</v>
      </c>
      <c r="E3978" s="1" t="s">
        <v>405</v>
      </c>
      <c r="F3978" s="9">
        <f>PRODUCT(C3978,$S$5)</f>
        <v>147.21</v>
      </c>
      <c r="G3978" s="9">
        <f>F3978-PRODUCT(F3978,$V$4)</f>
        <v>73.605000000000004</v>
      </c>
    </row>
    <row r="3979" spans="2:7" x14ac:dyDescent="0.25">
      <c r="B3979" s="1" t="s">
        <v>2267</v>
      </c>
      <c r="C3979">
        <v>700.5</v>
      </c>
      <c r="D3979" s="1" t="s">
        <v>446</v>
      </c>
      <c r="E3979" s="1" t="s">
        <v>407</v>
      </c>
      <c r="F3979" s="9">
        <f>PRODUCT(C3979,$S$7)</f>
        <v>301.21499999999997</v>
      </c>
      <c r="G3979" s="9">
        <f>F3979-PRODUCT(F3979,$V$6)</f>
        <v>301.21499999999997</v>
      </c>
    </row>
    <row r="3980" spans="2:7" x14ac:dyDescent="0.25">
      <c r="B3980" s="1" t="s">
        <v>5061</v>
      </c>
      <c r="C3980">
        <v>700.17</v>
      </c>
      <c r="D3980" s="1" t="s">
        <v>467</v>
      </c>
      <c r="E3980" s="1" t="s">
        <v>404</v>
      </c>
      <c r="F3980" s="9">
        <f>PRODUCT(C3980,$S$5)</f>
        <v>147.03569999999999</v>
      </c>
      <c r="G3980" s="9">
        <f>F3980-PRODUCT(F3980,$V$3)</f>
        <v>117.62855999999999</v>
      </c>
    </row>
    <row r="3981" spans="2:7" x14ac:dyDescent="0.25">
      <c r="B3981" s="1" t="s">
        <v>2047</v>
      </c>
      <c r="C3981">
        <v>699.71</v>
      </c>
      <c r="D3981" s="1" t="s">
        <v>415</v>
      </c>
      <c r="E3981" s="1" t="s">
        <v>406</v>
      </c>
      <c r="F3981" s="9">
        <f>PRODUCT(C3981,$S$6)</f>
        <v>27.988400000000002</v>
      </c>
      <c r="G3981" s="9">
        <f>F3981-PRODUCT(F3981,$V$5)</f>
        <v>2.7988399999999984</v>
      </c>
    </row>
    <row r="3982" spans="2:7" x14ac:dyDescent="0.25">
      <c r="B3982" s="1" t="s">
        <v>911</v>
      </c>
      <c r="C3982">
        <v>699.43</v>
      </c>
      <c r="D3982" s="1" t="s">
        <v>467</v>
      </c>
      <c r="E3982" s="1" t="s">
        <v>404</v>
      </c>
      <c r="F3982" s="9">
        <f>PRODUCT(C3982,$S$5)</f>
        <v>146.88029999999998</v>
      </c>
      <c r="G3982" s="9">
        <f>F3982-PRODUCT(F3982,$V$3)</f>
        <v>117.50423999999998</v>
      </c>
    </row>
    <row r="3983" spans="2:7" x14ac:dyDescent="0.25">
      <c r="B3983" s="1" t="s">
        <v>2607</v>
      </c>
      <c r="C3983">
        <v>699.4</v>
      </c>
      <c r="D3983" s="1" t="s">
        <v>415</v>
      </c>
      <c r="E3983" s="1" t="s">
        <v>406</v>
      </c>
      <c r="F3983" s="9">
        <f>PRODUCT(C3983,$S$6)</f>
        <v>27.975999999999999</v>
      </c>
      <c r="G3983" s="9">
        <f t="shared" ref="G3983:G3984" si="1429">F3983-PRODUCT(F3983,$V$5)</f>
        <v>2.7975999999999992</v>
      </c>
    </row>
    <row r="3984" spans="2:7" x14ac:dyDescent="0.25">
      <c r="B3984" s="1" t="s">
        <v>2028</v>
      </c>
      <c r="C3984">
        <v>699.32</v>
      </c>
      <c r="D3984" s="1" t="s">
        <v>405</v>
      </c>
      <c r="E3984" s="1" t="s">
        <v>406</v>
      </c>
      <c r="F3984" s="9">
        <f>PRODUCT(C3984,$S$4)</f>
        <v>538.47640000000001</v>
      </c>
      <c r="G3984" s="9">
        <f t="shared" si="1429"/>
        <v>53.847640000000013</v>
      </c>
    </row>
    <row r="3985" spans="2:7" x14ac:dyDescent="0.25">
      <c r="B3985" s="1" t="s">
        <v>2001</v>
      </c>
      <c r="C3985">
        <v>699.24</v>
      </c>
      <c r="D3985" s="1" t="s">
        <v>446</v>
      </c>
      <c r="E3985" s="1" t="s">
        <v>405</v>
      </c>
      <c r="F3985" s="9">
        <f>PRODUCT(C3985,$S$7)</f>
        <v>300.67320000000001</v>
      </c>
      <c r="G3985" s="9">
        <f>F3985-PRODUCT(F3985,$V$4)</f>
        <v>150.3366</v>
      </c>
    </row>
    <row r="3986" spans="2:7" x14ac:dyDescent="0.25">
      <c r="B3986" s="1" t="s">
        <v>3707</v>
      </c>
      <c r="C3986">
        <v>699.1</v>
      </c>
      <c r="D3986" s="1" t="s">
        <v>426</v>
      </c>
      <c r="E3986" s="1" t="s">
        <v>406</v>
      </c>
      <c r="F3986" s="9">
        <f t="shared" ref="F3986:F3987" si="1430">PRODUCT(C3986,$S$3)</f>
        <v>454.41500000000002</v>
      </c>
      <c r="G3986" s="9">
        <f>F3986-PRODUCT(F3986,$V$5)</f>
        <v>45.441500000000019</v>
      </c>
    </row>
    <row r="3987" spans="2:7" x14ac:dyDescent="0.25">
      <c r="B3987" s="1" t="s">
        <v>3730</v>
      </c>
      <c r="C3987">
        <v>698.91</v>
      </c>
      <c r="D3987" s="1" t="s">
        <v>426</v>
      </c>
      <c r="E3987" s="1" t="s">
        <v>405</v>
      </c>
      <c r="F3987" s="9">
        <f t="shared" si="1430"/>
        <v>454.29149999999998</v>
      </c>
      <c r="G3987" s="9">
        <f>F3987-PRODUCT(F3987,$V$4)</f>
        <v>227.14574999999999</v>
      </c>
    </row>
    <row r="3988" spans="2:7" x14ac:dyDescent="0.25">
      <c r="B3988" s="1" t="s">
        <v>1896</v>
      </c>
      <c r="C3988">
        <v>698.74</v>
      </c>
      <c r="D3988" s="1" t="s">
        <v>446</v>
      </c>
      <c r="E3988" s="1" t="s">
        <v>407</v>
      </c>
      <c r="F3988" s="9">
        <f>PRODUCT(C3988,$S$7)</f>
        <v>300.45819999999998</v>
      </c>
      <c r="G3988" s="9">
        <f>F3988-PRODUCT(F3988,$V$6)</f>
        <v>300.45819999999998</v>
      </c>
    </row>
    <row r="3989" spans="2:7" x14ac:dyDescent="0.25">
      <c r="B3989" s="1" t="s">
        <v>5192</v>
      </c>
      <c r="C3989">
        <v>698.57</v>
      </c>
      <c r="D3989" s="1" t="s">
        <v>426</v>
      </c>
      <c r="E3989" s="1" t="s">
        <v>404</v>
      </c>
      <c r="F3989" s="9">
        <f>PRODUCT(C3989,$S$3)</f>
        <v>454.07050000000004</v>
      </c>
      <c r="G3989" s="9">
        <f>F3989-PRODUCT(F3989,$V$3)</f>
        <v>363.25640000000004</v>
      </c>
    </row>
    <row r="3990" spans="2:7" x14ac:dyDescent="0.25">
      <c r="B3990" s="1" t="s">
        <v>864</v>
      </c>
      <c r="C3990">
        <v>698.56</v>
      </c>
      <c r="D3990" s="1" t="s">
        <v>446</v>
      </c>
      <c r="E3990" s="1" t="s">
        <v>405</v>
      </c>
      <c r="F3990" s="9">
        <f t="shared" ref="F3990:F3991" si="1431">PRODUCT(C3990,$S$7)</f>
        <v>300.38079999999997</v>
      </c>
      <c r="G3990" s="9">
        <f>F3990-PRODUCT(F3990,$V$4)</f>
        <v>150.19039999999998</v>
      </c>
    </row>
    <row r="3991" spans="2:7" x14ac:dyDescent="0.25">
      <c r="B3991" s="1" t="s">
        <v>3652</v>
      </c>
      <c r="C3991">
        <v>698.11</v>
      </c>
      <c r="D3991" s="1" t="s">
        <v>446</v>
      </c>
      <c r="E3991" s="1" t="s">
        <v>407</v>
      </c>
      <c r="F3991" s="9">
        <f t="shared" si="1431"/>
        <v>300.18729999999999</v>
      </c>
      <c r="G3991" s="9">
        <f>F3991-PRODUCT(F3991,$V$6)</f>
        <v>300.18729999999999</v>
      </c>
    </row>
    <row r="3992" spans="2:7" x14ac:dyDescent="0.25">
      <c r="B3992" s="1" t="s">
        <v>3193</v>
      </c>
      <c r="C3992">
        <v>698.02</v>
      </c>
      <c r="D3992" s="1" t="s">
        <v>467</v>
      </c>
      <c r="E3992" s="1" t="s">
        <v>404</v>
      </c>
      <c r="F3992" s="9">
        <f t="shared" ref="F3992:F3993" si="1432">PRODUCT(C3992,$S$5)</f>
        <v>146.58419999999998</v>
      </c>
      <c r="G3992" s="9">
        <f>F3992-PRODUCT(F3992,$V$3)</f>
        <v>117.26735999999998</v>
      </c>
    </row>
    <row r="3993" spans="2:7" x14ac:dyDescent="0.25">
      <c r="B3993" s="1" t="s">
        <v>1814</v>
      </c>
      <c r="C3993">
        <v>697.99</v>
      </c>
      <c r="D3993" s="1" t="s">
        <v>467</v>
      </c>
      <c r="E3993" s="1" t="s">
        <v>405</v>
      </c>
      <c r="F3993" s="9">
        <f t="shared" si="1432"/>
        <v>146.5779</v>
      </c>
      <c r="G3993" s="9">
        <f>F3993-PRODUCT(F3993,$V$4)</f>
        <v>73.28895</v>
      </c>
    </row>
    <row r="3994" spans="2:7" x14ac:dyDescent="0.25">
      <c r="B3994" s="1" t="s">
        <v>3927</v>
      </c>
      <c r="C3994">
        <v>697.93</v>
      </c>
      <c r="D3994" s="1" t="s">
        <v>405</v>
      </c>
      <c r="E3994" s="1" t="s">
        <v>407</v>
      </c>
      <c r="F3994" s="9">
        <f>PRODUCT(C3994,$S$4)</f>
        <v>537.40609999999992</v>
      </c>
      <c r="G3994" s="9">
        <f>F3994-PRODUCT(F3994,$V$6)</f>
        <v>537.40609999999992</v>
      </c>
    </row>
    <row r="3995" spans="2:7" x14ac:dyDescent="0.25">
      <c r="B3995" s="1" t="s">
        <v>1449</v>
      </c>
      <c r="C3995">
        <v>697.91</v>
      </c>
      <c r="D3995" s="1" t="s">
        <v>426</v>
      </c>
      <c r="E3995" s="1" t="s">
        <v>406</v>
      </c>
      <c r="F3995" s="9">
        <f>PRODUCT(C3995,$S$3)</f>
        <v>453.64150000000001</v>
      </c>
      <c r="G3995" s="9">
        <f>F3995-PRODUCT(F3995,$V$5)</f>
        <v>45.364149999999995</v>
      </c>
    </row>
    <row r="3996" spans="2:7" x14ac:dyDescent="0.25">
      <c r="B3996" s="1" t="s">
        <v>509</v>
      </c>
      <c r="C3996">
        <v>697.32</v>
      </c>
      <c r="D3996" s="1" t="s">
        <v>446</v>
      </c>
      <c r="E3996" s="1" t="s">
        <v>405</v>
      </c>
      <c r="F3996" s="9">
        <f t="shared" ref="F3996:F3997" si="1433">PRODUCT(C3996,$S$7)</f>
        <v>299.8476</v>
      </c>
      <c r="G3996" s="9">
        <f>F3996-PRODUCT(F3996,$V$4)</f>
        <v>149.9238</v>
      </c>
    </row>
    <row r="3997" spans="2:7" x14ac:dyDescent="0.25">
      <c r="B3997" s="1" t="s">
        <v>1458</v>
      </c>
      <c r="C3997">
        <v>697.29</v>
      </c>
      <c r="D3997" s="1" t="s">
        <v>446</v>
      </c>
      <c r="E3997" s="1" t="s">
        <v>406</v>
      </c>
      <c r="F3997" s="9">
        <f t="shared" si="1433"/>
        <v>299.8347</v>
      </c>
      <c r="G3997" s="9">
        <f>F3997-PRODUCT(F3997,$V$5)</f>
        <v>29.983470000000011</v>
      </c>
    </row>
    <row r="3998" spans="2:7" x14ac:dyDescent="0.25">
      <c r="B3998" s="1" t="s">
        <v>1413</v>
      </c>
      <c r="C3998">
        <v>696.92</v>
      </c>
      <c r="D3998" s="1" t="s">
        <v>426</v>
      </c>
      <c r="E3998" s="1" t="s">
        <v>404</v>
      </c>
      <c r="F3998" s="9">
        <f t="shared" ref="F3998:F3999" si="1434">PRODUCT(C3998,$S$3)</f>
        <v>452.99799999999999</v>
      </c>
      <c r="G3998" s="9">
        <f>F3998-PRODUCT(F3998,$V$3)</f>
        <v>362.39839999999998</v>
      </c>
    </row>
    <row r="3999" spans="2:7" x14ac:dyDescent="0.25">
      <c r="B3999" s="1" t="s">
        <v>3696</v>
      </c>
      <c r="C3999">
        <v>696.84</v>
      </c>
      <c r="D3999" s="1" t="s">
        <v>426</v>
      </c>
      <c r="E3999" s="1" t="s">
        <v>407</v>
      </c>
      <c r="F3999" s="9">
        <f t="shared" si="1434"/>
        <v>452.94600000000003</v>
      </c>
      <c r="G3999" s="9">
        <f>F3999-PRODUCT(F3999,$V$6)</f>
        <v>452.94600000000003</v>
      </c>
    </row>
    <row r="4000" spans="2:7" x14ac:dyDescent="0.25">
      <c r="B4000" s="1" t="s">
        <v>2413</v>
      </c>
      <c r="C4000">
        <v>696.71</v>
      </c>
      <c r="D4000" s="1" t="s">
        <v>446</v>
      </c>
      <c r="E4000" s="1" t="s">
        <v>405</v>
      </c>
      <c r="F4000" s="9">
        <f>PRODUCT(C4000,$S$7)</f>
        <v>299.58530000000002</v>
      </c>
      <c r="G4000" s="9">
        <f>F4000-PRODUCT(F4000,$V$4)</f>
        <v>149.79265000000001</v>
      </c>
    </row>
    <row r="4001" spans="2:7" x14ac:dyDescent="0.25">
      <c r="B4001" s="1" t="s">
        <v>3770</v>
      </c>
      <c r="C4001">
        <v>696.68</v>
      </c>
      <c r="D4001" s="1" t="s">
        <v>405</v>
      </c>
      <c r="E4001" s="1" t="s">
        <v>404</v>
      </c>
      <c r="F4001" s="9">
        <f>PRODUCT(C4001,$S$4)</f>
        <v>536.44359999999995</v>
      </c>
      <c r="G4001" s="9">
        <f>F4001-PRODUCT(F4001,$V$3)</f>
        <v>429.15487999999993</v>
      </c>
    </row>
    <row r="4002" spans="2:7" x14ac:dyDescent="0.25">
      <c r="B4002" s="1" t="s">
        <v>5378</v>
      </c>
      <c r="C4002">
        <v>696.39</v>
      </c>
      <c r="D4002" s="1" t="s">
        <v>446</v>
      </c>
      <c r="E4002" s="1" t="s">
        <v>405</v>
      </c>
      <c r="F4002" s="9">
        <f t="shared" ref="F4002:F4003" si="1435">PRODUCT(C4002,$S$7)</f>
        <v>299.4477</v>
      </c>
      <c r="G4002" s="9">
        <f t="shared" ref="G4002:G4003" si="1436">F4002-PRODUCT(F4002,$V$4)</f>
        <v>149.72385</v>
      </c>
    </row>
    <row r="4003" spans="2:7" x14ac:dyDescent="0.25">
      <c r="B4003" s="1" t="s">
        <v>3499</v>
      </c>
      <c r="C4003">
        <v>695.86</v>
      </c>
      <c r="D4003" s="1" t="s">
        <v>446</v>
      </c>
      <c r="E4003" s="1" t="s">
        <v>405</v>
      </c>
      <c r="F4003" s="9">
        <f t="shared" si="1435"/>
        <v>299.21980000000002</v>
      </c>
      <c r="G4003" s="9">
        <f t="shared" si="1436"/>
        <v>149.60990000000001</v>
      </c>
    </row>
    <row r="4004" spans="2:7" x14ac:dyDescent="0.25">
      <c r="B4004" s="1" t="s">
        <v>3475</v>
      </c>
      <c r="C4004">
        <v>695.68</v>
      </c>
      <c r="D4004" s="1" t="s">
        <v>426</v>
      </c>
      <c r="E4004" s="1" t="s">
        <v>407</v>
      </c>
      <c r="F4004" s="9">
        <f>PRODUCT(C4004,$S$3)</f>
        <v>452.19200000000001</v>
      </c>
      <c r="G4004" s="9">
        <f>F4004-PRODUCT(F4004,$V$6)</f>
        <v>452.19200000000001</v>
      </c>
    </row>
    <row r="4005" spans="2:7" x14ac:dyDescent="0.25">
      <c r="B4005" s="1" t="s">
        <v>1750</v>
      </c>
      <c r="C4005">
        <v>695.31</v>
      </c>
      <c r="D4005" s="1" t="s">
        <v>446</v>
      </c>
      <c r="E4005" s="1" t="s">
        <v>404</v>
      </c>
      <c r="F4005" s="9">
        <f>PRODUCT(C4005,$S$7)</f>
        <v>298.98329999999999</v>
      </c>
      <c r="G4005" s="9">
        <f>F4005-PRODUCT(F4005,$V$3)</f>
        <v>239.18663999999998</v>
      </c>
    </row>
    <row r="4006" spans="2:7" x14ac:dyDescent="0.25">
      <c r="B4006" s="1" t="s">
        <v>4967</v>
      </c>
      <c r="C4006">
        <v>695.16</v>
      </c>
      <c r="D4006" s="1" t="s">
        <v>415</v>
      </c>
      <c r="E4006" s="1" t="s">
        <v>406</v>
      </c>
      <c r="F4006" s="9">
        <f>PRODUCT(C4006,$S$6)</f>
        <v>27.8064</v>
      </c>
      <c r="G4006" s="9">
        <f>F4006-PRODUCT(F4006,$V$5)</f>
        <v>2.7806399999999982</v>
      </c>
    </row>
    <row r="4007" spans="2:7" x14ac:dyDescent="0.25">
      <c r="B4007" s="1" t="s">
        <v>1431</v>
      </c>
      <c r="C4007">
        <v>694.56</v>
      </c>
      <c r="D4007" s="1" t="s">
        <v>405</v>
      </c>
      <c r="E4007" s="1" t="s">
        <v>405</v>
      </c>
      <c r="F4007" s="9">
        <f>PRODUCT(C4007,$S$4)</f>
        <v>534.81119999999999</v>
      </c>
      <c r="G4007" s="9">
        <f t="shared" ref="G4007:G4009" si="1437">F4007-PRODUCT(F4007,$V$4)</f>
        <v>267.40559999999999</v>
      </c>
    </row>
    <row r="4008" spans="2:7" x14ac:dyDescent="0.25">
      <c r="B4008" s="1" t="s">
        <v>4057</v>
      </c>
      <c r="C4008">
        <v>694.52</v>
      </c>
      <c r="D4008" s="1" t="s">
        <v>467</v>
      </c>
      <c r="E4008" s="1" t="s">
        <v>405</v>
      </c>
      <c r="F4008" s="9">
        <f t="shared" ref="F4008:F4010" si="1438">PRODUCT(C4008,$S$5)</f>
        <v>145.8492</v>
      </c>
      <c r="G4008" s="9">
        <f t="shared" si="1437"/>
        <v>72.924599999999998</v>
      </c>
    </row>
    <row r="4009" spans="2:7" x14ac:dyDescent="0.25">
      <c r="B4009" s="1" t="s">
        <v>3705</v>
      </c>
      <c r="C4009">
        <v>694.35</v>
      </c>
      <c r="D4009" s="1" t="s">
        <v>467</v>
      </c>
      <c r="E4009" s="1" t="s">
        <v>405</v>
      </c>
      <c r="F4009" s="9">
        <f t="shared" si="1438"/>
        <v>145.8135</v>
      </c>
      <c r="G4009" s="9">
        <f t="shared" si="1437"/>
        <v>72.906750000000002</v>
      </c>
    </row>
    <row r="4010" spans="2:7" x14ac:dyDescent="0.25">
      <c r="B4010" s="1" t="s">
        <v>5226</v>
      </c>
      <c r="C4010">
        <v>694.11</v>
      </c>
      <c r="D4010" s="1" t="s">
        <v>467</v>
      </c>
      <c r="E4010" s="1" t="s">
        <v>406</v>
      </c>
      <c r="F4010" s="9">
        <f t="shared" si="1438"/>
        <v>145.76310000000001</v>
      </c>
      <c r="G4010" s="9">
        <f>F4010-PRODUCT(F4010,$V$5)</f>
        <v>14.576310000000007</v>
      </c>
    </row>
    <row r="4011" spans="2:7" x14ac:dyDescent="0.25">
      <c r="B4011" s="1" t="s">
        <v>3004</v>
      </c>
      <c r="C4011">
        <v>694.02</v>
      </c>
      <c r="D4011" s="1" t="s">
        <v>405</v>
      </c>
      <c r="E4011" s="1" t="s">
        <v>407</v>
      </c>
      <c r="F4011" s="9">
        <f>PRODUCT(C4011,$S$4)</f>
        <v>534.3954</v>
      </c>
      <c r="G4011" s="9">
        <f>F4011-PRODUCT(F4011,$V$6)</f>
        <v>534.3954</v>
      </c>
    </row>
    <row r="4012" spans="2:7" x14ac:dyDescent="0.25">
      <c r="B4012" s="1" t="s">
        <v>2814</v>
      </c>
      <c r="C4012">
        <v>693.92</v>
      </c>
      <c r="D4012" s="1" t="s">
        <v>426</v>
      </c>
      <c r="E4012" s="1" t="s">
        <v>405</v>
      </c>
      <c r="F4012" s="9">
        <f>PRODUCT(C4012,$S$3)</f>
        <v>451.048</v>
      </c>
      <c r="G4012" s="9">
        <f>F4012-PRODUCT(F4012,$V$4)</f>
        <v>225.524</v>
      </c>
    </row>
    <row r="4013" spans="2:7" x14ac:dyDescent="0.25">
      <c r="B4013" s="1" t="s">
        <v>2973</v>
      </c>
      <c r="C4013">
        <v>693.88</v>
      </c>
      <c r="D4013" s="1" t="s">
        <v>415</v>
      </c>
      <c r="E4013" s="1" t="s">
        <v>406</v>
      </c>
      <c r="F4013" s="9">
        <f>PRODUCT(C4013,$S$6)</f>
        <v>27.755200000000002</v>
      </c>
      <c r="G4013" s="9">
        <f>F4013-PRODUCT(F4013,$V$5)</f>
        <v>2.7755200000000002</v>
      </c>
    </row>
    <row r="4014" spans="2:7" x14ac:dyDescent="0.25">
      <c r="B4014" s="1" t="s">
        <v>2976</v>
      </c>
      <c r="C4014">
        <v>693.66</v>
      </c>
      <c r="D4014" s="1" t="s">
        <v>426</v>
      </c>
      <c r="E4014" s="1" t="s">
        <v>405</v>
      </c>
      <c r="F4014" s="9">
        <f>PRODUCT(C4014,$S$3)</f>
        <v>450.87900000000002</v>
      </c>
      <c r="G4014" s="9">
        <f>F4014-PRODUCT(F4014,$V$4)</f>
        <v>225.43950000000001</v>
      </c>
    </row>
    <row r="4015" spans="2:7" x14ac:dyDescent="0.25">
      <c r="B4015" s="1" t="s">
        <v>3382</v>
      </c>
      <c r="C4015">
        <v>693.48</v>
      </c>
      <c r="D4015" s="1" t="s">
        <v>467</v>
      </c>
      <c r="E4015" s="1" t="s">
        <v>406</v>
      </c>
      <c r="F4015" s="9">
        <f>PRODUCT(C4015,$S$5)</f>
        <v>145.63079999999999</v>
      </c>
      <c r="G4015" s="9">
        <f t="shared" ref="G4015:G4016" si="1439">F4015-PRODUCT(F4015,$V$5)</f>
        <v>14.563079999999985</v>
      </c>
    </row>
    <row r="4016" spans="2:7" x14ac:dyDescent="0.25">
      <c r="B4016" s="1" t="s">
        <v>2694</v>
      </c>
      <c r="C4016">
        <v>692.93</v>
      </c>
      <c r="D4016" s="1" t="s">
        <v>446</v>
      </c>
      <c r="E4016" s="1" t="s">
        <v>406</v>
      </c>
      <c r="F4016" s="9">
        <f>PRODUCT(C4016,$S$7)</f>
        <v>297.95989999999995</v>
      </c>
      <c r="G4016" s="9">
        <f t="shared" si="1439"/>
        <v>29.795989999999961</v>
      </c>
    </row>
    <row r="4017" spans="2:7" x14ac:dyDescent="0.25">
      <c r="B4017" s="1" t="s">
        <v>575</v>
      </c>
      <c r="C4017">
        <v>692.86</v>
      </c>
      <c r="D4017" s="1" t="s">
        <v>467</v>
      </c>
      <c r="E4017" s="1" t="s">
        <v>404</v>
      </c>
      <c r="F4017" s="9">
        <f>PRODUCT(C4017,$S$5)</f>
        <v>145.50059999999999</v>
      </c>
      <c r="G4017" s="9">
        <f t="shared" ref="G4017:G4018" si="1440">F4017-PRODUCT(F4017,$V$3)</f>
        <v>116.40047999999999</v>
      </c>
    </row>
    <row r="4018" spans="2:7" x14ac:dyDescent="0.25">
      <c r="B4018" s="1" t="s">
        <v>5414</v>
      </c>
      <c r="C4018">
        <v>692.72</v>
      </c>
      <c r="D4018" s="1" t="s">
        <v>446</v>
      </c>
      <c r="E4018" s="1" t="s">
        <v>404</v>
      </c>
      <c r="F4018" s="9">
        <f t="shared" ref="F4018:F4019" si="1441">PRODUCT(C4018,$S$7)</f>
        <v>297.86959999999999</v>
      </c>
      <c r="G4018" s="9">
        <f t="shared" si="1440"/>
        <v>238.29568</v>
      </c>
    </row>
    <row r="4019" spans="2:7" x14ac:dyDescent="0.25">
      <c r="B4019" s="1" t="s">
        <v>4446</v>
      </c>
      <c r="C4019">
        <v>691.53</v>
      </c>
      <c r="D4019" s="1" t="s">
        <v>446</v>
      </c>
      <c r="E4019" s="1" t="s">
        <v>405</v>
      </c>
      <c r="F4019" s="9">
        <f t="shared" si="1441"/>
        <v>297.35789999999997</v>
      </c>
      <c r="G4019" s="9">
        <f t="shared" ref="G4019:G4020" si="1442">F4019-PRODUCT(F4019,$V$4)</f>
        <v>148.67894999999999</v>
      </c>
    </row>
    <row r="4020" spans="2:7" x14ac:dyDescent="0.25">
      <c r="B4020" s="1" t="s">
        <v>3689</v>
      </c>
      <c r="C4020">
        <v>691.51</v>
      </c>
      <c r="D4020" s="1" t="s">
        <v>426</v>
      </c>
      <c r="E4020" s="1" t="s">
        <v>405</v>
      </c>
      <c r="F4020" s="9">
        <f>PRODUCT(C4020,$S$3)</f>
        <v>449.48149999999998</v>
      </c>
      <c r="G4020" s="9">
        <f t="shared" si="1442"/>
        <v>224.74074999999999</v>
      </c>
    </row>
    <row r="4021" spans="2:7" x14ac:dyDescent="0.25">
      <c r="B4021" s="1" t="s">
        <v>1382</v>
      </c>
      <c r="C4021">
        <v>691.39</v>
      </c>
      <c r="D4021" s="1" t="s">
        <v>415</v>
      </c>
      <c r="E4021" s="1" t="s">
        <v>404</v>
      </c>
      <c r="F4021" s="9">
        <f>PRODUCT(C4021,$S$6)</f>
        <v>27.6556</v>
      </c>
      <c r="G4021" s="9">
        <f>F4021-PRODUCT(F4021,$V$3)</f>
        <v>22.124479999999998</v>
      </c>
    </row>
    <row r="4022" spans="2:7" x14ac:dyDescent="0.25">
      <c r="B4022" s="1" t="s">
        <v>2283</v>
      </c>
      <c r="C4022">
        <v>691.38</v>
      </c>
      <c r="D4022" s="1" t="s">
        <v>467</v>
      </c>
      <c r="E4022" s="1" t="s">
        <v>405</v>
      </c>
      <c r="F4022" s="9">
        <f>PRODUCT(C4022,$S$5)</f>
        <v>145.18979999999999</v>
      </c>
      <c r="G4022" s="9">
        <f t="shared" ref="G4022:G4023" si="1443">F4022-PRODUCT(F4022,$V$4)</f>
        <v>72.594899999999996</v>
      </c>
    </row>
    <row r="4023" spans="2:7" x14ac:dyDescent="0.25">
      <c r="B4023" s="1" t="s">
        <v>1079</v>
      </c>
      <c r="C4023">
        <v>691.14</v>
      </c>
      <c r="D4023" s="1" t="s">
        <v>426</v>
      </c>
      <c r="E4023" s="1" t="s">
        <v>405</v>
      </c>
      <c r="F4023" s="9">
        <f t="shared" ref="F4023:F4024" si="1444">PRODUCT(C4023,$S$3)</f>
        <v>449.24099999999999</v>
      </c>
      <c r="G4023" s="9">
        <f t="shared" si="1443"/>
        <v>224.62049999999999</v>
      </c>
    </row>
    <row r="4024" spans="2:7" x14ac:dyDescent="0.25">
      <c r="B4024" s="1" t="s">
        <v>4647</v>
      </c>
      <c r="C4024">
        <v>691.02</v>
      </c>
      <c r="D4024" s="1" t="s">
        <v>426</v>
      </c>
      <c r="E4024" s="1" t="s">
        <v>406</v>
      </c>
      <c r="F4024" s="9">
        <f t="shared" si="1444"/>
        <v>449.16300000000001</v>
      </c>
      <c r="G4024" s="9">
        <f>F4024-PRODUCT(F4024,$V$5)</f>
        <v>44.916299999999978</v>
      </c>
    </row>
    <row r="4025" spans="2:7" x14ac:dyDescent="0.25">
      <c r="B4025" s="1" t="s">
        <v>1408</v>
      </c>
      <c r="C4025">
        <v>691.01</v>
      </c>
      <c r="D4025" s="1" t="s">
        <v>405</v>
      </c>
      <c r="E4025" s="1" t="s">
        <v>405</v>
      </c>
      <c r="F4025" s="9">
        <f t="shared" ref="F4025:F4026" si="1445">PRODUCT(C4025,$S$4)</f>
        <v>532.07770000000005</v>
      </c>
      <c r="G4025" s="9">
        <f>F4025-PRODUCT(F4025,$V$4)</f>
        <v>266.03885000000002</v>
      </c>
    </row>
    <row r="4026" spans="2:7" x14ac:dyDescent="0.25">
      <c r="B4026" s="1" t="s">
        <v>5295</v>
      </c>
      <c r="C4026">
        <v>690.99</v>
      </c>
      <c r="D4026" s="1" t="s">
        <v>405</v>
      </c>
      <c r="E4026" s="1" t="s">
        <v>406</v>
      </c>
      <c r="F4026" s="9">
        <f t="shared" si="1445"/>
        <v>532.06230000000005</v>
      </c>
      <c r="G4026" s="9">
        <f>F4026-PRODUCT(F4026,$V$5)</f>
        <v>53.206230000000005</v>
      </c>
    </row>
    <row r="4027" spans="2:7" x14ac:dyDescent="0.25">
      <c r="B4027" s="1" t="s">
        <v>3591</v>
      </c>
      <c r="C4027">
        <v>690.92</v>
      </c>
      <c r="D4027" s="1" t="s">
        <v>446</v>
      </c>
      <c r="E4027" s="1" t="s">
        <v>405</v>
      </c>
      <c r="F4027" s="9">
        <f>PRODUCT(C4027,$S$7)</f>
        <v>297.09559999999999</v>
      </c>
      <c r="G4027" s="9">
        <f>F4027-PRODUCT(F4027,$V$4)</f>
        <v>148.5478</v>
      </c>
    </row>
    <row r="4028" spans="2:7" x14ac:dyDescent="0.25">
      <c r="B4028" s="1" t="s">
        <v>2003</v>
      </c>
      <c r="C4028">
        <v>690.89</v>
      </c>
      <c r="D4028" s="1" t="s">
        <v>415</v>
      </c>
      <c r="E4028" s="1" t="s">
        <v>406</v>
      </c>
      <c r="F4028" s="9">
        <f>PRODUCT(C4028,$S$6)</f>
        <v>27.6356</v>
      </c>
      <c r="G4028" s="9">
        <f>F4028-PRODUCT(F4028,$V$5)</f>
        <v>2.7635599999999982</v>
      </c>
    </row>
    <row r="4029" spans="2:7" x14ac:dyDescent="0.25">
      <c r="B4029" s="1" t="s">
        <v>2544</v>
      </c>
      <c r="C4029">
        <v>690.71</v>
      </c>
      <c r="D4029" s="1" t="s">
        <v>446</v>
      </c>
      <c r="E4029" s="1" t="s">
        <v>404</v>
      </c>
      <c r="F4029" s="9">
        <f>PRODUCT(C4029,$S$7)</f>
        <v>297.00530000000003</v>
      </c>
      <c r="G4029" s="9">
        <f>F4029-PRODUCT(F4029,$V$3)</f>
        <v>237.60424000000003</v>
      </c>
    </row>
    <row r="4030" spans="2:7" x14ac:dyDescent="0.25">
      <c r="B4030" s="1" t="s">
        <v>1645</v>
      </c>
      <c r="C4030">
        <v>690.67</v>
      </c>
      <c r="D4030" s="1" t="s">
        <v>426</v>
      </c>
      <c r="E4030" s="1" t="s">
        <v>406</v>
      </c>
      <c r="F4030" s="9">
        <f>PRODUCT(C4030,$S$3)</f>
        <v>448.93549999999999</v>
      </c>
      <c r="G4030" s="9">
        <f>F4030-PRODUCT(F4030,$V$5)</f>
        <v>44.893550000000005</v>
      </c>
    </row>
    <row r="4031" spans="2:7" x14ac:dyDescent="0.25">
      <c r="B4031" s="1" t="s">
        <v>1057</v>
      </c>
      <c r="C4031">
        <v>690.64</v>
      </c>
      <c r="D4031" s="1" t="s">
        <v>415</v>
      </c>
      <c r="E4031" s="1" t="s">
        <v>407</v>
      </c>
      <c r="F4031" s="9">
        <f>PRODUCT(C4031,$S$6)</f>
        <v>27.625599999999999</v>
      </c>
      <c r="G4031" s="9">
        <f>F4031-PRODUCT(F4031,$V$6)</f>
        <v>27.625599999999999</v>
      </c>
    </row>
    <row r="4032" spans="2:7" x14ac:dyDescent="0.25">
      <c r="B4032" s="1" t="s">
        <v>2940</v>
      </c>
      <c r="C4032">
        <v>690.61</v>
      </c>
      <c r="D4032" s="1" t="s">
        <v>405</v>
      </c>
      <c r="E4032" s="1" t="s">
        <v>404</v>
      </c>
      <c r="F4032" s="9">
        <f>PRODUCT(C4032,$S$4)</f>
        <v>531.76970000000006</v>
      </c>
      <c r="G4032" s="9">
        <f>F4032-PRODUCT(F4032,$V$3)</f>
        <v>425.41576000000003</v>
      </c>
    </row>
    <row r="4033" spans="2:7" x14ac:dyDescent="0.25">
      <c r="B4033" s="1" t="s">
        <v>962</v>
      </c>
      <c r="C4033">
        <v>690.12</v>
      </c>
      <c r="D4033" s="1" t="s">
        <v>467</v>
      </c>
      <c r="E4033" s="1" t="s">
        <v>405</v>
      </c>
      <c r="F4033" s="9">
        <f t="shared" ref="F4033:F4034" si="1446">PRODUCT(C4033,$S$5)</f>
        <v>144.92519999999999</v>
      </c>
      <c r="G4033" s="9">
        <f t="shared" ref="G4033:G4034" si="1447">F4033-PRODUCT(F4033,$V$4)</f>
        <v>72.462599999999995</v>
      </c>
    </row>
    <row r="4034" spans="2:7" x14ac:dyDescent="0.25">
      <c r="B4034" s="1" t="s">
        <v>1106</v>
      </c>
      <c r="C4034">
        <v>689.77</v>
      </c>
      <c r="D4034" s="1" t="s">
        <v>467</v>
      </c>
      <c r="E4034" s="1" t="s">
        <v>405</v>
      </c>
      <c r="F4034" s="9">
        <f t="shared" si="1446"/>
        <v>144.85169999999999</v>
      </c>
      <c r="G4034" s="9">
        <f t="shared" si="1447"/>
        <v>72.425849999999997</v>
      </c>
    </row>
    <row r="4035" spans="2:7" x14ac:dyDescent="0.25">
      <c r="B4035" s="1" t="s">
        <v>5391</v>
      </c>
      <c r="C4035">
        <v>689.55</v>
      </c>
      <c r="D4035" s="1" t="s">
        <v>426</v>
      </c>
      <c r="E4035" s="1" t="s">
        <v>406</v>
      </c>
      <c r="F4035" s="9">
        <f>PRODUCT(C4035,$S$3)</f>
        <v>448.20749999999998</v>
      </c>
      <c r="G4035" s="9">
        <f t="shared" ref="G4035:G4036" si="1448">F4035-PRODUCT(F4035,$V$5)</f>
        <v>44.820749999999975</v>
      </c>
    </row>
    <row r="4036" spans="2:7" x14ac:dyDescent="0.25">
      <c r="B4036" s="1" t="s">
        <v>4838</v>
      </c>
      <c r="C4036">
        <v>689.51</v>
      </c>
      <c r="D4036" s="1" t="s">
        <v>405</v>
      </c>
      <c r="E4036" s="1" t="s">
        <v>406</v>
      </c>
      <c r="F4036" s="9">
        <f>PRODUCT(C4036,$S$4)</f>
        <v>530.92269999999996</v>
      </c>
      <c r="G4036" s="9">
        <f t="shared" si="1448"/>
        <v>53.092269999999985</v>
      </c>
    </row>
    <row r="4037" spans="2:7" x14ac:dyDescent="0.25">
      <c r="B4037" s="1" t="s">
        <v>1528</v>
      </c>
      <c r="C4037">
        <v>689.44</v>
      </c>
      <c r="D4037" s="1" t="s">
        <v>446</v>
      </c>
      <c r="E4037" s="1" t="s">
        <v>405</v>
      </c>
      <c r="F4037" s="9">
        <f t="shared" ref="F4037:F4038" si="1449">PRODUCT(C4037,$S$7)</f>
        <v>296.45920000000001</v>
      </c>
      <c r="G4037" s="9">
        <f>F4037-PRODUCT(F4037,$V$4)</f>
        <v>148.2296</v>
      </c>
    </row>
    <row r="4038" spans="2:7" x14ac:dyDescent="0.25">
      <c r="B4038" s="1" t="s">
        <v>1122</v>
      </c>
      <c r="C4038">
        <v>689.33</v>
      </c>
      <c r="D4038" s="1" t="s">
        <v>446</v>
      </c>
      <c r="E4038" s="1" t="s">
        <v>407</v>
      </c>
      <c r="F4038" s="9">
        <f t="shared" si="1449"/>
        <v>296.4119</v>
      </c>
      <c r="G4038" s="9">
        <f>F4038-PRODUCT(F4038,$V$6)</f>
        <v>296.4119</v>
      </c>
    </row>
    <row r="4039" spans="2:7" x14ac:dyDescent="0.25">
      <c r="B4039" s="1" t="s">
        <v>843</v>
      </c>
      <c r="C4039">
        <v>689.21</v>
      </c>
      <c r="D4039" s="1" t="s">
        <v>426</v>
      </c>
      <c r="E4039" s="1" t="s">
        <v>405</v>
      </c>
      <c r="F4039" s="9">
        <f>PRODUCT(C4039,$S$3)</f>
        <v>447.98650000000004</v>
      </c>
      <c r="G4039" s="9">
        <f>F4039-PRODUCT(F4039,$V$4)</f>
        <v>223.99325000000002</v>
      </c>
    </row>
    <row r="4040" spans="2:7" x14ac:dyDescent="0.25">
      <c r="B4040" s="1" t="s">
        <v>5083</v>
      </c>
      <c r="C4040">
        <v>689.14</v>
      </c>
      <c r="D4040" s="1" t="s">
        <v>467</v>
      </c>
      <c r="E4040" s="1" t="s">
        <v>406</v>
      </c>
      <c r="F4040" s="9">
        <f>PRODUCT(C4040,$S$5)</f>
        <v>144.71939999999998</v>
      </c>
      <c r="G4040" s="9">
        <f>F4040-PRODUCT(F4040,$V$5)</f>
        <v>14.471939999999989</v>
      </c>
    </row>
    <row r="4041" spans="2:7" x14ac:dyDescent="0.25">
      <c r="B4041" s="1" t="s">
        <v>3377</v>
      </c>
      <c r="C4041">
        <v>689.08</v>
      </c>
      <c r="D4041" s="1" t="s">
        <v>415</v>
      </c>
      <c r="E4041" s="1" t="s">
        <v>405</v>
      </c>
      <c r="F4041" s="9">
        <f>PRODUCT(C4041,$S$6)</f>
        <v>27.563200000000002</v>
      </c>
      <c r="G4041" s="9">
        <f t="shared" ref="G4041:G4042" si="1450">F4041-PRODUCT(F4041,$V$4)</f>
        <v>13.781600000000001</v>
      </c>
    </row>
    <row r="4042" spans="2:7" x14ac:dyDescent="0.25">
      <c r="B4042" s="1" t="s">
        <v>3436</v>
      </c>
      <c r="C4042">
        <v>688.76</v>
      </c>
      <c r="D4042" s="1" t="s">
        <v>446</v>
      </c>
      <c r="E4042" s="1" t="s">
        <v>405</v>
      </c>
      <c r="F4042" s="9">
        <f>PRODUCT(C4042,$S$7)</f>
        <v>296.16679999999997</v>
      </c>
      <c r="G4042" s="9">
        <f t="shared" si="1450"/>
        <v>148.08339999999998</v>
      </c>
    </row>
    <row r="4043" spans="2:7" x14ac:dyDescent="0.25">
      <c r="B4043" s="1" t="s">
        <v>2732</v>
      </c>
      <c r="C4043">
        <v>688.62</v>
      </c>
      <c r="D4043" s="1" t="s">
        <v>467</v>
      </c>
      <c r="E4043" s="1" t="s">
        <v>404</v>
      </c>
      <c r="F4043" s="9">
        <f t="shared" ref="F4043:F4044" si="1451">PRODUCT(C4043,$S$5)</f>
        <v>144.61019999999999</v>
      </c>
      <c r="G4043" s="9">
        <f>F4043-PRODUCT(F4043,$V$3)</f>
        <v>115.68816</v>
      </c>
    </row>
    <row r="4044" spans="2:7" x14ac:dyDescent="0.25">
      <c r="B4044" s="1" t="s">
        <v>3363</v>
      </c>
      <c r="C4044">
        <v>688.42</v>
      </c>
      <c r="D4044" s="1" t="s">
        <v>467</v>
      </c>
      <c r="E4044" s="1" t="s">
        <v>407</v>
      </c>
      <c r="F4044" s="9">
        <f t="shared" si="1451"/>
        <v>144.56819999999999</v>
      </c>
      <c r="G4044" s="9">
        <f>F4044-PRODUCT(F4044,$V$6)</f>
        <v>144.56819999999999</v>
      </c>
    </row>
    <row r="4045" spans="2:7" x14ac:dyDescent="0.25">
      <c r="B4045" s="1" t="s">
        <v>2153</v>
      </c>
      <c r="C4045">
        <v>688.35</v>
      </c>
      <c r="D4045" s="1" t="s">
        <v>415</v>
      </c>
      <c r="E4045" s="1" t="s">
        <v>406</v>
      </c>
      <c r="F4045" s="9">
        <f>PRODUCT(C4045,$S$6)</f>
        <v>27.534000000000002</v>
      </c>
      <c r="G4045" s="9">
        <f>F4045-PRODUCT(F4045,$V$5)</f>
        <v>2.7533999999999992</v>
      </c>
    </row>
    <row r="4046" spans="2:7" x14ac:dyDescent="0.25">
      <c r="B4046" s="1" t="s">
        <v>2382</v>
      </c>
      <c r="C4046">
        <v>688.2</v>
      </c>
      <c r="D4046" s="1" t="s">
        <v>405</v>
      </c>
      <c r="E4046" s="1" t="s">
        <v>407</v>
      </c>
      <c r="F4046" s="9">
        <f>PRODUCT(C4046,$S$4)</f>
        <v>529.9140000000001</v>
      </c>
      <c r="G4046" s="9">
        <f>F4046-PRODUCT(F4046,$V$6)</f>
        <v>529.9140000000001</v>
      </c>
    </row>
    <row r="4047" spans="2:7" x14ac:dyDescent="0.25">
      <c r="B4047" s="1" t="s">
        <v>4921</v>
      </c>
      <c r="C4047">
        <v>688.16</v>
      </c>
      <c r="D4047" s="1" t="s">
        <v>467</v>
      </c>
      <c r="E4047" s="1" t="s">
        <v>406</v>
      </c>
      <c r="F4047" s="9">
        <f>PRODUCT(C4047,$S$5)</f>
        <v>144.5136</v>
      </c>
      <c r="G4047" s="9">
        <f>F4047-PRODUCT(F4047,$V$5)</f>
        <v>14.451359999999994</v>
      </c>
    </row>
    <row r="4048" spans="2:7" x14ac:dyDescent="0.25">
      <c r="B4048" s="1" t="s">
        <v>1056</v>
      </c>
      <c r="C4048">
        <v>687.86</v>
      </c>
      <c r="D4048" s="1" t="s">
        <v>446</v>
      </c>
      <c r="E4048" s="1" t="s">
        <v>404</v>
      </c>
      <c r="F4048" s="9">
        <f>PRODUCT(C4048,$S$7)</f>
        <v>295.77980000000002</v>
      </c>
      <c r="G4048" s="9">
        <f>F4048-PRODUCT(F4048,$V$3)</f>
        <v>236.62384000000003</v>
      </c>
    </row>
    <row r="4049" spans="2:7" x14ac:dyDescent="0.25">
      <c r="B4049" s="1" t="s">
        <v>4645</v>
      </c>
      <c r="C4049">
        <v>687.82</v>
      </c>
      <c r="D4049" s="1" t="s">
        <v>415</v>
      </c>
      <c r="E4049" s="1" t="s">
        <v>405</v>
      </c>
      <c r="F4049" s="9">
        <f>PRODUCT(C4049,$S$6)</f>
        <v>27.512800000000002</v>
      </c>
      <c r="G4049" s="9">
        <f t="shared" ref="G4049:G4051" si="1452">F4049-PRODUCT(F4049,$V$4)</f>
        <v>13.756400000000001</v>
      </c>
    </row>
    <row r="4050" spans="2:7" x14ac:dyDescent="0.25">
      <c r="B4050" s="1" t="s">
        <v>578</v>
      </c>
      <c r="C4050">
        <v>687.73</v>
      </c>
      <c r="D4050" s="1" t="s">
        <v>405</v>
      </c>
      <c r="E4050" s="1" t="s">
        <v>405</v>
      </c>
      <c r="F4050" s="9">
        <f>PRODUCT(C4050,$S$4)</f>
        <v>529.5521</v>
      </c>
      <c r="G4050" s="9">
        <f t="shared" si="1452"/>
        <v>264.77605</v>
      </c>
    </row>
    <row r="4051" spans="2:7" x14ac:dyDescent="0.25">
      <c r="B4051" s="1" t="s">
        <v>3845</v>
      </c>
      <c r="C4051">
        <v>687.54</v>
      </c>
      <c r="D4051" s="1" t="s">
        <v>426</v>
      </c>
      <c r="E4051" s="1" t="s">
        <v>405</v>
      </c>
      <c r="F4051" s="9">
        <f t="shared" ref="F4051:F4052" si="1453">PRODUCT(C4051,$S$3)</f>
        <v>446.90100000000001</v>
      </c>
      <c r="G4051" s="9">
        <f t="shared" si="1452"/>
        <v>223.45050000000001</v>
      </c>
    </row>
    <row r="4052" spans="2:7" x14ac:dyDescent="0.25">
      <c r="B4052" s="1" t="s">
        <v>4464</v>
      </c>
      <c r="C4052">
        <v>687.45</v>
      </c>
      <c r="D4052" s="1" t="s">
        <v>426</v>
      </c>
      <c r="E4052" s="1" t="s">
        <v>406</v>
      </c>
      <c r="F4052" s="9">
        <f t="shared" si="1453"/>
        <v>446.84250000000003</v>
      </c>
      <c r="G4052" s="9">
        <f>F4052-PRODUCT(F4052,$V$5)</f>
        <v>44.68425000000002</v>
      </c>
    </row>
    <row r="4053" spans="2:7" x14ac:dyDescent="0.25">
      <c r="B4053" s="1" t="s">
        <v>5020</v>
      </c>
      <c r="C4053">
        <v>687</v>
      </c>
      <c r="D4053" s="1" t="s">
        <v>467</v>
      </c>
      <c r="E4053" s="1" t="s">
        <v>405</v>
      </c>
      <c r="F4053" s="9">
        <f>PRODUCT(C4053,$S$5)</f>
        <v>144.26999999999998</v>
      </c>
      <c r="G4053" s="9">
        <f>F4053-PRODUCT(F4053,$V$4)</f>
        <v>72.134999999999991</v>
      </c>
    </row>
    <row r="4054" spans="2:7" x14ac:dyDescent="0.25">
      <c r="B4054" s="1" t="s">
        <v>4413</v>
      </c>
      <c r="C4054">
        <v>686.99</v>
      </c>
      <c r="D4054" s="1" t="s">
        <v>405</v>
      </c>
      <c r="E4054" s="1" t="s">
        <v>406</v>
      </c>
      <c r="F4054" s="9">
        <f>PRODUCT(C4054,$S$4)</f>
        <v>528.98230000000001</v>
      </c>
      <c r="G4054" s="9">
        <f>F4054-PRODUCT(F4054,$V$5)</f>
        <v>52.898230000000012</v>
      </c>
    </row>
    <row r="4055" spans="2:7" x14ac:dyDescent="0.25">
      <c r="B4055" s="1" t="s">
        <v>4776</v>
      </c>
      <c r="C4055">
        <v>686.71</v>
      </c>
      <c r="D4055" s="1" t="s">
        <v>467</v>
      </c>
      <c r="E4055" s="1" t="s">
        <v>404</v>
      </c>
      <c r="F4055" s="9">
        <f>PRODUCT(C4055,$S$5)</f>
        <v>144.20910000000001</v>
      </c>
      <c r="G4055" s="9">
        <f>F4055-PRODUCT(F4055,$V$3)</f>
        <v>115.36728000000001</v>
      </c>
    </row>
    <row r="4056" spans="2:7" x14ac:dyDescent="0.25">
      <c r="B4056" s="1" t="s">
        <v>976</v>
      </c>
      <c r="C4056">
        <v>686.48</v>
      </c>
      <c r="D4056" s="1" t="s">
        <v>405</v>
      </c>
      <c r="E4056" s="1" t="s">
        <v>407</v>
      </c>
      <c r="F4056" s="9">
        <f>PRODUCT(C4056,$S$4)</f>
        <v>528.58960000000002</v>
      </c>
      <c r="G4056" s="9">
        <f t="shared" ref="G4056:G4057" si="1454">F4056-PRODUCT(F4056,$V$6)</f>
        <v>528.58960000000002</v>
      </c>
    </row>
    <row r="4057" spans="2:7" x14ac:dyDescent="0.25">
      <c r="B4057" s="1" t="s">
        <v>4051</v>
      </c>
      <c r="C4057">
        <v>686.3</v>
      </c>
      <c r="D4057" s="1" t="s">
        <v>446</v>
      </c>
      <c r="E4057" s="1" t="s">
        <v>407</v>
      </c>
      <c r="F4057" s="9">
        <f>PRODUCT(C4057,$S$7)</f>
        <v>295.10899999999998</v>
      </c>
      <c r="G4057" s="9">
        <f t="shared" si="1454"/>
        <v>295.10899999999998</v>
      </c>
    </row>
    <row r="4058" spans="2:7" x14ac:dyDescent="0.25">
      <c r="B4058" s="1" t="s">
        <v>2651</v>
      </c>
      <c r="C4058">
        <v>686.24</v>
      </c>
      <c r="D4058" s="1" t="s">
        <v>467</v>
      </c>
      <c r="E4058" s="1" t="s">
        <v>406</v>
      </c>
      <c r="F4058" s="9">
        <f t="shared" ref="F4058:F4059" si="1455">PRODUCT(C4058,$S$5)</f>
        <v>144.1104</v>
      </c>
      <c r="G4058" s="9">
        <f t="shared" ref="G4058:G4059" si="1456">F4058-PRODUCT(F4058,$V$5)</f>
        <v>14.411039999999986</v>
      </c>
    </row>
    <row r="4059" spans="2:7" x14ac:dyDescent="0.25">
      <c r="B4059" s="1" t="s">
        <v>4580</v>
      </c>
      <c r="C4059">
        <v>686.12</v>
      </c>
      <c r="D4059" s="1" t="s">
        <v>467</v>
      </c>
      <c r="E4059" s="1" t="s">
        <v>406</v>
      </c>
      <c r="F4059" s="9">
        <f t="shared" si="1455"/>
        <v>144.08519999999999</v>
      </c>
      <c r="G4059" s="9">
        <f t="shared" si="1456"/>
        <v>14.408519999999982</v>
      </c>
    </row>
    <row r="4060" spans="2:7" x14ac:dyDescent="0.25">
      <c r="B4060" s="1" t="s">
        <v>2216</v>
      </c>
      <c r="C4060">
        <v>686.03</v>
      </c>
      <c r="D4060" s="1" t="s">
        <v>415</v>
      </c>
      <c r="E4060" s="1" t="s">
        <v>407</v>
      </c>
      <c r="F4060" s="9">
        <f>PRODUCT(C4060,$S$6)</f>
        <v>27.441199999999998</v>
      </c>
      <c r="G4060" s="9">
        <f>F4060-PRODUCT(F4060,$V$6)</f>
        <v>27.441199999999998</v>
      </c>
    </row>
    <row r="4061" spans="2:7" x14ac:dyDescent="0.25">
      <c r="B4061" s="1" t="s">
        <v>4200</v>
      </c>
      <c r="C4061">
        <v>685.99</v>
      </c>
      <c r="D4061" s="1" t="s">
        <v>426</v>
      </c>
      <c r="E4061" s="1" t="s">
        <v>405</v>
      </c>
      <c r="F4061" s="9">
        <f>PRODUCT(C4061,$S$3)</f>
        <v>445.89350000000002</v>
      </c>
      <c r="G4061" s="9">
        <f>F4061-PRODUCT(F4061,$V$4)</f>
        <v>222.94675000000001</v>
      </c>
    </row>
    <row r="4062" spans="2:7" x14ac:dyDescent="0.25">
      <c r="B4062" s="1" t="s">
        <v>3761</v>
      </c>
      <c r="C4062">
        <v>685.71</v>
      </c>
      <c r="D4062" s="1" t="s">
        <v>467</v>
      </c>
      <c r="E4062" s="1" t="s">
        <v>407</v>
      </c>
      <c r="F4062" s="9">
        <f t="shared" ref="F4062:F4063" si="1457">PRODUCT(C4062,$S$5)</f>
        <v>143.9991</v>
      </c>
      <c r="G4062" s="9">
        <f>F4062-PRODUCT(F4062,$V$6)</f>
        <v>143.9991</v>
      </c>
    </row>
    <row r="4063" spans="2:7" x14ac:dyDescent="0.25">
      <c r="B4063" s="1" t="s">
        <v>2088</v>
      </c>
      <c r="C4063">
        <v>685.65</v>
      </c>
      <c r="D4063" s="1" t="s">
        <v>467</v>
      </c>
      <c r="E4063" s="1" t="s">
        <v>404</v>
      </c>
      <c r="F4063" s="9">
        <f t="shared" si="1457"/>
        <v>143.98649999999998</v>
      </c>
      <c r="G4063" s="9">
        <f t="shared" ref="G4063:G4064" si="1458">F4063-PRODUCT(F4063,$V$3)</f>
        <v>115.18919999999999</v>
      </c>
    </row>
    <row r="4064" spans="2:7" x14ac:dyDescent="0.25">
      <c r="B4064" s="1" t="s">
        <v>1524</v>
      </c>
      <c r="C4064">
        <v>685.61</v>
      </c>
      <c r="D4064" s="1" t="s">
        <v>405</v>
      </c>
      <c r="E4064" s="1" t="s">
        <v>404</v>
      </c>
      <c r="F4064" s="9">
        <f t="shared" ref="F4064:F4067" si="1459">PRODUCT(C4064,$S$4)</f>
        <v>527.91970000000003</v>
      </c>
      <c r="G4064" s="9">
        <f t="shared" si="1458"/>
        <v>422.33576000000005</v>
      </c>
    </row>
    <row r="4065" spans="2:7" x14ac:dyDescent="0.25">
      <c r="B4065" s="1" t="s">
        <v>2955</v>
      </c>
      <c r="C4065">
        <v>685.41</v>
      </c>
      <c r="D4065" s="1" t="s">
        <v>405</v>
      </c>
      <c r="E4065" s="1" t="s">
        <v>406</v>
      </c>
      <c r="F4065" s="9">
        <f t="shared" si="1459"/>
        <v>527.76570000000004</v>
      </c>
      <c r="G4065" s="9">
        <f t="shared" ref="G4065:G4066" si="1460">F4065-PRODUCT(F4065,$V$5)</f>
        <v>52.776569999999992</v>
      </c>
    </row>
    <row r="4066" spans="2:7" x14ac:dyDescent="0.25">
      <c r="B4066" s="1" t="s">
        <v>2503</v>
      </c>
      <c r="C4066">
        <v>685.22</v>
      </c>
      <c r="D4066" s="1" t="s">
        <v>405</v>
      </c>
      <c r="E4066" s="1" t="s">
        <v>406</v>
      </c>
      <c r="F4066" s="9">
        <f t="shared" si="1459"/>
        <v>527.61940000000004</v>
      </c>
      <c r="G4066" s="9">
        <f t="shared" si="1460"/>
        <v>52.761939999999981</v>
      </c>
    </row>
    <row r="4067" spans="2:7" x14ac:dyDescent="0.25">
      <c r="B4067" s="1" t="s">
        <v>4947</v>
      </c>
      <c r="C4067">
        <v>685</v>
      </c>
      <c r="D4067" s="1" t="s">
        <v>405</v>
      </c>
      <c r="E4067" s="1" t="s">
        <v>404</v>
      </c>
      <c r="F4067" s="9">
        <f t="shared" si="1459"/>
        <v>527.45000000000005</v>
      </c>
      <c r="G4067" s="9">
        <f>F4067-PRODUCT(F4067,$V$3)</f>
        <v>421.96000000000004</v>
      </c>
    </row>
    <row r="4068" spans="2:7" x14ac:dyDescent="0.25">
      <c r="B4068" s="1" t="s">
        <v>4386</v>
      </c>
      <c r="C4068">
        <v>684.75</v>
      </c>
      <c r="D4068" s="1" t="s">
        <v>467</v>
      </c>
      <c r="E4068" s="1" t="s">
        <v>405</v>
      </c>
      <c r="F4068" s="9">
        <f t="shared" ref="F4068:F4069" si="1461">PRODUCT(C4068,$S$5)</f>
        <v>143.79749999999999</v>
      </c>
      <c r="G4068" s="9">
        <f t="shared" ref="G4068:G4069" si="1462">F4068-PRODUCT(F4068,$V$4)</f>
        <v>71.898749999999993</v>
      </c>
    </row>
    <row r="4069" spans="2:7" x14ac:dyDescent="0.25">
      <c r="B4069" s="1" t="s">
        <v>2440</v>
      </c>
      <c r="C4069">
        <v>684.71</v>
      </c>
      <c r="D4069" s="1" t="s">
        <v>467</v>
      </c>
      <c r="E4069" s="1" t="s">
        <v>405</v>
      </c>
      <c r="F4069" s="9">
        <f t="shared" si="1461"/>
        <v>143.78909999999999</v>
      </c>
      <c r="G4069" s="9">
        <f t="shared" si="1462"/>
        <v>71.894549999999995</v>
      </c>
    </row>
    <row r="4070" spans="2:7" x14ac:dyDescent="0.25">
      <c r="B4070" s="1" t="s">
        <v>522</v>
      </c>
      <c r="C4070">
        <v>684.69</v>
      </c>
      <c r="D4070" s="1" t="s">
        <v>415</v>
      </c>
      <c r="E4070" s="1" t="s">
        <v>404</v>
      </c>
      <c r="F4070" s="9">
        <f>PRODUCT(C4070,$S$6)</f>
        <v>27.387600000000003</v>
      </c>
      <c r="G4070" s="9">
        <f>F4070-PRODUCT(F4070,$V$3)</f>
        <v>21.910080000000001</v>
      </c>
    </row>
    <row r="4071" spans="2:7" x14ac:dyDescent="0.25">
      <c r="B4071" s="1" t="s">
        <v>742</v>
      </c>
      <c r="C4071">
        <v>684.42</v>
      </c>
      <c r="D4071" s="1" t="s">
        <v>426</v>
      </c>
      <c r="E4071" s="1" t="s">
        <v>406</v>
      </c>
      <c r="F4071" s="9">
        <f>PRODUCT(C4071,$S$3)</f>
        <v>444.87299999999999</v>
      </c>
      <c r="G4071" s="9">
        <f>F4071-PRODUCT(F4071,$V$5)</f>
        <v>44.487300000000005</v>
      </c>
    </row>
    <row r="4072" spans="2:7" x14ac:dyDescent="0.25">
      <c r="B4072" s="1" t="s">
        <v>4917</v>
      </c>
      <c r="C4072">
        <v>684.18</v>
      </c>
      <c r="D4072" s="1" t="s">
        <v>467</v>
      </c>
      <c r="E4072" s="1" t="s">
        <v>405</v>
      </c>
      <c r="F4072" s="9">
        <f>PRODUCT(C4072,$S$5)</f>
        <v>143.67779999999999</v>
      </c>
      <c r="G4072" s="9">
        <f t="shared" ref="G4072:G4075" si="1463">F4072-PRODUCT(F4072,$V$4)</f>
        <v>71.838899999999995</v>
      </c>
    </row>
    <row r="4073" spans="2:7" x14ac:dyDescent="0.25">
      <c r="B4073" s="1" t="s">
        <v>1011</v>
      </c>
      <c r="C4073">
        <v>684.01</v>
      </c>
      <c r="D4073" s="1" t="s">
        <v>446</v>
      </c>
      <c r="E4073" s="1" t="s">
        <v>405</v>
      </c>
      <c r="F4073" s="9">
        <f t="shared" ref="F4073:F4074" si="1464">PRODUCT(C4073,$S$7)</f>
        <v>294.12430000000001</v>
      </c>
      <c r="G4073" s="9">
        <f t="shared" si="1463"/>
        <v>147.06215</v>
      </c>
    </row>
    <row r="4074" spans="2:7" x14ac:dyDescent="0.25">
      <c r="B4074" s="1" t="s">
        <v>4485</v>
      </c>
      <c r="C4074">
        <v>683.87</v>
      </c>
      <c r="D4074" s="1" t="s">
        <v>446</v>
      </c>
      <c r="E4074" s="1" t="s">
        <v>405</v>
      </c>
      <c r="F4074" s="9">
        <f t="shared" si="1464"/>
        <v>294.0641</v>
      </c>
      <c r="G4074" s="9">
        <f t="shared" si="1463"/>
        <v>147.03205</v>
      </c>
    </row>
    <row r="4075" spans="2:7" x14ac:dyDescent="0.25">
      <c r="B4075" s="1" t="s">
        <v>3109</v>
      </c>
      <c r="C4075">
        <v>683.67</v>
      </c>
      <c r="D4075" s="1" t="s">
        <v>467</v>
      </c>
      <c r="E4075" s="1" t="s">
        <v>405</v>
      </c>
      <c r="F4075" s="9">
        <f>PRODUCT(C4075,$S$5)</f>
        <v>143.57069999999999</v>
      </c>
      <c r="G4075" s="9">
        <f t="shared" si="1463"/>
        <v>71.785349999999994</v>
      </c>
    </row>
    <row r="4076" spans="2:7" x14ac:dyDescent="0.25">
      <c r="B4076" s="1" t="s">
        <v>5390</v>
      </c>
      <c r="C4076">
        <v>683.58</v>
      </c>
      <c r="D4076" s="1" t="s">
        <v>405</v>
      </c>
      <c r="E4076" s="1" t="s">
        <v>406</v>
      </c>
      <c r="F4076" s="9">
        <f t="shared" ref="F4076:F4078" si="1465">PRODUCT(C4076,$S$4)</f>
        <v>526.35660000000007</v>
      </c>
      <c r="G4076" s="9">
        <f t="shared" ref="G4076:G4078" si="1466">F4076-PRODUCT(F4076,$V$5)</f>
        <v>52.635659999999973</v>
      </c>
    </row>
    <row r="4077" spans="2:7" x14ac:dyDescent="0.25">
      <c r="B4077" s="1" t="s">
        <v>2719</v>
      </c>
      <c r="C4077">
        <v>683.54</v>
      </c>
      <c r="D4077" s="1" t="s">
        <v>405</v>
      </c>
      <c r="E4077" s="1" t="s">
        <v>406</v>
      </c>
      <c r="F4077" s="9">
        <f t="shared" si="1465"/>
        <v>526.32579999999996</v>
      </c>
      <c r="G4077" s="9">
        <f t="shared" si="1466"/>
        <v>52.632579999999962</v>
      </c>
    </row>
    <row r="4078" spans="2:7" x14ac:dyDescent="0.25">
      <c r="B4078" s="1" t="s">
        <v>4296</v>
      </c>
      <c r="C4078">
        <v>683.06</v>
      </c>
      <c r="D4078" s="1" t="s">
        <v>405</v>
      </c>
      <c r="E4078" s="1" t="s">
        <v>406</v>
      </c>
      <c r="F4078" s="9">
        <f t="shared" si="1465"/>
        <v>525.95619999999997</v>
      </c>
      <c r="G4078" s="9">
        <f t="shared" si="1466"/>
        <v>52.595619999999997</v>
      </c>
    </row>
    <row r="4079" spans="2:7" x14ac:dyDescent="0.25">
      <c r="B4079" s="1" t="s">
        <v>2941</v>
      </c>
      <c r="C4079">
        <v>682.99</v>
      </c>
      <c r="D4079" s="1" t="s">
        <v>426</v>
      </c>
      <c r="E4079" s="1" t="s">
        <v>405</v>
      </c>
      <c r="F4079" s="9">
        <f>PRODUCT(C4079,$S$3)</f>
        <v>443.94350000000003</v>
      </c>
      <c r="G4079" s="9">
        <f>F4079-PRODUCT(F4079,$V$4)</f>
        <v>221.97175000000001</v>
      </c>
    </row>
    <row r="4080" spans="2:7" x14ac:dyDescent="0.25">
      <c r="B4080" s="1" t="s">
        <v>3946</v>
      </c>
      <c r="C4080">
        <v>682.72</v>
      </c>
      <c r="D4080" s="1" t="s">
        <v>405</v>
      </c>
      <c r="E4080" s="1" t="s">
        <v>406</v>
      </c>
      <c r="F4080" s="9">
        <f t="shared" ref="F4080:F4083" si="1467">PRODUCT(C4080,$S$4)</f>
        <v>525.69440000000009</v>
      </c>
      <c r="G4080" s="9">
        <f>F4080-PRODUCT(F4080,$V$5)</f>
        <v>52.569439999999986</v>
      </c>
    </row>
    <row r="4081" spans="2:7" x14ac:dyDescent="0.25">
      <c r="B4081" s="1" t="s">
        <v>1590</v>
      </c>
      <c r="C4081">
        <v>682.48</v>
      </c>
      <c r="D4081" s="1" t="s">
        <v>405</v>
      </c>
      <c r="E4081" s="1" t="s">
        <v>405</v>
      </c>
      <c r="F4081" s="9">
        <f t="shared" si="1467"/>
        <v>525.50959999999998</v>
      </c>
      <c r="G4081" s="9">
        <f>F4081-PRODUCT(F4081,$V$4)</f>
        <v>262.75479999999999</v>
      </c>
    </row>
    <row r="4082" spans="2:7" x14ac:dyDescent="0.25">
      <c r="B4082" s="1" t="s">
        <v>719</v>
      </c>
      <c r="C4082">
        <v>682.35</v>
      </c>
      <c r="D4082" s="1" t="s">
        <v>405</v>
      </c>
      <c r="E4082" s="1" t="s">
        <v>406</v>
      </c>
      <c r="F4082" s="9">
        <f t="shared" si="1467"/>
        <v>525.40949999999998</v>
      </c>
      <c r="G4082" s="9">
        <f>F4082-PRODUCT(F4082,$V$5)</f>
        <v>52.540950000000009</v>
      </c>
    </row>
    <row r="4083" spans="2:7" x14ac:dyDescent="0.25">
      <c r="B4083" s="1" t="s">
        <v>4628</v>
      </c>
      <c r="C4083">
        <v>682.28</v>
      </c>
      <c r="D4083" s="1" t="s">
        <v>405</v>
      </c>
      <c r="E4083" s="1" t="s">
        <v>405</v>
      </c>
      <c r="F4083" s="9">
        <f t="shared" si="1467"/>
        <v>525.35559999999998</v>
      </c>
      <c r="G4083" s="9">
        <f>F4083-PRODUCT(F4083,$V$4)</f>
        <v>262.67779999999999</v>
      </c>
    </row>
    <row r="4084" spans="2:7" x14ac:dyDescent="0.25">
      <c r="B4084" s="1" t="s">
        <v>5153</v>
      </c>
      <c r="C4084">
        <v>681.99</v>
      </c>
      <c r="D4084" s="1" t="s">
        <v>415</v>
      </c>
      <c r="E4084" s="1" t="s">
        <v>406</v>
      </c>
      <c r="F4084" s="9">
        <f>PRODUCT(C4084,$S$6)</f>
        <v>27.279600000000002</v>
      </c>
      <c r="G4084" s="9">
        <f>F4084-PRODUCT(F4084,$V$5)</f>
        <v>2.7279599999999995</v>
      </c>
    </row>
    <row r="4085" spans="2:7" x14ac:dyDescent="0.25">
      <c r="B4085" s="1" t="s">
        <v>4474</v>
      </c>
      <c r="C4085">
        <v>681.91</v>
      </c>
      <c r="D4085" s="1" t="s">
        <v>405</v>
      </c>
      <c r="E4085" s="1" t="s">
        <v>405</v>
      </c>
      <c r="F4085" s="9">
        <f t="shared" ref="F4085:F4087" si="1468">PRODUCT(C4085,$S$4)</f>
        <v>525.07069999999999</v>
      </c>
      <c r="G4085" s="9">
        <f t="shared" ref="G4085:G4086" si="1469">F4085-PRODUCT(F4085,$V$4)</f>
        <v>262.53534999999999</v>
      </c>
    </row>
    <row r="4086" spans="2:7" x14ac:dyDescent="0.25">
      <c r="B4086" s="1" t="s">
        <v>1898</v>
      </c>
      <c r="C4086">
        <v>681.85</v>
      </c>
      <c r="D4086" s="1" t="s">
        <v>405</v>
      </c>
      <c r="E4086" s="1" t="s">
        <v>405</v>
      </c>
      <c r="F4086" s="9">
        <f t="shared" si="1468"/>
        <v>525.02449999999999</v>
      </c>
      <c r="G4086" s="9">
        <f t="shared" si="1469"/>
        <v>262.51224999999999</v>
      </c>
    </row>
    <row r="4087" spans="2:7" x14ac:dyDescent="0.25">
      <c r="B4087" s="1" t="s">
        <v>2758</v>
      </c>
      <c r="C4087">
        <v>681.79</v>
      </c>
      <c r="D4087" s="1" t="s">
        <v>405</v>
      </c>
      <c r="E4087" s="1" t="s">
        <v>407</v>
      </c>
      <c r="F4087" s="9">
        <f t="shared" si="1468"/>
        <v>524.97829999999999</v>
      </c>
      <c r="G4087" s="9">
        <f>F4087-PRODUCT(F4087,$V$6)</f>
        <v>524.97829999999999</v>
      </c>
    </row>
    <row r="4088" spans="2:7" x14ac:dyDescent="0.25">
      <c r="B4088" s="1" t="s">
        <v>4590</v>
      </c>
      <c r="C4088">
        <v>681.71</v>
      </c>
      <c r="D4088" s="1" t="s">
        <v>467</v>
      </c>
      <c r="E4088" s="1" t="s">
        <v>406</v>
      </c>
      <c r="F4088" s="9">
        <f>PRODUCT(C4088,$S$5)</f>
        <v>143.1591</v>
      </c>
      <c r="G4088" s="9">
        <f>F4088-PRODUCT(F4088,$V$5)</f>
        <v>14.315910000000002</v>
      </c>
    </row>
    <row r="4089" spans="2:7" x14ac:dyDescent="0.25">
      <c r="B4089" s="1" t="s">
        <v>4192</v>
      </c>
      <c r="C4089">
        <v>681.53</v>
      </c>
      <c r="D4089" s="1" t="s">
        <v>446</v>
      </c>
      <c r="E4089" s="1" t="s">
        <v>407</v>
      </c>
      <c r="F4089" s="9">
        <f>PRODUCT(C4089,$S$7)</f>
        <v>293.05789999999996</v>
      </c>
      <c r="G4089" s="9">
        <f>F4089-PRODUCT(F4089,$V$6)</f>
        <v>293.05789999999996</v>
      </c>
    </row>
    <row r="4090" spans="2:7" x14ac:dyDescent="0.25">
      <c r="B4090" s="1" t="s">
        <v>4620</v>
      </c>
      <c r="C4090">
        <v>681.52</v>
      </c>
      <c r="D4090" s="1" t="s">
        <v>405</v>
      </c>
      <c r="E4090" s="1" t="s">
        <v>405</v>
      </c>
      <c r="F4090" s="9">
        <f t="shared" ref="F4090:F4091" si="1470">PRODUCT(C4090,$S$4)</f>
        <v>524.7704</v>
      </c>
      <c r="G4090" s="9">
        <f t="shared" ref="G4090:G4091" si="1471">F4090-PRODUCT(F4090,$V$4)</f>
        <v>262.3852</v>
      </c>
    </row>
    <row r="4091" spans="2:7" x14ac:dyDescent="0.25">
      <c r="B4091" s="1" t="s">
        <v>3426</v>
      </c>
      <c r="C4091">
        <v>681.29</v>
      </c>
      <c r="D4091" s="1" t="s">
        <v>405</v>
      </c>
      <c r="E4091" s="1" t="s">
        <v>405</v>
      </c>
      <c r="F4091" s="9">
        <f t="shared" si="1470"/>
        <v>524.5933</v>
      </c>
      <c r="G4091" s="9">
        <f t="shared" si="1471"/>
        <v>262.29665</v>
      </c>
    </row>
    <row r="4092" spans="2:7" x14ac:dyDescent="0.25">
      <c r="B4092" s="1" t="s">
        <v>2532</v>
      </c>
      <c r="C4092">
        <v>681.08</v>
      </c>
      <c r="D4092" s="1" t="s">
        <v>446</v>
      </c>
      <c r="E4092" s="1" t="s">
        <v>404</v>
      </c>
      <c r="F4092" s="9">
        <f>PRODUCT(C4092,$S$7)</f>
        <v>292.86439999999999</v>
      </c>
      <c r="G4092" s="9">
        <f>F4092-PRODUCT(F4092,$V$3)</f>
        <v>234.29151999999999</v>
      </c>
    </row>
    <row r="4093" spans="2:7" x14ac:dyDescent="0.25">
      <c r="B4093" s="1" t="s">
        <v>5351</v>
      </c>
      <c r="C4093">
        <v>680.72</v>
      </c>
      <c r="D4093" s="1" t="s">
        <v>405</v>
      </c>
      <c r="E4093" s="1" t="s">
        <v>407</v>
      </c>
      <c r="F4093" s="9">
        <f>PRODUCT(C4093,$S$4)</f>
        <v>524.15440000000001</v>
      </c>
      <c r="G4093" s="9">
        <f t="shared" ref="G4093:G4094" si="1472">F4093-PRODUCT(F4093,$V$6)</f>
        <v>524.15440000000001</v>
      </c>
    </row>
    <row r="4094" spans="2:7" x14ac:dyDescent="0.25">
      <c r="B4094" s="1" t="s">
        <v>2906</v>
      </c>
      <c r="C4094">
        <v>680.68</v>
      </c>
      <c r="D4094" s="1" t="s">
        <v>415</v>
      </c>
      <c r="E4094" s="1" t="s">
        <v>407</v>
      </c>
      <c r="F4094" s="9">
        <f>PRODUCT(C4094,$S$6)</f>
        <v>27.2272</v>
      </c>
      <c r="G4094" s="9">
        <f t="shared" si="1472"/>
        <v>27.2272</v>
      </c>
    </row>
    <row r="4095" spans="2:7" x14ac:dyDescent="0.25">
      <c r="B4095" s="1" t="s">
        <v>2427</v>
      </c>
      <c r="C4095">
        <v>679.88</v>
      </c>
      <c r="D4095" s="1" t="s">
        <v>405</v>
      </c>
      <c r="E4095" s="1" t="s">
        <v>406</v>
      </c>
      <c r="F4095" s="9">
        <f>PRODUCT(C4095,$S$4)</f>
        <v>523.50760000000002</v>
      </c>
      <c r="G4095" s="9">
        <f>F4095-PRODUCT(F4095,$V$5)</f>
        <v>52.35075999999998</v>
      </c>
    </row>
    <row r="4096" spans="2:7" x14ac:dyDescent="0.25">
      <c r="B4096" s="1" t="s">
        <v>4555</v>
      </c>
      <c r="C4096">
        <v>679.82</v>
      </c>
      <c r="D4096" s="1" t="s">
        <v>467</v>
      </c>
      <c r="E4096" s="1" t="s">
        <v>404</v>
      </c>
      <c r="F4096" s="9">
        <f t="shared" ref="F4096:F4097" si="1473">PRODUCT(C4096,$S$5)</f>
        <v>142.76220000000001</v>
      </c>
      <c r="G4096" s="9">
        <f>F4096-PRODUCT(F4096,$V$3)</f>
        <v>114.20976</v>
      </c>
    </row>
    <row r="4097" spans="2:7" x14ac:dyDescent="0.25">
      <c r="B4097" s="1" t="s">
        <v>2586</v>
      </c>
      <c r="C4097">
        <v>679.73</v>
      </c>
      <c r="D4097" s="1" t="s">
        <v>467</v>
      </c>
      <c r="E4097" s="1" t="s">
        <v>405</v>
      </c>
      <c r="F4097" s="9">
        <f t="shared" si="1473"/>
        <v>142.7433</v>
      </c>
      <c r="G4097" s="9">
        <f>F4097-PRODUCT(F4097,$V$4)</f>
        <v>71.371650000000002</v>
      </c>
    </row>
    <row r="4098" spans="2:7" x14ac:dyDescent="0.25">
      <c r="B4098" s="1" t="s">
        <v>2191</v>
      </c>
      <c r="C4098">
        <v>679.7</v>
      </c>
      <c r="D4098" s="1" t="s">
        <v>415</v>
      </c>
      <c r="E4098" s="1" t="s">
        <v>407</v>
      </c>
      <c r="F4098" s="9">
        <f>PRODUCT(C4098,$S$6)</f>
        <v>27.188000000000002</v>
      </c>
      <c r="G4098" s="9">
        <f>F4098-PRODUCT(F4098,$V$6)</f>
        <v>27.188000000000002</v>
      </c>
    </row>
    <row r="4099" spans="2:7" x14ac:dyDescent="0.25">
      <c r="B4099" s="1" t="s">
        <v>3314</v>
      </c>
      <c r="C4099">
        <v>679.65</v>
      </c>
      <c r="D4099" s="1" t="s">
        <v>426</v>
      </c>
      <c r="E4099" s="1" t="s">
        <v>405</v>
      </c>
      <c r="F4099" s="9">
        <f>PRODUCT(C4099,$S$3)</f>
        <v>441.77249999999998</v>
      </c>
      <c r="G4099" s="9">
        <f>F4099-PRODUCT(F4099,$V$4)</f>
        <v>220.88624999999999</v>
      </c>
    </row>
    <row r="4100" spans="2:7" x14ac:dyDescent="0.25">
      <c r="B4100" s="1" t="s">
        <v>1312</v>
      </c>
      <c r="C4100">
        <v>679.58</v>
      </c>
      <c r="D4100" s="1" t="s">
        <v>446</v>
      </c>
      <c r="E4100" s="1" t="s">
        <v>404</v>
      </c>
      <c r="F4100" s="9">
        <f>PRODUCT(C4100,$S$7)</f>
        <v>292.21940000000001</v>
      </c>
      <c r="G4100" s="9">
        <f>F4100-PRODUCT(F4100,$V$3)</f>
        <v>233.77552</v>
      </c>
    </row>
    <row r="4101" spans="2:7" x14ac:dyDescent="0.25">
      <c r="B4101" s="1" t="s">
        <v>3567</v>
      </c>
      <c r="C4101">
        <v>679.4</v>
      </c>
      <c r="D4101" s="1" t="s">
        <v>405</v>
      </c>
      <c r="E4101" s="1" t="s">
        <v>405</v>
      </c>
      <c r="F4101" s="9">
        <f>PRODUCT(C4101,$S$4)</f>
        <v>523.13800000000003</v>
      </c>
      <c r="G4101" s="9">
        <f t="shared" ref="G4101:G4102" si="1474">F4101-PRODUCT(F4101,$V$4)</f>
        <v>261.56900000000002</v>
      </c>
    </row>
    <row r="4102" spans="2:7" x14ac:dyDescent="0.25">
      <c r="B4102" s="1" t="s">
        <v>1925</v>
      </c>
      <c r="C4102">
        <v>679.37</v>
      </c>
      <c r="D4102" s="1" t="s">
        <v>446</v>
      </c>
      <c r="E4102" s="1" t="s">
        <v>405</v>
      </c>
      <c r="F4102" s="9">
        <f t="shared" ref="F4102:F4104" si="1475">PRODUCT(C4102,$S$7)</f>
        <v>292.12909999999999</v>
      </c>
      <c r="G4102" s="9">
        <f t="shared" si="1474"/>
        <v>146.06455</v>
      </c>
    </row>
    <row r="4103" spans="2:7" x14ac:dyDescent="0.25">
      <c r="B4103" s="1" t="s">
        <v>5423</v>
      </c>
      <c r="C4103">
        <v>679.15</v>
      </c>
      <c r="D4103" s="1" t="s">
        <v>446</v>
      </c>
      <c r="E4103" s="1" t="s">
        <v>406</v>
      </c>
      <c r="F4103" s="9">
        <f t="shared" si="1475"/>
        <v>292.03449999999998</v>
      </c>
      <c r="G4103" s="9">
        <f t="shared" ref="G4103:G4106" si="1476">F4103-PRODUCT(F4103,$V$5)</f>
        <v>29.203449999999975</v>
      </c>
    </row>
    <row r="4104" spans="2:7" x14ac:dyDescent="0.25">
      <c r="B4104" s="1" t="s">
        <v>1186</v>
      </c>
      <c r="C4104">
        <v>679.09</v>
      </c>
      <c r="D4104" s="1" t="s">
        <v>446</v>
      </c>
      <c r="E4104" s="1" t="s">
        <v>406</v>
      </c>
      <c r="F4104" s="9">
        <f t="shared" si="1475"/>
        <v>292.00870000000003</v>
      </c>
      <c r="G4104" s="9">
        <f t="shared" si="1476"/>
        <v>29.200870000000009</v>
      </c>
    </row>
    <row r="4105" spans="2:7" x14ac:dyDescent="0.25">
      <c r="B4105" s="1" t="s">
        <v>651</v>
      </c>
      <c r="C4105">
        <v>678.61</v>
      </c>
      <c r="D4105" s="1" t="s">
        <v>426</v>
      </c>
      <c r="E4105" s="1" t="s">
        <v>406</v>
      </c>
      <c r="F4105" s="9">
        <f>PRODUCT(C4105,$S$3)</f>
        <v>441.09650000000005</v>
      </c>
      <c r="G4105" s="9">
        <f t="shared" si="1476"/>
        <v>44.109649999999988</v>
      </c>
    </row>
    <row r="4106" spans="2:7" x14ac:dyDescent="0.25">
      <c r="B4106" s="1" t="s">
        <v>4202</v>
      </c>
      <c r="C4106">
        <v>678.3</v>
      </c>
      <c r="D4106" s="1" t="s">
        <v>405</v>
      </c>
      <c r="E4106" s="1" t="s">
        <v>406</v>
      </c>
      <c r="F4106" s="9">
        <f>PRODUCT(C4106,$S$4)</f>
        <v>522.29099999999994</v>
      </c>
      <c r="G4106" s="9">
        <f t="shared" si="1476"/>
        <v>52.22909999999996</v>
      </c>
    </row>
    <row r="4107" spans="2:7" x14ac:dyDescent="0.25">
      <c r="B4107" s="1" t="s">
        <v>4335</v>
      </c>
      <c r="C4107">
        <v>678.25</v>
      </c>
      <c r="D4107" s="1" t="s">
        <v>426</v>
      </c>
      <c r="E4107" s="1" t="s">
        <v>407</v>
      </c>
      <c r="F4107" s="9">
        <f t="shared" ref="F4107:F4108" si="1477">PRODUCT(C4107,$S$3)</f>
        <v>440.86250000000001</v>
      </c>
      <c r="G4107" s="9">
        <f>F4107-PRODUCT(F4107,$V$6)</f>
        <v>440.86250000000001</v>
      </c>
    </row>
    <row r="4108" spans="2:7" x14ac:dyDescent="0.25">
      <c r="B4108" s="1" t="s">
        <v>2847</v>
      </c>
      <c r="C4108">
        <v>678.21</v>
      </c>
      <c r="D4108" s="1" t="s">
        <v>426</v>
      </c>
      <c r="E4108" s="1" t="s">
        <v>404</v>
      </c>
      <c r="F4108" s="9">
        <f t="shared" si="1477"/>
        <v>440.83650000000006</v>
      </c>
      <c r="G4108" s="9">
        <f>F4108-PRODUCT(F4108,$V$3)</f>
        <v>352.66920000000005</v>
      </c>
    </row>
    <row r="4109" spans="2:7" x14ac:dyDescent="0.25">
      <c r="B4109" s="1" t="s">
        <v>2646</v>
      </c>
      <c r="C4109">
        <v>677.86</v>
      </c>
      <c r="D4109" s="1" t="s">
        <v>446</v>
      </c>
      <c r="E4109" s="1" t="s">
        <v>406</v>
      </c>
      <c r="F4109" s="9">
        <f>PRODUCT(C4109,$S$7)</f>
        <v>291.47980000000001</v>
      </c>
      <c r="G4109" s="9">
        <f t="shared" ref="G4109:G4112" si="1478">F4109-PRODUCT(F4109,$V$5)</f>
        <v>29.147980000000018</v>
      </c>
    </row>
    <row r="4110" spans="2:7" x14ac:dyDescent="0.25">
      <c r="B4110" s="1" t="s">
        <v>679</v>
      </c>
      <c r="C4110">
        <v>677.69</v>
      </c>
      <c r="D4110" s="1" t="s">
        <v>405</v>
      </c>
      <c r="E4110" s="1" t="s">
        <v>406</v>
      </c>
      <c r="F4110" s="9">
        <f t="shared" ref="F4110:F4111" si="1479">PRODUCT(C4110,$S$4)</f>
        <v>521.82130000000006</v>
      </c>
      <c r="G4110" s="9">
        <f t="shared" si="1478"/>
        <v>52.182129999999972</v>
      </c>
    </row>
    <row r="4111" spans="2:7" x14ac:dyDescent="0.25">
      <c r="B4111" s="1" t="s">
        <v>1135</v>
      </c>
      <c r="C4111">
        <v>677.64</v>
      </c>
      <c r="D4111" s="1" t="s">
        <v>405</v>
      </c>
      <c r="E4111" s="1" t="s">
        <v>406</v>
      </c>
      <c r="F4111" s="9">
        <f t="shared" si="1479"/>
        <v>521.78279999999995</v>
      </c>
      <c r="G4111" s="9">
        <f t="shared" si="1478"/>
        <v>52.178279999999972</v>
      </c>
    </row>
    <row r="4112" spans="2:7" x14ac:dyDescent="0.25">
      <c r="B4112" s="1" t="s">
        <v>2876</v>
      </c>
      <c r="C4112">
        <v>677.43</v>
      </c>
      <c r="D4112" s="1" t="s">
        <v>446</v>
      </c>
      <c r="E4112" s="1" t="s">
        <v>406</v>
      </c>
      <c r="F4112" s="9">
        <f>PRODUCT(C4112,$S$7)</f>
        <v>291.29489999999998</v>
      </c>
      <c r="G4112" s="9">
        <f t="shared" si="1478"/>
        <v>29.129489999999976</v>
      </c>
    </row>
    <row r="4113" spans="2:7" x14ac:dyDescent="0.25">
      <c r="B4113" s="1" t="s">
        <v>2393</v>
      </c>
      <c r="C4113">
        <v>677.27</v>
      </c>
      <c r="D4113" s="1" t="s">
        <v>405</v>
      </c>
      <c r="E4113" s="1" t="s">
        <v>404</v>
      </c>
      <c r="F4113" s="9">
        <f>PRODUCT(C4113,$S$4)</f>
        <v>521.49789999999996</v>
      </c>
      <c r="G4113" s="9">
        <f>F4113-PRODUCT(F4113,$V$3)</f>
        <v>417.19831999999997</v>
      </c>
    </row>
    <row r="4114" spans="2:7" x14ac:dyDescent="0.25">
      <c r="B4114" s="1" t="s">
        <v>4546</v>
      </c>
      <c r="C4114">
        <v>677.15</v>
      </c>
      <c r="D4114" s="1" t="s">
        <v>426</v>
      </c>
      <c r="E4114" s="1" t="s">
        <v>405</v>
      </c>
      <c r="F4114" s="9">
        <f t="shared" ref="F4114:F4115" si="1480">PRODUCT(C4114,$S$3)</f>
        <v>440.14749999999998</v>
      </c>
      <c r="G4114" s="9">
        <f t="shared" ref="G4114:G4115" si="1481">F4114-PRODUCT(F4114,$V$4)</f>
        <v>220.07374999999999</v>
      </c>
    </row>
    <row r="4115" spans="2:7" x14ac:dyDescent="0.25">
      <c r="B4115" s="1" t="s">
        <v>588</v>
      </c>
      <c r="C4115">
        <v>676.99</v>
      </c>
      <c r="D4115" s="1" t="s">
        <v>426</v>
      </c>
      <c r="E4115" s="1" t="s">
        <v>405</v>
      </c>
      <c r="F4115" s="9">
        <f t="shared" si="1480"/>
        <v>440.04349999999999</v>
      </c>
      <c r="G4115" s="9">
        <f t="shared" si="1481"/>
        <v>220.02175</v>
      </c>
    </row>
    <row r="4116" spans="2:7" x14ac:dyDescent="0.25">
      <c r="B4116" s="1" t="s">
        <v>455</v>
      </c>
      <c r="C4116">
        <v>676.92</v>
      </c>
      <c r="D4116" s="1" t="s">
        <v>405</v>
      </c>
      <c r="E4116" s="1" t="s">
        <v>407</v>
      </c>
      <c r="F4116" s="9">
        <f t="shared" ref="F4116:F4117" si="1482">PRODUCT(C4116,$S$4)</f>
        <v>521.22839999999997</v>
      </c>
      <c r="G4116" s="9">
        <f>F4116-PRODUCT(F4116,$V$6)</f>
        <v>521.22839999999997</v>
      </c>
    </row>
    <row r="4117" spans="2:7" x14ac:dyDescent="0.25">
      <c r="B4117" s="1" t="s">
        <v>5070</v>
      </c>
      <c r="C4117">
        <v>676.92</v>
      </c>
      <c r="D4117" s="1" t="s">
        <v>405</v>
      </c>
      <c r="E4117" s="1" t="s">
        <v>404</v>
      </c>
      <c r="F4117" s="9">
        <f t="shared" si="1482"/>
        <v>521.22839999999997</v>
      </c>
      <c r="G4117" s="9">
        <f>F4117-PRODUCT(F4117,$V$3)</f>
        <v>416.98271999999997</v>
      </c>
    </row>
    <row r="4118" spans="2:7" x14ac:dyDescent="0.25">
      <c r="B4118" s="1" t="s">
        <v>1008</v>
      </c>
      <c r="C4118">
        <v>676.68</v>
      </c>
      <c r="D4118" s="1" t="s">
        <v>446</v>
      </c>
      <c r="E4118" s="1" t="s">
        <v>406</v>
      </c>
      <c r="F4118" s="9">
        <f>PRODUCT(C4118,$S$7)</f>
        <v>290.97239999999999</v>
      </c>
      <c r="G4118" s="9">
        <f>F4118-PRODUCT(F4118,$V$5)</f>
        <v>29.097239999999999</v>
      </c>
    </row>
    <row r="4119" spans="2:7" x14ac:dyDescent="0.25">
      <c r="B4119" s="1" t="s">
        <v>2523</v>
      </c>
      <c r="C4119">
        <v>676.58</v>
      </c>
      <c r="D4119" s="1" t="s">
        <v>426</v>
      </c>
      <c r="E4119" s="1" t="s">
        <v>405</v>
      </c>
      <c r="F4119" s="9">
        <f>PRODUCT(C4119,$S$3)</f>
        <v>439.77700000000004</v>
      </c>
      <c r="G4119" s="9">
        <f>F4119-PRODUCT(F4119,$V$4)</f>
        <v>219.88850000000002</v>
      </c>
    </row>
    <row r="4120" spans="2:7" x14ac:dyDescent="0.25">
      <c r="B4120" s="1" t="s">
        <v>2347</v>
      </c>
      <c r="C4120">
        <v>676.5</v>
      </c>
      <c r="D4120" s="1" t="s">
        <v>405</v>
      </c>
      <c r="E4120" s="1" t="s">
        <v>407</v>
      </c>
      <c r="F4120" s="9">
        <f t="shared" ref="F4120:F4121" si="1483">PRODUCT(C4120,$S$4)</f>
        <v>520.90499999999997</v>
      </c>
      <c r="G4120" s="9">
        <f>F4120-PRODUCT(F4120,$V$6)</f>
        <v>520.90499999999997</v>
      </c>
    </row>
    <row r="4121" spans="2:7" x14ac:dyDescent="0.25">
      <c r="B4121" s="1" t="s">
        <v>4582</v>
      </c>
      <c r="C4121">
        <v>676.5</v>
      </c>
      <c r="D4121" s="1" t="s">
        <v>405</v>
      </c>
      <c r="E4121" s="1" t="s">
        <v>406</v>
      </c>
      <c r="F4121" s="9">
        <f t="shared" si="1483"/>
        <v>520.90499999999997</v>
      </c>
      <c r="G4121" s="9">
        <f>F4121-PRODUCT(F4121,$V$5)</f>
        <v>52.090499999999963</v>
      </c>
    </row>
    <row r="4122" spans="2:7" x14ac:dyDescent="0.25">
      <c r="B4122" s="1" t="s">
        <v>1421</v>
      </c>
      <c r="C4122">
        <v>676.41</v>
      </c>
      <c r="D4122" s="1" t="s">
        <v>415</v>
      </c>
      <c r="E4122" s="1" t="s">
        <v>405</v>
      </c>
      <c r="F4122" s="9">
        <f>PRODUCT(C4122,$S$6)</f>
        <v>27.0564</v>
      </c>
      <c r="G4122" s="9">
        <f>F4122-PRODUCT(F4122,$V$4)</f>
        <v>13.5282</v>
      </c>
    </row>
    <row r="4123" spans="2:7" x14ac:dyDescent="0.25">
      <c r="B4123" s="1" t="s">
        <v>2772</v>
      </c>
      <c r="C4123">
        <v>675.51</v>
      </c>
      <c r="D4123" s="1" t="s">
        <v>446</v>
      </c>
      <c r="E4123" s="1" t="s">
        <v>406</v>
      </c>
      <c r="F4123" s="9">
        <f>PRODUCT(C4123,$S$7)</f>
        <v>290.46929999999998</v>
      </c>
      <c r="G4123" s="9">
        <f>F4123-PRODUCT(F4123,$V$5)</f>
        <v>29.046929999999975</v>
      </c>
    </row>
    <row r="4124" spans="2:7" x14ac:dyDescent="0.25">
      <c r="B4124" s="1" t="s">
        <v>5292</v>
      </c>
      <c r="C4124">
        <v>675.41</v>
      </c>
      <c r="D4124" s="1" t="s">
        <v>467</v>
      </c>
      <c r="E4124" s="1" t="s">
        <v>404</v>
      </c>
      <c r="F4124" s="9">
        <f>PRODUCT(C4124,$S$5)</f>
        <v>141.83609999999999</v>
      </c>
      <c r="G4124" s="9">
        <f>F4124-PRODUCT(F4124,$V$3)</f>
        <v>113.46887999999998</v>
      </c>
    </row>
    <row r="4125" spans="2:7" x14ac:dyDescent="0.25">
      <c r="B4125" s="1" t="s">
        <v>3361</v>
      </c>
      <c r="C4125">
        <v>675.11</v>
      </c>
      <c r="D4125" s="1" t="s">
        <v>446</v>
      </c>
      <c r="E4125" s="1" t="s">
        <v>406</v>
      </c>
      <c r="F4125" s="9">
        <f>PRODUCT(C4125,$S$7)</f>
        <v>290.29730000000001</v>
      </c>
      <c r="G4125" s="9">
        <f>F4125-PRODUCT(F4125,$V$5)</f>
        <v>29.029729999999972</v>
      </c>
    </row>
    <row r="4126" spans="2:7" x14ac:dyDescent="0.25">
      <c r="B4126" s="1" t="s">
        <v>5201</v>
      </c>
      <c r="C4126">
        <v>674.87</v>
      </c>
      <c r="D4126" s="1" t="s">
        <v>426</v>
      </c>
      <c r="E4126" s="1" t="s">
        <v>405</v>
      </c>
      <c r="F4126" s="9">
        <f>PRODUCT(C4126,$S$3)</f>
        <v>438.66550000000001</v>
      </c>
      <c r="G4126" s="9">
        <f>F4126-PRODUCT(F4126,$V$4)</f>
        <v>219.33275</v>
      </c>
    </row>
    <row r="4127" spans="2:7" x14ac:dyDescent="0.25">
      <c r="B4127" s="1" t="s">
        <v>4220</v>
      </c>
      <c r="C4127">
        <v>674.8</v>
      </c>
      <c r="D4127" s="1" t="s">
        <v>405</v>
      </c>
      <c r="E4127" s="1" t="s">
        <v>404</v>
      </c>
      <c r="F4127" s="9">
        <f>PRODUCT(C4127,$S$4)</f>
        <v>519.596</v>
      </c>
      <c r="G4127" s="9">
        <f>F4127-PRODUCT(F4127,$V$3)</f>
        <v>415.67680000000001</v>
      </c>
    </row>
    <row r="4128" spans="2:7" x14ac:dyDescent="0.25">
      <c r="B4128" s="1" t="s">
        <v>3590</v>
      </c>
      <c r="C4128">
        <v>674.73</v>
      </c>
      <c r="D4128" s="1" t="s">
        <v>415</v>
      </c>
      <c r="E4128" s="1" t="s">
        <v>405</v>
      </c>
      <c r="F4128" s="9">
        <f>PRODUCT(C4128,$S$6)</f>
        <v>26.9892</v>
      </c>
      <c r="G4128" s="9">
        <f>F4128-PRODUCT(F4128,$V$4)</f>
        <v>13.4946</v>
      </c>
    </row>
    <row r="4129" spans="2:7" x14ac:dyDescent="0.25">
      <c r="B4129" s="1" t="s">
        <v>2547</v>
      </c>
      <c r="C4129">
        <v>674.34</v>
      </c>
      <c r="D4129" s="1" t="s">
        <v>446</v>
      </c>
      <c r="E4129" s="1" t="s">
        <v>406</v>
      </c>
      <c r="F4129" s="9">
        <f>PRODUCT(C4129,$S$7)</f>
        <v>289.96620000000001</v>
      </c>
      <c r="G4129" s="9">
        <f>F4129-PRODUCT(F4129,$V$5)</f>
        <v>28.996620000000007</v>
      </c>
    </row>
    <row r="4130" spans="2:7" x14ac:dyDescent="0.25">
      <c r="B4130" s="1" t="s">
        <v>3630</v>
      </c>
      <c r="C4130">
        <v>673.97</v>
      </c>
      <c r="D4130" s="1" t="s">
        <v>426</v>
      </c>
      <c r="E4130" s="1" t="s">
        <v>405</v>
      </c>
      <c r="F4130" s="9">
        <f>PRODUCT(C4130,$S$3)</f>
        <v>438.08050000000003</v>
      </c>
      <c r="G4130" s="9">
        <f>F4130-PRODUCT(F4130,$V$4)</f>
        <v>219.04025000000001</v>
      </c>
    </row>
    <row r="4131" spans="2:7" x14ac:dyDescent="0.25">
      <c r="B4131" s="1" t="s">
        <v>2009</v>
      </c>
      <c r="C4131">
        <v>673.87</v>
      </c>
      <c r="D4131" s="1" t="s">
        <v>415</v>
      </c>
      <c r="E4131" s="1" t="s">
        <v>406</v>
      </c>
      <c r="F4131" s="9">
        <f>PRODUCT(C4131,$S$6)</f>
        <v>26.954800000000002</v>
      </c>
      <c r="G4131" s="9">
        <f t="shared" ref="G4131:G4132" si="1484">F4131-PRODUCT(F4131,$V$5)</f>
        <v>2.6954799999999999</v>
      </c>
    </row>
    <row r="4132" spans="2:7" x14ac:dyDescent="0.25">
      <c r="B4132" s="1" t="s">
        <v>2361</v>
      </c>
      <c r="C4132">
        <v>673.86</v>
      </c>
      <c r="D4132" s="1" t="s">
        <v>405</v>
      </c>
      <c r="E4132" s="1" t="s">
        <v>406</v>
      </c>
      <c r="F4132" s="9">
        <f t="shared" ref="F4132:F4133" si="1485">PRODUCT(C4132,$S$4)</f>
        <v>518.87220000000002</v>
      </c>
      <c r="G4132" s="9">
        <f t="shared" si="1484"/>
        <v>51.887220000000013</v>
      </c>
    </row>
    <row r="4133" spans="2:7" x14ac:dyDescent="0.25">
      <c r="B4133" s="1" t="s">
        <v>1430</v>
      </c>
      <c r="C4133">
        <v>673.4</v>
      </c>
      <c r="D4133" s="1" t="s">
        <v>405</v>
      </c>
      <c r="E4133" s="1" t="s">
        <v>407</v>
      </c>
      <c r="F4133" s="9">
        <f t="shared" si="1485"/>
        <v>518.51800000000003</v>
      </c>
      <c r="G4133" s="9">
        <f t="shared" ref="G4133:G4134" si="1486">F4133-PRODUCT(F4133,$V$6)</f>
        <v>518.51800000000003</v>
      </c>
    </row>
    <row r="4134" spans="2:7" x14ac:dyDescent="0.25">
      <c r="B4134" s="1" t="s">
        <v>4762</v>
      </c>
      <c r="C4134">
        <v>672.9</v>
      </c>
      <c r="D4134" s="1" t="s">
        <v>446</v>
      </c>
      <c r="E4134" s="1" t="s">
        <v>407</v>
      </c>
      <c r="F4134" s="9">
        <f>PRODUCT(C4134,$S$7)</f>
        <v>289.34699999999998</v>
      </c>
      <c r="G4134" s="9">
        <f t="shared" si="1486"/>
        <v>289.34699999999998</v>
      </c>
    </row>
    <row r="4135" spans="2:7" x14ac:dyDescent="0.25">
      <c r="B4135" s="1" t="s">
        <v>5363</v>
      </c>
      <c r="C4135">
        <v>672.84</v>
      </c>
      <c r="D4135" s="1" t="s">
        <v>405</v>
      </c>
      <c r="E4135" s="1" t="s">
        <v>405</v>
      </c>
      <c r="F4135" s="9">
        <f>PRODUCT(C4135,$S$4)</f>
        <v>518.08680000000004</v>
      </c>
      <c r="G4135" s="9">
        <f>F4135-PRODUCT(F4135,$V$4)</f>
        <v>259.04340000000002</v>
      </c>
    </row>
    <row r="4136" spans="2:7" x14ac:dyDescent="0.25">
      <c r="B4136" s="1" t="s">
        <v>3976</v>
      </c>
      <c r="C4136">
        <v>672.75</v>
      </c>
      <c r="D4136" s="1" t="s">
        <v>426</v>
      </c>
      <c r="E4136" s="1" t="s">
        <v>406</v>
      </c>
      <c r="F4136" s="9">
        <f>PRODUCT(C4136,$S$3)</f>
        <v>437.28750000000002</v>
      </c>
      <c r="G4136" s="9">
        <f t="shared" ref="G4136:G4138" si="1487">F4136-PRODUCT(F4136,$V$5)</f>
        <v>43.728749999999991</v>
      </c>
    </row>
    <row r="4137" spans="2:7" x14ac:dyDescent="0.25">
      <c r="B4137" s="1" t="s">
        <v>5124</v>
      </c>
      <c r="C4137">
        <v>672.35</v>
      </c>
      <c r="D4137" s="1" t="s">
        <v>467</v>
      </c>
      <c r="E4137" s="1" t="s">
        <v>406</v>
      </c>
      <c r="F4137" s="9">
        <f t="shared" ref="F4137:F4138" si="1488">PRODUCT(C4137,$S$5)</f>
        <v>141.1935</v>
      </c>
      <c r="G4137" s="9">
        <f t="shared" si="1487"/>
        <v>14.119349999999997</v>
      </c>
    </row>
    <row r="4138" spans="2:7" x14ac:dyDescent="0.25">
      <c r="B4138" s="1" t="s">
        <v>3571</v>
      </c>
      <c r="C4138">
        <v>672.26</v>
      </c>
      <c r="D4138" s="1" t="s">
        <v>467</v>
      </c>
      <c r="E4138" s="1" t="s">
        <v>406</v>
      </c>
      <c r="F4138" s="9">
        <f t="shared" si="1488"/>
        <v>141.1746</v>
      </c>
      <c r="G4138" s="9">
        <f t="shared" si="1487"/>
        <v>14.117459999999994</v>
      </c>
    </row>
    <row r="4139" spans="2:7" x14ac:dyDescent="0.25">
      <c r="B4139" s="1" t="s">
        <v>4979</v>
      </c>
      <c r="C4139">
        <v>672.26</v>
      </c>
      <c r="D4139" s="1" t="s">
        <v>405</v>
      </c>
      <c r="E4139" s="1" t="s">
        <v>405</v>
      </c>
      <c r="F4139" s="9">
        <f t="shared" ref="F4139:F4140" si="1489">PRODUCT(C4139,$S$4)</f>
        <v>517.64020000000005</v>
      </c>
      <c r="G4139" s="9">
        <f t="shared" ref="G4139:G4141" si="1490">F4139-PRODUCT(F4139,$V$4)</f>
        <v>258.82010000000002</v>
      </c>
    </row>
    <row r="4140" spans="2:7" x14ac:dyDescent="0.25">
      <c r="B4140" s="1" t="s">
        <v>3007</v>
      </c>
      <c r="C4140">
        <v>672.14</v>
      </c>
      <c r="D4140" s="1" t="s">
        <v>405</v>
      </c>
      <c r="E4140" s="1" t="s">
        <v>405</v>
      </c>
      <c r="F4140" s="9">
        <f t="shared" si="1489"/>
        <v>517.54780000000005</v>
      </c>
      <c r="G4140" s="9">
        <f t="shared" si="1490"/>
        <v>258.77390000000003</v>
      </c>
    </row>
    <row r="4141" spans="2:7" x14ac:dyDescent="0.25">
      <c r="B4141" s="1" t="s">
        <v>3277</v>
      </c>
      <c r="C4141">
        <v>672.14</v>
      </c>
      <c r="D4141" s="1" t="s">
        <v>467</v>
      </c>
      <c r="E4141" s="1" t="s">
        <v>405</v>
      </c>
      <c r="F4141" s="9">
        <f>PRODUCT(C4141,$S$5)</f>
        <v>141.14939999999999</v>
      </c>
      <c r="G4141" s="9">
        <f t="shared" si="1490"/>
        <v>70.574699999999993</v>
      </c>
    </row>
    <row r="4142" spans="2:7" x14ac:dyDescent="0.25">
      <c r="B4142" s="1" t="s">
        <v>4465</v>
      </c>
      <c r="C4142">
        <v>671.35</v>
      </c>
      <c r="D4142" s="1" t="s">
        <v>405</v>
      </c>
      <c r="E4142" s="1" t="s">
        <v>407</v>
      </c>
      <c r="F4142" s="9">
        <f t="shared" ref="F4142:F4143" si="1491">PRODUCT(C4142,$S$4)</f>
        <v>516.93950000000007</v>
      </c>
      <c r="G4142" s="9">
        <f>F4142-PRODUCT(F4142,$V$6)</f>
        <v>516.93950000000007</v>
      </c>
    </row>
    <row r="4143" spans="2:7" x14ac:dyDescent="0.25">
      <c r="B4143" s="1" t="s">
        <v>1581</v>
      </c>
      <c r="C4143">
        <v>671.12</v>
      </c>
      <c r="D4143" s="1" t="s">
        <v>405</v>
      </c>
      <c r="E4143" s="1" t="s">
        <v>406</v>
      </c>
      <c r="F4143" s="9">
        <f t="shared" si="1491"/>
        <v>516.76240000000007</v>
      </c>
      <c r="G4143" s="9">
        <f>F4143-PRODUCT(F4143,$V$5)</f>
        <v>51.676240000000007</v>
      </c>
    </row>
    <row r="4144" spans="2:7" x14ac:dyDescent="0.25">
      <c r="B4144" s="1" t="s">
        <v>4560</v>
      </c>
      <c r="C4144">
        <v>671.01</v>
      </c>
      <c r="D4144" s="1" t="s">
        <v>467</v>
      </c>
      <c r="E4144" s="1" t="s">
        <v>407</v>
      </c>
      <c r="F4144" s="9">
        <f t="shared" ref="F4144:F4145" si="1492">PRODUCT(C4144,$S$5)</f>
        <v>140.91209999999998</v>
      </c>
      <c r="G4144" s="9">
        <f>F4144-PRODUCT(F4144,$V$6)</f>
        <v>140.91209999999998</v>
      </c>
    </row>
    <row r="4145" spans="2:7" x14ac:dyDescent="0.25">
      <c r="B4145" s="1" t="s">
        <v>3916</v>
      </c>
      <c r="C4145">
        <v>670.87</v>
      </c>
      <c r="D4145" s="1" t="s">
        <v>467</v>
      </c>
      <c r="E4145" s="1" t="s">
        <v>404</v>
      </c>
      <c r="F4145" s="9">
        <f t="shared" si="1492"/>
        <v>140.8827</v>
      </c>
      <c r="G4145" s="9">
        <f>F4145-PRODUCT(F4145,$V$3)</f>
        <v>112.70616</v>
      </c>
    </row>
    <row r="4146" spans="2:7" x14ac:dyDescent="0.25">
      <c r="B4146" s="1" t="s">
        <v>2323</v>
      </c>
      <c r="C4146">
        <v>670.86</v>
      </c>
      <c r="D4146" s="1" t="s">
        <v>405</v>
      </c>
      <c r="E4146" s="1" t="s">
        <v>405</v>
      </c>
      <c r="F4146" s="9">
        <f>PRODUCT(C4146,$S$4)</f>
        <v>516.56220000000008</v>
      </c>
      <c r="G4146" s="9">
        <f>F4146-PRODUCT(F4146,$V$4)</f>
        <v>258.28110000000004</v>
      </c>
    </row>
    <row r="4147" spans="2:7" x14ac:dyDescent="0.25">
      <c r="B4147" s="1" t="s">
        <v>5073</v>
      </c>
      <c r="C4147">
        <v>670.62</v>
      </c>
      <c r="D4147" s="1" t="s">
        <v>446</v>
      </c>
      <c r="E4147" s="1" t="s">
        <v>406</v>
      </c>
      <c r="F4147" s="9">
        <f>PRODUCT(C4147,$S$7)</f>
        <v>288.36660000000001</v>
      </c>
      <c r="G4147" s="9">
        <f>F4147-PRODUCT(F4147,$V$5)</f>
        <v>28.836659999999995</v>
      </c>
    </row>
    <row r="4148" spans="2:7" x14ac:dyDescent="0.25">
      <c r="B4148" s="1" t="s">
        <v>3863</v>
      </c>
      <c r="C4148">
        <v>670.58</v>
      </c>
      <c r="D4148" s="1" t="s">
        <v>405</v>
      </c>
      <c r="E4148" s="1" t="s">
        <v>407</v>
      </c>
      <c r="F4148" s="9">
        <f>PRODUCT(C4148,$S$4)</f>
        <v>516.34660000000008</v>
      </c>
      <c r="G4148" s="9">
        <f>F4148-PRODUCT(F4148,$V$6)</f>
        <v>516.34660000000008</v>
      </c>
    </row>
    <row r="4149" spans="2:7" x14ac:dyDescent="0.25">
      <c r="B4149" s="1" t="s">
        <v>4357</v>
      </c>
      <c r="C4149">
        <v>670.52</v>
      </c>
      <c r="D4149" s="1" t="s">
        <v>467</v>
      </c>
      <c r="E4149" s="1" t="s">
        <v>406</v>
      </c>
      <c r="F4149" s="9">
        <f>PRODUCT(C4149,$S$5)</f>
        <v>140.8092</v>
      </c>
      <c r="G4149" s="9">
        <f>F4149-PRODUCT(F4149,$V$5)</f>
        <v>14.080919999999992</v>
      </c>
    </row>
    <row r="4150" spans="2:7" x14ac:dyDescent="0.25">
      <c r="B4150" s="1" t="s">
        <v>3558</v>
      </c>
      <c r="C4150">
        <v>670.4</v>
      </c>
      <c r="D4150" s="1" t="s">
        <v>446</v>
      </c>
      <c r="E4150" s="1" t="s">
        <v>405</v>
      </c>
      <c r="F4150" s="9">
        <f>PRODUCT(C4150,$S$7)</f>
        <v>288.27199999999999</v>
      </c>
      <c r="G4150" s="9">
        <f>F4150-PRODUCT(F4150,$V$4)</f>
        <v>144.136</v>
      </c>
    </row>
    <row r="4151" spans="2:7" x14ac:dyDescent="0.25">
      <c r="B4151" s="1" t="s">
        <v>2671</v>
      </c>
      <c r="C4151">
        <v>670.32</v>
      </c>
      <c r="D4151" s="1" t="s">
        <v>467</v>
      </c>
      <c r="E4151" s="1" t="s">
        <v>406</v>
      </c>
      <c r="F4151" s="9">
        <f>PRODUCT(C4151,$S$5)</f>
        <v>140.7672</v>
      </c>
      <c r="G4151" s="9">
        <f>F4151-PRODUCT(F4151,$V$5)</f>
        <v>14.076719999999995</v>
      </c>
    </row>
    <row r="4152" spans="2:7" x14ac:dyDescent="0.25">
      <c r="B4152" s="1" t="s">
        <v>5040</v>
      </c>
      <c r="C4152">
        <v>670.05</v>
      </c>
      <c r="D4152" s="1" t="s">
        <v>426</v>
      </c>
      <c r="E4152" s="1" t="s">
        <v>404</v>
      </c>
      <c r="F4152" s="9">
        <f>PRODUCT(C4152,$S$3)</f>
        <v>435.53249999999997</v>
      </c>
      <c r="G4152" s="9">
        <f t="shared" ref="G4152:G4153" si="1493">F4152-PRODUCT(F4152,$V$3)</f>
        <v>348.42599999999999</v>
      </c>
    </row>
    <row r="4153" spans="2:7" x14ac:dyDescent="0.25">
      <c r="B4153" s="1" t="s">
        <v>2909</v>
      </c>
      <c r="C4153">
        <v>669.58</v>
      </c>
      <c r="D4153" s="1" t="s">
        <v>405</v>
      </c>
      <c r="E4153" s="1" t="s">
        <v>404</v>
      </c>
      <c r="F4153" s="9">
        <f>PRODUCT(C4153,$S$4)</f>
        <v>515.5766000000001</v>
      </c>
      <c r="G4153" s="9">
        <f t="shared" si="1493"/>
        <v>412.4612800000001</v>
      </c>
    </row>
    <row r="4154" spans="2:7" x14ac:dyDescent="0.25">
      <c r="B4154" s="1" t="s">
        <v>5362</v>
      </c>
      <c r="C4154">
        <v>669.43</v>
      </c>
      <c r="D4154" s="1" t="s">
        <v>426</v>
      </c>
      <c r="E4154" s="1" t="s">
        <v>405</v>
      </c>
      <c r="F4154" s="9">
        <f>PRODUCT(C4154,$S$3)</f>
        <v>435.12950000000001</v>
      </c>
      <c r="G4154" s="9">
        <f>F4154-PRODUCT(F4154,$V$4)</f>
        <v>217.56475</v>
      </c>
    </row>
    <row r="4155" spans="2:7" x14ac:dyDescent="0.25">
      <c r="B4155" s="1" t="s">
        <v>1704</v>
      </c>
      <c r="C4155">
        <v>669.28</v>
      </c>
      <c r="D4155" s="1" t="s">
        <v>405</v>
      </c>
      <c r="E4155" s="1" t="s">
        <v>407</v>
      </c>
      <c r="F4155" s="9">
        <f t="shared" ref="F4155:F4157" si="1494">PRODUCT(C4155,$S$4)</f>
        <v>515.34559999999999</v>
      </c>
      <c r="G4155" s="9">
        <f>F4155-PRODUCT(F4155,$V$6)</f>
        <v>515.34559999999999</v>
      </c>
    </row>
    <row r="4156" spans="2:7" x14ac:dyDescent="0.25">
      <c r="B4156" s="1" t="s">
        <v>1043</v>
      </c>
      <c r="C4156">
        <v>669.18</v>
      </c>
      <c r="D4156" s="1" t="s">
        <v>405</v>
      </c>
      <c r="E4156" s="1" t="s">
        <v>405</v>
      </c>
      <c r="F4156" s="9">
        <f t="shared" si="1494"/>
        <v>515.26859999999999</v>
      </c>
      <c r="G4156" s="9">
        <f t="shared" ref="G4156:G4157" si="1495">F4156-PRODUCT(F4156,$V$4)</f>
        <v>257.6343</v>
      </c>
    </row>
    <row r="4157" spans="2:7" x14ac:dyDescent="0.25">
      <c r="B4157" s="1" t="s">
        <v>722</v>
      </c>
      <c r="C4157">
        <v>669.02</v>
      </c>
      <c r="D4157" s="1" t="s">
        <v>405</v>
      </c>
      <c r="E4157" s="1" t="s">
        <v>405</v>
      </c>
      <c r="F4157" s="9">
        <f t="shared" si="1494"/>
        <v>515.1454</v>
      </c>
      <c r="G4157" s="9">
        <f t="shared" si="1495"/>
        <v>257.5727</v>
      </c>
    </row>
    <row r="4158" spans="2:7" x14ac:dyDescent="0.25">
      <c r="B4158" s="1" t="s">
        <v>1006</v>
      </c>
      <c r="C4158">
        <v>668.65</v>
      </c>
      <c r="D4158" s="1" t="s">
        <v>426</v>
      </c>
      <c r="E4158" s="1" t="s">
        <v>406</v>
      </c>
      <c r="F4158" s="9">
        <f>PRODUCT(C4158,$S$3)</f>
        <v>434.6225</v>
      </c>
      <c r="G4158" s="9">
        <f>F4158-PRODUCT(F4158,$V$5)</f>
        <v>43.462249999999983</v>
      </c>
    </row>
    <row r="4159" spans="2:7" x14ac:dyDescent="0.25">
      <c r="B4159" s="1" t="s">
        <v>723</v>
      </c>
      <c r="C4159">
        <v>668.63</v>
      </c>
      <c r="D4159" s="1" t="s">
        <v>446</v>
      </c>
      <c r="E4159" s="1" t="s">
        <v>407</v>
      </c>
      <c r="F4159" s="9">
        <f>PRODUCT(C4159,$S$7)</f>
        <v>287.51089999999999</v>
      </c>
      <c r="G4159" s="9">
        <f>F4159-PRODUCT(F4159,$V$6)</f>
        <v>287.51089999999999</v>
      </c>
    </row>
    <row r="4160" spans="2:7" x14ac:dyDescent="0.25">
      <c r="B4160" s="1" t="s">
        <v>2774</v>
      </c>
      <c r="C4160">
        <v>668.57</v>
      </c>
      <c r="D4160" s="1" t="s">
        <v>426</v>
      </c>
      <c r="E4160" s="1" t="s">
        <v>406</v>
      </c>
      <c r="F4160" s="9">
        <f>PRODUCT(C4160,$S$3)</f>
        <v>434.57050000000004</v>
      </c>
      <c r="G4160" s="9">
        <f t="shared" ref="G4160:G4161" si="1496">F4160-PRODUCT(F4160,$V$5)</f>
        <v>43.457049999999981</v>
      </c>
    </row>
    <row r="4161" spans="2:7" x14ac:dyDescent="0.25">
      <c r="B4161" s="1" t="s">
        <v>2783</v>
      </c>
      <c r="C4161">
        <v>667.72</v>
      </c>
      <c r="D4161" s="1" t="s">
        <v>446</v>
      </c>
      <c r="E4161" s="1" t="s">
        <v>406</v>
      </c>
      <c r="F4161" s="9">
        <f>PRODUCT(C4161,$S$7)</f>
        <v>287.11959999999999</v>
      </c>
      <c r="G4161" s="9">
        <f t="shared" si="1496"/>
        <v>28.711959999999976</v>
      </c>
    </row>
    <row r="4162" spans="2:7" x14ac:dyDescent="0.25">
      <c r="B4162" s="1" t="s">
        <v>2381</v>
      </c>
      <c r="C4162">
        <v>667.5</v>
      </c>
      <c r="D4162" s="1" t="s">
        <v>415</v>
      </c>
      <c r="E4162" s="1" t="s">
        <v>404</v>
      </c>
      <c r="F4162" s="9">
        <f>PRODUCT(C4162,$S$6)</f>
        <v>26.7</v>
      </c>
      <c r="G4162" s="9">
        <f>F4162-PRODUCT(F4162,$V$3)</f>
        <v>21.36</v>
      </c>
    </row>
    <row r="4163" spans="2:7" x14ac:dyDescent="0.25">
      <c r="B4163" s="1" t="s">
        <v>587</v>
      </c>
      <c r="C4163">
        <v>667.49</v>
      </c>
      <c r="D4163" s="1" t="s">
        <v>405</v>
      </c>
      <c r="E4163" s="1" t="s">
        <v>405</v>
      </c>
      <c r="F4163" s="9">
        <f t="shared" ref="F4163:F4164" si="1497">PRODUCT(C4163,$S$4)</f>
        <v>513.96730000000002</v>
      </c>
      <c r="G4163" s="9">
        <f t="shared" ref="G4163:G4166" si="1498">F4163-PRODUCT(F4163,$V$4)</f>
        <v>256.98365000000001</v>
      </c>
    </row>
    <row r="4164" spans="2:7" x14ac:dyDescent="0.25">
      <c r="B4164" s="1" t="s">
        <v>2394</v>
      </c>
      <c r="C4164">
        <v>667.08</v>
      </c>
      <c r="D4164" s="1" t="s">
        <v>405</v>
      </c>
      <c r="E4164" s="1" t="s">
        <v>405</v>
      </c>
      <c r="F4164" s="9">
        <f t="shared" si="1497"/>
        <v>513.65160000000003</v>
      </c>
      <c r="G4164" s="9">
        <f t="shared" si="1498"/>
        <v>256.82580000000002</v>
      </c>
    </row>
    <row r="4165" spans="2:7" x14ac:dyDescent="0.25">
      <c r="B4165" s="1" t="s">
        <v>1943</v>
      </c>
      <c r="C4165">
        <v>667.07</v>
      </c>
      <c r="D4165" s="1" t="s">
        <v>426</v>
      </c>
      <c r="E4165" s="1" t="s">
        <v>405</v>
      </c>
      <c r="F4165" s="9">
        <f>PRODUCT(C4165,$S$3)</f>
        <v>433.59550000000007</v>
      </c>
      <c r="G4165" s="9">
        <f t="shared" si="1498"/>
        <v>216.79775000000004</v>
      </c>
    </row>
    <row r="4166" spans="2:7" x14ac:dyDescent="0.25">
      <c r="B4166" s="1" t="s">
        <v>3989</v>
      </c>
      <c r="C4166">
        <v>667.03</v>
      </c>
      <c r="D4166" s="1" t="s">
        <v>405</v>
      </c>
      <c r="E4166" s="1" t="s">
        <v>405</v>
      </c>
      <c r="F4166" s="9">
        <f>PRODUCT(C4166,$S$4)</f>
        <v>513.61310000000003</v>
      </c>
      <c r="G4166" s="9">
        <f t="shared" si="1498"/>
        <v>256.80655000000002</v>
      </c>
    </row>
    <row r="4167" spans="2:7" x14ac:dyDescent="0.25">
      <c r="B4167" s="1" t="s">
        <v>4737</v>
      </c>
      <c r="C4167">
        <v>667</v>
      </c>
      <c r="D4167" s="1" t="s">
        <v>426</v>
      </c>
      <c r="E4167" s="1" t="s">
        <v>404</v>
      </c>
      <c r="F4167" s="9">
        <f>PRODUCT(C4167,$S$3)</f>
        <v>433.55</v>
      </c>
      <c r="G4167" s="9">
        <f>F4167-PRODUCT(F4167,$V$3)</f>
        <v>346.84000000000003</v>
      </c>
    </row>
    <row r="4168" spans="2:7" x14ac:dyDescent="0.25">
      <c r="B4168" s="1" t="s">
        <v>1409</v>
      </c>
      <c r="C4168">
        <v>666.97</v>
      </c>
      <c r="D4168" s="1" t="s">
        <v>446</v>
      </c>
      <c r="E4168" s="1" t="s">
        <v>406</v>
      </c>
      <c r="F4168" s="9">
        <f>PRODUCT(C4168,$S$7)</f>
        <v>286.7971</v>
      </c>
      <c r="G4168" s="9">
        <f>F4168-PRODUCT(F4168,$V$5)</f>
        <v>28.67971</v>
      </c>
    </row>
    <row r="4169" spans="2:7" x14ac:dyDescent="0.25">
      <c r="B4169" s="1" t="s">
        <v>781</v>
      </c>
      <c r="C4169">
        <v>666.62</v>
      </c>
      <c r="D4169" s="1" t="s">
        <v>415</v>
      </c>
      <c r="E4169" s="1" t="s">
        <v>404</v>
      </c>
      <c r="F4169" s="9">
        <f>PRODUCT(C4169,$S$6)</f>
        <v>26.6648</v>
      </c>
      <c r="G4169" s="9">
        <f>F4169-PRODUCT(F4169,$V$3)</f>
        <v>21.33184</v>
      </c>
    </row>
    <row r="4170" spans="2:7" x14ac:dyDescent="0.25">
      <c r="B4170" s="1" t="s">
        <v>447</v>
      </c>
      <c r="C4170">
        <v>665.74</v>
      </c>
      <c r="D4170" s="1" t="s">
        <v>405</v>
      </c>
      <c r="E4170" s="1" t="s">
        <v>406</v>
      </c>
      <c r="F4170" s="9">
        <f t="shared" ref="F4170:F4171" si="1499">PRODUCT(C4170,$S$4)</f>
        <v>512.61980000000005</v>
      </c>
      <c r="G4170" s="9">
        <f>F4170-PRODUCT(F4170,$V$5)</f>
        <v>51.261979999999994</v>
      </c>
    </row>
    <row r="4171" spans="2:7" x14ac:dyDescent="0.25">
      <c r="B4171" s="1" t="s">
        <v>2217</v>
      </c>
      <c r="C4171">
        <v>665.64</v>
      </c>
      <c r="D4171" s="1" t="s">
        <v>405</v>
      </c>
      <c r="E4171" s="1" t="s">
        <v>404</v>
      </c>
      <c r="F4171" s="9">
        <f t="shared" si="1499"/>
        <v>512.54280000000006</v>
      </c>
      <c r="G4171" s="9">
        <f>F4171-PRODUCT(F4171,$V$3)</f>
        <v>410.03424000000007</v>
      </c>
    </row>
    <row r="4172" spans="2:7" x14ac:dyDescent="0.25">
      <c r="B4172" s="1" t="s">
        <v>2143</v>
      </c>
      <c r="C4172">
        <v>665.61</v>
      </c>
      <c r="D4172" s="1" t="s">
        <v>426</v>
      </c>
      <c r="E4172" s="1" t="s">
        <v>405</v>
      </c>
      <c r="F4172" s="9">
        <f>PRODUCT(C4172,$S$3)</f>
        <v>432.6465</v>
      </c>
      <c r="G4172" s="9">
        <f>F4172-PRODUCT(F4172,$V$4)</f>
        <v>216.32325</v>
      </c>
    </row>
    <row r="4173" spans="2:7" x14ac:dyDescent="0.25">
      <c r="B4173" s="1" t="s">
        <v>1999</v>
      </c>
      <c r="C4173">
        <v>665.42</v>
      </c>
      <c r="D4173" s="1" t="s">
        <v>405</v>
      </c>
      <c r="E4173" s="1" t="s">
        <v>407</v>
      </c>
      <c r="F4173" s="9">
        <f>PRODUCT(C4173,$S$4)</f>
        <v>512.37339999999995</v>
      </c>
      <c r="G4173" s="9">
        <f>F4173-PRODUCT(F4173,$V$6)</f>
        <v>512.37339999999995</v>
      </c>
    </row>
    <row r="4174" spans="2:7" x14ac:dyDescent="0.25">
      <c r="B4174" s="1" t="s">
        <v>3531</v>
      </c>
      <c r="C4174">
        <v>665.03</v>
      </c>
      <c r="D4174" s="1" t="s">
        <v>426</v>
      </c>
      <c r="E4174" s="1" t="s">
        <v>405</v>
      </c>
      <c r="F4174" s="9">
        <f>PRODUCT(C4174,$S$3)</f>
        <v>432.26949999999999</v>
      </c>
      <c r="G4174" s="9">
        <f t="shared" ref="G4174:G4177" si="1500">F4174-PRODUCT(F4174,$V$4)</f>
        <v>216.13475</v>
      </c>
    </row>
    <row r="4175" spans="2:7" x14ac:dyDescent="0.25">
      <c r="B4175" s="1" t="s">
        <v>2454</v>
      </c>
      <c r="C4175">
        <v>664.98</v>
      </c>
      <c r="D4175" s="1" t="s">
        <v>405</v>
      </c>
      <c r="E4175" s="1" t="s">
        <v>405</v>
      </c>
      <c r="F4175" s="9">
        <f>PRODUCT(C4175,$S$4)</f>
        <v>512.03460000000007</v>
      </c>
      <c r="G4175" s="9">
        <f t="shared" si="1500"/>
        <v>256.01730000000003</v>
      </c>
    </row>
    <row r="4176" spans="2:7" x14ac:dyDescent="0.25">
      <c r="B4176" s="1" t="s">
        <v>5190</v>
      </c>
      <c r="C4176">
        <v>664.76</v>
      </c>
      <c r="D4176" s="1" t="s">
        <v>467</v>
      </c>
      <c r="E4176" s="1" t="s">
        <v>405</v>
      </c>
      <c r="F4176" s="9">
        <f>PRODUCT(C4176,$S$5)</f>
        <v>139.59959999999998</v>
      </c>
      <c r="G4176" s="9">
        <f t="shared" si="1500"/>
        <v>69.799799999999991</v>
      </c>
    </row>
    <row r="4177" spans="2:7" x14ac:dyDescent="0.25">
      <c r="B4177" s="1" t="s">
        <v>1828</v>
      </c>
      <c r="C4177">
        <v>664.67</v>
      </c>
      <c r="D4177" s="1" t="s">
        <v>405</v>
      </c>
      <c r="E4177" s="1" t="s">
        <v>405</v>
      </c>
      <c r="F4177" s="9">
        <f>PRODUCT(C4177,$S$4)</f>
        <v>511.79589999999996</v>
      </c>
      <c r="G4177" s="9">
        <f t="shared" si="1500"/>
        <v>255.89794999999998</v>
      </c>
    </row>
    <row r="4178" spans="2:7" x14ac:dyDescent="0.25">
      <c r="B4178" s="1" t="s">
        <v>2129</v>
      </c>
      <c r="C4178">
        <v>664.67</v>
      </c>
      <c r="D4178" s="1" t="s">
        <v>467</v>
      </c>
      <c r="E4178" s="1" t="s">
        <v>406</v>
      </c>
      <c r="F4178" s="9">
        <f t="shared" ref="F4178:F4179" si="1501">PRODUCT(C4178,$S$5)</f>
        <v>139.58069999999998</v>
      </c>
      <c r="G4178" s="9">
        <f t="shared" ref="G4178:G4181" si="1502">F4178-PRODUCT(F4178,$V$5)</f>
        <v>13.958069999999992</v>
      </c>
    </row>
    <row r="4179" spans="2:7" x14ac:dyDescent="0.25">
      <c r="B4179" s="1" t="s">
        <v>4686</v>
      </c>
      <c r="C4179">
        <v>664.44</v>
      </c>
      <c r="D4179" s="1" t="s">
        <v>467</v>
      </c>
      <c r="E4179" s="1" t="s">
        <v>406</v>
      </c>
      <c r="F4179" s="9">
        <f t="shared" si="1501"/>
        <v>139.5324</v>
      </c>
      <c r="G4179" s="9">
        <f t="shared" si="1502"/>
        <v>13.953239999999994</v>
      </c>
    </row>
    <row r="4180" spans="2:7" x14ac:dyDescent="0.25">
      <c r="B4180" s="1" t="s">
        <v>3398</v>
      </c>
      <c r="C4180">
        <v>664.1</v>
      </c>
      <c r="D4180" s="1" t="s">
        <v>405</v>
      </c>
      <c r="E4180" s="1" t="s">
        <v>406</v>
      </c>
      <c r="F4180" s="9">
        <f>PRODUCT(C4180,$S$4)</f>
        <v>511.35700000000003</v>
      </c>
      <c r="G4180" s="9">
        <f t="shared" si="1502"/>
        <v>51.135699999999986</v>
      </c>
    </row>
    <row r="4181" spans="2:7" x14ac:dyDescent="0.25">
      <c r="B4181" s="1" t="s">
        <v>3352</v>
      </c>
      <c r="C4181">
        <v>663.82</v>
      </c>
      <c r="D4181" s="1" t="s">
        <v>426</v>
      </c>
      <c r="E4181" s="1" t="s">
        <v>406</v>
      </c>
      <c r="F4181" s="9">
        <f>PRODUCT(C4181,$S$3)</f>
        <v>431.48300000000006</v>
      </c>
      <c r="G4181" s="9">
        <f t="shared" si="1502"/>
        <v>43.148300000000006</v>
      </c>
    </row>
    <row r="4182" spans="2:7" x14ac:dyDescent="0.25">
      <c r="B4182" s="1" t="s">
        <v>5183</v>
      </c>
      <c r="C4182">
        <v>663.71</v>
      </c>
      <c r="D4182" s="1" t="s">
        <v>405</v>
      </c>
      <c r="E4182" s="1" t="s">
        <v>404</v>
      </c>
      <c r="F4182" s="9">
        <f>PRODUCT(C4182,$S$4)</f>
        <v>511.05670000000003</v>
      </c>
      <c r="G4182" s="9">
        <f>F4182-PRODUCT(F4182,$V$3)</f>
        <v>408.84536000000003</v>
      </c>
    </row>
    <row r="4183" spans="2:7" x14ac:dyDescent="0.25">
      <c r="B4183" s="1" t="s">
        <v>2370</v>
      </c>
      <c r="C4183">
        <v>663.68</v>
      </c>
      <c r="D4183" s="1" t="s">
        <v>467</v>
      </c>
      <c r="E4183" s="1" t="s">
        <v>406</v>
      </c>
      <c r="F4183" s="9">
        <f>PRODUCT(C4183,$S$5)</f>
        <v>139.37279999999998</v>
      </c>
      <c r="G4183" s="9">
        <f>F4183-PRODUCT(F4183,$V$5)</f>
        <v>13.937280000000001</v>
      </c>
    </row>
    <row r="4184" spans="2:7" x14ac:dyDescent="0.25">
      <c r="B4184" s="1" t="s">
        <v>1059</v>
      </c>
      <c r="C4184">
        <v>663.66</v>
      </c>
      <c r="D4184" s="1" t="s">
        <v>405</v>
      </c>
      <c r="E4184" s="1" t="s">
        <v>405</v>
      </c>
      <c r="F4184" s="9">
        <f>PRODUCT(C4184,$S$4)</f>
        <v>511.01819999999998</v>
      </c>
      <c r="G4184" s="9">
        <f t="shared" ref="G4184:G4185" si="1503">F4184-PRODUCT(F4184,$V$4)</f>
        <v>255.50909999999999</v>
      </c>
    </row>
    <row r="4185" spans="2:7" x14ac:dyDescent="0.25">
      <c r="B4185" s="1" t="s">
        <v>5107</v>
      </c>
      <c r="C4185">
        <v>663.59</v>
      </c>
      <c r="D4185" s="1" t="s">
        <v>426</v>
      </c>
      <c r="E4185" s="1" t="s">
        <v>405</v>
      </c>
      <c r="F4185" s="9">
        <f>PRODUCT(C4185,$S$3)</f>
        <v>431.33350000000002</v>
      </c>
      <c r="G4185" s="9">
        <f t="shared" si="1503"/>
        <v>215.66675000000001</v>
      </c>
    </row>
    <row r="4186" spans="2:7" x14ac:dyDescent="0.25">
      <c r="B4186" s="1" t="s">
        <v>3627</v>
      </c>
      <c r="C4186">
        <v>663.37</v>
      </c>
      <c r="D4186" s="1" t="s">
        <v>446</v>
      </c>
      <c r="E4186" s="1" t="s">
        <v>407</v>
      </c>
      <c r="F4186" s="9">
        <f>PRODUCT(C4186,$S$7)</f>
        <v>285.2491</v>
      </c>
      <c r="G4186" s="9">
        <f t="shared" ref="G4186:G4188" si="1504">F4186-PRODUCT(F4186,$V$6)</f>
        <v>285.2491</v>
      </c>
    </row>
    <row r="4187" spans="2:7" x14ac:dyDescent="0.25">
      <c r="B4187" s="1" t="s">
        <v>1067</v>
      </c>
      <c r="C4187">
        <v>662.94</v>
      </c>
      <c r="D4187" s="1" t="s">
        <v>426</v>
      </c>
      <c r="E4187" s="1" t="s">
        <v>407</v>
      </c>
      <c r="F4187" s="9">
        <f>PRODUCT(C4187,$S$3)</f>
        <v>430.91100000000006</v>
      </c>
      <c r="G4187" s="9">
        <f t="shared" si="1504"/>
        <v>430.91100000000006</v>
      </c>
    </row>
    <row r="4188" spans="2:7" x14ac:dyDescent="0.25">
      <c r="B4188" s="1" t="s">
        <v>4537</v>
      </c>
      <c r="C4188">
        <v>662.81</v>
      </c>
      <c r="D4188" s="1" t="s">
        <v>467</v>
      </c>
      <c r="E4188" s="1" t="s">
        <v>407</v>
      </c>
      <c r="F4188" s="9">
        <f>PRODUCT(C4188,$S$5)</f>
        <v>139.19009999999997</v>
      </c>
      <c r="G4188" s="9">
        <f t="shared" si="1504"/>
        <v>139.19009999999997</v>
      </c>
    </row>
    <row r="4189" spans="2:7" x14ac:dyDescent="0.25">
      <c r="B4189" s="1" t="s">
        <v>2879</v>
      </c>
      <c r="C4189">
        <v>662.62</v>
      </c>
      <c r="D4189" s="1" t="s">
        <v>446</v>
      </c>
      <c r="E4189" s="1" t="s">
        <v>406</v>
      </c>
      <c r="F4189" s="9">
        <f t="shared" ref="F4189:F4190" si="1505">PRODUCT(C4189,$S$7)</f>
        <v>284.92660000000001</v>
      </c>
      <c r="G4189" s="9">
        <f t="shared" ref="G4189:G4191" si="1506">F4189-PRODUCT(F4189,$V$5)</f>
        <v>28.492660000000001</v>
      </c>
    </row>
    <row r="4190" spans="2:7" x14ac:dyDescent="0.25">
      <c r="B4190" s="1" t="s">
        <v>4290</v>
      </c>
      <c r="C4190">
        <v>662.52</v>
      </c>
      <c r="D4190" s="1" t="s">
        <v>446</v>
      </c>
      <c r="E4190" s="1" t="s">
        <v>406</v>
      </c>
      <c r="F4190" s="9">
        <f t="shared" si="1505"/>
        <v>284.8836</v>
      </c>
      <c r="G4190" s="9">
        <f t="shared" si="1506"/>
        <v>28.48836</v>
      </c>
    </row>
    <row r="4191" spans="2:7" x14ac:dyDescent="0.25">
      <c r="B4191" s="1" t="s">
        <v>2285</v>
      </c>
      <c r="C4191">
        <v>662.45</v>
      </c>
      <c r="D4191" s="1" t="s">
        <v>467</v>
      </c>
      <c r="E4191" s="1" t="s">
        <v>406</v>
      </c>
      <c r="F4191" s="9">
        <f>PRODUCT(C4191,$S$5)</f>
        <v>139.11449999999999</v>
      </c>
      <c r="G4191" s="9">
        <f t="shared" si="1506"/>
        <v>13.911450000000002</v>
      </c>
    </row>
    <row r="4192" spans="2:7" x14ac:dyDescent="0.25">
      <c r="B4192" s="1" t="s">
        <v>4644</v>
      </c>
      <c r="C4192">
        <v>662.3</v>
      </c>
      <c r="D4192" s="1" t="s">
        <v>446</v>
      </c>
      <c r="E4192" s="1" t="s">
        <v>405</v>
      </c>
      <c r="F4192" s="9">
        <f>PRODUCT(C4192,$S$7)</f>
        <v>284.78899999999999</v>
      </c>
      <c r="G4192" s="9">
        <f>F4192-PRODUCT(F4192,$V$4)</f>
        <v>142.39449999999999</v>
      </c>
    </row>
    <row r="4193" spans="2:7" x14ac:dyDescent="0.25">
      <c r="B4193" s="1" t="s">
        <v>3577</v>
      </c>
      <c r="C4193">
        <v>662.18</v>
      </c>
      <c r="D4193" s="1" t="s">
        <v>405</v>
      </c>
      <c r="E4193" s="1" t="s">
        <v>406</v>
      </c>
      <c r="F4193" s="9">
        <f>PRODUCT(C4193,$S$4)</f>
        <v>509.87859999999995</v>
      </c>
      <c r="G4193" s="9">
        <f t="shared" ref="G4193:G4195" si="1507">F4193-PRODUCT(F4193,$V$5)</f>
        <v>50.987860000000012</v>
      </c>
    </row>
    <row r="4194" spans="2:7" x14ac:dyDescent="0.25">
      <c r="B4194" s="1" t="s">
        <v>845</v>
      </c>
      <c r="C4194">
        <v>662.14</v>
      </c>
      <c r="D4194" s="1" t="s">
        <v>446</v>
      </c>
      <c r="E4194" s="1" t="s">
        <v>406</v>
      </c>
      <c r="F4194" s="9">
        <f t="shared" ref="F4194:F4196" si="1508">PRODUCT(C4194,$S$7)</f>
        <v>284.72019999999998</v>
      </c>
      <c r="G4194" s="9">
        <f t="shared" si="1507"/>
        <v>28.472019999999986</v>
      </c>
    </row>
    <row r="4195" spans="2:7" x14ac:dyDescent="0.25">
      <c r="B4195" s="1" t="s">
        <v>533</v>
      </c>
      <c r="C4195">
        <v>661.45</v>
      </c>
      <c r="D4195" s="1" t="s">
        <v>446</v>
      </c>
      <c r="E4195" s="1" t="s">
        <v>406</v>
      </c>
      <c r="F4195" s="9">
        <f t="shared" si="1508"/>
        <v>284.42349999999999</v>
      </c>
      <c r="G4195" s="9">
        <f t="shared" si="1507"/>
        <v>28.442350000000005</v>
      </c>
    </row>
    <row r="4196" spans="2:7" x14ac:dyDescent="0.25">
      <c r="B4196" s="1" t="s">
        <v>4908</v>
      </c>
      <c r="C4196">
        <v>661.38</v>
      </c>
      <c r="D4196" s="1" t="s">
        <v>446</v>
      </c>
      <c r="E4196" s="1" t="s">
        <v>405</v>
      </c>
      <c r="F4196" s="9">
        <f t="shared" si="1508"/>
        <v>284.39339999999999</v>
      </c>
      <c r="G4196" s="9">
        <f t="shared" ref="G4196:G4197" si="1509">F4196-PRODUCT(F4196,$V$4)</f>
        <v>142.19669999999999</v>
      </c>
    </row>
    <row r="4197" spans="2:7" x14ac:dyDescent="0.25">
      <c r="B4197" s="1" t="s">
        <v>2200</v>
      </c>
      <c r="C4197">
        <v>661.33</v>
      </c>
      <c r="D4197" s="1" t="s">
        <v>467</v>
      </c>
      <c r="E4197" s="1" t="s">
        <v>405</v>
      </c>
      <c r="F4197" s="9">
        <f>PRODUCT(C4197,$S$5)</f>
        <v>138.8793</v>
      </c>
      <c r="G4197" s="9">
        <f t="shared" si="1509"/>
        <v>69.43965</v>
      </c>
    </row>
    <row r="4198" spans="2:7" x14ac:dyDescent="0.25">
      <c r="B4198" s="1" t="s">
        <v>5063</v>
      </c>
      <c r="C4198">
        <v>661.3</v>
      </c>
      <c r="D4198" s="1" t="s">
        <v>405</v>
      </c>
      <c r="E4198" s="1" t="s">
        <v>404</v>
      </c>
      <c r="F4198" s="9">
        <f t="shared" ref="F4198:F4199" si="1510">PRODUCT(C4198,$S$4)</f>
        <v>509.20099999999996</v>
      </c>
      <c r="G4198" s="9">
        <f>F4198-PRODUCT(F4198,$V$3)</f>
        <v>407.36079999999998</v>
      </c>
    </row>
    <row r="4199" spans="2:7" x14ac:dyDescent="0.25">
      <c r="B4199" s="1" t="s">
        <v>3954</v>
      </c>
      <c r="C4199">
        <v>661.04</v>
      </c>
      <c r="D4199" s="1" t="s">
        <v>405</v>
      </c>
      <c r="E4199" s="1" t="s">
        <v>406</v>
      </c>
      <c r="F4199" s="9">
        <f t="shared" si="1510"/>
        <v>509.00079999999997</v>
      </c>
      <c r="G4199" s="9">
        <f t="shared" ref="G4199:G4201" si="1511">F4199-PRODUCT(F4199,$V$5)</f>
        <v>50.900080000000003</v>
      </c>
    </row>
    <row r="4200" spans="2:7" x14ac:dyDescent="0.25">
      <c r="B4200" s="1" t="s">
        <v>2061</v>
      </c>
      <c r="C4200">
        <v>660.69</v>
      </c>
      <c r="D4200" s="1" t="s">
        <v>415</v>
      </c>
      <c r="E4200" s="1" t="s">
        <v>406</v>
      </c>
      <c r="F4200" s="9">
        <f>PRODUCT(C4200,$S$6)</f>
        <v>26.427600000000002</v>
      </c>
      <c r="G4200" s="9">
        <f t="shared" si="1511"/>
        <v>2.6427599999999991</v>
      </c>
    </row>
    <row r="4201" spans="2:7" x14ac:dyDescent="0.25">
      <c r="B4201" s="1" t="s">
        <v>4978</v>
      </c>
      <c r="C4201">
        <v>660.67</v>
      </c>
      <c r="D4201" s="1" t="s">
        <v>405</v>
      </c>
      <c r="E4201" s="1" t="s">
        <v>406</v>
      </c>
      <c r="F4201" s="9">
        <f>PRODUCT(C4201,$S$4)</f>
        <v>508.71589999999998</v>
      </c>
      <c r="G4201" s="9">
        <f t="shared" si="1511"/>
        <v>50.871589999999969</v>
      </c>
    </row>
    <row r="4202" spans="2:7" x14ac:dyDescent="0.25">
      <c r="B4202" s="1" t="s">
        <v>570</v>
      </c>
      <c r="C4202">
        <v>660.64</v>
      </c>
      <c r="D4202" s="1" t="s">
        <v>467</v>
      </c>
      <c r="E4202" s="1" t="s">
        <v>404</v>
      </c>
      <c r="F4202" s="9">
        <f>PRODUCT(C4202,$S$5)</f>
        <v>138.73439999999999</v>
      </c>
      <c r="G4202" s="9">
        <f>F4202-PRODUCT(F4202,$V$3)</f>
        <v>110.98751999999999</v>
      </c>
    </row>
    <row r="4203" spans="2:7" x14ac:dyDescent="0.25">
      <c r="B4203" s="1" t="s">
        <v>2053</v>
      </c>
      <c r="C4203">
        <v>660.47</v>
      </c>
      <c r="D4203" s="1" t="s">
        <v>405</v>
      </c>
      <c r="E4203" s="1" t="s">
        <v>406</v>
      </c>
      <c r="F4203" s="9">
        <f t="shared" ref="F4203:F4205" si="1512">PRODUCT(C4203,$S$4)</f>
        <v>508.56190000000004</v>
      </c>
      <c r="G4203" s="9">
        <f t="shared" ref="G4203:G4204" si="1513">F4203-PRODUCT(F4203,$V$5)</f>
        <v>50.85618999999997</v>
      </c>
    </row>
    <row r="4204" spans="2:7" x14ac:dyDescent="0.25">
      <c r="B4204" s="1" t="s">
        <v>2905</v>
      </c>
      <c r="C4204">
        <v>660.47</v>
      </c>
      <c r="D4204" s="1" t="s">
        <v>405</v>
      </c>
      <c r="E4204" s="1" t="s">
        <v>406</v>
      </c>
      <c r="F4204" s="9">
        <f t="shared" si="1512"/>
        <v>508.56190000000004</v>
      </c>
      <c r="G4204" s="9">
        <f t="shared" si="1513"/>
        <v>50.85618999999997</v>
      </c>
    </row>
    <row r="4205" spans="2:7" x14ac:dyDescent="0.25">
      <c r="B4205" s="1" t="s">
        <v>2863</v>
      </c>
      <c r="C4205">
        <v>660.42</v>
      </c>
      <c r="D4205" s="1" t="s">
        <v>405</v>
      </c>
      <c r="E4205" s="1" t="s">
        <v>404</v>
      </c>
      <c r="F4205" s="9">
        <f t="shared" si="1512"/>
        <v>508.52339999999998</v>
      </c>
      <c r="G4205" s="9">
        <f>F4205-PRODUCT(F4205,$V$3)</f>
        <v>406.81871999999998</v>
      </c>
    </row>
    <row r="4206" spans="2:7" x14ac:dyDescent="0.25">
      <c r="B4206" s="1" t="s">
        <v>5078</v>
      </c>
      <c r="C4206">
        <v>660.42</v>
      </c>
      <c r="D4206" s="1" t="s">
        <v>426</v>
      </c>
      <c r="E4206" s="1" t="s">
        <v>405</v>
      </c>
      <c r="F4206" s="9">
        <f t="shared" ref="F4206:F4207" si="1514">PRODUCT(C4206,$S$3)</f>
        <v>429.27299999999997</v>
      </c>
      <c r="G4206" s="9">
        <f>F4206-PRODUCT(F4206,$V$4)</f>
        <v>214.63649999999998</v>
      </c>
    </row>
    <row r="4207" spans="2:7" x14ac:dyDescent="0.25">
      <c r="B4207" s="1" t="s">
        <v>2545</v>
      </c>
      <c r="C4207">
        <v>660.04</v>
      </c>
      <c r="D4207" s="1" t="s">
        <v>426</v>
      </c>
      <c r="E4207" s="1" t="s">
        <v>406</v>
      </c>
      <c r="F4207" s="9">
        <f t="shared" si="1514"/>
        <v>429.02600000000001</v>
      </c>
      <c r="G4207" s="9">
        <f>F4207-PRODUCT(F4207,$V$5)</f>
        <v>42.902600000000007</v>
      </c>
    </row>
    <row r="4208" spans="2:7" x14ac:dyDescent="0.25">
      <c r="B4208" s="1" t="s">
        <v>5384</v>
      </c>
      <c r="C4208">
        <v>659.89</v>
      </c>
      <c r="D4208" s="1" t="s">
        <v>467</v>
      </c>
      <c r="E4208" s="1" t="s">
        <v>404</v>
      </c>
      <c r="F4208" s="9">
        <f t="shared" ref="F4208:F4209" si="1515">PRODUCT(C4208,$S$5)</f>
        <v>138.57689999999999</v>
      </c>
      <c r="G4208" s="9">
        <f>F4208-PRODUCT(F4208,$V$3)</f>
        <v>110.86152</v>
      </c>
    </row>
    <row r="4209" spans="2:7" x14ac:dyDescent="0.25">
      <c r="B4209" s="1" t="s">
        <v>4713</v>
      </c>
      <c r="C4209">
        <v>659.83</v>
      </c>
      <c r="D4209" s="1" t="s">
        <v>467</v>
      </c>
      <c r="E4209" s="1" t="s">
        <v>406</v>
      </c>
      <c r="F4209" s="9">
        <f t="shared" si="1515"/>
        <v>138.5643</v>
      </c>
      <c r="G4209" s="9">
        <f t="shared" ref="G4209:G4210" si="1516">F4209-PRODUCT(F4209,$V$5)</f>
        <v>13.856430000000003</v>
      </c>
    </row>
    <row r="4210" spans="2:7" x14ac:dyDescent="0.25">
      <c r="B4210" s="1" t="s">
        <v>4195</v>
      </c>
      <c r="C4210">
        <v>659.78</v>
      </c>
      <c r="D4210" s="1" t="s">
        <v>405</v>
      </c>
      <c r="E4210" s="1" t="s">
        <v>406</v>
      </c>
      <c r="F4210" s="9">
        <f t="shared" ref="F4210:F4214" si="1517">PRODUCT(C4210,$S$4)</f>
        <v>508.03059999999999</v>
      </c>
      <c r="G4210" s="9">
        <f t="shared" si="1516"/>
        <v>50.803060000000016</v>
      </c>
    </row>
    <row r="4211" spans="2:7" x14ac:dyDescent="0.25">
      <c r="B4211" s="1" t="s">
        <v>3584</v>
      </c>
      <c r="C4211">
        <v>659.68</v>
      </c>
      <c r="D4211" s="1" t="s">
        <v>405</v>
      </c>
      <c r="E4211" s="1" t="s">
        <v>405</v>
      </c>
      <c r="F4211" s="9">
        <f t="shared" si="1517"/>
        <v>507.95359999999999</v>
      </c>
      <c r="G4211" s="9">
        <f t="shared" ref="G4211:G4213" si="1518">F4211-PRODUCT(F4211,$V$4)</f>
        <v>253.9768</v>
      </c>
    </row>
    <row r="4212" spans="2:7" x14ac:dyDescent="0.25">
      <c r="B4212" s="1" t="s">
        <v>1834</v>
      </c>
      <c r="C4212">
        <v>659.67</v>
      </c>
      <c r="D4212" s="1" t="s">
        <v>405</v>
      </c>
      <c r="E4212" s="1" t="s">
        <v>405</v>
      </c>
      <c r="F4212" s="9">
        <f t="shared" si="1517"/>
        <v>507.94589999999999</v>
      </c>
      <c r="G4212" s="9">
        <f t="shared" si="1518"/>
        <v>253.97295</v>
      </c>
    </row>
    <row r="4213" spans="2:7" x14ac:dyDescent="0.25">
      <c r="B4213" s="1" t="s">
        <v>3115</v>
      </c>
      <c r="C4213">
        <v>659.6</v>
      </c>
      <c r="D4213" s="1" t="s">
        <v>405</v>
      </c>
      <c r="E4213" s="1" t="s">
        <v>405</v>
      </c>
      <c r="F4213" s="9">
        <f t="shared" si="1517"/>
        <v>507.89200000000005</v>
      </c>
      <c r="G4213" s="9">
        <f t="shared" si="1518"/>
        <v>253.94600000000003</v>
      </c>
    </row>
    <row r="4214" spans="2:7" x14ac:dyDescent="0.25">
      <c r="B4214" s="1" t="s">
        <v>597</v>
      </c>
      <c r="C4214">
        <v>659.42</v>
      </c>
      <c r="D4214" s="1" t="s">
        <v>405</v>
      </c>
      <c r="E4214" s="1" t="s">
        <v>406</v>
      </c>
      <c r="F4214" s="9">
        <f t="shared" si="1517"/>
        <v>507.7534</v>
      </c>
      <c r="G4214" s="9">
        <f>F4214-PRODUCT(F4214,$V$5)</f>
        <v>50.775339999999971</v>
      </c>
    </row>
    <row r="4215" spans="2:7" x14ac:dyDescent="0.25">
      <c r="B4215" s="1" t="s">
        <v>4694</v>
      </c>
      <c r="C4215">
        <v>659.39</v>
      </c>
      <c r="D4215" s="1" t="s">
        <v>426</v>
      </c>
      <c r="E4215" s="1" t="s">
        <v>405</v>
      </c>
      <c r="F4215" s="9">
        <f>PRODUCT(C4215,$S$3)</f>
        <v>428.6035</v>
      </c>
      <c r="G4215" s="9">
        <f>F4215-PRODUCT(F4215,$V$4)</f>
        <v>214.30175</v>
      </c>
    </row>
    <row r="4216" spans="2:7" x14ac:dyDescent="0.25">
      <c r="B4216" s="1" t="s">
        <v>2296</v>
      </c>
      <c r="C4216">
        <v>659.26</v>
      </c>
      <c r="D4216" s="1" t="s">
        <v>467</v>
      </c>
      <c r="E4216" s="1" t="s">
        <v>406</v>
      </c>
      <c r="F4216" s="9">
        <f t="shared" ref="F4216:F4217" si="1519">PRODUCT(C4216,$S$5)</f>
        <v>138.44459999999998</v>
      </c>
      <c r="G4216" s="9">
        <f t="shared" ref="G4216:G4218" si="1520">F4216-PRODUCT(F4216,$V$5)</f>
        <v>13.844459999999998</v>
      </c>
    </row>
    <row r="4217" spans="2:7" x14ac:dyDescent="0.25">
      <c r="B4217" s="1" t="s">
        <v>3510</v>
      </c>
      <c r="C4217">
        <v>659.12</v>
      </c>
      <c r="D4217" s="1" t="s">
        <v>467</v>
      </c>
      <c r="E4217" s="1" t="s">
        <v>406</v>
      </c>
      <c r="F4217" s="9">
        <f t="shared" si="1519"/>
        <v>138.4152</v>
      </c>
      <c r="G4217" s="9">
        <f t="shared" si="1520"/>
        <v>13.841520000000003</v>
      </c>
    </row>
    <row r="4218" spans="2:7" x14ac:dyDescent="0.25">
      <c r="B4218" s="1" t="s">
        <v>3659</v>
      </c>
      <c r="C4218">
        <v>658.95</v>
      </c>
      <c r="D4218" s="1" t="s">
        <v>446</v>
      </c>
      <c r="E4218" s="1" t="s">
        <v>406</v>
      </c>
      <c r="F4218" s="9">
        <f>PRODUCT(C4218,$S$7)</f>
        <v>283.3485</v>
      </c>
      <c r="G4218" s="9">
        <f t="shared" si="1520"/>
        <v>28.334849999999989</v>
      </c>
    </row>
    <row r="4219" spans="2:7" x14ac:dyDescent="0.25">
      <c r="B4219" s="1" t="s">
        <v>2833</v>
      </c>
      <c r="C4219">
        <v>658.12</v>
      </c>
      <c r="D4219" s="1" t="s">
        <v>405</v>
      </c>
      <c r="E4219" s="1" t="s">
        <v>404</v>
      </c>
      <c r="F4219" s="9">
        <f>PRODUCT(C4219,$S$4)</f>
        <v>506.75240000000002</v>
      </c>
      <c r="G4219" s="9">
        <f>F4219-PRODUCT(F4219,$V$3)</f>
        <v>405.40192000000002</v>
      </c>
    </row>
    <row r="4220" spans="2:7" x14ac:dyDescent="0.25">
      <c r="B4220" s="1" t="s">
        <v>869</v>
      </c>
      <c r="C4220">
        <v>657.98</v>
      </c>
      <c r="D4220" s="1" t="s">
        <v>415</v>
      </c>
      <c r="E4220" s="1" t="s">
        <v>406</v>
      </c>
      <c r="F4220" s="9">
        <f>PRODUCT(C4220,$S$6)</f>
        <v>26.319200000000002</v>
      </c>
      <c r="G4220" s="9">
        <f>F4220-PRODUCT(F4220,$V$5)</f>
        <v>2.6319200000000009</v>
      </c>
    </row>
    <row r="4221" spans="2:7" x14ac:dyDescent="0.25">
      <c r="B4221" s="1" t="s">
        <v>2071</v>
      </c>
      <c r="C4221">
        <v>657.93</v>
      </c>
      <c r="D4221" s="1" t="s">
        <v>405</v>
      </c>
      <c r="E4221" s="1" t="s">
        <v>404</v>
      </c>
      <c r="F4221" s="9">
        <f>PRODUCT(C4221,$S$4)</f>
        <v>506.60609999999997</v>
      </c>
      <c r="G4221" s="9">
        <f>F4221-PRODUCT(F4221,$V$3)</f>
        <v>405.28487999999999</v>
      </c>
    </row>
    <row r="4222" spans="2:7" x14ac:dyDescent="0.25">
      <c r="B4222" s="1" t="s">
        <v>468</v>
      </c>
      <c r="C4222">
        <v>657.5</v>
      </c>
      <c r="D4222" s="1" t="s">
        <v>446</v>
      </c>
      <c r="E4222" s="1" t="s">
        <v>407</v>
      </c>
      <c r="F4222" s="9">
        <f>PRODUCT(C4222,$S$7)</f>
        <v>282.72500000000002</v>
      </c>
      <c r="G4222" s="9">
        <f>F4222-PRODUCT(F4222,$V$6)</f>
        <v>282.72500000000002</v>
      </c>
    </row>
    <row r="4223" spans="2:7" x14ac:dyDescent="0.25">
      <c r="B4223" s="1" t="s">
        <v>2938</v>
      </c>
      <c r="C4223">
        <v>657.39</v>
      </c>
      <c r="D4223" s="1" t="s">
        <v>415</v>
      </c>
      <c r="E4223" s="1" t="s">
        <v>406</v>
      </c>
      <c r="F4223" s="9">
        <f>PRODUCT(C4223,$S$6)</f>
        <v>26.2956</v>
      </c>
      <c r="G4223" s="9">
        <f>F4223-PRODUCT(F4223,$V$5)</f>
        <v>2.6295599999999979</v>
      </c>
    </row>
    <row r="4224" spans="2:7" x14ac:dyDescent="0.25">
      <c r="B4224" s="1" t="s">
        <v>2005</v>
      </c>
      <c r="C4224">
        <v>657.16</v>
      </c>
      <c r="D4224" s="1" t="s">
        <v>467</v>
      </c>
      <c r="E4224" s="1" t="s">
        <v>407</v>
      </c>
      <c r="F4224" s="9">
        <f>PRODUCT(C4224,$S$5)</f>
        <v>138.00359999999998</v>
      </c>
      <c r="G4224" s="9">
        <f>F4224-PRODUCT(F4224,$V$6)</f>
        <v>138.00359999999998</v>
      </c>
    </row>
    <row r="4225" spans="2:7" x14ac:dyDescent="0.25">
      <c r="B4225" s="1" t="s">
        <v>5048</v>
      </c>
      <c r="C4225">
        <v>657.02</v>
      </c>
      <c r="D4225" s="1" t="s">
        <v>446</v>
      </c>
      <c r="E4225" s="1" t="s">
        <v>406</v>
      </c>
      <c r="F4225" s="9">
        <f t="shared" ref="F4225:F4226" si="1521">PRODUCT(C4225,$S$7)</f>
        <v>282.51859999999999</v>
      </c>
      <c r="G4225" s="9">
        <f>F4225-PRODUCT(F4225,$V$5)</f>
        <v>28.251859999999994</v>
      </c>
    </row>
    <row r="4226" spans="2:7" x14ac:dyDescent="0.25">
      <c r="B4226" s="1" t="s">
        <v>3566</v>
      </c>
      <c r="C4226">
        <v>656.91</v>
      </c>
      <c r="D4226" s="1" t="s">
        <v>446</v>
      </c>
      <c r="E4226" s="1" t="s">
        <v>405</v>
      </c>
      <c r="F4226" s="9">
        <f t="shared" si="1521"/>
        <v>282.47129999999999</v>
      </c>
      <c r="G4226" s="9">
        <f>F4226-PRODUCT(F4226,$V$4)</f>
        <v>141.23564999999999</v>
      </c>
    </row>
    <row r="4227" spans="2:7" x14ac:dyDescent="0.25">
      <c r="B4227" s="1" t="s">
        <v>3481</v>
      </c>
      <c r="C4227">
        <v>656.71</v>
      </c>
      <c r="D4227" s="1" t="s">
        <v>426</v>
      </c>
      <c r="E4227" s="1" t="s">
        <v>406</v>
      </c>
      <c r="F4227" s="9">
        <f t="shared" ref="F4227:F4228" si="1522">PRODUCT(C4227,$S$3)</f>
        <v>426.86150000000004</v>
      </c>
      <c r="G4227" s="9">
        <f t="shared" ref="G4227:G4228" si="1523">F4227-PRODUCT(F4227,$V$5)</f>
        <v>42.686149999999998</v>
      </c>
    </row>
    <row r="4228" spans="2:7" x14ac:dyDescent="0.25">
      <c r="B4228" s="1" t="s">
        <v>3257</v>
      </c>
      <c r="C4228">
        <v>656.38</v>
      </c>
      <c r="D4228" s="1" t="s">
        <v>426</v>
      </c>
      <c r="E4228" s="1" t="s">
        <v>406</v>
      </c>
      <c r="F4228" s="9">
        <f t="shared" si="1522"/>
        <v>426.64699999999999</v>
      </c>
      <c r="G4228" s="9">
        <f t="shared" si="1523"/>
        <v>42.664699999999982</v>
      </c>
    </row>
    <row r="4229" spans="2:7" x14ac:dyDescent="0.25">
      <c r="B4229" s="1" t="s">
        <v>4389</v>
      </c>
      <c r="C4229">
        <v>656.27</v>
      </c>
      <c r="D4229" s="1" t="s">
        <v>405</v>
      </c>
      <c r="E4229" s="1" t="s">
        <v>404</v>
      </c>
      <c r="F4229" s="9">
        <f t="shared" ref="F4229:F4230" si="1524">PRODUCT(C4229,$S$4)</f>
        <v>505.3279</v>
      </c>
      <c r="G4229" s="9">
        <f>F4229-PRODUCT(F4229,$V$3)</f>
        <v>404.26231999999999</v>
      </c>
    </row>
    <row r="4230" spans="2:7" x14ac:dyDescent="0.25">
      <c r="B4230" s="1" t="s">
        <v>1889</v>
      </c>
      <c r="C4230">
        <v>656.13</v>
      </c>
      <c r="D4230" s="1" t="s">
        <v>405</v>
      </c>
      <c r="E4230" s="1" t="s">
        <v>405</v>
      </c>
      <c r="F4230" s="9">
        <f t="shared" si="1524"/>
        <v>505.2201</v>
      </c>
      <c r="G4230" s="9">
        <f t="shared" ref="G4230:G4231" si="1525">F4230-PRODUCT(F4230,$V$4)</f>
        <v>252.61005</v>
      </c>
    </row>
    <row r="4231" spans="2:7" x14ac:dyDescent="0.25">
      <c r="B4231" s="1" t="s">
        <v>986</v>
      </c>
      <c r="C4231">
        <v>656.02</v>
      </c>
      <c r="D4231" s="1" t="s">
        <v>467</v>
      </c>
      <c r="E4231" s="1" t="s">
        <v>405</v>
      </c>
      <c r="F4231" s="9">
        <f>PRODUCT(C4231,$S$5)</f>
        <v>137.76419999999999</v>
      </c>
      <c r="G4231" s="9">
        <f t="shared" si="1525"/>
        <v>68.882099999999994</v>
      </c>
    </row>
    <row r="4232" spans="2:7" x14ac:dyDescent="0.25">
      <c r="B4232" s="1" t="s">
        <v>4818</v>
      </c>
      <c r="C4232">
        <v>655.92</v>
      </c>
      <c r="D4232" s="1" t="s">
        <v>426</v>
      </c>
      <c r="E4232" s="1" t="s">
        <v>406</v>
      </c>
      <c r="F4232" s="9">
        <f>PRODUCT(C4232,$S$3)</f>
        <v>426.34800000000001</v>
      </c>
      <c r="G4232" s="9">
        <f>F4232-PRODUCT(F4232,$V$5)</f>
        <v>42.634799999999984</v>
      </c>
    </row>
    <row r="4233" spans="2:7" x14ac:dyDescent="0.25">
      <c r="B4233" s="1" t="s">
        <v>5188</v>
      </c>
      <c r="C4233">
        <v>655.91</v>
      </c>
      <c r="D4233" s="1" t="s">
        <v>467</v>
      </c>
      <c r="E4233" s="1" t="s">
        <v>405</v>
      </c>
      <c r="F4233" s="9">
        <f>PRODUCT(C4233,$S$5)</f>
        <v>137.74109999999999</v>
      </c>
      <c r="G4233" s="9">
        <f>F4233-PRODUCT(F4233,$V$4)</f>
        <v>68.870549999999994</v>
      </c>
    </row>
    <row r="4234" spans="2:7" x14ac:dyDescent="0.25">
      <c r="B4234" s="1" t="s">
        <v>5223</v>
      </c>
      <c r="C4234">
        <v>655.91</v>
      </c>
      <c r="D4234" s="1" t="s">
        <v>426</v>
      </c>
      <c r="E4234" s="1" t="s">
        <v>406</v>
      </c>
      <c r="F4234" s="9">
        <f>PRODUCT(C4234,$S$3)</f>
        <v>426.3415</v>
      </c>
      <c r="G4234" s="9">
        <f t="shared" ref="G4234:G4235" si="1526">F4234-PRODUCT(F4234,$V$5)</f>
        <v>42.634149999999977</v>
      </c>
    </row>
    <row r="4235" spans="2:7" x14ac:dyDescent="0.25">
      <c r="B4235" s="1" t="s">
        <v>3984</v>
      </c>
      <c r="C4235">
        <v>655.83</v>
      </c>
      <c r="D4235" s="1" t="s">
        <v>405</v>
      </c>
      <c r="E4235" s="1" t="s">
        <v>406</v>
      </c>
      <c r="F4235" s="9">
        <f>PRODUCT(C4235,$S$4)</f>
        <v>504.98910000000006</v>
      </c>
      <c r="G4235" s="9">
        <f t="shared" si="1526"/>
        <v>50.498910000000024</v>
      </c>
    </row>
    <row r="4236" spans="2:7" x14ac:dyDescent="0.25">
      <c r="B4236" s="1" t="s">
        <v>2725</v>
      </c>
      <c r="C4236">
        <v>655.45</v>
      </c>
      <c r="D4236" s="1" t="s">
        <v>446</v>
      </c>
      <c r="E4236" s="1" t="s">
        <v>404</v>
      </c>
      <c r="F4236" s="9">
        <f>PRODUCT(C4236,$S$7)</f>
        <v>281.84350000000001</v>
      </c>
      <c r="G4236" s="9">
        <f t="shared" ref="G4236:G4237" si="1527">F4236-PRODUCT(F4236,$V$3)</f>
        <v>225.47480000000002</v>
      </c>
    </row>
    <row r="4237" spans="2:7" x14ac:dyDescent="0.25">
      <c r="B4237" s="1" t="s">
        <v>917</v>
      </c>
      <c r="C4237">
        <v>655.41</v>
      </c>
      <c r="D4237" s="1" t="s">
        <v>467</v>
      </c>
      <c r="E4237" s="1" t="s">
        <v>404</v>
      </c>
      <c r="F4237" s="9">
        <f>PRODUCT(C4237,$S$5)</f>
        <v>137.6361</v>
      </c>
      <c r="G4237" s="9">
        <f t="shared" si="1527"/>
        <v>110.10888</v>
      </c>
    </row>
    <row r="4238" spans="2:7" x14ac:dyDescent="0.25">
      <c r="B4238" s="1" t="s">
        <v>5260</v>
      </c>
      <c r="C4238">
        <v>655.16</v>
      </c>
      <c r="D4238" s="1" t="s">
        <v>405</v>
      </c>
      <c r="E4238" s="1" t="s">
        <v>405</v>
      </c>
      <c r="F4238" s="9">
        <f>PRODUCT(C4238,$S$4)</f>
        <v>504.47319999999996</v>
      </c>
      <c r="G4238" s="9">
        <f t="shared" ref="G4238:G4239" si="1528">F4238-PRODUCT(F4238,$V$4)</f>
        <v>252.23659999999998</v>
      </c>
    </row>
    <row r="4239" spans="2:7" x14ac:dyDescent="0.25">
      <c r="B4239" s="1" t="s">
        <v>484</v>
      </c>
      <c r="C4239">
        <v>655.02</v>
      </c>
      <c r="D4239" s="1" t="s">
        <v>467</v>
      </c>
      <c r="E4239" s="1" t="s">
        <v>405</v>
      </c>
      <c r="F4239" s="9">
        <f>PRODUCT(C4239,$S$5)</f>
        <v>137.55419999999998</v>
      </c>
      <c r="G4239" s="9">
        <f t="shared" si="1528"/>
        <v>68.77709999999999</v>
      </c>
    </row>
    <row r="4240" spans="2:7" x14ac:dyDescent="0.25">
      <c r="B4240" s="1" t="s">
        <v>3747</v>
      </c>
      <c r="C4240">
        <v>654.41999999999996</v>
      </c>
      <c r="D4240" s="1" t="s">
        <v>446</v>
      </c>
      <c r="E4240" s="1" t="s">
        <v>406</v>
      </c>
      <c r="F4240" s="9">
        <f>PRODUCT(C4240,$S$7)</f>
        <v>281.4006</v>
      </c>
      <c r="G4240" s="9">
        <f>F4240-PRODUCT(F4240,$V$5)</f>
        <v>28.140060000000005</v>
      </c>
    </row>
    <row r="4241" spans="2:7" x14ac:dyDescent="0.25">
      <c r="B4241" s="1" t="s">
        <v>3071</v>
      </c>
      <c r="C4241">
        <v>653.79999999999995</v>
      </c>
      <c r="D4241" s="1" t="s">
        <v>426</v>
      </c>
      <c r="E4241" s="1" t="s">
        <v>407</v>
      </c>
      <c r="F4241" s="9">
        <f t="shared" ref="F4241:F4242" si="1529">PRODUCT(C4241,$S$3)</f>
        <v>424.96999999999997</v>
      </c>
      <c r="G4241" s="9">
        <f t="shared" ref="G4241:G4242" si="1530">F4241-PRODUCT(F4241,$V$6)</f>
        <v>424.96999999999997</v>
      </c>
    </row>
    <row r="4242" spans="2:7" x14ac:dyDescent="0.25">
      <c r="B4242" s="1" t="s">
        <v>572</v>
      </c>
      <c r="C4242">
        <v>653.77</v>
      </c>
      <c r="D4242" s="1" t="s">
        <v>426</v>
      </c>
      <c r="E4242" s="1" t="s">
        <v>407</v>
      </c>
      <c r="F4242" s="9">
        <f t="shared" si="1529"/>
        <v>424.95049999999998</v>
      </c>
      <c r="G4242" s="9">
        <f t="shared" si="1530"/>
        <v>424.95049999999998</v>
      </c>
    </row>
    <row r="4243" spans="2:7" x14ac:dyDescent="0.25">
      <c r="B4243" s="1" t="s">
        <v>1620</v>
      </c>
      <c r="C4243">
        <v>653.38</v>
      </c>
      <c r="D4243" s="1" t="s">
        <v>446</v>
      </c>
      <c r="E4243" s="1" t="s">
        <v>404</v>
      </c>
      <c r="F4243" s="9">
        <f>PRODUCT(C4243,$S$7)</f>
        <v>280.95339999999999</v>
      </c>
      <c r="G4243" s="9">
        <f>F4243-PRODUCT(F4243,$V$3)</f>
        <v>224.76272</v>
      </c>
    </row>
    <row r="4244" spans="2:7" x14ac:dyDescent="0.25">
      <c r="B4244" s="1" t="s">
        <v>4563</v>
      </c>
      <c r="C4244">
        <v>653.20000000000005</v>
      </c>
      <c r="D4244" s="1" t="s">
        <v>426</v>
      </c>
      <c r="E4244" s="1" t="s">
        <v>406</v>
      </c>
      <c r="F4244" s="9">
        <f>PRODUCT(C4244,$S$3)</f>
        <v>424.58000000000004</v>
      </c>
      <c r="G4244" s="9">
        <f>F4244-PRODUCT(F4244,$V$5)</f>
        <v>42.45799999999997</v>
      </c>
    </row>
    <row r="4245" spans="2:7" x14ac:dyDescent="0.25">
      <c r="B4245" s="1" t="s">
        <v>4895</v>
      </c>
      <c r="C4245">
        <v>653.08000000000004</v>
      </c>
      <c r="D4245" s="1" t="s">
        <v>446</v>
      </c>
      <c r="E4245" s="1" t="s">
        <v>404</v>
      </c>
      <c r="F4245" s="9">
        <f>PRODUCT(C4245,$S$7)</f>
        <v>280.82440000000003</v>
      </c>
      <c r="G4245" s="9">
        <f>F4245-PRODUCT(F4245,$V$3)</f>
        <v>224.65952000000001</v>
      </c>
    </row>
    <row r="4246" spans="2:7" x14ac:dyDescent="0.25">
      <c r="B4246" s="1" t="s">
        <v>1434</v>
      </c>
      <c r="C4246">
        <v>653.05999999999995</v>
      </c>
      <c r="D4246" s="1" t="s">
        <v>467</v>
      </c>
      <c r="E4246" s="1" t="s">
        <v>406</v>
      </c>
      <c r="F4246" s="9">
        <f t="shared" ref="F4246:F4247" si="1531">PRODUCT(C4246,$S$5)</f>
        <v>137.14259999999999</v>
      </c>
      <c r="G4246" s="9">
        <f>F4246-PRODUCT(F4246,$V$5)</f>
        <v>13.714259999999996</v>
      </c>
    </row>
    <row r="4247" spans="2:7" x14ac:dyDescent="0.25">
      <c r="B4247" s="1" t="s">
        <v>1248</v>
      </c>
      <c r="C4247">
        <v>652.61</v>
      </c>
      <c r="D4247" s="1" t="s">
        <v>467</v>
      </c>
      <c r="E4247" s="1" t="s">
        <v>405</v>
      </c>
      <c r="F4247" s="9">
        <f t="shared" si="1531"/>
        <v>137.04810000000001</v>
      </c>
      <c r="G4247" s="9">
        <f>F4247-PRODUCT(F4247,$V$4)</f>
        <v>68.524050000000003</v>
      </c>
    </row>
    <row r="4248" spans="2:7" x14ac:dyDescent="0.25">
      <c r="B4248" s="1" t="s">
        <v>1643</v>
      </c>
      <c r="C4248">
        <v>652.57000000000005</v>
      </c>
      <c r="D4248" s="1" t="s">
        <v>405</v>
      </c>
      <c r="E4248" s="1" t="s">
        <v>406</v>
      </c>
      <c r="F4248" s="9">
        <f>PRODUCT(C4248,$S$4)</f>
        <v>502.47890000000007</v>
      </c>
      <c r="G4248" s="9">
        <f>F4248-PRODUCT(F4248,$V$5)</f>
        <v>50.247889999999984</v>
      </c>
    </row>
    <row r="4249" spans="2:7" x14ac:dyDescent="0.25">
      <c r="B4249" s="1" t="s">
        <v>1504</v>
      </c>
      <c r="C4249">
        <v>652.04</v>
      </c>
      <c r="D4249" s="1" t="s">
        <v>467</v>
      </c>
      <c r="E4249" s="1" t="s">
        <v>405</v>
      </c>
      <c r="F4249" s="9">
        <f>PRODUCT(C4249,$S$5)</f>
        <v>136.92839999999998</v>
      </c>
      <c r="G4249" s="9">
        <f>F4249-PRODUCT(F4249,$V$4)</f>
        <v>68.464199999999991</v>
      </c>
    </row>
    <row r="4250" spans="2:7" x14ac:dyDescent="0.25">
      <c r="B4250" s="1" t="s">
        <v>3841</v>
      </c>
      <c r="C4250">
        <v>652.03</v>
      </c>
      <c r="D4250" s="1" t="s">
        <v>426</v>
      </c>
      <c r="E4250" s="1" t="s">
        <v>406</v>
      </c>
      <c r="F4250" s="9">
        <f>PRODUCT(C4250,$S$3)</f>
        <v>423.81950000000001</v>
      </c>
      <c r="G4250" s="9">
        <f t="shared" ref="G4250:G4252" si="1532">F4250-PRODUCT(F4250,$V$5)</f>
        <v>42.381950000000018</v>
      </c>
    </row>
    <row r="4251" spans="2:7" x14ac:dyDescent="0.25">
      <c r="B4251" s="1" t="s">
        <v>2465</v>
      </c>
      <c r="C4251">
        <v>651.24</v>
      </c>
      <c r="D4251" s="1" t="s">
        <v>405</v>
      </c>
      <c r="E4251" s="1" t="s">
        <v>406</v>
      </c>
      <c r="F4251" s="9">
        <f>PRODUCT(C4251,$S$4)</f>
        <v>501.45480000000003</v>
      </c>
      <c r="G4251" s="9">
        <f t="shared" si="1532"/>
        <v>50.14548000000002</v>
      </c>
    </row>
    <row r="4252" spans="2:7" x14ac:dyDescent="0.25">
      <c r="B4252" s="1" t="s">
        <v>1820</v>
      </c>
      <c r="C4252">
        <v>651.20000000000005</v>
      </c>
      <c r="D4252" s="1" t="s">
        <v>415</v>
      </c>
      <c r="E4252" s="1" t="s">
        <v>406</v>
      </c>
      <c r="F4252" s="9">
        <f>PRODUCT(C4252,$S$6)</f>
        <v>26.048000000000002</v>
      </c>
      <c r="G4252" s="9">
        <f t="shared" si="1532"/>
        <v>2.6048000000000009</v>
      </c>
    </row>
    <row r="4253" spans="2:7" x14ac:dyDescent="0.25">
      <c r="B4253" s="1" t="s">
        <v>4792</v>
      </c>
      <c r="C4253">
        <v>651.17999999999995</v>
      </c>
      <c r="D4253" s="1" t="s">
        <v>426</v>
      </c>
      <c r="E4253" s="1" t="s">
        <v>405</v>
      </c>
      <c r="F4253" s="9">
        <f>PRODUCT(C4253,$S$3)</f>
        <v>423.267</v>
      </c>
      <c r="G4253" s="9">
        <f t="shared" ref="G4253:G4254" si="1533">F4253-PRODUCT(F4253,$V$4)</f>
        <v>211.6335</v>
      </c>
    </row>
    <row r="4254" spans="2:7" x14ac:dyDescent="0.25">
      <c r="B4254" s="1" t="s">
        <v>1862</v>
      </c>
      <c r="C4254">
        <v>650.59</v>
      </c>
      <c r="D4254" s="1" t="s">
        <v>446</v>
      </c>
      <c r="E4254" s="1" t="s">
        <v>405</v>
      </c>
      <c r="F4254" s="9">
        <f>PRODUCT(C4254,$S$7)</f>
        <v>279.75370000000004</v>
      </c>
      <c r="G4254" s="9">
        <f t="shared" si="1533"/>
        <v>139.87685000000002</v>
      </c>
    </row>
    <row r="4255" spans="2:7" x14ac:dyDescent="0.25">
      <c r="B4255" s="1" t="s">
        <v>5165</v>
      </c>
      <c r="C4255">
        <v>650.35</v>
      </c>
      <c r="D4255" s="1" t="s">
        <v>415</v>
      </c>
      <c r="E4255" s="1" t="s">
        <v>406</v>
      </c>
      <c r="F4255" s="9">
        <f>PRODUCT(C4255,$S$6)</f>
        <v>26.014000000000003</v>
      </c>
      <c r="G4255" s="9">
        <f>F4255-PRODUCT(F4255,$V$5)</f>
        <v>2.6013999999999982</v>
      </c>
    </row>
    <row r="4256" spans="2:7" x14ac:dyDescent="0.25">
      <c r="B4256" s="1" t="s">
        <v>3873</v>
      </c>
      <c r="C4256">
        <v>650.16</v>
      </c>
      <c r="D4256" s="1" t="s">
        <v>446</v>
      </c>
      <c r="E4256" s="1" t="s">
        <v>407</v>
      </c>
      <c r="F4256" s="9">
        <f>PRODUCT(C4256,$S$7)</f>
        <v>279.56880000000001</v>
      </c>
      <c r="G4256" s="9">
        <f>F4256-PRODUCT(F4256,$V$6)</f>
        <v>279.56880000000001</v>
      </c>
    </row>
    <row r="4257" spans="2:7" x14ac:dyDescent="0.25">
      <c r="B4257" s="1" t="s">
        <v>1124</v>
      </c>
      <c r="C4257">
        <v>650.14</v>
      </c>
      <c r="D4257" s="1" t="s">
        <v>426</v>
      </c>
      <c r="E4257" s="1" t="s">
        <v>405</v>
      </c>
      <c r="F4257" s="9">
        <f>PRODUCT(C4257,$S$3)</f>
        <v>422.59100000000001</v>
      </c>
      <c r="G4257" s="9">
        <f>F4257-PRODUCT(F4257,$V$4)</f>
        <v>211.2955</v>
      </c>
    </row>
    <row r="4258" spans="2:7" x14ac:dyDescent="0.25">
      <c r="B4258" s="1" t="s">
        <v>1666</v>
      </c>
      <c r="C4258">
        <v>649.9</v>
      </c>
      <c r="D4258" s="1" t="s">
        <v>446</v>
      </c>
      <c r="E4258" s="1" t="s">
        <v>406</v>
      </c>
      <c r="F4258" s="9">
        <f>PRODUCT(C4258,$S$7)</f>
        <v>279.45699999999999</v>
      </c>
      <c r="G4258" s="9">
        <f>F4258-PRODUCT(F4258,$V$5)</f>
        <v>27.945699999999988</v>
      </c>
    </row>
    <row r="4259" spans="2:7" x14ac:dyDescent="0.25">
      <c r="B4259" s="1" t="s">
        <v>1908</v>
      </c>
      <c r="C4259">
        <v>649.83000000000004</v>
      </c>
      <c r="D4259" s="1" t="s">
        <v>426</v>
      </c>
      <c r="E4259" s="1" t="s">
        <v>405</v>
      </c>
      <c r="F4259" s="9">
        <f>PRODUCT(C4259,$S$3)</f>
        <v>422.38950000000006</v>
      </c>
      <c r="G4259" s="9">
        <f>F4259-PRODUCT(F4259,$V$4)</f>
        <v>211.19475000000003</v>
      </c>
    </row>
    <row r="4260" spans="2:7" x14ac:dyDescent="0.25">
      <c r="B4260" s="1" t="s">
        <v>5301</v>
      </c>
      <c r="C4260">
        <v>649.73</v>
      </c>
      <c r="D4260" s="1" t="s">
        <v>446</v>
      </c>
      <c r="E4260" s="1" t="s">
        <v>404</v>
      </c>
      <c r="F4260" s="9">
        <f t="shared" ref="F4260:F4261" si="1534">PRODUCT(C4260,$S$7)</f>
        <v>279.38389999999998</v>
      </c>
      <c r="G4260" s="9">
        <f>F4260-PRODUCT(F4260,$V$3)</f>
        <v>223.50711999999999</v>
      </c>
    </row>
    <row r="4261" spans="2:7" x14ac:dyDescent="0.25">
      <c r="B4261" s="1" t="s">
        <v>3342</v>
      </c>
      <c r="C4261">
        <v>649.63</v>
      </c>
      <c r="D4261" s="1" t="s">
        <v>446</v>
      </c>
      <c r="E4261" s="1" t="s">
        <v>405</v>
      </c>
      <c r="F4261" s="9">
        <f t="shared" si="1534"/>
        <v>279.34089999999998</v>
      </c>
      <c r="G4261" s="9">
        <f t="shared" ref="G4261:G4262" si="1535">F4261-PRODUCT(F4261,$V$4)</f>
        <v>139.67044999999999</v>
      </c>
    </row>
    <row r="4262" spans="2:7" x14ac:dyDescent="0.25">
      <c r="B4262" s="1" t="s">
        <v>4753</v>
      </c>
      <c r="C4262">
        <v>649.62</v>
      </c>
      <c r="D4262" s="1" t="s">
        <v>415</v>
      </c>
      <c r="E4262" s="1" t="s">
        <v>405</v>
      </c>
      <c r="F4262" s="9">
        <f>PRODUCT(C4262,$S$6)</f>
        <v>25.9848</v>
      </c>
      <c r="G4262" s="9">
        <f t="shared" si="1535"/>
        <v>12.9924</v>
      </c>
    </row>
    <row r="4263" spans="2:7" x14ac:dyDescent="0.25">
      <c r="B4263" s="1" t="s">
        <v>928</v>
      </c>
      <c r="C4263">
        <v>649.17999999999995</v>
      </c>
      <c r="D4263" s="1" t="s">
        <v>405</v>
      </c>
      <c r="E4263" s="1" t="s">
        <v>406</v>
      </c>
      <c r="F4263" s="9">
        <f>PRODUCT(C4263,$S$4)</f>
        <v>499.86859999999996</v>
      </c>
      <c r="G4263" s="9">
        <f t="shared" ref="G4263:G4264" si="1536">F4263-PRODUCT(F4263,$V$5)</f>
        <v>49.986859999999979</v>
      </c>
    </row>
    <row r="4264" spans="2:7" x14ac:dyDescent="0.25">
      <c r="B4264" s="1" t="s">
        <v>4664</v>
      </c>
      <c r="C4264">
        <v>648.79999999999995</v>
      </c>
      <c r="D4264" s="1" t="s">
        <v>446</v>
      </c>
      <c r="E4264" s="1" t="s">
        <v>406</v>
      </c>
      <c r="F4264" s="9">
        <f t="shared" ref="F4264:F4265" si="1537">PRODUCT(C4264,$S$7)</f>
        <v>278.98399999999998</v>
      </c>
      <c r="G4264" s="9">
        <f t="shared" si="1536"/>
        <v>27.898399999999981</v>
      </c>
    </row>
    <row r="4265" spans="2:7" x14ac:dyDescent="0.25">
      <c r="B4265" s="1" t="s">
        <v>591</v>
      </c>
      <c r="C4265">
        <v>648.46</v>
      </c>
      <c r="D4265" s="1" t="s">
        <v>446</v>
      </c>
      <c r="E4265" s="1" t="s">
        <v>407</v>
      </c>
      <c r="F4265" s="9">
        <f t="shared" si="1537"/>
        <v>278.83780000000002</v>
      </c>
      <c r="G4265" s="9">
        <f>F4265-PRODUCT(F4265,$V$6)</f>
        <v>278.83780000000002</v>
      </c>
    </row>
    <row r="4266" spans="2:7" x14ac:dyDescent="0.25">
      <c r="B4266" s="1" t="s">
        <v>3406</v>
      </c>
      <c r="C4266">
        <v>648.29999999999995</v>
      </c>
      <c r="D4266" s="1" t="s">
        <v>467</v>
      </c>
      <c r="E4266" s="1" t="s">
        <v>405</v>
      </c>
      <c r="F4266" s="9">
        <f t="shared" ref="F4266:F4267" si="1538">PRODUCT(C4266,$S$5)</f>
        <v>136.14299999999997</v>
      </c>
      <c r="G4266" s="9">
        <f t="shared" ref="G4266:G4267" si="1539">F4266-PRODUCT(F4266,$V$4)</f>
        <v>68.071499999999986</v>
      </c>
    </row>
    <row r="4267" spans="2:7" x14ac:dyDescent="0.25">
      <c r="B4267" s="1" t="s">
        <v>2248</v>
      </c>
      <c r="C4267">
        <v>647.97</v>
      </c>
      <c r="D4267" s="1" t="s">
        <v>467</v>
      </c>
      <c r="E4267" s="1" t="s">
        <v>405</v>
      </c>
      <c r="F4267" s="9">
        <f t="shared" si="1538"/>
        <v>136.0737</v>
      </c>
      <c r="G4267" s="9">
        <f t="shared" si="1539"/>
        <v>68.036850000000001</v>
      </c>
    </row>
    <row r="4268" spans="2:7" x14ac:dyDescent="0.25">
      <c r="B4268" s="1" t="s">
        <v>2790</v>
      </c>
      <c r="C4268">
        <v>647.9</v>
      </c>
      <c r="D4268" s="1" t="s">
        <v>415</v>
      </c>
      <c r="E4268" s="1" t="s">
        <v>407</v>
      </c>
      <c r="F4268" s="9">
        <f>PRODUCT(C4268,$S$6)</f>
        <v>25.916</v>
      </c>
      <c r="G4268" s="9">
        <f>F4268-PRODUCT(F4268,$V$6)</f>
        <v>25.916</v>
      </c>
    </row>
    <row r="4269" spans="2:7" x14ac:dyDescent="0.25">
      <c r="B4269" s="1" t="s">
        <v>756</v>
      </c>
      <c r="C4269">
        <v>647.85</v>
      </c>
      <c r="D4269" s="1" t="s">
        <v>405</v>
      </c>
      <c r="E4269" s="1" t="s">
        <v>405</v>
      </c>
      <c r="F4269" s="9">
        <f>PRODUCT(C4269,$S$4)</f>
        <v>498.84450000000004</v>
      </c>
      <c r="G4269" s="9">
        <f>F4269-PRODUCT(F4269,$V$4)</f>
        <v>249.42225000000002</v>
      </c>
    </row>
    <row r="4270" spans="2:7" x14ac:dyDescent="0.25">
      <c r="B4270" s="1" t="s">
        <v>1617</v>
      </c>
      <c r="C4270">
        <v>647.83000000000004</v>
      </c>
      <c r="D4270" s="1" t="s">
        <v>426</v>
      </c>
      <c r="E4270" s="1" t="s">
        <v>406</v>
      </c>
      <c r="F4270" s="9">
        <f t="shared" ref="F4270:F4271" si="1540">PRODUCT(C4270,$S$3)</f>
        <v>421.08950000000004</v>
      </c>
      <c r="G4270" s="9">
        <f>F4270-PRODUCT(F4270,$V$5)</f>
        <v>42.108949999999993</v>
      </c>
    </row>
    <row r="4271" spans="2:7" x14ac:dyDescent="0.25">
      <c r="B4271" s="1" t="s">
        <v>3214</v>
      </c>
      <c r="C4271">
        <v>647.70000000000005</v>
      </c>
      <c r="D4271" s="1" t="s">
        <v>426</v>
      </c>
      <c r="E4271" s="1" t="s">
        <v>405</v>
      </c>
      <c r="F4271" s="9">
        <f t="shared" si="1540"/>
        <v>421.00500000000005</v>
      </c>
      <c r="G4271" s="9">
        <f>F4271-PRODUCT(F4271,$V$4)</f>
        <v>210.50250000000003</v>
      </c>
    </row>
    <row r="4272" spans="2:7" x14ac:dyDescent="0.25">
      <c r="B4272" s="1" t="s">
        <v>4595</v>
      </c>
      <c r="C4272">
        <v>647.69000000000005</v>
      </c>
      <c r="D4272" s="1" t="s">
        <v>446</v>
      </c>
      <c r="E4272" s="1" t="s">
        <v>407</v>
      </c>
      <c r="F4272" s="9">
        <f>PRODUCT(C4272,$S$7)</f>
        <v>278.50670000000002</v>
      </c>
      <c r="G4272" s="9">
        <f>F4272-PRODUCT(F4272,$V$6)</f>
        <v>278.50670000000002</v>
      </c>
    </row>
    <row r="4273" spans="2:7" x14ac:dyDescent="0.25">
      <c r="B4273" s="1" t="s">
        <v>3602</v>
      </c>
      <c r="C4273">
        <v>647.32000000000005</v>
      </c>
      <c r="D4273" s="1" t="s">
        <v>467</v>
      </c>
      <c r="E4273" s="1" t="s">
        <v>405</v>
      </c>
      <c r="F4273" s="9">
        <f t="shared" ref="F4273:F4276" si="1541">PRODUCT(C4273,$S$5)</f>
        <v>135.93720000000002</v>
      </c>
      <c r="G4273" s="9">
        <f>F4273-PRODUCT(F4273,$V$4)</f>
        <v>67.968600000000009</v>
      </c>
    </row>
    <row r="4274" spans="2:7" x14ac:dyDescent="0.25">
      <c r="B4274" s="1" t="s">
        <v>1929</v>
      </c>
      <c r="C4274">
        <v>647.29</v>
      </c>
      <c r="D4274" s="1" t="s">
        <v>467</v>
      </c>
      <c r="E4274" s="1" t="s">
        <v>406</v>
      </c>
      <c r="F4274" s="9">
        <f t="shared" si="1541"/>
        <v>135.93089999999998</v>
      </c>
      <c r="G4274" s="9">
        <f>F4274-PRODUCT(F4274,$V$5)</f>
        <v>13.593089999999989</v>
      </c>
    </row>
    <row r="4275" spans="2:7" x14ac:dyDescent="0.25">
      <c r="B4275" s="1" t="s">
        <v>2105</v>
      </c>
      <c r="C4275">
        <v>647.16</v>
      </c>
      <c r="D4275" s="1" t="s">
        <v>467</v>
      </c>
      <c r="E4275" s="1" t="s">
        <v>404</v>
      </c>
      <c r="F4275" s="9">
        <f t="shared" si="1541"/>
        <v>135.90359999999998</v>
      </c>
      <c r="G4275" s="9">
        <f>F4275-PRODUCT(F4275,$V$3)</f>
        <v>108.72287999999999</v>
      </c>
    </row>
    <row r="4276" spans="2:7" x14ac:dyDescent="0.25">
      <c r="B4276" s="1" t="s">
        <v>4468</v>
      </c>
      <c r="C4276">
        <v>647.14</v>
      </c>
      <c r="D4276" s="1" t="s">
        <v>467</v>
      </c>
      <c r="E4276" s="1" t="s">
        <v>405</v>
      </c>
      <c r="F4276" s="9">
        <f t="shared" si="1541"/>
        <v>135.89939999999999</v>
      </c>
      <c r="G4276" s="9">
        <f t="shared" ref="G4276:G4277" si="1542">F4276-PRODUCT(F4276,$V$4)</f>
        <v>67.949699999999993</v>
      </c>
    </row>
    <row r="4277" spans="2:7" x14ac:dyDescent="0.25">
      <c r="B4277" s="1" t="s">
        <v>549</v>
      </c>
      <c r="C4277">
        <v>646.98</v>
      </c>
      <c r="D4277" s="1" t="s">
        <v>446</v>
      </c>
      <c r="E4277" s="1" t="s">
        <v>405</v>
      </c>
      <c r="F4277" s="9">
        <f>PRODUCT(C4277,$S$7)</f>
        <v>278.20139999999998</v>
      </c>
      <c r="G4277" s="9">
        <f t="shared" si="1542"/>
        <v>139.10069999999999</v>
      </c>
    </row>
    <row r="4278" spans="2:7" x14ac:dyDescent="0.25">
      <c r="B4278" s="1" t="s">
        <v>920</v>
      </c>
      <c r="C4278">
        <v>646.98</v>
      </c>
      <c r="D4278" s="1" t="s">
        <v>405</v>
      </c>
      <c r="E4278" s="1" t="s">
        <v>404</v>
      </c>
      <c r="F4278" s="9">
        <f>PRODUCT(C4278,$S$4)</f>
        <v>498.1746</v>
      </c>
      <c r="G4278" s="9">
        <f>F4278-PRODUCT(F4278,$V$3)</f>
        <v>398.53967999999998</v>
      </c>
    </row>
    <row r="4279" spans="2:7" x14ac:dyDescent="0.25">
      <c r="B4279" s="1" t="s">
        <v>1414</v>
      </c>
      <c r="C4279">
        <v>646.33000000000004</v>
      </c>
      <c r="D4279" s="1" t="s">
        <v>446</v>
      </c>
      <c r="E4279" s="1" t="s">
        <v>406</v>
      </c>
      <c r="F4279" s="9">
        <f t="shared" ref="F4279:F4280" si="1543">PRODUCT(C4279,$S$7)</f>
        <v>277.92189999999999</v>
      </c>
      <c r="G4279" s="9">
        <f>F4279-PRODUCT(F4279,$V$5)</f>
        <v>27.792190000000005</v>
      </c>
    </row>
    <row r="4280" spans="2:7" x14ac:dyDescent="0.25">
      <c r="B4280" s="1" t="s">
        <v>1182</v>
      </c>
      <c r="C4280">
        <v>646.32000000000005</v>
      </c>
      <c r="D4280" s="1" t="s">
        <v>446</v>
      </c>
      <c r="E4280" s="1" t="s">
        <v>407</v>
      </c>
      <c r="F4280" s="9">
        <f t="shared" si="1543"/>
        <v>277.91759999999999</v>
      </c>
      <c r="G4280" s="9">
        <f>F4280-PRODUCT(F4280,$V$6)</f>
        <v>277.91759999999999</v>
      </c>
    </row>
    <row r="4281" spans="2:7" x14ac:dyDescent="0.25">
      <c r="B4281" s="1" t="s">
        <v>3716</v>
      </c>
      <c r="C4281">
        <v>646.24</v>
      </c>
      <c r="D4281" s="1" t="s">
        <v>426</v>
      </c>
      <c r="E4281" s="1" t="s">
        <v>405</v>
      </c>
      <c r="F4281" s="9">
        <f>PRODUCT(C4281,$S$3)</f>
        <v>420.05600000000004</v>
      </c>
      <c r="G4281" s="9">
        <f>F4281-PRODUCT(F4281,$V$4)</f>
        <v>210.02800000000002</v>
      </c>
    </row>
    <row r="4282" spans="2:7" x14ac:dyDescent="0.25">
      <c r="B4282" s="1" t="s">
        <v>3188</v>
      </c>
      <c r="C4282">
        <v>645.85</v>
      </c>
      <c r="D4282" s="1" t="s">
        <v>467</v>
      </c>
      <c r="E4282" s="1" t="s">
        <v>406</v>
      </c>
      <c r="F4282" s="9">
        <f>PRODUCT(C4282,$S$5)</f>
        <v>135.6285</v>
      </c>
      <c r="G4282" s="9">
        <f>F4282-PRODUCT(F4282,$V$5)</f>
        <v>13.562849999999997</v>
      </c>
    </row>
    <row r="4283" spans="2:7" x14ac:dyDescent="0.25">
      <c r="B4283" s="1" t="s">
        <v>4191</v>
      </c>
      <c r="C4283">
        <v>645.5</v>
      </c>
      <c r="D4283" s="1" t="s">
        <v>405</v>
      </c>
      <c r="E4283" s="1" t="s">
        <v>405</v>
      </c>
      <c r="F4283" s="9">
        <f>PRODUCT(C4283,$S$4)</f>
        <v>497.03500000000003</v>
      </c>
      <c r="G4283" s="9">
        <f>F4283-PRODUCT(F4283,$V$4)</f>
        <v>248.51750000000001</v>
      </c>
    </row>
    <row r="4284" spans="2:7" x14ac:dyDescent="0.25">
      <c r="B4284" s="1" t="s">
        <v>4719</v>
      </c>
      <c r="C4284">
        <v>644.94000000000005</v>
      </c>
      <c r="D4284" s="1" t="s">
        <v>467</v>
      </c>
      <c r="E4284" s="1" t="s">
        <v>406</v>
      </c>
      <c r="F4284" s="9">
        <f>PRODUCT(C4284,$S$5)</f>
        <v>135.4374</v>
      </c>
      <c r="G4284" s="9">
        <f>F4284-PRODUCT(F4284,$V$5)</f>
        <v>13.54374</v>
      </c>
    </row>
    <row r="4285" spans="2:7" x14ac:dyDescent="0.25">
      <c r="B4285" s="1" t="s">
        <v>761</v>
      </c>
      <c r="C4285">
        <v>644.61</v>
      </c>
      <c r="D4285" s="1" t="s">
        <v>405</v>
      </c>
      <c r="E4285" s="1" t="s">
        <v>405</v>
      </c>
      <c r="F4285" s="9">
        <f>PRODUCT(C4285,$S$4)</f>
        <v>496.34970000000004</v>
      </c>
      <c r="G4285" s="9">
        <f>F4285-PRODUCT(F4285,$V$4)</f>
        <v>248.17485000000002</v>
      </c>
    </row>
    <row r="4286" spans="2:7" x14ac:dyDescent="0.25">
      <c r="B4286" s="1" t="s">
        <v>4922</v>
      </c>
      <c r="C4286">
        <v>644.03</v>
      </c>
      <c r="D4286" s="1" t="s">
        <v>426</v>
      </c>
      <c r="E4286" s="1" t="s">
        <v>406</v>
      </c>
      <c r="F4286" s="9">
        <f t="shared" ref="F4286:F4287" si="1544">PRODUCT(C4286,$S$3)</f>
        <v>418.61950000000002</v>
      </c>
      <c r="G4286" s="9">
        <f>F4286-PRODUCT(F4286,$V$5)</f>
        <v>41.861949999999979</v>
      </c>
    </row>
    <row r="4287" spans="2:7" x14ac:dyDescent="0.25">
      <c r="B4287" s="1" t="s">
        <v>2570</v>
      </c>
      <c r="C4287">
        <v>643.80999999999995</v>
      </c>
      <c r="D4287" s="1" t="s">
        <v>426</v>
      </c>
      <c r="E4287" s="1" t="s">
        <v>405</v>
      </c>
      <c r="F4287" s="9">
        <f t="shared" si="1544"/>
        <v>418.47649999999999</v>
      </c>
      <c r="G4287" s="9">
        <f>F4287-PRODUCT(F4287,$V$4)</f>
        <v>209.23824999999999</v>
      </c>
    </row>
    <row r="4288" spans="2:7" x14ac:dyDescent="0.25">
      <c r="B4288" s="1" t="s">
        <v>5143</v>
      </c>
      <c r="C4288">
        <v>643.79999999999995</v>
      </c>
      <c r="D4288" s="1" t="s">
        <v>446</v>
      </c>
      <c r="E4288" s="1" t="s">
        <v>404</v>
      </c>
      <c r="F4288" s="9">
        <f>PRODUCT(C4288,$S$7)</f>
        <v>276.834</v>
      </c>
      <c r="G4288" s="9">
        <f>F4288-PRODUCT(F4288,$V$3)</f>
        <v>221.46719999999999</v>
      </c>
    </row>
    <row r="4289" spans="2:7" x14ac:dyDescent="0.25">
      <c r="B4289" s="1" t="s">
        <v>1119</v>
      </c>
      <c r="C4289">
        <v>643.71</v>
      </c>
      <c r="D4289" s="1" t="s">
        <v>405</v>
      </c>
      <c r="E4289" s="1" t="s">
        <v>406</v>
      </c>
      <c r="F4289" s="9">
        <f t="shared" ref="F4289:F4290" si="1545">PRODUCT(C4289,$S$4)</f>
        <v>495.65670000000006</v>
      </c>
      <c r="G4289" s="9">
        <f>F4289-PRODUCT(F4289,$V$5)</f>
        <v>49.565670000000011</v>
      </c>
    </row>
    <row r="4290" spans="2:7" x14ac:dyDescent="0.25">
      <c r="B4290" s="1" t="s">
        <v>1665</v>
      </c>
      <c r="C4290">
        <v>643.55999999999995</v>
      </c>
      <c r="D4290" s="1" t="s">
        <v>405</v>
      </c>
      <c r="E4290" s="1" t="s">
        <v>405</v>
      </c>
      <c r="F4290" s="9">
        <f t="shared" si="1545"/>
        <v>495.54119999999995</v>
      </c>
      <c r="G4290" s="9">
        <f>F4290-PRODUCT(F4290,$V$4)</f>
        <v>247.77059999999997</v>
      </c>
    </row>
    <row r="4291" spans="2:7" x14ac:dyDescent="0.25">
      <c r="B4291" s="1" t="s">
        <v>1785</v>
      </c>
      <c r="C4291">
        <v>643.15</v>
      </c>
      <c r="D4291" s="1" t="s">
        <v>467</v>
      </c>
      <c r="E4291" s="1" t="s">
        <v>406</v>
      </c>
      <c r="F4291" s="9">
        <f t="shared" ref="F4291:F4293" si="1546">PRODUCT(C4291,$S$5)</f>
        <v>135.0615</v>
      </c>
      <c r="G4291" s="9">
        <f>F4291-PRODUCT(F4291,$V$5)</f>
        <v>13.506149999999991</v>
      </c>
    </row>
    <row r="4292" spans="2:7" x14ac:dyDescent="0.25">
      <c r="B4292" s="1" t="s">
        <v>4046</v>
      </c>
      <c r="C4292">
        <v>642.75</v>
      </c>
      <c r="D4292" s="1" t="s">
        <v>467</v>
      </c>
      <c r="E4292" s="1" t="s">
        <v>405</v>
      </c>
      <c r="F4292" s="9">
        <f t="shared" si="1546"/>
        <v>134.97749999999999</v>
      </c>
      <c r="G4292" s="9">
        <f>F4292-PRODUCT(F4292,$V$4)</f>
        <v>67.488749999999996</v>
      </c>
    </row>
    <row r="4293" spans="2:7" x14ac:dyDescent="0.25">
      <c r="B4293" s="1" t="s">
        <v>2492</v>
      </c>
      <c r="C4293">
        <v>642.74</v>
      </c>
      <c r="D4293" s="1" t="s">
        <v>467</v>
      </c>
      <c r="E4293" s="1" t="s">
        <v>406</v>
      </c>
      <c r="F4293" s="9">
        <f t="shared" si="1546"/>
        <v>134.97540000000001</v>
      </c>
      <c r="G4293" s="9">
        <f>F4293-PRODUCT(F4293,$V$5)</f>
        <v>13.497540000000001</v>
      </c>
    </row>
    <row r="4294" spans="2:7" x14ac:dyDescent="0.25">
      <c r="B4294" s="1" t="s">
        <v>1532</v>
      </c>
      <c r="C4294">
        <v>642.54999999999995</v>
      </c>
      <c r="D4294" s="1" t="s">
        <v>405</v>
      </c>
      <c r="E4294" s="1" t="s">
        <v>404</v>
      </c>
      <c r="F4294" s="9">
        <f t="shared" ref="F4294:F4295" si="1547">PRODUCT(C4294,$S$4)</f>
        <v>494.76349999999996</v>
      </c>
      <c r="G4294" s="9">
        <f>F4294-PRODUCT(F4294,$V$3)</f>
        <v>395.81079999999997</v>
      </c>
    </row>
    <row r="4295" spans="2:7" x14ac:dyDescent="0.25">
      <c r="B4295" s="1" t="s">
        <v>2351</v>
      </c>
      <c r="C4295">
        <v>642.41999999999996</v>
      </c>
      <c r="D4295" s="1" t="s">
        <v>405</v>
      </c>
      <c r="E4295" s="1" t="s">
        <v>406</v>
      </c>
      <c r="F4295" s="9">
        <f t="shared" si="1547"/>
        <v>494.66339999999997</v>
      </c>
      <c r="G4295" s="9">
        <f>F4295-PRODUCT(F4295,$V$5)</f>
        <v>49.466340000000002</v>
      </c>
    </row>
    <row r="4296" spans="2:7" x14ac:dyDescent="0.25">
      <c r="B4296" s="1" t="s">
        <v>4901</v>
      </c>
      <c r="C4296">
        <v>642.37</v>
      </c>
      <c r="D4296" s="1" t="s">
        <v>446</v>
      </c>
      <c r="E4296" s="1" t="s">
        <v>407</v>
      </c>
      <c r="F4296" s="9">
        <f>PRODUCT(C4296,$S$7)</f>
        <v>276.21910000000003</v>
      </c>
      <c r="G4296" s="9">
        <f>F4296-PRODUCT(F4296,$V$6)</f>
        <v>276.21910000000003</v>
      </c>
    </row>
    <row r="4297" spans="2:7" x14ac:dyDescent="0.25">
      <c r="B4297" s="1" t="s">
        <v>5347</v>
      </c>
      <c r="C4297">
        <v>641.99</v>
      </c>
      <c r="D4297" s="1" t="s">
        <v>467</v>
      </c>
      <c r="E4297" s="1" t="s">
        <v>405</v>
      </c>
      <c r="F4297" s="9">
        <f>PRODUCT(C4297,$S$5)</f>
        <v>134.81790000000001</v>
      </c>
      <c r="G4297" s="9">
        <f>F4297-PRODUCT(F4297,$V$4)</f>
        <v>67.408950000000004</v>
      </c>
    </row>
    <row r="4298" spans="2:7" x14ac:dyDescent="0.25">
      <c r="B4298" s="1" t="s">
        <v>1316</v>
      </c>
      <c r="C4298">
        <v>641.54999999999995</v>
      </c>
      <c r="D4298" s="1" t="s">
        <v>405</v>
      </c>
      <c r="E4298" s="1" t="s">
        <v>407</v>
      </c>
      <c r="F4298" s="9">
        <f>PRODUCT(C4298,$S$4)</f>
        <v>493.99349999999998</v>
      </c>
      <c r="G4298" s="9">
        <f>F4298-PRODUCT(F4298,$V$6)</f>
        <v>493.99349999999998</v>
      </c>
    </row>
    <row r="4299" spans="2:7" x14ac:dyDescent="0.25">
      <c r="B4299" s="1" t="s">
        <v>4490</v>
      </c>
      <c r="C4299">
        <v>641.49</v>
      </c>
      <c r="D4299" s="1" t="s">
        <v>467</v>
      </c>
      <c r="E4299" s="1" t="s">
        <v>404</v>
      </c>
      <c r="F4299" s="9">
        <f>PRODUCT(C4299,$S$5)</f>
        <v>134.71289999999999</v>
      </c>
      <c r="G4299" s="9">
        <f>F4299-PRODUCT(F4299,$V$3)</f>
        <v>107.77032</v>
      </c>
    </row>
    <row r="4300" spans="2:7" x14ac:dyDescent="0.25">
      <c r="B4300" s="1" t="s">
        <v>2788</v>
      </c>
      <c r="C4300">
        <v>640.99</v>
      </c>
      <c r="D4300" s="1" t="s">
        <v>415</v>
      </c>
      <c r="E4300" s="1" t="s">
        <v>405</v>
      </c>
      <c r="F4300" s="9">
        <f>PRODUCT(C4300,$S$6)</f>
        <v>25.639600000000002</v>
      </c>
      <c r="G4300" s="9">
        <f>F4300-PRODUCT(F4300,$V$4)</f>
        <v>12.819800000000001</v>
      </c>
    </row>
    <row r="4301" spans="2:7" x14ac:dyDescent="0.25">
      <c r="B4301" s="1" t="s">
        <v>1252</v>
      </c>
      <c r="C4301">
        <v>640.96</v>
      </c>
      <c r="D4301" s="1" t="s">
        <v>426</v>
      </c>
      <c r="E4301" s="1" t="s">
        <v>407</v>
      </c>
      <c r="F4301" s="9">
        <f>PRODUCT(C4301,$S$3)</f>
        <v>416.62400000000002</v>
      </c>
      <c r="G4301" s="9">
        <f>F4301-PRODUCT(F4301,$V$6)</f>
        <v>416.62400000000002</v>
      </c>
    </row>
    <row r="4302" spans="2:7" x14ac:dyDescent="0.25">
      <c r="B4302" s="1" t="s">
        <v>4613</v>
      </c>
      <c r="C4302">
        <v>640.91</v>
      </c>
      <c r="D4302" s="1" t="s">
        <v>467</v>
      </c>
      <c r="E4302" s="1" t="s">
        <v>406</v>
      </c>
      <c r="F4302" s="9">
        <f>PRODUCT(C4302,$S$5)</f>
        <v>134.59109999999998</v>
      </c>
      <c r="G4302" s="9">
        <f>F4302-PRODUCT(F4302,$V$5)</f>
        <v>13.459109999999995</v>
      </c>
    </row>
    <row r="4303" spans="2:7" x14ac:dyDescent="0.25">
      <c r="B4303" s="1" t="s">
        <v>4233</v>
      </c>
      <c r="C4303">
        <v>640.77</v>
      </c>
      <c r="D4303" s="1" t="s">
        <v>426</v>
      </c>
      <c r="E4303" s="1" t="s">
        <v>407</v>
      </c>
      <c r="F4303" s="9">
        <f>PRODUCT(C4303,$S$3)</f>
        <v>416.50049999999999</v>
      </c>
      <c r="G4303" s="9">
        <f>F4303-PRODUCT(F4303,$V$6)</f>
        <v>416.50049999999999</v>
      </c>
    </row>
    <row r="4304" spans="2:7" x14ac:dyDescent="0.25">
      <c r="B4304" s="1" t="s">
        <v>4831</v>
      </c>
      <c r="C4304">
        <v>640.65</v>
      </c>
      <c r="D4304" s="1" t="s">
        <v>446</v>
      </c>
      <c r="E4304" s="1" t="s">
        <v>405</v>
      </c>
      <c r="F4304" s="9">
        <f t="shared" ref="F4304:F4306" si="1548">PRODUCT(C4304,$S$7)</f>
        <v>275.47949999999997</v>
      </c>
      <c r="G4304" s="9">
        <f t="shared" ref="G4304:G4305" si="1549">F4304-PRODUCT(F4304,$V$4)</f>
        <v>137.73974999999999</v>
      </c>
    </row>
    <row r="4305" spans="2:7" x14ac:dyDescent="0.25">
      <c r="B4305" s="1" t="s">
        <v>2816</v>
      </c>
      <c r="C4305">
        <v>640.12</v>
      </c>
      <c r="D4305" s="1" t="s">
        <v>446</v>
      </c>
      <c r="E4305" s="1" t="s">
        <v>405</v>
      </c>
      <c r="F4305" s="9">
        <f t="shared" si="1548"/>
        <v>275.2516</v>
      </c>
      <c r="G4305" s="9">
        <f t="shared" si="1549"/>
        <v>137.6258</v>
      </c>
    </row>
    <row r="4306" spans="2:7" x14ac:dyDescent="0.25">
      <c r="B4306" s="1" t="s">
        <v>5156</v>
      </c>
      <c r="C4306">
        <v>639.94000000000005</v>
      </c>
      <c r="D4306" s="1" t="s">
        <v>446</v>
      </c>
      <c r="E4306" s="1" t="s">
        <v>406</v>
      </c>
      <c r="F4306" s="9">
        <f t="shared" si="1548"/>
        <v>275.17420000000004</v>
      </c>
      <c r="G4306" s="9">
        <f>F4306-PRODUCT(F4306,$V$5)</f>
        <v>27.517419999999987</v>
      </c>
    </row>
    <row r="4307" spans="2:7" x14ac:dyDescent="0.25">
      <c r="B4307" s="1" t="s">
        <v>5366</v>
      </c>
      <c r="C4307">
        <v>639.85</v>
      </c>
      <c r="D4307" s="1" t="s">
        <v>405</v>
      </c>
      <c r="E4307" s="1" t="s">
        <v>405</v>
      </c>
      <c r="F4307" s="9">
        <f t="shared" ref="F4307:F4310" si="1550">PRODUCT(C4307,$S$4)</f>
        <v>492.68450000000001</v>
      </c>
      <c r="G4307" s="9">
        <f>F4307-PRODUCT(F4307,$V$4)</f>
        <v>246.34225000000001</v>
      </c>
    </row>
    <row r="4308" spans="2:7" x14ac:dyDescent="0.25">
      <c r="B4308" s="1" t="s">
        <v>1538</v>
      </c>
      <c r="C4308">
        <v>639.82000000000005</v>
      </c>
      <c r="D4308" s="1" t="s">
        <v>405</v>
      </c>
      <c r="E4308" s="1" t="s">
        <v>406</v>
      </c>
      <c r="F4308" s="9">
        <f t="shared" si="1550"/>
        <v>492.66140000000007</v>
      </c>
      <c r="G4308" s="9">
        <f>F4308-PRODUCT(F4308,$V$5)</f>
        <v>49.266140000000007</v>
      </c>
    </row>
    <row r="4309" spans="2:7" x14ac:dyDescent="0.25">
      <c r="B4309" s="1" t="s">
        <v>2899</v>
      </c>
      <c r="C4309">
        <v>639.23</v>
      </c>
      <c r="D4309" s="1" t="s">
        <v>405</v>
      </c>
      <c r="E4309" s="1" t="s">
        <v>405</v>
      </c>
      <c r="F4309" s="9">
        <f t="shared" si="1550"/>
        <v>492.20710000000003</v>
      </c>
      <c r="G4309" s="9">
        <f>F4309-PRODUCT(F4309,$V$4)</f>
        <v>246.10355000000001</v>
      </c>
    </row>
    <row r="4310" spans="2:7" x14ac:dyDescent="0.25">
      <c r="B4310" s="1" t="s">
        <v>1924</v>
      </c>
      <c r="C4310">
        <v>638.98</v>
      </c>
      <c r="D4310" s="1" t="s">
        <v>405</v>
      </c>
      <c r="E4310" s="1" t="s">
        <v>406</v>
      </c>
      <c r="F4310" s="9">
        <f t="shared" si="1550"/>
        <v>492.01460000000003</v>
      </c>
      <c r="G4310" s="9">
        <f t="shared" ref="G4310:G4311" si="1551">F4310-PRODUCT(F4310,$V$5)</f>
        <v>49.201459999999997</v>
      </c>
    </row>
    <row r="4311" spans="2:7" x14ac:dyDescent="0.25">
      <c r="B4311" s="1" t="s">
        <v>2617</v>
      </c>
      <c r="C4311">
        <v>638.84</v>
      </c>
      <c r="D4311" s="1" t="s">
        <v>446</v>
      </c>
      <c r="E4311" s="1" t="s">
        <v>406</v>
      </c>
      <c r="F4311" s="9">
        <f t="shared" ref="F4311:F4312" si="1552">PRODUCT(C4311,$S$7)</f>
        <v>274.70120000000003</v>
      </c>
      <c r="G4311" s="9">
        <f t="shared" si="1551"/>
        <v>27.470120000000009</v>
      </c>
    </row>
    <row r="4312" spans="2:7" x14ac:dyDescent="0.25">
      <c r="B4312" s="1" t="s">
        <v>4517</v>
      </c>
      <c r="C4312">
        <v>638.42999999999995</v>
      </c>
      <c r="D4312" s="1" t="s">
        <v>446</v>
      </c>
      <c r="E4312" s="1" t="s">
        <v>407</v>
      </c>
      <c r="F4312" s="9">
        <f t="shared" si="1552"/>
        <v>274.5249</v>
      </c>
      <c r="G4312" s="9">
        <f>F4312-PRODUCT(F4312,$V$6)</f>
        <v>274.5249</v>
      </c>
    </row>
    <row r="4313" spans="2:7" x14ac:dyDescent="0.25">
      <c r="B4313" s="1" t="s">
        <v>3419</v>
      </c>
      <c r="C4313">
        <v>638.35</v>
      </c>
      <c r="D4313" s="1" t="s">
        <v>426</v>
      </c>
      <c r="E4313" s="1" t="s">
        <v>404</v>
      </c>
      <c r="F4313" s="9">
        <f>PRODUCT(C4313,$S$3)</f>
        <v>414.92750000000001</v>
      </c>
      <c r="G4313" s="9">
        <f>F4313-PRODUCT(F4313,$V$3)</f>
        <v>331.94200000000001</v>
      </c>
    </row>
    <row r="4314" spans="2:7" x14ac:dyDescent="0.25">
      <c r="B4314" s="1" t="s">
        <v>1214</v>
      </c>
      <c r="C4314">
        <v>637.91999999999996</v>
      </c>
      <c r="D4314" s="1" t="s">
        <v>446</v>
      </c>
      <c r="E4314" s="1" t="s">
        <v>406</v>
      </c>
      <c r="F4314" s="9">
        <f>PRODUCT(C4314,$S$7)</f>
        <v>274.30559999999997</v>
      </c>
      <c r="G4314" s="9">
        <f>F4314-PRODUCT(F4314,$V$5)</f>
        <v>27.430559999999986</v>
      </c>
    </row>
    <row r="4315" spans="2:7" x14ac:dyDescent="0.25">
      <c r="B4315" s="1" t="s">
        <v>2898</v>
      </c>
      <c r="C4315">
        <v>637.86</v>
      </c>
      <c r="D4315" s="1" t="s">
        <v>467</v>
      </c>
      <c r="E4315" s="1" t="s">
        <v>404</v>
      </c>
      <c r="F4315" s="9">
        <f>PRODUCT(C4315,$S$5)</f>
        <v>133.95060000000001</v>
      </c>
      <c r="G4315" s="9">
        <f>F4315-PRODUCT(F4315,$V$3)</f>
        <v>107.16048000000001</v>
      </c>
    </row>
    <row r="4316" spans="2:7" x14ac:dyDescent="0.25">
      <c r="B4316" s="1" t="s">
        <v>5019</v>
      </c>
      <c r="C4316">
        <v>637.76</v>
      </c>
      <c r="D4316" s="1" t="s">
        <v>405</v>
      </c>
      <c r="E4316" s="1" t="s">
        <v>406</v>
      </c>
      <c r="F4316" s="9">
        <f t="shared" ref="F4316:F4317" si="1553">PRODUCT(C4316,$S$4)</f>
        <v>491.0752</v>
      </c>
      <c r="G4316" s="9">
        <f t="shared" ref="G4316:G4319" si="1554">F4316-PRODUCT(F4316,$V$5)</f>
        <v>49.107519999999965</v>
      </c>
    </row>
    <row r="4317" spans="2:7" x14ac:dyDescent="0.25">
      <c r="B4317" s="1" t="s">
        <v>4760</v>
      </c>
      <c r="C4317">
        <v>637.65</v>
      </c>
      <c r="D4317" s="1" t="s">
        <v>405</v>
      </c>
      <c r="E4317" s="1" t="s">
        <v>406</v>
      </c>
      <c r="F4317" s="9">
        <f t="shared" si="1553"/>
        <v>490.9905</v>
      </c>
      <c r="G4317" s="9">
        <f t="shared" si="1554"/>
        <v>49.099049999999977</v>
      </c>
    </row>
    <row r="4318" spans="2:7" x14ac:dyDescent="0.25">
      <c r="B4318" s="1" t="s">
        <v>4687</v>
      </c>
      <c r="C4318">
        <v>637.6</v>
      </c>
      <c r="D4318" s="1" t="s">
        <v>426</v>
      </c>
      <c r="E4318" s="1" t="s">
        <v>406</v>
      </c>
      <c r="F4318" s="9">
        <f>PRODUCT(C4318,$S$3)</f>
        <v>414.44000000000005</v>
      </c>
      <c r="G4318" s="9">
        <f t="shared" si="1554"/>
        <v>41.444000000000017</v>
      </c>
    </row>
    <row r="4319" spans="2:7" x14ac:dyDescent="0.25">
      <c r="B4319" s="1" t="s">
        <v>3378</v>
      </c>
      <c r="C4319">
        <v>637.55999999999995</v>
      </c>
      <c r="D4319" s="1" t="s">
        <v>405</v>
      </c>
      <c r="E4319" s="1" t="s">
        <v>406</v>
      </c>
      <c r="F4319" s="9">
        <f t="shared" ref="F4319:F4320" si="1555">PRODUCT(C4319,$S$4)</f>
        <v>490.92119999999994</v>
      </c>
      <c r="G4319" s="9">
        <f t="shared" si="1554"/>
        <v>49.092119999999966</v>
      </c>
    </row>
    <row r="4320" spans="2:7" x14ac:dyDescent="0.25">
      <c r="B4320" s="1" t="s">
        <v>4909</v>
      </c>
      <c r="C4320">
        <v>637.53</v>
      </c>
      <c r="D4320" s="1" t="s">
        <v>405</v>
      </c>
      <c r="E4320" s="1" t="s">
        <v>405</v>
      </c>
      <c r="F4320" s="9">
        <f t="shared" si="1555"/>
        <v>490.8981</v>
      </c>
      <c r="G4320" s="9">
        <f>F4320-PRODUCT(F4320,$V$4)</f>
        <v>245.44905</v>
      </c>
    </row>
    <row r="4321" spans="2:7" x14ac:dyDescent="0.25">
      <c r="B4321" s="1" t="s">
        <v>1448</v>
      </c>
      <c r="C4321">
        <v>637.26</v>
      </c>
      <c r="D4321" s="1" t="s">
        <v>446</v>
      </c>
      <c r="E4321" s="1" t="s">
        <v>406</v>
      </c>
      <c r="F4321" s="9">
        <f>PRODUCT(C4321,$S$7)</f>
        <v>274.02179999999998</v>
      </c>
      <c r="G4321" s="9">
        <f t="shared" ref="G4321:G4322" si="1556">F4321-PRODUCT(F4321,$V$5)</f>
        <v>27.402179999999987</v>
      </c>
    </row>
    <row r="4322" spans="2:7" x14ac:dyDescent="0.25">
      <c r="B4322" s="1" t="s">
        <v>2293</v>
      </c>
      <c r="C4322">
        <v>637.09</v>
      </c>
      <c r="D4322" s="1" t="s">
        <v>405</v>
      </c>
      <c r="E4322" s="1" t="s">
        <v>406</v>
      </c>
      <c r="F4322" s="9">
        <f t="shared" ref="F4322:F4323" si="1557">PRODUCT(C4322,$S$4)</f>
        <v>490.55930000000001</v>
      </c>
      <c r="G4322" s="9">
        <f t="shared" si="1556"/>
        <v>49.055929999999989</v>
      </c>
    </row>
    <row r="4323" spans="2:7" x14ac:dyDescent="0.25">
      <c r="B4323" s="1" t="s">
        <v>751</v>
      </c>
      <c r="C4323">
        <v>637.07000000000005</v>
      </c>
      <c r="D4323" s="1" t="s">
        <v>405</v>
      </c>
      <c r="E4323" s="1" t="s">
        <v>407</v>
      </c>
      <c r="F4323" s="9">
        <f t="shared" si="1557"/>
        <v>490.54390000000006</v>
      </c>
      <c r="G4323" s="9">
        <f>F4323-PRODUCT(F4323,$V$6)</f>
        <v>490.54390000000006</v>
      </c>
    </row>
    <row r="4324" spans="2:7" x14ac:dyDescent="0.25">
      <c r="B4324" s="1" t="s">
        <v>2908</v>
      </c>
      <c r="C4324">
        <v>637.04999999999995</v>
      </c>
      <c r="D4324" s="1" t="s">
        <v>467</v>
      </c>
      <c r="E4324" s="1" t="s">
        <v>404</v>
      </c>
      <c r="F4324" s="9">
        <f t="shared" ref="F4324:F4325" si="1558">PRODUCT(C4324,$S$5)</f>
        <v>133.78049999999999</v>
      </c>
      <c r="G4324" s="9">
        <f>F4324-PRODUCT(F4324,$V$3)</f>
        <v>107.02439999999999</v>
      </c>
    </row>
    <row r="4325" spans="2:7" x14ac:dyDescent="0.25">
      <c r="B4325" s="1" t="s">
        <v>2165</v>
      </c>
      <c r="C4325">
        <v>636.99</v>
      </c>
      <c r="D4325" s="1" t="s">
        <v>467</v>
      </c>
      <c r="E4325" s="1" t="s">
        <v>405</v>
      </c>
      <c r="F4325" s="9">
        <f t="shared" si="1558"/>
        <v>133.7679</v>
      </c>
      <c r="G4325" s="9">
        <f>F4325-PRODUCT(F4325,$V$4)</f>
        <v>66.883949999999999</v>
      </c>
    </row>
    <row r="4326" spans="2:7" x14ac:dyDescent="0.25">
      <c r="B4326" s="1" t="s">
        <v>2956</v>
      </c>
      <c r="C4326">
        <v>636.91999999999996</v>
      </c>
      <c r="D4326" s="1" t="s">
        <v>446</v>
      </c>
      <c r="E4326" s="1" t="s">
        <v>404</v>
      </c>
      <c r="F4326" s="9">
        <f>PRODUCT(C4326,$S$7)</f>
        <v>273.87559999999996</v>
      </c>
      <c r="G4326" s="9">
        <f>F4326-PRODUCT(F4326,$V$3)</f>
        <v>219.10047999999998</v>
      </c>
    </row>
    <row r="4327" spans="2:7" x14ac:dyDescent="0.25">
      <c r="B4327" s="1" t="s">
        <v>4140</v>
      </c>
      <c r="C4327">
        <v>636.65</v>
      </c>
      <c r="D4327" s="1" t="s">
        <v>405</v>
      </c>
      <c r="E4327" s="1" t="s">
        <v>406</v>
      </c>
      <c r="F4327" s="9">
        <f>PRODUCT(C4327,$S$4)</f>
        <v>490.22050000000002</v>
      </c>
      <c r="G4327" s="9">
        <f>F4327-PRODUCT(F4327,$V$5)</f>
        <v>49.022049999999979</v>
      </c>
    </row>
    <row r="4328" spans="2:7" x14ac:dyDescent="0.25">
      <c r="B4328" s="1" t="s">
        <v>1899</v>
      </c>
      <c r="C4328">
        <v>636.38</v>
      </c>
      <c r="D4328" s="1" t="s">
        <v>467</v>
      </c>
      <c r="E4328" s="1" t="s">
        <v>407</v>
      </c>
      <c r="F4328" s="9">
        <f>PRODUCT(C4328,$S$5)</f>
        <v>133.63980000000001</v>
      </c>
      <c r="G4328" s="9">
        <f>F4328-PRODUCT(F4328,$V$6)</f>
        <v>133.63980000000001</v>
      </c>
    </row>
    <row r="4329" spans="2:7" x14ac:dyDescent="0.25">
      <c r="B4329" s="1" t="s">
        <v>4526</v>
      </c>
      <c r="C4329">
        <v>636.25</v>
      </c>
      <c r="D4329" s="1" t="s">
        <v>446</v>
      </c>
      <c r="E4329" s="1" t="s">
        <v>406</v>
      </c>
      <c r="F4329" s="9">
        <f t="shared" ref="F4329:F4331" si="1559">PRODUCT(C4329,$S$7)</f>
        <v>273.58749999999998</v>
      </c>
      <c r="G4329" s="9">
        <f>F4329-PRODUCT(F4329,$V$5)</f>
        <v>27.358749999999986</v>
      </c>
    </row>
    <row r="4330" spans="2:7" x14ac:dyDescent="0.25">
      <c r="B4330" s="1" t="s">
        <v>2330</v>
      </c>
      <c r="C4330">
        <v>636.04</v>
      </c>
      <c r="D4330" s="1" t="s">
        <v>446</v>
      </c>
      <c r="E4330" s="1" t="s">
        <v>405</v>
      </c>
      <c r="F4330" s="9">
        <f t="shared" si="1559"/>
        <v>273.49719999999996</v>
      </c>
      <c r="G4330" s="9">
        <f>F4330-PRODUCT(F4330,$V$4)</f>
        <v>136.74859999999998</v>
      </c>
    </row>
    <row r="4331" spans="2:7" x14ac:dyDescent="0.25">
      <c r="B4331" s="1" t="s">
        <v>2460</v>
      </c>
      <c r="C4331">
        <v>636.01</v>
      </c>
      <c r="D4331" s="1" t="s">
        <v>446</v>
      </c>
      <c r="E4331" s="1" t="s">
        <v>407</v>
      </c>
      <c r="F4331" s="9">
        <f t="shared" si="1559"/>
        <v>273.48430000000002</v>
      </c>
      <c r="G4331" s="9">
        <f>F4331-PRODUCT(F4331,$V$6)</f>
        <v>273.48430000000002</v>
      </c>
    </row>
    <row r="4332" spans="2:7" x14ac:dyDescent="0.25">
      <c r="B4332" s="1" t="s">
        <v>858</v>
      </c>
      <c r="C4332">
        <v>635.88</v>
      </c>
      <c r="D4332" s="1" t="s">
        <v>405</v>
      </c>
      <c r="E4332" s="1" t="s">
        <v>405</v>
      </c>
      <c r="F4332" s="9">
        <f>PRODUCT(C4332,$S$4)</f>
        <v>489.62760000000003</v>
      </c>
      <c r="G4332" s="9">
        <f>F4332-PRODUCT(F4332,$V$4)</f>
        <v>244.81380000000001</v>
      </c>
    </row>
    <row r="4333" spans="2:7" x14ac:dyDescent="0.25">
      <c r="B4333" s="1" t="s">
        <v>837</v>
      </c>
      <c r="C4333">
        <v>635.82000000000005</v>
      </c>
      <c r="D4333" s="1" t="s">
        <v>446</v>
      </c>
      <c r="E4333" s="1" t="s">
        <v>404</v>
      </c>
      <c r="F4333" s="9">
        <f>PRODUCT(C4333,$S$7)</f>
        <v>273.40260000000001</v>
      </c>
      <c r="G4333" s="9">
        <f>F4333-PRODUCT(F4333,$V$3)</f>
        <v>218.72208000000001</v>
      </c>
    </row>
    <row r="4334" spans="2:7" x14ac:dyDescent="0.25">
      <c r="B4334" s="1" t="s">
        <v>734</v>
      </c>
      <c r="C4334">
        <v>635.78</v>
      </c>
      <c r="D4334" s="1" t="s">
        <v>405</v>
      </c>
      <c r="E4334" s="1" t="s">
        <v>405</v>
      </c>
      <c r="F4334" s="9">
        <f>PRODUCT(C4334,$S$4)</f>
        <v>489.55059999999997</v>
      </c>
      <c r="G4334" s="9">
        <f>F4334-PRODUCT(F4334,$V$4)</f>
        <v>244.77529999999999</v>
      </c>
    </row>
    <row r="4335" spans="2:7" x14ac:dyDescent="0.25">
      <c r="B4335" s="1" t="s">
        <v>1821</v>
      </c>
      <c r="C4335">
        <v>635.5</v>
      </c>
      <c r="D4335" s="1" t="s">
        <v>467</v>
      </c>
      <c r="E4335" s="1" t="s">
        <v>406</v>
      </c>
      <c r="F4335" s="9">
        <f>PRODUCT(C4335,$S$5)</f>
        <v>133.45499999999998</v>
      </c>
      <c r="G4335" s="9">
        <f>F4335-PRODUCT(F4335,$V$5)</f>
        <v>13.345500000000001</v>
      </c>
    </row>
    <row r="4336" spans="2:7" x14ac:dyDescent="0.25">
      <c r="B4336" s="1" t="s">
        <v>4435</v>
      </c>
      <c r="C4336">
        <v>635.33000000000004</v>
      </c>
      <c r="D4336" s="1" t="s">
        <v>405</v>
      </c>
      <c r="E4336" s="1" t="s">
        <v>405</v>
      </c>
      <c r="F4336" s="9">
        <f>PRODUCT(C4336,$S$4)</f>
        <v>489.20410000000004</v>
      </c>
      <c r="G4336" s="9">
        <f>F4336-PRODUCT(F4336,$V$4)</f>
        <v>244.60205000000002</v>
      </c>
    </row>
    <row r="4337" spans="2:7" x14ac:dyDescent="0.25">
      <c r="B4337" s="1" t="s">
        <v>2320</v>
      </c>
      <c r="C4337">
        <v>635.21</v>
      </c>
      <c r="D4337" s="1" t="s">
        <v>446</v>
      </c>
      <c r="E4337" s="1" t="s">
        <v>406</v>
      </c>
      <c r="F4337" s="9">
        <f>PRODUCT(C4337,$S$7)</f>
        <v>273.14030000000002</v>
      </c>
      <c r="G4337" s="9">
        <f t="shared" ref="G4337:G4338" si="1560">F4337-PRODUCT(F4337,$V$5)</f>
        <v>27.314030000000002</v>
      </c>
    </row>
    <row r="4338" spans="2:7" x14ac:dyDescent="0.25">
      <c r="B4338" s="1" t="s">
        <v>4133</v>
      </c>
      <c r="C4338">
        <v>635.19000000000005</v>
      </c>
      <c r="D4338" s="1" t="s">
        <v>405</v>
      </c>
      <c r="E4338" s="1" t="s">
        <v>406</v>
      </c>
      <c r="F4338" s="9">
        <f>PRODUCT(C4338,$S$4)</f>
        <v>489.09630000000004</v>
      </c>
      <c r="G4338" s="9">
        <f t="shared" si="1560"/>
        <v>48.909629999999993</v>
      </c>
    </row>
    <row r="4339" spans="2:7" x14ac:dyDescent="0.25">
      <c r="B4339" s="1" t="s">
        <v>1156</v>
      </c>
      <c r="C4339">
        <v>634.70000000000005</v>
      </c>
      <c r="D4339" s="1" t="s">
        <v>467</v>
      </c>
      <c r="E4339" s="1" t="s">
        <v>404</v>
      </c>
      <c r="F4339" s="9">
        <f>PRODUCT(C4339,$S$5)</f>
        <v>133.28700000000001</v>
      </c>
      <c r="G4339" s="9">
        <f>F4339-PRODUCT(F4339,$V$3)</f>
        <v>106.62960000000001</v>
      </c>
    </row>
    <row r="4340" spans="2:7" x14ac:dyDescent="0.25">
      <c r="B4340" s="1" t="s">
        <v>3695</v>
      </c>
      <c r="C4340">
        <v>634.51</v>
      </c>
      <c r="D4340" s="1" t="s">
        <v>405</v>
      </c>
      <c r="E4340" s="1" t="s">
        <v>406</v>
      </c>
      <c r="F4340" s="9">
        <f>PRODUCT(C4340,$S$4)</f>
        <v>488.5727</v>
      </c>
      <c r="G4340" s="9">
        <f>F4340-PRODUCT(F4340,$V$5)</f>
        <v>48.857269999999971</v>
      </c>
    </row>
    <row r="4341" spans="2:7" x14ac:dyDescent="0.25">
      <c r="B4341" s="1" t="s">
        <v>3544</v>
      </c>
      <c r="C4341">
        <v>634.35</v>
      </c>
      <c r="D4341" s="1" t="s">
        <v>415</v>
      </c>
      <c r="E4341" s="1" t="s">
        <v>405</v>
      </c>
      <c r="F4341" s="9">
        <f>PRODUCT(C4341,$S$6)</f>
        <v>25.374000000000002</v>
      </c>
      <c r="G4341" s="9">
        <f t="shared" ref="G4341:G4343" si="1561">F4341-PRODUCT(F4341,$V$4)</f>
        <v>12.687000000000001</v>
      </c>
    </row>
    <row r="4342" spans="2:7" x14ac:dyDescent="0.25">
      <c r="B4342" s="1" t="s">
        <v>1910</v>
      </c>
      <c r="C4342">
        <v>634.19000000000005</v>
      </c>
      <c r="D4342" s="1" t="s">
        <v>446</v>
      </c>
      <c r="E4342" s="1" t="s">
        <v>405</v>
      </c>
      <c r="F4342" s="9">
        <f t="shared" ref="F4342:F4343" si="1562">PRODUCT(C4342,$S$7)</f>
        <v>272.70170000000002</v>
      </c>
      <c r="G4342" s="9">
        <f t="shared" si="1561"/>
        <v>136.35085000000001</v>
      </c>
    </row>
    <row r="4343" spans="2:7" x14ac:dyDescent="0.25">
      <c r="B4343" s="1" t="s">
        <v>4136</v>
      </c>
      <c r="C4343">
        <v>633.53</v>
      </c>
      <c r="D4343" s="1" t="s">
        <v>446</v>
      </c>
      <c r="E4343" s="1" t="s">
        <v>405</v>
      </c>
      <c r="F4343" s="9">
        <f t="shared" si="1562"/>
        <v>272.41789999999997</v>
      </c>
      <c r="G4343" s="9">
        <f t="shared" si="1561"/>
        <v>136.20894999999999</v>
      </c>
    </row>
    <row r="4344" spans="2:7" x14ac:dyDescent="0.25">
      <c r="B4344" s="1" t="s">
        <v>3222</v>
      </c>
      <c r="C4344">
        <v>633.52</v>
      </c>
      <c r="D4344" s="1" t="s">
        <v>426</v>
      </c>
      <c r="E4344" s="1" t="s">
        <v>406</v>
      </c>
      <c r="F4344" s="9">
        <f>PRODUCT(C4344,$S$3)</f>
        <v>411.78800000000001</v>
      </c>
      <c r="G4344" s="9">
        <f>F4344-PRODUCT(F4344,$V$5)</f>
        <v>41.178799999999967</v>
      </c>
    </row>
    <row r="4345" spans="2:7" x14ac:dyDescent="0.25">
      <c r="B4345" s="1" t="s">
        <v>5044</v>
      </c>
      <c r="C4345">
        <v>633.42999999999995</v>
      </c>
      <c r="D4345" s="1" t="s">
        <v>405</v>
      </c>
      <c r="E4345" s="1" t="s">
        <v>405</v>
      </c>
      <c r="F4345" s="9">
        <f>PRODUCT(C4345,$S$4)</f>
        <v>487.74109999999996</v>
      </c>
      <c r="G4345" s="9">
        <f t="shared" ref="G4345:G4347" si="1563">F4345-PRODUCT(F4345,$V$4)</f>
        <v>243.87054999999998</v>
      </c>
    </row>
    <row r="4346" spans="2:7" x14ac:dyDescent="0.25">
      <c r="B4346" s="1" t="s">
        <v>3595</v>
      </c>
      <c r="C4346">
        <v>633.04</v>
      </c>
      <c r="D4346" s="1" t="s">
        <v>415</v>
      </c>
      <c r="E4346" s="1" t="s">
        <v>405</v>
      </c>
      <c r="F4346" s="9">
        <f>PRODUCT(C4346,$S$6)</f>
        <v>25.3216</v>
      </c>
      <c r="G4346" s="9">
        <f t="shared" si="1563"/>
        <v>12.6608</v>
      </c>
    </row>
    <row r="4347" spans="2:7" x14ac:dyDescent="0.25">
      <c r="B4347" s="1" t="s">
        <v>3973</v>
      </c>
      <c r="C4347">
        <v>632.13</v>
      </c>
      <c r="D4347" s="1" t="s">
        <v>467</v>
      </c>
      <c r="E4347" s="1" t="s">
        <v>405</v>
      </c>
      <c r="F4347" s="9">
        <f>PRODUCT(C4347,$S$5)</f>
        <v>132.7473</v>
      </c>
      <c r="G4347" s="9">
        <f t="shared" si="1563"/>
        <v>66.373649999999998</v>
      </c>
    </row>
    <row r="4348" spans="2:7" x14ac:dyDescent="0.25">
      <c r="B4348" s="1" t="s">
        <v>638</v>
      </c>
      <c r="C4348">
        <v>632.02</v>
      </c>
      <c r="D4348" s="1" t="s">
        <v>405</v>
      </c>
      <c r="E4348" s="1" t="s">
        <v>407</v>
      </c>
      <c r="F4348" s="9">
        <f>PRODUCT(C4348,$S$4)</f>
        <v>486.65539999999999</v>
      </c>
      <c r="G4348" s="9">
        <f>F4348-PRODUCT(F4348,$V$6)</f>
        <v>486.65539999999999</v>
      </c>
    </row>
    <row r="4349" spans="2:7" x14ac:dyDescent="0.25">
      <c r="B4349" s="1" t="s">
        <v>5369</v>
      </c>
      <c r="C4349">
        <v>631.82000000000005</v>
      </c>
      <c r="D4349" s="1" t="s">
        <v>426</v>
      </c>
      <c r="E4349" s="1" t="s">
        <v>406</v>
      </c>
      <c r="F4349" s="9">
        <f>PRODUCT(C4349,$S$3)</f>
        <v>410.68300000000005</v>
      </c>
      <c r="G4349" s="9">
        <f>F4349-PRODUCT(F4349,$V$5)</f>
        <v>41.068300000000022</v>
      </c>
    </row>
    <row r="4350" spans="2:7" x14ac:dyDescent="0.25">
      <c r="B4350" s="1" t="s">
        <v>1097</v>
      </c>
      <c r="C4350">
        <v>631.16</v>
      </c>
      <c r="D4350" s="1" t="s">
        <v>467</v>
      </c>
      <c r="E4350" s="1" t="s">
        <v>404</v>
      </c>
      <c r="F4350" s="9">
        <f>PRODUCT(C4350,$S$5)</f>
        <v>132.5436</v>
      </c>
      <c r="G4350" s="9">
        <f>F4350-PRODUCT(F4350,$V$3)</f>
        <v>106.03488</v>
      </c>
    </row>
    <row r="4351" spans="2:7" x14ac:dyDescent="0.25">
      <c r="B4351" s="1" t="s">
        <v>993</v>
      </c>
      <c r="C4351">
        <v>630.88</v>
      </c>
      <c r="D4351" s="1" t="s">
        <v>446</v>
      </c>
      <c r="E4351" s="1" t="s">
        <v>407</v>
      </c>
      <c r="F4351" s="9">
        <f>PRODUCT(C4351,$S$7)</f>
        <v>271.27839999999998</v>
      </c>
      <c r="G4351" s="9">
        <f t="shared" ref="G4351:G4352" si="1564">F4351-PRODUCT(F4351,$V$6)</f>
        <v>271.27839999999998</v>
      </c>
    </row>
    <row r="4352" spans="2:7" x14ac:dyDescent="0.25">
      <c r="B4352" s="1" t="s">
        <v>5397</v>
      </c>
      <c r="C4352">
        <v>630.87</v>
      </c>
      <c r="D4352" s="1" t="s">
        <v>405</v>
      </c>
      <c r="E4352" s="1" t="s">
        <v>407</v>
      </c>
      <c r="F4352" s="9">
        <f>PRODUCT(C4352,$S$4)</f>
        <v>485.76990000000001</v>
      </c>
      <c r="G4352" s="9">
        <f t="shared" si="1564"/>
        <v>485.76990000000001</v>
      </c>
    </row>
    <row r="4353" spans="2:7" x14ac:dyDescent="0.25">
      <c r="B4353" s="1" t="s">
        <v>4538</v>
      </c>
      <c r="C4353">
        <v>630.67999999999995</v>
      </c>
      <c r="D4353" s="1" t="s">
        <v>426</v>
      </c>
      <c r="E4353" s="1" t="s">
        <v>406</v>
      </c>
      <c r="F4353" s="9">
        <f>PRODUCT(C4353,$S$3)</f>
        <v>409.94200000000001</v>
      </c>
      <c r="G4353" s="9">
        <f t="shared" ref="G4353:G4354" si="1565">F4353-PRODUCT(F4353,$V$5)</f>
        <v>40.994199999999978</v>
      </c>
    </row>
    <row r="4354" spans="2:7" x14ac:dyDescent="0.25">
      <c r="B4354" s="1" t="s">
        <v>779</v>
      </c>
      <c r="C4354">
        <v>630.46</v>
      </c>
      <c r="D4354" s="1" t="s">
        <v>405</v>
      </c>
      <c r="E4354" s="1" t="s">
        <v>406</v>
      </c>
      <c r="F4354" s="9">
        <f>PRODUCT(C4354,$S$4)</f>
        <v>485.45420000000001</v>
      </c>
      <c r="G4354" s="9">
        <f t="shared" si="1565"/>
        <v>48.545419999999979</v>
      </c>
    </row>
    <row r="4355" spans="2:7" x14ac:dyDescent="0.25">
      <c r="B4355" s="1" t="s">
        <v>2689</v>
      </c>
      <c r="C4355">
        <v>630.16999999999996</v>
      </c>
      <c r="D4355" s="1" t="s">
        <v>426</v>
      </c>
      <c r="E4355" s="1" t="s">
        <v>405</v>
      </c>
      <c r="F4355" s="9">
        <f>PRODUCT(C4355,$S$3)</f>
        <v>409.6105</v>
      </c>
      <c r="G4355" s="9">
        <f>F4355-PRODUCT(F4355,$V$4)</f>
        <v>204.80525</v>
      </c>
    </row>
    <row r="4356" spans="2:7" x14ac:dyDescent="0.25">
      <c r="B4356" s="1" t="s">
        <v>3051</v>
      </c>
      <c r="C4356">
        <v>630.09</v>
      </c>
      <c r="D4356" s="1" t="s">
        <v>446</v>
      </c>
      <c r="E4356" s="1" t="s">
        <v>407</v>
      </c>
      <c r="F4356" s="9">
        <f>PRODUCT(C4356,$S$7)</f>
        <v>270.93869999999998</v>
      </c>
      <c r="G4356" s="9">
        <f>F4356-PRODUCT(F4356,$V$6)</f>
        <v>270.93869999999998</v>
      </c>
    </row>
    <row r="4357" spans="2:7" x14ac:dyDescent="0.25">
      <c r="B4357" s="1" t="s">
        <v>862</v>
      </c>
      <c r="C4357">
        <v>629.78</v>
      </c>
      <c r="D4357" s="1" t="s">
        <v>467</v>
      </c>
      <c r="E4357" s="1" t="s">
        <v>404</v>
      </c>
      <c r="F4357" s="9">
        <f>PRODUCT(C4357,$S$5)</f>
        <v>132.25379999999998</v>
      </c>
      <c r="G4357" s="9">
        <f>F4357-PRODUCT(F4357,$V$3)</f>
        <v>105.80303999999998</v>
      </c>
    </row>
    <row r="4358" spans="2:7" x14ac:dyDescent="0.25">
      <c r="B4358" s="1" t="s">
        <v>1127</v>
      </c>
      <c r="C4358">
        <v>629.69000000000005</v>
      </c>
      <c r="D4358" s="1" t="s">
        <v>405</v>
      </c>
      <c r="E4358" s="1" t="s">
        <v>407</v>
      </c>
      <c r="F4358" s="9">
        <f>PRODUCT(C4358,$S$4)</f>
        <v>484.86130000000003</v>
      </c>
      <c r="G4358" s="9">
        <f t="shared" ref="G4358:G4359" si="1566">F4358-PRODUCT(F4358,$V$6)</f>
        <v>484.86130000000003</v>
      </c>
    </row>
    <row r="4359" spans="2:7" x14ac:dyDescent="0.25">
      <c r="B4359" s="1" t="s">
        <v>983</v>
      </c>
      <c r="C4359">
        <v>629.66999999999996</v>
      </c>
      <c r="D4359" s="1" t="s">
        <v>415</v>
      </c>
      <c r="E4359" s="1" t="s">
        <v>407</v>
      </c>
      <c r="F4359" s="9">
        <f>PRODUCT(C4359,$S$6)</f>
        <v>25.186799999999998</v>
      </c>
      <c r="G4359" s="9">
        <f t="shared" si="1566"/>
        <v>25.186799999999998</v>
      </c>
    </row>
    <row r="4360" spans="2:7" x14ac:dyDescent="0.25">
      <c r="B4360" s="1" t="s">
        <v>2536</v>
      </c>
      <c r="C4360">
        <v>629.29</v>
      </c>
      <c r="D4360" s="1" t="s">
        <v>446</v>
      </c>
      <c r="E4360" s="1" t="s">
        <v>405</v>
      </c>
      <c r="F4360" s="9">
        <f>PRODUCT(C4360,$S$7)</f>
        <v>270.59469999999999</v>
      </c>
      <c r="G4360" s="9">
        <f t="shared" ref="G4360:G4363" si="1567">F4360-PRODUCT(F4360,$V$4)</f>
        <v>135.29734999999999</v>
      </c>
    </row>
    <row r="4361" spans="2:7" x14ac:dyDescent="0.25">
      <c r="B4361" s="1" t="s">
        <v>4569</v>
      </c>
      <c r="C4361">
        <v>628.99</v>
      </c>
      <c r="D4361" s="1" t="s">
        <v>467</v>
      </c>
      <c r="E4361" s="1" t="s">
        <v>405</v>
      </c>
      <c r="F4361" s="9">
        <f t="shared" ref="F4361:F4362" si="1568">PRODUCT(C4361,$S$5)</f>
        <v>132.08789999999999</v>
      </c>
      <c r="G4361" s="9">
        <f t="shared" si="1567"/>
        <v>66.043949999999995</v>
      </c>
    </row>
    <row r="4362" spans="2:7" x14ac:dyDescent="0.25">
      <c r="B4362" s="1" t="s">
        <v>5092</v>
      </c>
      <c r="C4362">
        <v>628.54</v>
      </c>
      <c r="D4362" s="1" t="s">
        <v>467</v>
      </c>
      <c r="E4362" s="1" t="s">
        <v>405</v>
      </c>
      <c r="F4362" s="9">
        <f t="shared" si="1568"/>
        <v>131.99339999999998</v>
      </c>
      <c r="G4362" s="9">
        <f t="shared" si="1567"/>
        <v>65.99669999999999</v>
      </c>
    </row>
    <row r="4363" spans="2:7" x14ac:dyDescent="0.25">
      <c r="B4363" s="1" t="s">
        <v>1770</v>
      </c>
      <c r="C4363">
        <v>628.51</v>
      </c>
      <c r="D4363" s="1" t="s">
        <v>405</v>
      </c>
      <c r="E4363" s="1" t="s">
        <v>405</v>
      </c>
      <c r="F4363" s="9">
        <f t="shared" ref="F4363:F4364" si="1569">PRODUCT(C4363,$S$4)</f>
        <v>483.95269999999999</v>
      </c>
      <c r="G4363" s="9">
        <f t="shared" si="1567"/>
        <v>241.97635</v>
      </c>
    </row>
    <row r="4364" spans="2:7" x14ac:dyDescent="0.25">
      <c r="B4364" s="1" t="s">
        <v>2760</v>
      </c>
      <c r="C4364">
        <v>628.49</v>
      </c>
      <c r="D4364" s="1" t="s">
        <v>405</v>
      </c>
      <c r="E4364" s="1" t="s">
        <v>404</v>
      </c>
      <c r="F4364" s="9">
        <f t="shared" si="1569"/>
        <v>483.93729999999999</v>
      </c>
      <c r="G4364" s="9">
        <f>F4364-PRODUCT(F4364,$V$3)</f>
        <v>387.14983999999998</v>
      </c>
    </row>
    <row r="4365" spans="2:7" x14ac:dyDescent="0.25">
      <c r="B4365" s="1" t="s">
        <v>3931</v>
      </c>
      <c r="C4365">
        <v>628.25</v>
      </c>
      <c r="D4365" s="1" t="s">
        <v>446</v>
      </c>
      <c r="E4365" s="1" t="s">
        <v>406</v>
      </c>
      <c r="F4365" s="9">
        <f>PRODUCT(C4365,$S$7)</f>
        <v>270.14749999999998</v>
      </c>
      <c r="G4365" s="9">
        <f t="shared" ref="G4365:G4366" si="1570">F4365-PRODUCT(F4365,$V$5)</f>
        <v>27.014749999999992</v>
      </c>
    </row>
    <row r="4366" spans="2:7" x14ac:dyDescent="0.25">
      <c r="B4366" s="1" t="s">
        <v>505</v>
      </c>
      <c r="C4366">
        <v>628.13</v>
      </c>
      <c r="D4366" s="1" t="s">
        <v>467</v>
      </c>
      <c r="E4366" s="1" t="s">
        <v>406</v>
      </c>
      <c r="F4366" s="9">
        <f t="shared" ref="F4366:F4367" si="1571">PRODUCT(C4366,$S$5)</f>
        <v>131.90729999999999</v>
      </c>
      <c r="G4366" s="9">
        <f t="shared" si="1570"/>
        <v>13.190730000000002</v>
      </c>
    </row>
    <row r="4367" spans="2:7" x14ac:dyDescent="0.25">
      <c r="B4367" s="1" t="s">
        <v>487</v>
      </c>
      <c r="C4367">
        <v>628.07000000000005</v>
      </c>
      <c r="D4367" s="1" t="s">
        <v>467</v>
      </c>
      <c r="E4367" s="1" t="s">
        <v>407</v>
      </c>
      <c r="F4367" s="9">
        <f t="shared" si="1571"/>
        <v>131.8947</v>
      </c>
      <c r="G4367" s="9">
        <f>F4367-PRODUCT(F4367,$V$6)</f>
        <v>131.8947</v>
      </c>
    </row>
    <row r="4368" spans="2:7" x14ac:dyDescent="0.25">
      <c r="B4368" s="1" t="s">
        <v>3814</v>
      </c>
      <c r="C4368">
        <v>627.98</v>
      </c>
      <c r="D4368" s="1" t="s">
        <v>426</v>
      </c>
      <c r="E4368" s="1" t="s">
        <v>406</v>
      </c>
      <c r="F4368" s="9">
        <f t="shared" ref="F4368:F4369" si="1572">PRODUCT(C4368,$S$3)</f>
        <v>408.18700000000001</v>
      </c>
      <c r="G4368" s="9">
        <f>F4368-PRODUCT(F4368,$V$5)</f>
        <v>40.818699999999978</v>
      </c>
    </row>
    <row r="4369" spans="2:7" x14ac:dyDescent="0.25">
      <c r="B4369" s="1" t="s">
        <v>3101</v>
      </c>
      <c r="C4369">
        <v>627.91</v>
      </c>
      <c r="D4369" s="1" t="s">
        <v>426</v>
      </c>
      <c r="E4369" s="1" t="s">
        <v>405</v>
      </c>
      <c r="F4369" s="9">
        <f t="shared" si="1572"/>
        <v>408.14150000000001</v>
      </c>
      <c r="G4369" s="9">
        <f>F4369-PRODUCT(F4369,$V$4)</f>
        <v>204.07075</v>
      </c>
    </row>
    <row r="4370" spans="2:7" x14ac:dyDescent="0.25">
      <c r="B4370" s="1" t="s">
        <v>3351</v>
      </c>
      <c r="C4370">
        <v>627.38</v>
      </c>
      <c r="D4370" s="1" t="s">
        <v>446</v>
      </c>
      <c r="E4370" s="1" t="s">
        <v>406</v>
      </c>
      <c r="F4370" s="9">
        <f>PRODUCT(C4370,$S$7)</f>
        <v>269.77339999999998</v>
      </c>
      <c r="G4370" s="9">
        <f t="shared" ref="G4370:G4371" si="1573">F4370-PRODUCT(F4370,$V$5)</f>
        <v>26.977339999999998</v>
      </c>
    </row>
    <row r="4371" spans="2:7" x14ac:dyDescent="0.25">
      <c r="B4371" s="1" t="s">
        <v>3943</v>
      </c>
      <c r="C4371">
        <v>627.16</v>
      </c>
      <c r="D4371" s="1" t="s">
        <v>467</v>
      </c>
      <c r="E4371" s="1" t="s">
        <v>406</v>
      </c>
      <c r="F4371" s="9">
        <f>PRODUCT(C4371,$S$5)</f>
        <v>131.70359999999999</v>
      </c>
      <c r="G4371" s="9">
        <f t="shared" si="1573"/>
        <v>13.170360000000002</v>
      </c>
    </row>
    <row r="4372" spans="2:7" x14ac:dyDescent="0.25">
      <c r="B4372" s="1" t="s">
        <v>2100</v>
      </c>
      <c r="C4372">
        <v>627.09</v>
      </c>
      <c r="D4372" s="1" t="s">
        <v>405</v>
      </c>
      <c r="E4372" s="1" t="s">
        <v>407</v>
      </c>
      <c r="F4372" s="9">
        <f>PRODUCT(C4372,$S$4)</f>
        <v>482.85930000000002</v>
      </c>
      <c r="G4372" s="9">
        <f>F4372-PRODUCT(F4372,$V$6)</f>
        <v>482.85930000000002</v>
      </c>
    </row>
    <row r="4373" spans="2:7" x14ac:dyDescent="0.25">
      <c r="B4373" s="1" t="s">
        <v>973</v>
      </c>
      <c r="C4373">
        <v>627.04999999999995</v>
      </c>
      <c r="D4373" s="1" t="s">
        <v>467</v>
      </c>
      <c r="E4373" s="1" t="s">
        <v>405</v>
      </c>
      <c r="F4373" s="9">
        <f>PRODUCT(C4373,$S$5)</f>
        <v>131.68049999999999</v>
      </c>
      <c r="G4373" s="9">
        <f t="shared" ref="G4373:G4374" si="1574">F4373-PRODUCT(F4373,$V$4)</f>
        <v>65.840249999999997</v>
      </c>
    </row>
    <row r="4374" spans="2:7" x14ac:dyDescent="0.25">
      <c r="B4374" s="1" t="s">
        <v>4867</v>
      </c>
      <c r="C4374">
        <v>627.02</v>
      </c>
      <c r="D4374" s="1" t="s">
        <v>426</v>
      </c>
      <c r="E4374" s="1" t="s">
        <v>405</v>
      </c>
      <c r="F4374" s="9">
        <f>PRODUCT(C4374,$S$3)</f>
        <v>407.56299999999999</v>
      </c>
      <c r="G4374" s="9">
        <f t="shared" si="1574"/>
        <v>203.78149999999999</v>
      </c>
    </row>
    <row r="4375" spans="2:7" x14ac:dyDescent="0.25">
      <c r="B4375" s="1" t="s">
        <v>1146</v>
      </c>
      <c r="C4375">
        <v>626.91999999999996</v>
      </c>
      <c r="D4375" s="1" t="s">
        <v>405</v>
      </c>
      <c r="E4375" s="1" t="s">
        <v>404</v>
      </c>
      <c r="F4375" s="9">
        <f>PRODUCT(C4375,$S$4)</f>
        <v>482.72839999999997</v>
      </c>
      <c r="G4375" s="9">
        <f>F4375-PRODUCT(F4375,$V$3)</f>
        <v>386.18271999999996</v>
      </c>
    </row>
    <row r="4376" spans="2:7" x14ac:dyDescent="0.25">
      <c r="B4376" s="1" t="s">
        <v>4385</v>
      </c>
      <c r="C4376">
        <v>626.46</v>
      </c>
      <c r="D4376" s="1" t="s">
        <v>446</v>
      </c>
      <c r="E4376" s="1" t="s">
        <v>406</v>
      </c>
      <c r="F4376" s="9">
        <f t="shared" ref="F4376:F4377" si="1575">PRODUCT(C4376,$S$7)</f>
        <v>269.37780000000004</v>
      </c>
      <c r="G4376" s="9">
        <f>F4376-PRODUCT(F4376,$V$5)</f>
        <v>26.937780000000004</v>
      </c>
    </row>
    <row r="4377" spans="2:7" x14ac:dyDescent="0.25">
      <c r="B4377" s="1" t="s">
        <v>4853</v>
      </c>
      <c r="C4377">
        <v>626.21</v>
      </c>
      <c r="D4377" s="1" t="s">
        <v>446</v>
      </c>
      <c r="E4377" s="1" t="s">
        <v>405</v>
      </c>
      <c r="F4377" s="9">
        <f t="shared" si="1575"/>
        <v>269.27030000000002</v>
      </c>
      <c r="G4377" s="9">
        <f t="shared" ref="G4377:G4378" si="1576">F4377-PRODUCT(F4377,$V$4)</f>
        <v>134.63515000000001</v>
      </c>
    </row>
    <row r="4378" spans="2:7" x14ac:dyDescent="0.25">
      <c r="B4378" s="1" t="s">
        <v>1979</v>
      </c>
      <c r="C4378">
        <v>626.20000000000005</v>
      </c>
      <c r="D4378" s="1" t="s">
        <v>415</v>
      </c>
      <c r="E4378" s="1" t="s">
        <v>405</v>
      </c>
      <c r="F4378" s="9">
        <f>PRODUCT(C4378,$S$6)</f>
        <v>25.048000000000002</v>
      </c>
      <c r="G4378" s="9">
        <f t="shared" si="1576"/>
        <v>12.524000000000001</v>
      </c>
    </row>
    <row r="4379" spans="2:7" x14ac:dyDescent="0.25">
      <c r="B4379" s="1" t="s">
        <v>2276</v>
      </c>
      <c r="C4379">
        <v>626.17999999999995</v>
      </c>
      <c r="D4379" s="1" t="s">
        <v>405</v>
      </c>
      <c r="E4379" s="1" t="s">
        <v>406</v>
      </c>
      <c r="F4379" s="9">
        <f>PRODUCT(C4379,$S$4)</f>
        <v>482.15859999999998</v>
      </c>
      <c r="G4379" s="9">
        <f>F4379-PRODUCT(F4379,$V$5)</f>
        <v>48.215859999999964</v>
      </c>
    </row>
    <row r="4380" spans="2:7" x14ac:dyDescent="0.25">
      <c r="B4380" s="1" t="s">
        <v>2559</v>
      </c>
      <c r="C4380">
        <v>625.49</v>
      </c>
      <c r="D4380" s="1" t="s">
        <v>446</v>
      </c>
      <c r="E4380" s="1" t="s">
        <v>407</v>
      </c>
      <c r="F4380" s="9">
        <f>PRODUCT(C4380,$S$7)</f>
        <v>268.96069999999997</v>
      </c>
      <c r="G4380" s="9">
        <f>F4380-PRODUCT(F4380,$V$6)</f>
        <v>268.96069999999997</v>
      </c>
    </row>
    <row r="4381" spans="2:7" x14ac:dyDescent="0.25">
      <c r="B4381" s="1" t="s">
        <v>1501</v>
      </c>
      <c r="C4381">
        <v>624.92999999999995</v>
      </c>
      <c r="D4381" s="1" t="s">
        <v>405</v>
      </c>
      <c r="E4381" s="1" t="s">
        <v>406</v>
      </c>
      <c r="F4381" s="9">
        <f>PRODUCT(C4381,$S$4)</f>
        <v>481.19609999999994</v>
      </c>
      <c r="G4381" s="9">
        <f>F4381-PRODUCT(F4381,$V$5)</f>
        <v>48.119609999999966</v>
      </c>
    </row>
    <row r="4382" spans="2:7" x14ac:dyDescent="0.25">
      <c r="B4382" s="1" t="s">
        <v>3923</v>
      </c>
      <c r="C4382">
        <v>624.91999999999996</v>
      </c>
      <c r="D4382" s="1" t="s">
        <v>426</v>
      </c>
      <c r="E4382" s="1" t="s">
        <v>407</v>
      </c>
      <c r="F4382" s="9">
        <f>PRODUCT(C4382,$S$3)</f>
        <v>406.19799999999998</v>
      </c>
      <c r="G4382" s="9">
        <f>F4382-PRODUCT(F4382,$V$6)</f>
        <v>406.19799999999998</v>
      </c>
    </row>
    <row r="4383" spans="2:7" x14ac:dyDescent="0.25">
      <c r="B4383" s="1" t="s">
        <v>2265</v>
      </c>
      <c r="C4383">
        <v>624.54</v>
      </c>
      <c r="D4383" s="1" t="s">
        <v>405</v>
      </c>
      <c r="E4383" s="1" t="s">
        <v>406</v>
      </c>
      <c r="F4383" s="9">
        <f>PRODUCT(C4383,$S$4)</f>
        <v>480.89580000000001</v>
      </c>
      <c r="G4383" s="9">
        <f>F4383-PRODUCT(F4383,$V$5)</f>
        <v>48.089580000000012</v>
      </c>
    </row>
    <row r="4384" spans="2:7" x14ac:dyDescent="0.25">
      <c r="B4384" s="1" t="s">
        <v>5417</v>
      </c>
      <c r="C4384">
        <v>624.33000000000004</v>
      </c>
      <c r="D4384" s="1" t="s">
        <v>446</v>
      </c>
      <c r="E4384" s="1" t="s">
        <v>404</v>
      </c>
      <c r="F4384" s="9">
        <f>PRODUCT(C4384,$S$7)</f>
        <v>268.46190000000001</v>
      </c>
      <c r="G4384" s="9">
        <f>F4384-PRODUCT(F4384,$V$3)</f>
        <v>214.76952</v>
      </c>
    </row>
    <row r="4385" spans="2:7" x14ac:dyDescent="0.25">
      <c r="B4385" s="1" t="s">
        <v>2929</v>
      </c>
      <c r="C4385">
        <v>624.16</v>
      </c>
      <c r="D4385" s="1" t="s">
        <v>405</v>
      </c>
      <c r="E4385" s="1" t="s">
        <v>405</v>
      </c>
      <c r="F4385" s="9">
        <f t="shared" ref="F4385:F4386" si="1577">PRODUCT(C4385,$S$4)</f>
        <v>480.60319999999996</v>
      </c>
      <c r="G4385" s="9">
        <f t="shared" ref="G4385:G4386" si="1578">F4385-PRODUCT(F4385,$V$4)</f>
        <v>240.30159999999998</v>
      </c>
    </row>
    <row r="4386" spans="2:7" x14ac:dyDescent="0.25">
      <c r="B4386" s="1" t="s">
        <v>2365</v>
      </c>
      <c r="C4386">
        <v>623.92999999999995</v>
      </c>
      <c r="D4386" s="1" t="s">
        <v>405</v>
      </c>
      <c r="E4386" s="1" t="s">
        <v>405</v>
      </c>
      <c r="F4386" s="9">
        <f t="shared" si="1577"/>
        <v>480.42609999999996</v>
      </c>
      <c r="G4386" s="9">
        <f t="shared" si="1578"/>
        <v>240.21304999999998</v>
      </c>
    </row>
    <row r="4387" spans="2:7" x14ac:dyDescent="0.25">
      <c r="B4387" s="1" t="s">
        <v>4131</v>
      </c>
      <c r="C4387">
        <v>623.85</v>
      </c>
      <c r="D4387" s="1" t="s">
        <v>426</v>
      </c>
      <c r="E4387" s="1" t="s">
        <v>407</v>
      </c>
      <c r="F4387" s="9">
        <f>PRODUCT(C4387,$S$3)</f>
        <v>405.50250000000005</v>
      </c>
      <c r="G4387" s="9">
        <f t="shared" ref="G4387:G4388" si="1579">F4387-PRODUCT(F4387,$V$6)</f>
        <v>405.50250000000005</v>
      </c>
    </row>
    <row r="4388" spans="2:7" x14ac:dyDescent="0.25">
      <c r="B4388" s="1" t="s">
        <v>3975</v>
      </c>
      <c r="C4388">
        <v>623.41</v>
      </c>
      <c r="D4388" s="1" t="s">
        <v>467</v>
      </c>
      <c r="E4388" s="1" t="s">
        <v>407</v>
      </c>
      <c r="F4388" s="9">
        <f>PRODUCT(C4388,$S$5)</f>
        <v>130.9161</v>
      </c>
      <c r="G4388" s="9">
        <f t="shared" si="1579"/>
        <v>130.9161</v>
      </c>
    </row>
    <row r="4389" spans="2:7" x14ac:dyDescent="0.25">
      <c r="B4389" s="1" t="s">
        <v>1738</v>
      </c>
      <c r="C4389">
        <v>623.39</v>
      </c>
      <c r="D4389" s="1" t="s">
        <v>446</v>
      </c>
      <c r="E4389" s="1" t="s">
        <v>406</v>
      </c>
      <c r="F4389" s="9">
        <f>PRODUCT(C4389,$S$7)</f>
        <v>268.05770000000001</v>
      </c>
      <c r="G4389" s="9">
        <f>F4389-PRODUCT(F4389,$V$5)</f>
        <v>26.805769999999995</v>
      </c>
    </row>
    <row r="4390" spans="2:7" x14ac:dyDescent="0.25">
      <c r="B4390" s="1" t="s">
        <v>510</v>
      </c>
      <c r="C4390">
        <v>623.38</v>
      </c>
      <c r="D4390" s="1" t="s">
        <v>405</v>
      </c>
      <c r="E4390" s="1" t="s">
        <v>405</v>
      </c>
      <c r="F4390" s="9">
        <f>PRODUCT(C4390,$S$4)</f>
        <v>480.00260000000003</v>
      </c>
      <c r="G4390" s="9">
        <f>F4390-PRODUCT(F4390,$V$4)</f>
        <v>240.00130000000001</v>
      </c>
    </row>
    <row r="4391" spans="2:7" x14ac:dyDescent="0.25">
      <c r="B4391" s="1" t="s">
        <v>2708</v>
      </c>
      <c r="C4391">
        <v>623.20000000000005</v>
      </c>
      <c r="D4391" s="1" t="s">
        <v>446</v>
      </c>
      <c r="E4391" s="1" t="s">
        <v>406</v>
      </c>
      <c r="F4391" s="9">
        <f>PRODUCT(C4391,$S$7)</f>
        <v>267.976</v>
      </c>
      <c r="G4391" s="9">
        <f>F4391-PRODUCT(F4391,$V$5)</f>
        <v>26.797599999999989</v>
      </c>
    </row>
    <row r="4392" spans="2:7" x14ac:dyDescent="0.25">
      <c r="B4392" s="1" t="s">
        <v>4378</v>
      </c>
      <c r="C4392">
        <v>623.07000000000005</v>
      </c>
      <c r="D4392" s="1" t="s">
        <v>415</v>
      </c>
      <c r="E4392" s="1" t="s">
        <v>405</v>
      </c>
      <c r="F4392" s="9">
        <f>PRODUCT(C4392,$S$6)</f>
        <v>24.922800000000002</v>
      </c>
      <c r="G4392" s="9">
        <f>F4392-PRODUCT(F4392,$V$4)</f>
        <v>12.461400000000001</v>
      </c>
    </row>
    <row r="4393" spans="2:7" x14ac:dyDescent="0.25">
      <c r="B4393" s="1" t="s">
        <v>2014</v>
      </c>
      <c r="C4393">
        <v>623</v>
      </c>
      <c r="D4393" s="1" t="s">
        <v>405</v>
      </c>
      <c r="E4393" s="1" t="s">
        <v>404</v>
      </c>
      <c r="F4393" s="9">
        <f>PRODUCT(C4393,$S$4)</f>
        <v>479.71000000000004</v>
      </c>
      <c r="G4393" s="9">
        <f>F4393-PRODUCT(F4393,$V$3)</f>
        <v>383.76800000000003</v>
      </c>
    </row>
    <row r="4394" spans="2:7" x14ac:dyDescent="0.25">
      <c r="B4394" s="1" t="s">
        <v>1157</v>
      </c>
      <c r="C4394">
        <v>622.34</v>
      </c>
      <c r="D4394" s="1" t="s">
        <v>415</v>
      </c>
      <c r="E4394" s="1" t="s">
        <v>407</v>
      </c>
      <c r="F4394" s="9">
        <f>PRODUCT(C4394,$S$6)</f>
        <v>24.893600000000003</v>
      </c>
      <c r="G4394" s="9">
        <f t="shared" ref="G4394:G4395" si="1580">F4394-PRODUCT(F4394,$V$6)</f>
        <v>24.893600000000003</v>
      </c>
    </row>
    <row r="4395" spans="2:7" x14ac:dyDescent="0.25">
      <c r="B4395" s="1" t="s">
        <v>3767</v>
      </c>
      <c r="C4395">
        <v>621.89</v>
      </c>
      <c r="D4395" s="1" t="s">
        <v>405</v>
      </c>
      <c r="E4395" s="1" t="s">
        <v>407</v>
      </c>
      <c r="F4395" s="9">
        <f>PRODUCT(C4395,$S$4)</f>
        <v>478.8553</v>
      </c>
      <c r="G4395" s="9">
        <f t="shared" si="1580"/>
        <v>478.8553</v>
      </c>
    </row>
    <row r="4396" spans="2:7" x14ac:dyDescent="0.25">
      <c r="B4396" s="1" t="s">
        <v>3119</v>
      </c>
      <c r="C4396">
        <v>621.82000000000005</v>
      </c>
      <c r="D4396" s="1" t="s">
        <v>467</v>
      </c>
      <c r="E4396" s="1" t="s">
        <v>404</v>
      </c>
      <c r="F4396" s="9">
        <f>PRODUCT(C4396,$S$5)</f>
        <v>130.5822</v>
      </c>
      <c r="G4396" s="9">
        <f>F4396-PRODUCT(F4396,$V$3)</f>
        <v>104.46576</v>
      </c>
    </row>
    <row r="4397" spans="2:7" x14ac:dyDescent="0.25">
      <c r="B4397" s="1" t="s">
        <v>3287</v>
      </c>
      <c r="C4397">
        <v>621.79999999999995</v>
      </c>
      <c r="D4397" s="1" t="s">
        <v>446</v>
      </c>
      <c r="E4397" s="1" t="s">
        <v>405</v>
      </c>
      <c r="F4397" s="9">
        <f>PRODUCT(C4397,$S$7)</f>
        <v>267.37399999999997</v>
      </c>
      <c r="G4397" s="9">
        <f>F4397-PRODUCT(F4397,$V$4)</f>
        <v>133.68699999999998</v>
      </c>
    </row>
    <row r="4398" spans="2:7" x14ac:dyDescent="0.25">
      <c r="B4398" s="1" t="s">
        <v>1144</v>
      </c>
      <c r="C4398">
        <v>621.58000000000004</v>
      </c>
      <c r="D4398" s="1" t="s">
        <v>467</v>
      </c>
      <c r="E4398" s="1" t="s">
        <v>406</v>
      </c>
      <c r="F4398" s="9">
        <f>PRODUCT(C4398,$S$5)</f>
        <v>130.5318</v>
      </c>
      <c r="G4398" s="9">
        <f t="shared" ref="G4398:G4399" si="1581">F4398-PRODUCT(F4398,$V$5)</f>
        <v>13.053179999999998</v>
      </c>
    </row>
    <row r="4399" spans="2:7" x14ac:dyDescent="0.25">
      <c r="B4399" s="1" t="s">
        <v>1817</v>
      </c>
      <c r="C4399">
        <v>621.44000000000005</v>
      </c>
      <c r="D4399" s="1" t="s">
        <v>446</v>
      </c>
      <c r="E4399" s="1" t="s">
        <v>406</v>
      </c>
      <c r="F4399" s="9">
        <f>PRODUCT(C4399,$S$7)</f>
        <v>267.2192</v>
      </c>
      <c r="G4399" s="9">
        <f t="shared" si="1581"/>
        <v>26.721919999999983</v>
      </c>
    </row>
    <row r="4400" spans="2:7" x14ac:dyDescent="0.25">
      <c r="B4400" s="1" t="s">
        <v>4614</v>
      </c>
      <c r="C4400">
        <v>621.04</v>
      </c>
      <c r="D4400" s="1" t="s">
        <v>415</v>
      </c>
      <c r="E4400" s="1" t="s">
        <v>405</v>
      </c>
      <c r="F4400" s="9">
        <f>PRODUCT(C4400,$S$6)</f>
        <v>24.8416</v>
      </c>
      <c r="G4400" s="9">
        <f t="shared" ref="G4400:G4402" si="1582">F4400-PRODUCT(F4400,$V$4)</f>
        <v>12.4208</v>
      </c>
    </row>
    <row r="4401" spans="2:7" x14ac:dyDescent="0.25">
      <c r="B4401" s="1" t="s">
        <v>3457</v>
      </c>
      <c r="C4401">
        <v>619.30999999999995</v>
      </c>
      <c r="D4401" s="1" t="s">
        <v>426</v>
      </c>
      <c r="E4401" s="1" t="s">
        <v>405</v>
      </c>
      <c r="F4401" s="9">
        <f>PRODUCT(C4401,$S$3)</f>
        <v>402.55149999999998</v>
      </c>
      <c r="G4401" s="9">
        <f t="shared" si="1582"/>
        <v>201.27574999999999</v>
      </c>
    </row>
    <row r="4402" spans="2:7" x14ac:dyDescent="0.25">
      <c r="B4402" s="1" t="s">
        <v>2985</v>
      </c>
      <c r="C4402">
        <v>619.1</v>
      </c>
      <c r="D4402" s="1" t="s">
        <v>415</v>
      </c>
      <c r="E4402" s="1" t="s">
        <v>405</v>
      </c>
      <c r="F4402" s="9">
        <f>PRODUCT(C4402,$S$6)</f>
        <v>24.764000000000003</v>
      </c>
      <c r="G4402" s="9">
        <f t="shared" si="1582"/>
        <v>12.382000000000001</v>
      </c>
    </row>
    <row r="4403" spans="2:7" x14ac:dyDescent="0.25">
      <c r="B4403" s="1" t="s">
        <v>3905</v>
      </c>
      <c r="C4403">
        <v>619.01</v>
      </c>
      <c r="D4403" s="1" t="s">
        <v>467</v>
      </c>
      <c r="E4403" s="1" t="s">
        <v>404</v>
      </c>
      <c r="F4403" s="9">
        <f>PRODUCT(C4403,$S$5)</f>
        <v>129.99209999999999</v>
      </c>
      <c r="G4403" s="9">
        <f>F4403-PRODUCT(F4403,$V$3)</f>
        <v>103.99368</v>
      </c>
    </row>
    <row r="4404" spans="2:7" x14ac:dyDescent="0.25">
      <c r="B4404" s="1" t="s">
        <v>2353</v>
      </c>
      <c r="C4404">
        <v>618.78</v>
      </c>
      <c r="D4404" s="1" t="s">
        <v>426</v>
      </c>
      <c r="E4404" s="1" t="s">
        <v>405</v>
      </c>
      <c r="F4404" s="9">
        <f>PRODUCT(C4404,$S$3)</f>
        <v>402.20699999999999</v>
      </c>
      <c r="G4404" s="9">
        <f>F4404-PRODUCT(F4404,$V$4)</f>
        <v>201.1035</v>
      </c>
    </row>
    <row r="4405" spans="2:7" x14ac:dyDescent="0.25">
      <c r="B4405" s="1" t="s">
        <v>2765</v>
      </c>
      <c r="C4405">
        <v>618.37</v>
      </c>
      <c r="D4405" s="1" t="s">
        <v>405</v>
      </c>
      <c r="E4405" s="1" t="s">
        <v>404</v>
      </c>
      <c r="F4405" s="9">
        <f t="shared" ref="F4405:F4406" si="1583">PRODUCT(C4405,$S$4)</f>
        <v>476.14490000000001</v>
      </c>
      <c r="G4405" s="9">
        <f>F4405-PRODUCT(F4405,$V$3)</f>
        <v>380.91592000000003</v>
      </c>
    </row>
    <row r="4406" spans="2:7" x14ac:dyDescent="0.25">
      <c r="B4406" s="1" t="s">
        <v>5272</v>
      </c>
      <c r="C4406">
        <v>618.34</v>
      </c>
      <c r="D4406" s="1" t="s">
        <v>405</v>
      </c>
      <c r="E4406" s="1" t="s">
        <v>407</v>
      </c>
      <c r="F4406" s="9">
        <f t="shared" si="1583"/>
        <v>476.12180000000001</v>
      </c>
      <c r="G4406" s="9">
        <f>F4406-PRODUCT(F4406,$V$6)</f>
        <v>476.12180000000001</v>
      </c>
    </row>
    <row r="4407" spans="2:7" x14ac:dyDescent="0.25">
      <c r="B4407" s="1" t="s">
        <v>4128</v>
      </c>
      <c r="C4407">
        <v>618.22</v>
      </c>
      <c r="D4407" s="1" t="s">
        <v>467</v>
      </c>
      <c r="E4407" s="1" t="s">
        <v>406</v>
      </c>
      <c r="F4407" s="9">
        <f>PRODUCT(C4407,$S$5)</f>
        <v>129.8262</v>
      </c>
      <c r="G4407" s="9">
        <f t="shared" ref="G4407:G4408" si="1584">F4407-PRODUCT(F4407,$V$5)</f>
        <v>12.982619999999997</v>
      </c>
    </row>
    <row r="4408" spans="2:7" x14ac:dyDescent="0.25">
      <c r="B4408" s="1" t="s">
        <v>3226</v>
      </c>
      <c r="C4408">
        <v>618.16</v>
      </c>
      <c r="D4408" s="1" t="s">
        <v>426</v>
      </c>
      <c r="E4408" s="1" t="s">
        <v>406</v>
      </c>
      <c r="F4408" s="9">
        <f>PRODUCT(C4408,$S$3)</f>
        <v>401.80399999999997</v>
      </c>
      <c r="G4408" s="9">
        <f t="shared" si="1584"/>
        <v>40.180399999999963</v>
      </c>
    </row>
    <row r="4409" spans="2:7" x14ac:dyDescent="0.25">
      <c r="B4409" s="1" t="s">
        <v>3205</v>
      </c>
      <c r="C4409">
        <v>617.83000000000004</v>
      </c>
      <c r="D4409" s="1" t="s">
        <v>405</v>
      </c>
      <c r="E4409" s="1" t="s">
        <v>404</v>
      </c>
      <c r="F4409" s="9">
        <f>PRODUCT(C4409,$S$4)</f>
        <v>475.72910000000002</v>
      </c>
      <c r="G4409" s="9">
        <f>F4409-PRODUCT(F4409,$V$3)</f>
        <v>380.58328</v>
      </c>
    </row>
    <row r="4410" spans="2:7" x14ac:dyDescent="0.25">
      <c r="B4410" s="1" t="s">
        <v>2735</v>
      </c>
      <c r="C4410">
        <v>617.53</v>
      </c>
      <c r="D4410" s="1" t="s">
        <v>415</v>
      </c>
      <c r="E4410" s="1" t="s">
        <v>407</v>
      </c>
      <c r="F4410" s="9">
        <f>PRODUCT(C4410,$S$6)</f>
        <v>24.7012</v>
      </c>
      <c r="G4410" s="9">
        <f>F4410-PRODUCT(F4410,$V$6)</f>
        <v>24.7012</v>
      </c>
    </row>
    <row r="4411" spans="2:7" x14ac:dyDescent="0.25">
      <c r="B4411" s="1" t="s">
        <v>2094</v>
      </c>
      <c r="C4411">
        <v>617.4</v>
      </c>
      <c r="D4411" s="1" t="s">
        <v>467</v>
      </c>
      <c r="E4411" s="1" t="s">
        <v>405</v>
      </c>
      <c r="F4411" s="9">
        <f>PRODUCT(C4411,$S$5)</f>
        <v>129.654</v>
      </c>
      <c r="G4411" s="9">
        <f>F4411-PRODUCT(F4411,$V$4)</f>
        <v>64.826999999999998</v>
      </c>
    </row>
    <row r="4412" spans="2:7" x14ac:dyDescent="0.25">
      <c r="B4412" s="1" t="s">
        <v>1986</v>
      </c>
      <c r="C4412">
        <v>617.25</v>
      </c>
      <c r="D4412" s="1" t="s">
        <v>405</v>
      </c>
      <c r="E4412" s="1" t="s">
        <v>404</v>
      </c>
      <c r="F4412" s="9">
        <f>PRODUCT(C4412,$S$4)</f>
        <v>475.28250000000003</v>
      </c>
      <c r="G4412" s="9">
        <f>F4412-PRODUCT(F4412,$V$3)</f>
        <v>380.226</v>
      </c>
    </row>
    <row r="4413" spans="2:7" x14ac:dyDescent="0.25">
      <c r="B4413" s="1" t="s">
        <v>1766</v>
      </c>
      <c r="C4413">
        <v>617.04</v>
      </c>
      <c r="D4413" s="1" t="s">
        <v>446</v>
      </c>
      <c r="E4413" s="1" t="s">
        <v>405</v>
      </c>
      <c r="F4413" s="9">
        <f>PRODUCT(C4413,$S$7)</f>
        <v>265.3272</v>
      </c>
      <c r="G4413" s="9">
        <f t="shared" ref="G4413:G4414" si="1585">F4413-PRODUCT(F4413,$V$4)</f>
        <v>132.6636</v>
      </c>
    </row>
    <row r="4414" spans="2:7" x14ac:dyDescent="0.25">
      <c r="B4414" s="1" t="s">
        <v>992</v>
      </c>
      <c r="C4414">
        <v>616.38</v>
      </c>
      <c r="D4414" s="1" t="s">
        <v>415</v>
      </c>
      <c r="E4414" s="1" t="s">
        <v>405</v>
      </c>
      <c r="F4414" s="9">
        <f>PRODUCT(C4414,$S$6)</f>
        <v>24.655200000000001</v>
      </c>
      <c r="G4414" s="9">
        <f t="shared" si="1585"/>
        <v>12.3276</v>
      </c>
    </row>
    <row r="4415" spans="2:7" x14ac:dyDescent="0.25">
      <c r="B4415" s="1" t="s">
        <v>4295</v>
      </c>
      <c r="C4415">
        <v>616.17999999999995</v>
      </c>
      <c r="D4415" s="1" t="s">
        <v>446</v>
      </c>
      <c r="E4415" s="1" t="s">
        <v>406</v>
      </c>
      <c r="F4415" s="9">
        <f>PRODUCT(C4415,$S$7)</f>
        <v>264.95739999999995</v>
      </c>
      <c r="G4415" s="9">
        <f>F4415-PRODUCT(F4415,$V$5)</f>
        <v>26.495739999999984</v>
      </c>
    </row>
    <row r="4416" spans="2:7" x14ac:dyDescent="0.25">
      <c r="B4416" s="1" t="s">
        <v>1070</v>
      </c>
      <c r="C4416">
        <v>615.92999999999995</v>
      </c>
      <c r="D4416" s="1" t="s">
        <v>405</v>
      </c>
      <c r="E4416" s="1" t="s">
        <v>405</v>
      </c>
      <c r="F4416" s="9">
        <f t="shared" ref="F4416:F4417" si="1586">PRODUCT(C4416,$S$4)</f>
        <v>474.26609999999999</v>
      </c>
      <c r="G4416" s="9">
        <f t="shared" ref="G4416:G4418" si="1587">F4416-PRODUCT(F4416,$V$4)</f>
        <v>237.13305</v>
      </c>
    </row>
    <row r="4417" spans="2:7" x14ac:dyDescent="0.25">
      <c r="B4417" s="1" t="s">
        <v>2709</v>
      </c>
      <c r="C4417">
        <v>615.91</v>
      </c>
      <c r="D4417" s="1" t="s">
        <v>405</v>
      </c>
      <c r="E4417" s="1" t="s">
        <v>405</v>
      </c>
      <c r="F4417" s="9">
        <f t="shared" si="1586"/>
        <v>474.25069999999999</v>
      </c>
      <c r="G4417" s="9">
        <f t="shared" si="1587"/>
        <v>237.12535</v>
      </c>
    </row>
    <row r="4418" spans="2:7" x14ac:dyDescent="0.25">
      <c r="B4418" s="1" t="s">
        <v>1502</v>
      </c>
      <c r="C4418">
        <v>615.78</v>
      </c>
      <c r="D4418" s="1" t="s">
        <v>446</v>
      </c>
      <c r="E4418" s="1" t="s">
        <v>405</v>
      </c>
      <c r="F4418" s="9">
        <f>PRODUCT(C4418,$S$7)</f>
        <v>264.78539999999998</v>
      </c>
      <c r="G4418" s="9">
        <f t="shared" si="1587"/>
        <v>132.39269999999999</v>
      </c>
    </row>
    <row r="4419" spans="2:7" x14ac:dyDescent="0.25">
      <c r="B4419" s="1" t="s">
        <v>3691</v>
      </c>
      <c r="C4419">
        <v>615.64</v>
      </c>
      <c r="D4419" s="1" t="s">
        <v>467</v>
      </c>
      <c r="E4419" s="1" t="s">
        <v>406</v>
      </c>
      <c r="F4419" s="9">
        <f>PRODUCT(C4419,$S$5)</f>
        <v>129.28440000000001</v>
      </c>
      <c r="G4419" s="9">
        <f t="shared" ref="G4419:G4420" si="1588">F4419-PRODUCT(F4419,$V$5)</f>
        <v>12.928439999999995</v>
      </c>
    </row>
    <row r="4420" spans="2:7" x14ac:dyDescent="0.25">
      <c r="B4420" s="1" t="s">
        <v>553</v>
      </c>
      <c r="C4420">
        <v>615.49</v>
      </c>
      <c r="D4420" s="1" t="s">
        <v>405</v>
      </c>
      <c r="E4420" s="1" t="s">
        <v>406</v>
      </c>
      <c r="F4420" s="9">
        <f t="shared" ref="F4420:F4422" si="1589">PRODUCT(C4420,$S$4)</f>
        <v>473.9273</v>
      </c>
      <c r="G4420" s="9">
        <f t="shared" si="1588"/>
        <v>47.392729999999972</v>
      </c>
    </row>
    <row r="4421" spans="2:7" x14ac:dyDescent="0.25">
      <c r="B4421" s="1" t="s">
        <v>1863</v>
      </c>
      <c r="C4421">
        <v>613.98</v>
      </c>
      <c r="D4421" s="1" t="s">
        <v>405</v>
      </c>
      <c r="E4421" s="1" t="s">
        <v>404</v>
      </c>
      <c r="F4421" s="9">
        <f t="shared" si="1589"/>
        <v>472.76460000000003</v>
      </c>
      <c r="G4421" s="9">
        <f>F4421-PRODUCT(F4421,$V$3)</f>
        <v>378.21168</v>
      </c>
    </row>
    <row r="4422" spans="2:7" x14ac:dyDescent="0.25">
      <c r="B4422" s="1" t="s">
        <v>4213</v>
      </c>
      <c r="C4422">
        <v>613.96</v>
      </c>
      <c r="D4422" s="1" t="s">
        <v>405</v>
      </c>
      <c r="E4422" s="1" t="s">
        <v>406</v>
      </c>
      <c r="F4422" s="9">
        <f t="shared" si="1589"/>
        <v>472.74920000000003</v>
      </c>
      <c r="G4422" s="9">
        <f t="shared" ref="G4422:G4425" si="1590">F4422-PRODUCT(F4422,$V$5)</f>
        <v>47.274920000000009</v>
      </c>
    </row>
    <row r="4423" spans="2:7" x14ac:dyDescent="0.25">
      <c r="B4423" s="1" t="s">
        <v>3334</v>
      </c>
      <c r="C4423">
        <v>613.89</v>
      </c>
      <c r="D4423" s="1" t="s">
        <v>446</v>
      </c>
      <c r="E4423" s="1" t="s">
        <v>406</v>
      </c>
      <c r="F4423" s="9">
        <f>PRODUCT(C4423,$S$7)</f>
        <v>263.97269999999997</v>
      </c>
      <c r="G4423" s="9">
        <f t="shared" si="1590"/>
        <v>26.397269999999992</v>
      </c>
    </row>
    <row r="4424" spans="2:7" x14ac:dyDescent="0.25">
      <c r="B4424" s="1" t="s">
        <v>4047</v>
      </c>
      <c r="C4424">
        <v>613.79</v>
      </c>
      <c r="D4424" s="1" t="s">
        <v>415</v>
      </c>
      <c r="E4424" s="1" t="s">
        <v>406</v>
      </c>
      <c r="F4424" s="9">
        <f>PRODUCT(C4424,$S$6)</f>
        <v>24.551600000000001</v>
      </c>
      <c r="G4424" s="9">
        <f t="shared" si="1590"/>
        <v>2.4551599999999993</v>
      </c>
    </row>
    <row r="4425" spans="2:7" x14ac:dyDescent="0.25">
      <c r="B4425" s="1" t="s">
        <v>2149</v>
      </c>
      <c r="C4425">
        <v>613.77</v>
      </c>
      <c r="D4425" s="1" t="s">
        <v>446</v>
      </c>
      <c r="E4425" s="1" t="s">
        <v>406</v>
      </c>
      <c r="F4425" s="9">
        <f t="shared" ref="F4425:F4426" si="1591">PRODUCT(C4425,$S$7)</f>
        <v>263.92109999999997</v>
      </c>
      <c r="G4425" s="9">
        <f t="shared" si="1590"/>
        <v>26.392110000000002</v>
      </c>
    </row>
    <row r="4426" spans="2:7" x14ac:dyDescent="0.25">
      <c r="B4426" s="1" t="s">
        <v>3463</v>
      </c>
      <c r="C4426">
        <v>613.52</v>
      </c>
      <c r="D4426" s="1" t="s">
        <v>446</v>
      </c>
      <c r="E4426" s="1" t="s">
        <v>404</v>
      </c>
      <c r="F4426" s="9">
        <f t="shared" si="1591"/>
        <v>263.81360000000001</v>
      </c>
      <c r="G4426" s="9">
        <f>F4426-PRODUCT(F4426,$V$3)</f>
        <v>211.05088000000001</v>
      </c>
    </row>
    <row r="4427" spans="2:7" x14ac:dyDescent="0.25">
      <c r="B4427" s="1" t="s">
        <v>3294</v>
      </c>
      <c r="C4427">
        <v>612.19000000000005</v>
      </c>
      <c r="D4427" s="1" t="s">
        <v>426</v>
      </c>
      <c r="E4427" s="1" t="s">
        <v>407</v>
      </c>
      <c r="F4427" s="9">
        <f t="shared" ref="F4427:F4428" si="1592">PRODUCT(C4427,$S$3)</f>
        <v>397.92350000000005</v>
      </c>
      <c r="G4427" s="9">
        <f>F4427-PRODUCT(F4427,$V$6)</f>
        <v>397.92350000000005</v>
      </c>
    </row>
    <row r="4428" spans="2:7" x14ac:dyDescent="0.25">
      <c r="B4428" s="1" t="s">
        <v>4480</v>
      </c>
      <c r="C4428">
        <v>611.94000000000005</v>
      </c>
      <c r="D4428" s="1" t="s">
        <v>426</v>
      </c>
      <c r="E4428" s="1" t="s">
        <v>405</v>
      </c>
      <c r="F4428" s="9">
        <f t="shared" si="1592"/>
        <v>397.76100000000002</v>
      </c>
      <c r="G4428" s="9">
        <f t="shared" ref="G4428:G4429" si="1593">F4428-PRODUCT(F4428,$V$4)</f>
        <v>198.88050000000001</v>
      </c>
    </row>
    <row r="4429" spans="2:7" x14ac:dyDescent="0.25">
      <c r="B4429" s="1" t="s">
        <v>4298</v>
      </c>
      <c r="C4429">
        <v>611.91999999999996</v>
      </c>
      <c r="D4429" s="1" t="s">
        <v>446</v>
      </c>
      <c r="E4429" s="1" t="s">
        <v>405</v>
      </c>
      <c r="F4429" s="9">
        <f>PRODUCT(C4429,$S$7)</f>
        <v>263.12559999999996</v>
      </c>
      <c r="G4429" s="9">
        <f t="shared" si="1593"/>
        <v>131.56279999999998</v>
      </c>
    </row>
    <row r="4430" spans="2:7" x14ac:dyDescent="0.25">
      <c r="B4430" s="1" t="s">
        <v>2163</v>
      </c>
      <c r="C4430">
        <v>611.84</v>
      </c>
      <c r="D4430" s="1" t="s">
        <v>467</v>
      </c>
      <c r="E4430" s="1" t="s">
        <v>407</v>
      </c>
      <c r="F4430" s="9">
        <f>PRODUCT(C4430,$S$5)</f>
        <v>128.4864</v>
      </c>
      <c r="G4430" s="9">
        <f t="shared" ref="G4430:G4431" si="1594">F4430-PRODUCT(F4430,$V$6)</f>
        <v>128.4864</v>
      </c>
    </row>
    <row r="4431" spans="2:7" x14ac:dyDescent="0.25">
      <c r="B4431" s="1" t="s">
        <v>3405</v>
      </c>
      <c r="C4431">
        <v>611.79</v>
      </c>
      <c r="D4431" s="1" t="s">
        <v>415</v>
      </c>
      <c r="E4431" s="1" t="s">
        <v>407</v>
      </c>
      <c r="F4431" s="9">
        <f>PRODUCT(C4431,$S$6)</f>
        <v>24.471599999999999</v>
      </c>
      <c r="G4431" s="9">
        <f t="shared" si="1594"/>
        <v>24.471599999999999</v>
      </c>
    </row>
    <row r="4432" spans="2:7" x14ac:dyDescent="0.25">
      <c r="B4432" s="1" t="s">
        <v>5285</v>
      </c>
      <c r="C4432">
        <v>611.76</v>
      </c>
      <c r="D4432" s="1" t="s">
        <v>446</v>
      </c>
      <c r="E4432" s="1" t="s">
        <v>406</v>
      </c>
      <c r="F4432" s="9">
        <f>PRODUCT(C4432,$S$7)</f>
        <v>263.05680000000001</v>
      </c>
      <c r="G4432" s="9">
        <f>F4432-PRODUCT(F4432,$V$5)</f>
        <v>26.305679999999995</v>
      </c>
    </row>
    <row r="4433" spans="2:7" x14ac:dyDescent="0.25">
      <c r="B4433" s="1" t="s">
        <v>3186</v>
      </c>
      <c r="C4433">
        <v>611.75</v>
      </c>
      <c r="D4433" s="1" t="s">
        <v>405</v>
      </c>
      <c r="E4433" s="1" t="s">
        <v>407</v>
      </c>
      <c r="F4433" s="9">
        <f>PRODUCT(C4433,$S$4)</f>
        <v>471.04750000000001</v>
      </c>
      <c r="G4433" s="9">
        <f>F4433-PRODUCT(F4433,$V$6)</f>
        <v>471.04750000000001</v>
      </c>
    </row>
    <row r="4434" spans="2:7" x14ac:dyDescent="0.25">
      <c r="B4434" s="1" t="s">
        <v>2711</v>
      </c>
      <c r="C4434">
        <v>611.55999999999995</v>
      </c>
      <c r="D4434" s="1" t="s">
        <v>446</v>
      </c>
      <c r="E4434" s="1" t="s">
        <v>404</v>
      </c>
      <c r="F4434" s="9">
        <f>PRODUCT(C4434,$S$7)</f>
        <v>262.9708</v>
      </c>
      <c r="G4434" s="9">
        <f>F4434-PRODUCT(F4434,$V$3)</f>
        <v>210.37664000000001</v>
      </c>
    </row>
    <row r="4435" spans="2:7" x14ac:dyDescent="0.25">
      <c r="B4435" s="1" t="s">
        <v>2862</v>
      </c>
      <c r="C4435">
        <v>611.29</v>
      </c>
      <c r="D4435" s="1" t="s">
        <v>405</v>
      </c>
      <c r="E4435" s="1" t="s">
        <v>407</v>
      </c>
      <c r="F4435" s="9">
        <f t="shared" ref="F4435:F4436" si="1595">PRODUCT(C4435,$S$4)</f>
        <v>470.69329999999997</v>
      </c>
      <c r="G4435" s="9">
        <f>F4435-PRODUCT(F4435,$V$6)</f>
        <v>470.69329999999997</v>
      </c>
    </row>
    <row r="4436" spans="2:7" x14ac:dyDescent="0.25">
      <c r="B4436" s="1" t="s">
        <v>3219</v>
      </c>
      <c r="C4436">
        <v>611.20000000000005</v>
      </c>
      <c r="D4436" s="1" t="s">
        <v>405</v>
      </c>
      <c r="E4436" s="1" t="s">
        <v>404</v>
      </c>
      <c r="F4436" s="9">
        <f t="shared" si="1595"/>
        <v>470.62400000000002</v>
      </c>
      <c r="G4436" s="9">
        <f>F4436-PRODUCT(F4436,$V$3)</f>
        <v>376.49920000000003</v>
      </c>
    </row>
    <row r="4437" spans="2:7" x14ac:dyDescent="0.25">
      <c r="B4437" s="1" t="s">
        <v>822</v>
      </c>
      <c r="C4437">
        <v>610.78</v>
      </c>
      <c r="D4437" s="1" t="s">
        <v>467</v>
      </c>
      <c r="E4437" s="1" t="s">
        <v>407</v>
      </c>
      <c r="F4437" s="9">
        <f t="shared" ref="F4437:F4438" si="1596">PRODUCT(C4437,$S$5)</f>
        <v>128.2638</v>
      </c>
      <c r="G4437" s="9">
        <f>F4437-PRODUCT(F4437,$V$6)</f>
        <v>128.2638</v>
      </c>
    </row>
    <row r="4438" spans="2:7" x14ac:dyDescent="0.25">
      <c r="B4438" s="1" t="s">
        <v>4090</v>
      </c>
      <c r="C4438">
        <v>610.67999999999995</v>
      </c>
      <c r="D4438" s="1" t="s">
        <v>467</v>
      </c>
      <c r="E4438" s="1" t="s">
        <v>405</v>
      </c>
      <c r="F4438" s="9">
        <f t="shared" si="1596"/>
        <v>128.24279999999999</v>
      </c>
      <c r="G4438" s="9">
        <f>F4438-PRODUCT(F4438,$V$4)</f>
        <v>64.121399999999994</v>
      </c>
    </row>
    <row r="4439" spans="2:7" x14ac:dyDescent="0.25">
      <c r="B4439" s="1" t="s">
        <v>2311</v>
      </c>
      <c r="C4439">
        <v>610.48</v>
      </c>
      <c r="D4439" s="1" t="s">
        <v>446</v>
      </c>
      <c r="E4439" s="1" t="s">
        <v>404</v>
      </c>
      <c r="F4439" s="9">
        <f t="shared" ref="F4439:F4440" si="1597">PRODUCT(C4439,$S$7)</f>
        <v>262.50639999999999</v>
      </c>
      <c r="G4439" s="9">
        <f>F4439-PRODUCT(F4439,$V$3)</f>
        <v>210.00511999999998</v>
      </c>
    </row>
    <row r="4440" spans="2:7" x14ac:dyDescent="0.25">
      <c r="B4440" s="1" t="s">
        <v>3853</v>
      </c>
      <c r="C4440">
        <v>610.29999999999995</v>
      </c>
      <c r="D4440" s="1" t="s">
        <v>446</v>
      </c>
      <c r="E4440" s="1" t="s">
        <v>405</v>
      </c>
      <c r="F4440" s="9">
        <f t="shared" si="1597"/>
        <v>262.42899999999997</v>
      </c>
      <c r="G4440" s="9">
        <f t="shared" ref="G4440:G4442" si="1598">F4440-PRODUCT(F4440,$V$4)</f>
        <v>131.21449999999999</v>
      </c>
    </row>
    <row r="4441" spans="2:7" x14ac:dyDescent="0.25">
      <c r="B4441" s="1" t="s">
        <v>1852</v>
      </c>
      <c r="C4441">
        <v>610.13</v>
      </c>
      <c r="D4441" s="1" t="s">
        <v>467</v>
      </c>
      <c r="E4441" s="1" t="s">
        <v>405</v>
      </c>
      <c r="F4441" s="9">
        <f>PRODUCT(C4441,$S$5)</f>
        <v>128.12729999999999</v>
      </c>
      <c r="G4441" s="9">
        <f t="shared" si="1598"/>
        <v>64.063649999999996</v>
      </c>
    </row>
    <row r="4442" spans="2:7" x14ac:dyDescent="0.25">
      <c r="B4442" s="1" t="s">
        <v>4913</v>
      </c>
      <c r="C4442">
        <v>610.13</v>
      </c>
      <c r="D4442" s="1" t="s">
        <v>405</v>
      </c>
      <c r="E4442" s="1" t="s">
        <v>405</v>
      </c>
      <c r="F4442" s="9">
        <f t="shared" ref="F4442:F4443" si="1599">PRODUCT(C4442,$S$4)</f>
        <v>469.80009999999999</v>
      </c>
      <c r="G4442" s="9">
        <f t="shared" si="1598"/>
        <v>234.90004999999999</v>
      </c>
    </row>
    <row r="4443" spans="2:7" x14ac:dyDescent="0.25">
      <c r="B4443" s="1" t="s">
        <v>738</v>
      </c>
      <c r="C4443">
        <v>609.95000000000005</v>
      </c>
      <c r="D4443" s="1" t="s">
        <v>405</v>
      </c>
      <c r="E4443" s="1" t="s">
        <v>406</v>
      </c>
      <c r="F4443" s="9">
        <f t="shared" si="1599"/>
        <v>469.66150000000005</v>
      </c>
      <c r="G4443" s="9">
        <f t="shared" ref="G4443:G4444" si="1600">F4443-PRODUCT(F4443,$V$5)</f>
        <v>46.966149999999971</v>
      </c>
    </row>
    <row r="4444" spans="2:7" x14ac:dyDescent="0.25">
      <c r="B4444" s="1" t="s">
        <v>2977</v>
      </c>
      <c r="C4444">
        <v>609.84</v>
      </c>
      <c r="D4444" s="1" t="s">
        <v>426</v>
      </c>
      <c r="E4444" s="1" t="s">
        <v>406</v>
      </c>
      <c r="F4444" s="9">
        <f>PRODUCT(C4444,$S$3)</f>
        <v>396.39600000000002</v>
      </c>
      <c r="G4444" s="9">
        <f t="shared" si="1600"/>
        <v>39.639599999999973</v>
      </c>
    </row>
    <row r="4445" spans="2:7" x14ac:dyDescent="0.25">
      <c r="B4445" s="1" t="s">
        <v>3729</v>
      </c>
      <c r="C4445">
        <v>609.66</v>
      </c>
      <c r="D4445" s="1" t="s">
        <v>405</v>
      </c>
      <c r="E4445" s="1" t="s">
        <v>405</v>
      </c>
      <c r="F4445" s="9">
        <f t="shared" ref="F4445:F4446" si="1601">PRODUCT(C4445,$S$4)</f>
        <v>469.43819999999999</v>
      </c>
      <c r="G4445" s="9">
        <f t="shared" ref="G4445:G4447" si="1602">F4445-PRODUCT(F4445,$V$4)</f>
        <v>234.7191</v>
      </c>
    </row>
    <row r="4446" spans="2:7" x14ac:dyDescent="0.25">
      <c r="B4446" s="1" t="s">
        <v>3795</v>
      </c>
      <c r="C4446">
        <v>609.54</v>
      </c>
      <c r="D4446" s="1" t="s">
        <v>405</v>
      </c>
      <c r="E4446" s="1" t="s">
        <v>405</v>
      </c>
      <c r="F4446" s="9">
        <f t="shared" si="1601"/>
        <v>469.3458</v>
      </c>
      <c r="G4446" s="9">
        <f t="shared" si="1602"/>
        <v>234.6729</v>
      </c>
    </row>
    <row r="4447" spans="2:7" x14ac:dyDescent="0.25">
      <c r="B4447" s="1" t="s">
        <v>3353</v>
      </c>
      <c r="C4447">
        <v>609.42999999999995</v>
      </c>
      <c r="D4447" s="1" t="s">
        <v>467</v>
      </c>
      <c r="E4447" s="1" t="s">
        <v>405</v>
      </c>
      <c r="F4447" s="9">
        <f>PRODUCT(C4447,$S$5)</f>
        <v>127.98029999999999</v>
      </c>
      <c r="G4447" s="9">
        <f t="shared" si="1602"/>
        <v>63.990149999999993</v>
      </c>
    </row>
    <row r="4448" spans="2:7" x14ac:dyDescent="0.25">
      <c r="B4448" s="1" t="s">
        <v>868</v>
      </c>
      <c r="C4448">
        <v>609.35</v>
      </c>
      <c r="D4448" s="1" t="s">
        <v>415</v>
      </c>
      <c r="E4448" s="1" t="s">
        <v>404</v>
      </c>
      <c r="F4448" s="9">
        <f>PRODUCT(C4448,$S$6)</f>
        <v>24.374000000000002</v>
      </c>
      <c r="G4448" s="9">
        <f>F4448-PRODUCT(F4448,$V$3)</f>
        <v>19.499200000000002</v>
      </c>
    </row>
    <row r="4449" spans="2:7" x14ac:dyDescent="0.25">
      <c r="B4449" s="1" t="s">
        <v>5419</v>
      </c>
      <c r="C4449">
        <v>609.16999999999996</v>
      </c>
      <c r="D4449" s="1" t="s">
        <v>467</v>
      </c>
      <c r="E4449" s="1" t="s">
        <v>406</v>
      </c>
      <c r="F4449" s="9">
        <f>PRODUCT(C4449,$S$5)</f>
        <v>127.92569999999999</v>
      </c>
      <c r="G4449" s="9">
        <f>F4449-PRODUCT(F4449,$V$5)</f>
        <v>12.792569999999998</v>
      </c>
    </row>
    <row r="4450" spans="2:7" x14ac:dyDescent="0.25">
      <c r="B4450" s="1" t="s">
        <v>2437</v>
      </c>
      <c r="C4450">
        <v>609.09</v>
      </c>
      <c r="D4450" s="1" t="s">
        <v>415</v>
      </c>
      <c r="E4450" s="1" t="s">
        <v>404</v>
      </c>
      <c r="F4450" s="9">
        <f>PRODUCT(C4450,$S$6)</f>
        <v>24.363600000000002</v>
      </c>
      <c r="G4450" s="9">
        <f>F4450-PRODUCT(F4450,$V$3)</f>
        <v>19.490880000000001</v>
      </c>
    </row>
    <row r="4451" spans="2:7" x14ac:dyDescent="0.25">
      <c r="B4451" s="1" t="s">
        <v>4829</v>
      </c>
      <c r="C4451">
        <v>609.04</v>
      </c>
      <c r="D4451" s="1" t="s">
        <v>405</v>
      </c>
      <c r="E4451" s="1" t="s">
        <v>405</v>
      </c>
      <c r="F4451" s="9">
        <f t="shared" ref="F4451:F4452" si="1603">PRODUCT(C4451,$S$4)</f>
        <v>468.96080000000001</v>
      </c>
      <c r="G4451" s="9">
        <f>F4451-PRODUCT(F4451,$V$4)</f>
        <v>234.4804</v>
      </c>
    </row>
    <row r="4452" spans="2:7" x14ac:dyDescent="0.25">
      <c r="B4452" s="1" t="s">
        <v>3066</v>
      </c>
      <c r="C4452">
        <v>609.03</v>
      </c>
      <c r="D4452" s="1" t="s">
        <v>405</v>
      </c>
      <c r="E4452" s="1" t="s">
        <v>406</v>
      </c>
      <c r="F4452" s="9">
        <f t="shared" si="1603"/>
        <v>468.95310000000001</v>
      </c>
      <c r="G4452" s="9">
        <f>F4452-PRODUCT(F4452,$V$5)</f>
        <v>46.895309999999995</v>
      </c>
    </row>
    <row r="4453" spans="2:7" x14ac:dyDescent="0.25">
      <c r="B4453" s="1" t="s">
        <v>3305</v>
      </c>
      <c r="C4453">
        <v>608.70000000000005</v>
      </c>
      <c r="D4453" s="1" t="s">
        <v>426</v>
      </c>
      <c r="E4453" s="1" t="s">
        <v>404</v>
      </c>
      <c r="F4453" s="9">
        <f>PRODUCT(C4453,$S$3)</f>
        <v>395.65500000000003</v>
      </c>
      <c r="G4453" s="9">
        <f>F4453-PRODUCT(F4453,$V$3)</f>
        <v>316.524</v>
      </c>
    </row>
    <row r="4454" spans="2:7" x14ac:dyDescent="0.25">
      <c r="B4454" s="1" t="s">
        <v>4761</v>
      </c>
      <c r="C4454">
        <v>608.64</v>
      </c>
      <c r="D4454" s="1" t="s">
        <v>467</v>
      </c>
      <c r="E4454" s="1" t="s">
        <v>406</v>
      </c>
      <c r="F4454" s="9">
        <f>PRODUCT(C4454,$S$5)</f>
        <v>127.81439999999999</v>
      </c>
      <c r="G4454" s="9">
        <f>F4454-PRODUCT(F4454,$V$5)</f>
        <v>12.781440000000003</v>
      </c>
    </row>
    <row r="4455" spans="2:7" x14ac:dyDescent="0.25">
      <c r="B4455" s="1" t="s">
        <v>3715</v>
      </c>
      <c r="C4455">
        <v>608.13</v>
      </c>
      <c r="D4455" s="1" t="s">
        <v>446</v>
      </c>
      <c r="E4455" s="1" t="s">
        <v>405</v>
      </c>
      <c r="F4455" s="9">
        <f>PRODUCT(C4455,$S$7)</f>
        <v>261.49590000000001</v>
      </c>
      <c r="G4455" s="9">
        <f t="shared" ref="G4455:G4458" si="1604">F4455-PRODUCT(F4455,$V$4)</f>
        <v>130.74795</v>
      </c>
    </row>
    <row r="4456" spans="2:7" x14ac:dyDescent="0.25">
      <c r="B4456" s="1" t="s">
        <v>4981</v>
      </c>
      <c r="C4456">
        <v>607.76</v>
      </c>
      <c r="D4456" s="1" t="s">
        <v>415</v>
      </c>
      <c r="E4456" s="1" t="s">
        <v>405</v>
      </c>
      <c r="F4456" s="9">
        <f>PRODUCT(C4456,$S$6)</f>
        <v>24.310400000000001</v>
      </c>
      <c r="G4456" s="9">
        <f t="shared" si="1604"/>
        <v>12.155200000000001</v>
      </c>
    </row>
    <row r="4457" spans="2:7" x14ac:dyDescent="0.25">
      <c r="B4457" s="1" t="s">
        <v>1160</v>
      </c>
      <c r="C4457">
        <v>607.73</v>
      </c>
      <c r="D4457" s="1" t="s">
        <v>467</v>
      </c>
      <c r="E4457" s="1" t="s">
        <v>405</v>
      </c>
      <c r="F4457" s="9">
        <f>PRODUCT(C4457,$S$5)</f>
        <v>127.6233</v>
      </c>
      <c r="G4457" s="9">
        <f t="shared" si="1604"/>
        <v>63.81165</v>
      </c>
    </row>
    <row r="4458" spans="2:7" x14ac:dyDescent="0.25">
      <c r="B4458" s="1" t="s">
        <v>5377</v>
      </c>
      <c r="C4458">
        <v>607.62</v>
      </c>
      <c r="D4458" s="1" t="s">
        <v>426</v>
      </c>
      <c r="E4458" s="1" t="s">
        <v>405</v>
      </c>
      <c r="F4458" s="9">
        <f>PRODUCT(C4458,$S$3)</f>
        <v>394.95300000000003</v>
      </c>
      <c r="G4458" s="9">
        <f t="shared" si="1604"/>
        <v>197.47650000000002</v>
      </c>
    </row>
    <row r="4459" spans="2:7" x14ac:dyDescent="0.25">
      <c r="B4459" s="1" t="s">
        <v>3646</v>
      </c>
      <c r="C4459">
        <v>607.55999999999995</v>
      </c>
      <c r="D4459" s="1" t="s">
        <v>467</v>
      </c>
      <c r="E4459" s="1" t="s">
        <v>406</v>
      </c>
      <c r="F4459" s="9">
        <f>PRODUCT(C4459,$S$5)</f>
        <v>127.58759999999998</v>
      </c>
      <c r="G4459" s="9">
        <f>F4459-PRODUCT(F4459,$V$5)</f>
        <v>12.758759999999995</v>
      </c>
    </row>
    <row r="4460" spans="2:7" x14ac:dyDescent="0.25">
      <c r="B4460" s="1" t="s">
        <v>4000</v>
      </c>
      <c r="C4460">
        <v>607.47</v>
      </c>
      <c r="D4460" s="1" t="s">
        <v>446</v>
      </c>
      <c r="E4460" s="1" t="s">
        <v>405</v>
      </c>
      <c r="F4460" s="9">
        <f t="shared" ref="F4460:F4461" si="1605">PRODUCT(C4460,$S$7)</f>
        <v>261.21210000000002</v>
      </c>
      <c r="G4460" s="9">
        <f>F4460-PRODUCT(F4460,$V$4)</f>
        <v>130.60605000000001</v>
      </c>
    </row>
    <row r="4461" spans="2:7" x14ac:dyDescent="0.25">
      <c r="B4461" s="1" t="s">
        <v>2391</v>
      </c>
      <c r="C4461">
        <v>607.22</v>
      </c>
      <c r="D4461" s="1" t="s">
        <v>446</v>
      </c>
      <c r="E4461" s="1" t="s">
        <v>406</v>
      </c>
      <c r="F4461" s="9">
        <f t="shared" si="1605"/>
        <v>261.1046</v>
      </c>
      <c r="G4461" s="9">
        <f>F4461-PRODUCT(F4461,$V$5)</f>
        <v>26.110459999999989</v>
      </c>
    </row>
    <row r="4462" spans="2:7" x14ac:dyDescent="0.25">
      <c r="B4462" s="1" t="s">
        <v>2416</v>
      </c>
      <c r="C4462">
        <v>607.04999999999995</v>
      </c>
      <c r="D4462" s="1" t="s">
        <v>415</v>
      </c>
      <c r="E4462" s="1" t="s">
        <v>407</v>
      </c>
      <c r="F4462" s="9">
        <f>PRODUCT(C4462,$S$6)</f>
        <v>24.282</v>
      </c>
      <c r="G4462" s="9">
        <f>F4462-PRODUCT(F4462,$V$6)</f>
        <v>24.282</v>
      </c>
    </row>
    <row r="4463" spans="2:7" x14ac:dyDescent="0.25">
      <c r="B4463" s="1" t="s">
        <v>3409</v>
      </c>
      <c r="C4463">
        <v>606.38</v>
      </c>
      <c r="D4463" s="1" t="s">
        <v>405</v>
      </c>
      <c r="E4463" s="1" t="s">
        <v>405</v>
      </c>
      <c r="F4463" s="9">
        <f>PRODUCT(C4463,$S$4)</f>
        <v>466.9126</v>
      </c>
      <c r="G4463" s="9">
        <f>F4463-PRODUCT(F4463,$V$4)</f>
        <v>233.4563</v>
      </c>
    </row>
    <row r="4464" spans="2:7" x14ac:dyDescent="0.25">
      <c r="B4464" s="1" t="s">
        <v>1038</v>
      </c>
      <c r="C4464">
        <v>606.28</v>
      </c>
      <c r="D4464" s="1" t="s">
        <v>426</v>
      </c>
      <c r="E4464" s="1" t="s">
        <v>404</v>
      </c>
      <c r="F4464" s="9">
        <f>PRODUCT(C4464,$S$3)</f>
        <v>394.08199999999999</v>
      </c>
      <c r="G4464" s="9">
        <f>F4464-PRODUCT(F4464,$V$3)</f>
        <v>315.26560000000001</v>
      </c>
    </row>
    <row r="4465" spans="2:7" x14ac:dyDescent="0.25">
      <c r="B4465" s="1" t="s">
        <v>4013</v>
      </c>
      <c r="C4465">
        <v>606.26</v>
      </c>
      <c r="D4465" s="1" t="s">
        <v>467</v>
      </c>
      <c r="E4465" s="1" t="s">
        <v>407</v>
      </c>
      <c r="F4465" s="9">
        <f>PRODUCT(C4465,$S$5)</f>
        <v>127.3146</v>
      </c>
      <c r="G4465" s="9">
        <f>F4465-PRODUCT(F4465,$V$6)</f>
        <v>127.3146</v>
      </c>
    </row>
    <row r="4466" spans="2:7" x14ac:dyDescent="0.25">
      <c r="B4466" s="1" t="s">
        <v>2796</v>
      </c>
      <c r="C4466">
        <v>605.79999999999995</v>
      </c>
      <c r="D4466" s="1" t="s">
        <v>405</v>
      </c>
      <c r="E4466" s="1" t="s">
        <v>404</v>
      </c>
      <c r="F4466" s="9">
        <f>PRODUCT(C4466,$S$4)</f>
        <v>466.46599999999995</v>
      </c>
      <c r="G4466" s="9">
        <f t="shared" ref="G4466:G4467" si="1606">F4466-PRODUCT(F4466,$V$3)</f>
        <v>373.17279999999994</v>
      </c>
    </row>
    <row r="4467" spans="2:7" x14ac:dyDescent="0.25">
      <c r="B4467" s="1" t="s">
        <v>5300</v>
      </c>
      <c r="C4467">
        <v>605.79</v>
      </c>
      <c r="D4467" s="1" t="s">
        <v>415</v>
      </c>
      <c r="E4467" s="1" t="s">
        <v>404</v>
      </c>
      <c r="F4467" s="9">
        <f>PRODUCT(C4467,$S$6)</f>
        <v>24.2316</v>
      </c>
      <c r="G4467" s="9">
        <f t="shared" si="1606"/>
        <v>19.385280000000002</v>
      </c>
    </row>
    <row r="4468" spans="2:7" x14ac:dyDescent="0.25">
      <c r="B4468" s="1" t="s">
        <v>4404</v>
      </c>
      <c r="C4468">
        <v>605.52</v>
      </c>
      <c r="D4468" s="1" t="s">
        <v>446</v>
      </c>
      <c r="E4468" s="1" t="s">
        <v>406</v>
      </c>
      <c r="F4468" s="9">
        <f>PRODUCT(C4468,$S$7)</f>
        <v>260.37360000000001</v>
      </c>
      <c r="G4468" s="9">
        <f>F4468-PRODUCT(F4468,$V$5)</f>
        <v>26.037360000000007</v>
      </c>
    </row>
    <row r="4469" spans="2:7" x14ac:dyDescent="0.25">
      <c r="B4469" s="1" t="s">
        <v>656</v>
      </c>
      <c r="C4469">
        <v>605.51</v>
      </c>
      <c r="D4469" s="1" t="s">
        <v>405</v>
      </c>
      <c r="E4469" s="1" t="s">
        <v>407</v>
      </c>
      <c r="F4469" s="9">
        <f>PRODUCT(C4469,$S$4)</f>
        <v>466.24270000000001</v>
      </c>
      <c r="G4469" s="9">
        <f>F4469-PRODUCT(F4469,$V$6)</f>
        <v>466.24270000000001</v>
      </c>
    </row>
    <row r="4470" spans="2:7" x14ac:dyDescent="0.25">
      <c r="B4470" s="1" t="s">
        <v>3858</v>
      </c>
      <c r="C4470">
        <v>605.4</v>
      </c>
      <c r="D4470" s="1" t="s">
        <v>415</v>
      </c>
      <c r="E4470" s="1" t="s">
        <v>405</v>
      </c>
      <c r="F4470" s="9">
        <f t="shared" ref="F4470:F4471" si="1607">PRODUCT(C4470,$S$6)</f>
        <v>24.216000000000001</v>
      </c>
      <c r="G4470" s="9">
        <f>F4470-PRODUCT(F4470,$V$4)</f>
        <v>12.108000000000001</v>
      </c>
    </row>
    <row r="4471" spans="2:7" x14ac:dyDescent="0.25">
      <c r="B4471" s="1" t="s">
        <v>1787</v>
      </c>
      <c r="C4471">
        <v>605.21</v>
      </c>
      <c r="D4471" s="1" t="s">
        <v>415</v>
      </c>
      <c r="E4471" s="1" t="s">
        <v>406</v>
      </c>
      <c r="F4471" s="9">
        <f t="shared" si="1607"/>
        <v>24.208400000000001</v>
      </c>
      <c r="G4471" s="9">
        <f>F4471-PRODUCT(F4471,$V$5)</f>
        <v>2.4208399999999983</v>
      </c>
    </row>
    <row r="4472" spans="2:7" x14ac:dyDescent="0.25">
      <c r="B4472" s="1" t="s">
        <v>4931</v>
      </c>
      <c r="C4472">
        <v>605.19000000000005</v>
      </c>
      <c r="D4472" s="1" t="s">
        <v>405</v>
      </c>
      <c r="E4472" s="1" t="s">
        <v>405</v>
      </c>
      <c r="F4472" s="9">
        <f>PRODUCT(C4472,$S$4)</f>
        <v>465.99630000000008</v>
      </c>
      <c r="G4472" s="9">
        <f>F4472-PRODUCT(F4472,$V$4)</f>
        <v>232.99815000000004</v>
      </c>
    </row>
    <row r="4473" spans="2:7" x14ac:dyDescent="0.25">
      <c r="B4473" s="1" t="s">
        <v>3543</v>
      </c>
      <c r="C4473">
        <v>605.16999999999996</v>
      </c>
      <c r="D4473" s="1" t="s">
        <v>446</v>
      </c>
      <c r="E4473" s="1" t="s">
        <v>404</v>
      </c>
      <c r="F4473" s="9">
        <f>PRODUCT(C4473,$S$7)</f>
        <v>260.22309999999999</v>
      </c>
      <c r="G4473" s="9">
        <f>F4473-PRODUCT(F4473,$V$3)</f>
        <v>208.17847999999998</v>
      </c>
    </row>
    <row r="4474" spans="2:7" x14ac:dyDescent="0.25">
      <c r="B4474" s="1" t="s">
        <v>4020</v>
      </c>
      <c r="C4474">
        <v>604.9</v>
      </c>
      <c r="D4474" s="1" t="s">
        <v>405</v>
      </c>
      <c r="E4474" s="1" t="s">
        <v>406</v>
      </c>
      <c r="F4474" s="9">
        <f t="shared" ref="F4474:F4477" si="1608">PRODUCT(C4474,$S$4)</f>
        <v>465.77299999999997</v>
      </c>
      <c r="G4474" s="9">
        <f t="shared" ref="G4474:G4476" si="1609">F4474-PRODUCT(F4474,$V$5)</f>
        <v>46.57729999999998</v>
      </c>
    </row>
    <row r="4475" spans="2:7" x14ac:dyDescent="0.25">
      <c r="B4475" s="1" t="s">
        <v>2386</v>
      </c>
      <c r="C4475">
        <v>604.86</v>
      </c>
      <c r="D4475" s="1" t="s">
        <v>405</v>
      </c>
      <c r="E4475" s="1" t="s">
        <v>406</v>
      </c>
      <c r="F4475" s="9">
        <f t="shared" si="1608"/>
        <v>465.74220000000003</v>
      </c>
      <c r="G4475" s="9">
        <f t="shared" si="1609"/>
        <v>46.574219999999968</v>
      </c>
    </row>
    <row r="4476" spans="2:7" x14ac:dyDescent="0.25">
      <c r="B4476" s="1" t="s">
        <v>707</v>
      </c>
      <c r="C4476">
        <v>604.85</v>
      </c>
      <c r="D4476" s="1" t="s">
        <v>405</v>
      </c>
      <c r="E4476" s="1" t="s">
        <v>406</v>
      </c>
      <c r="F4476" s="9">
        <f t="shared" si="1608"/>
        <v>465.73450000000003</v>
      </c>
      <c r="G4476" s="9">
        <f t="shared" si="1609"/>
        <v>46.57344999999998</v>
      </c>
    </row>
    <row r="4477" spans="2:7" x14ac:dyDescent="0.25">
      <c r="B4477" s="1" t="s">
        <v>2063</v>
      </c>
      <c r="C4477">
        <v>604.79</v>
      </c>
      <c r="D4477" s="1" t="s">
        <v>405</v>
      </c>
      <c r="E4477" s="1" t="s">
        <v>405</v>
      </c>
      <c r="F4477" s="9">
        <f t="shared" si="1608"/>
        <v>465.68829999999997</v>
      </c>
      <c r="G4477" s="9">
        <f>F4477-PRODUCT(F4477,$V$4)</f>
        <v>232.84414999999998</v>
      </c>
    </row>
    <row r="4478" spans="2:7" x14ac:dyDescent="0.25">
      <c r="B4478" s="1" t="s">
        <v>3148</v>
      </c>
      <c r="C4478">
        <v>604.75</v>
      </c>
      <c r="D4478" s="1" t="s">
        <v>446</v>
      </c>
      <c r="E4478" s="1" t="s">
        <v>406</v>
      </c>
      <c r="F4478" s="9">
        <f t="shared" ref="F4478:F4479" si="1610">PRODUCT(C4478,$S$7)</f>
        <v>260.04250000000002</v>
      </c>
      <c r="G4478" s="9">
        <f>F4478-PRODUCT(F4478,$V$5)</f>
        <v>26.004249999999985</v>
      </c>
    </row>
    <row r="4479" spans="2:7" x14ac:dyDescent="0.25">
      <c r="B4479" s="1" t="s">
        <v>531</v>
      </c>
      <c r="C4479">
        <v>604.69000000000005</v>
      </c>
      <c r="D4479" s="1" t="s">
        <v>446</v>
      </c>
      <c r="E4479" s="1" t="s">
        <v>407</v>
      </c>
      <c r="F4479" s="9">
        <f t="shared" si="1610"/>
        <v>260.01670000000001</v>
      </c>
      <c r="G4479" s="9">
        <f>F4479-PRODUCT(F4479,$V$6)</f>
        <v>260.01670000000001</v>
      </c>
    </row>
    <row r="4480" spans="2:7" x14ac:dyDescent="0.25">
      <c r="B4480" s="1" t="s">
        <v>2680</v>
      </c>
      <c r="C4480">
        <v>604.59</v>
      </c>
      <c r="D4480" s="1" t="s">
        <v>467</v>
      </c>
      <c r="E4480" s="1" t="s">
        <v>405</v>
      </c>
      <c r="F4480" s="9">
        <f>PRODUCT(C4480,$S$5)</f>
        <v>126.9639</v>
      </c>
      <c r="G4480" s="9">
        <f t="shared" ref="G4480:G4482" si="1611">F4480-PRODUCT(F4480,$V$4)</f>
        <v>63.481949999999998</v>
      </c>
    </row>
    <row r="4481" spans="2:7" x14ac:dyDescent="0.25">
      <c r="B4481" s="1" t="s">
        <v>5146</v>
      </c>
      <c r="C4481">
        <v>604.35</v>
      </c>
      <c r="D4481" s="1" t="s">
        <v>446</v>
      </c>
      <c r="E4481" s="1" t="s">
        <v>405</v>
      </c>
      <c r="F4481" s="9">
        <f>PRODUCT(C4481,$S$7)</f>
        <v>259.87049999999999</v>
      </c>
      <c r="G4481" s="9">
        <f t="shared" si="1611"/>
        <v>129.93525</v>
      </c>
    </row>
    <row r="4482" spans="2:7" x14ac:dyDescent="0.25">
      <c r="B4482" s="1" t="s">
        <v>3147</v>
      </c>
      <c r="C4482">
        <v>604.15</v>
      </c>
      <c r="D4482" s="1" t="s">
        <v>405</v>
      </c>
      <c r="E4482" s="1" t="s">
        <v>405</v>
      </c>
      <c r="F4482" s="9">
        <f t="shared" ref="F4482:F4483" si="1612">PRODUCT(C4482,$S$4)</f>
        <v>465.19549999999998</v>
      </c>
      <c r="G4482" s="9">
        <f t="shared" si="1611"/>
        <v>232.59774999999999</v>
      </c>
    </row>
    <row r="4483" spans="2:7" x14ac:dyDescent="0.25">
      <c r="B4483" s="1" t="s">
        <v>1861</v>
      </c>
      <c r="C4483">
        <v>603.95000000000005</v>
      </c>
      <c r="D4483" s="1" t="s">
        <v>405</v>
      </c>
      <c r="E4483" s="1" t="s">
        <v>406</v>
      </c>
      <c r="F4483" s="9">
        <f t="shared" si="1612"/>
        <v>465.04150000000004</v>
      </c>
      <c r="G4483" s="9">
        <f>F4483-PRODUCT(F4483,$V$5)</f>
        <v>46.504149999999981</v>
      </c>
    </row>
    <row r="4484" spans="2:7" x14ac:dyDescent="0.25">
      <c r="B4484" s="1" t="s">
        <v>926</v>
      </c>
      <c r="C4484">
        <v>603.67999999999995</v>
      </c>
      <c r="D4484" s="1" t="s">
        <v>446</v>
      </c>
      <c r="E4484" s="1" t="s">
        <v>405</v>
      </c>
      <c r="F4484" s="9">
        <f>PRODUCT(C4484,$S$7)</f>
        <v>259.58239999999995</v>
      </c>
      <c r="G4484" s="9">
        <f>F4484-PRODUCT(F4484,$V$4)</f>
        <v>129.79119999999998</v>
      </c>
    </row>
    <row r="4485" spans="2:7" x14ac:dyDescent="0.25">
      <c r="B4485" s="1" t="s">
        <v>3400</v>
      </c>
      <c r="C4485">
        <v>603.66999999999996</v>
      </c>
      <c r="D4485" s="1" t="s">
        <v>405</v>
      </c>
      <c r="E4485" s="1" t="s">
        <v>407</v>
      </c>
      <c r="F4485" s="9">
        <f t="shared" ref="F4485:F4486" si="1613">PRODUCT(C4485,$S$4)</f>
        <v>464.82589999999999</v>
      </c>
      <c r="G4485" s="9">
        <f>F4485-PRODUCT(F4485,$V$6)</f>
        <v>464.82589999999999</v>
      </c>
    </row>
    <row r="4486" spans="2:7" x14ac:dyDescent="0.25">
      <c r="B4486" s="1" t="s">
        <v>4888</v>
      </c>
      <c r="C4486">
        <v>603.64</v>
      </c>
      <c r="D4486" s="1" t="s">
        <v>405</v>
      </c>
      <c r="E4486" s="1" t="s">
        <v>405</v>
      </c>
      <c r="F4486" s="9">
        <f t="shared" si="1613"/>
        <v>464.80279999999999</v>
      </c>
      <c r="G4486" s="9">
        <f>F4486-PRODUCT(F4486,$V$4)</f>
        <v>232.4014</v>
      </c>
    </row>
    <row r="4487" spans="2:7" x14ac:dyDescent="0.25">
      <c r="B4487" s="1" t="s">
        <v>3533</v>
      </c>
      <c r="C4487">
        <v>603.36</v>
      </c>
      <c r="D4487" s="1" t="s">
        <v>446</v>
      </c>
      <c r="E4487" s="1" t="s">
        <v>406</v>
      </c>
      <c r="F4487" s="9">
        <f t="shared" ref="F4487:F4488" si="1614">PRODUCT(C4487,$S$7)</f>
        <v>259.44479999999999</v>
      </c>
      <c r="G4487" s="9">
        <f t="shared" ref="G4487:G4488" si="1615">F4487-PRODUCT(F4487,$V$5)</f>
        <v>25.944479999999999</v>
      </c>
    </row>
    <row r="4488" spans="2:7" x14ac:dyDescent="0.25">
      <c r="B4488" s="1" t="s">
        <v>3200</v>
      </c>
      <c r="C4488">
        <v>602.25</v>
      </c>
      <c r="D4488" s="1" t="s">
        <v>446</v>
      </c>
      <c r="E4488" s="1" t="s">
        <v>406</v>
      </c>
      <c r="F4488" s="9">
        <f t="shared" si="1614"/>
        <v>258.96749999999997</v>
      </c>
      <c r="G4488" s="9">
        <f t="shared" si="1615"/>
        <v>25.896749999999997</v>
      </c>
    </row>
    <row r="4489" spans="2:7" x14ac:dyDescent="0.25">
      <c r="B4489" s="1" t="s">
        <v>3568</v>
      </c>
      <c r="C4489">
        <v>602.04</v>
      </c>
      <c r="D4489" s="1" t="s">
        <v>467</v>
      </c>
      <c r="E4489" s="1" t="s">
        <v>407</v>
      </c>
      <c r="F4489" s="9">
        <f>PRODUCT(C4489,$S$5)</f>
        <v>126.42839999999998</v>
      </c>
      <c r="G4489" s="9">
        <f>F4489-PRODUCT(F4489,$V$6)</f>
        <v>126.42839999999998</v>
      </c>
    </row>
    <row r="4490" spans="2:7" x14ac:dyDescent="0.25">
      <c r="B4490" s="1" t="s">
        <v>2818</v>
      </c>
      <c r="C4490">
        <v>601.5</v>
      </c>
      <c r="D4490" s="1" t="s">
        <v>426</v>
      </c>
      <c r="E4490" s="1" t="s">
        <v>405</v>
      </c>
      <c r="F4490" s="9">
        <f>PRODUCT(C4490,$S$3)</f>
        <v>390.97500000000002</v>
      </c>
      <c r="G4490" s="9">
        <f>F4490-PRODUCT(F4490,$V$4)</f>
        <v>195.48750000000001</v>
      </c>
    </row>
    <row r="4491" spans="2:7" x14ac:dyDescent="0.25">
      <c r="B4491" s="1" t="s">
        <v>5324</v>
      </c>
      <c r="C4491">
        <v>601.48</v>
      </c>
      <c r="D4491" s="1" t="s">
        <v>467</v>
      </c>
      <c r="E4491" s="1" t="s">
        <v>406</v>
      </c>
      <c r="F4491" s="9">
        <f>PRODUCT(C4491,$S$5)</f>
        <v>126.3108</v>
      </c>
      <c r="G4491" s="9">
        <f>F4491-PRODUCT(F4491,$V$5)</f>
        <v>12.631079999999997</v>
      </c>
    </row>
    <row r="4492" spans="2:7" x14ac:dyDescent="0.25">
      <c r="B4492" s="1" t="s">
        <v>4377</v>
      </c>
      <c r="C4492">
        <v>601.41</v>
      </c>
      <c r="D4492" s="1" t="s">
        <v>415</v>
      </c>
      <c r="E4492" s="1" t="s">
        <v>405</v>
      </c>
      <c r="F4492" s="9">
        <f>PRODUCT(C4492,$S$6)</f>
        <v>24.0564</v>
      </c>
      <c r="G4492" s="9">
        <f>F4492-PRODUCT(F4492,$V$4)</f>
        <v>12.0282</v>
      </c>
    </row>
    <row r="4493" spans="2:7" x14ac:dyDescent="0.25">
      <c r="B4493" s="1" t="s">
        <v>4376</v>
      </c>
      <c r="C4493">
        <v>601.4</v>
      </c>
      <c r="D4493" s="1" t="s">
        <v>405</v>
      </c>
      <c r="E4493" s="1" t="s">
        <v>404</v>
      </c>
      <c r="F4493" s="9">
        <f t="shared" ref="F4493:F4494" si="1616">PRODUCT(C4493,$S$4)</f>
        <v>463.07799999999997</v>
      </c>
      <c r="G4493" s="9">
        <f>F4493-PRODUCT(F4493,$V$3)</f>
        <v>370.4624</v>
      </c>
    </row>
    <row r="4494" spans="2:7" x14ac:dyDescent="0.25">
      <c r="B4494" s="1" t="s">
        <v>3867</v>
      </c>
      <c r="C4494">
        <v>600.53</v>
      </c>
      <c r="D4494" s="1" t="s">
        <v>405</v>
      </c>
      <c r="E4494" s="1" t="s">
        <v>405</v>
      </c>
      <c r="F4494" s="9">
        <f t="shared" si="1616"/>
        <v>462.40809999999999</v>
      </c>
      <c r="G4494" s="9">
        <f t="shared" ref="G4494:G4495" si="1617">F4494-PRODUCT(F4494,$V$4)</f>
        <v>231.20405</v>
      </c>
    </row>
    <row r="4495" spans="2:7" x14ac:dyDescent="0.25">
      <c r="B4495" s="1" t="s">
        <v>1876</v>
      </c>
      <c r="C4495">
        <v>599.97</v>
      </c>
      <c r="D4495" s="1" t="s">
        <v>467</v>
      </c>
      <c r="E4495" s="1" t="s">
        <v>405</v>
      </c>
      <c r="F4495" s="9">
        <f t="shared" ref="F4495:F4496" si="1618">PRODUCT(C4495,$S$5)</f>
        <v>125.9937</v>
      </c>
      <c r="G4495" s="9">
        <f t="shared" si="1617"/>
        <v>62.996850000000002</v>
      </c>
    </row>
    <row r="4496" spans="2:7" x14ac:dyDescent="0.25">
      <c r="B4496" s="1" t="s">
        <v>3432</v>
      </c>
      <c r="C4496">
        <v>599.91999999999996</v>
      </c>
      <c r="D4496" s="1" t="s">
        <v>467</v>
      </c>
      <c r="E4496" s="1" t="s">
        <v>406</v>
      </c>
      <c r="F4496" s="9">
        <f t="shared" si="1618"/>
        <v>125.98319999999998</v>
      </c>
      <c r="G4496" s="9">
        <f>F4496-PRODUCT(F4496,$V$5)</f>
        <v>12.598320000000001</v>
      </c>
    </row>
    <row r="4497" spans="2:7" x14ac:dyDescent="0.25">
      <c r="B4497" s="1" t="s">
        <v>4456</v>
      </c>
      <c r="C4497">
        <v>599.89</v>
      </c>
      <c r="D4497" s="1" t="s">
        <v>415</v>
      </c>
      <c r="E4497" s="1" t="s">
        <v>404</v>
      </c>
      <c r="F4497" s="9">
        <f t="shared" ref="F4497:F4498" si="1619">PRODUCT(C4497,$S$6)</f>
        <v>23.9956</v>
      </c>
      <c r="G4497" s="9">
        <f t="shared" ref="G4497:G4499" si="1620">F4497-PRODUCT(F4497,$V$3)</f>
        <v>19.196480000000001</v>
      </c>
    </row>
    <row r="4498" spans="2:7" x14ac:dyDescent="0.25">
      <c r="B4498" s="1" t="s">
        <v>3576</v>
      </c>
      <c r="C4498">
        <v>599.88</v>
      </c>
      <c r="D4498" s="1" t="s">
        <v>415</v>
      </c>
      <c r="E4498" s="1" t="s">
        <v>404</v>
      </c>
      <c r="F4498" s="9">
        <f t="shared" si="1619"/>
        <v>23.995200000000001</v>
      </c>
      <c r="G4498" s="9">
        <f t="shared" si="1620"/>
        <v>19.196159999999999</v>
      </c>
    </row>
    <row r="4499" spans="2:7" x14ac:dyDescent="0.25">
      <c r="B4499" s="1" t="s">
        <v>2984</v>
      </c>
      <c r="C4499">
        <v>599.57000000000005</v>
      </c>
      <c r="D4499" s="1" t="s">
        <v>426</v>
      </c>
      <c r="E4499" s="1" t="s">
        <v>404</v>
      </c>
      <c r="F4499" s="9">
        <f>PRODUCT(C4499,$S$3)</f>
        <v>389.72050000000007</v>
      </c>
      <c r="G4499" s="9">
        <f t="shared" si="1620"/>
        <v>311.77640000000008</v>
      </c>
    </row>
    <row r="4500" spans="2:7" x14ac:dyDescent="0.25">
      <c r="B4500" s="1" t="s">
        <v>2146</v>
      </c>
      <c r="C4500">
        <v>599.54</v>
      </c>
      <c r="D4500" s="1" t="s">
        <v>405</v>
      </c>
      <c r="E4500" s="1" t="s">
        <v>407</v>
      </c>
      <c r="F4500" s="9">
        <f>PRODUCT(C4500,$S$4)</f>
        <v>461.64580000000001</v>
      </c>
      <c r="G4500" s="9">
        <f>F4500-PRODUCT(F4500,$V$6)</f>
        <v>461.64580000000001</v>
      </c>
    </row>
    <row r="4501" spans="2:7" x14ac:dyDescent="0.25">
      <c r="B4501" s="1" t="s">
        <v>1939</v>
      </c>
      <c r="C4501">
        <v>599.5</v>
      </c>
      <c r="D4501" s="1" t="s">
        <v>467</v>
      </c>
      <c r="E4501" s="1" t="s">
        <v>406</v>
      </c>
      <c r="F4501" s="9">
        <f>PRODUCT(C4501,$S$5)</f>
        <v>125.895</v>
      </c>
      <c r="G4501" s="9">
        <f t="shared" ref="G4501:G4502" si="1621">F4501-PRODUCT(F4501,$V$5)</f>
        <v>12.589500000000001</v>
      </c>
    </row>
    <row r="4502" spans="2:7" x14ac:dyDescent="0.25">
      <c r="B4502" s="1" t="s">
        <v>2609</v>
      </c>
      <c r="C4502">
        <v>599.39</v>
      </c>
      <c r="D4502" s="1" t="s">
        <v>405</v>
      </c>
      <c r="E4502" s="1" t="s">
        <v>406</v>
      </c>
      <c r="F4502" s="9">
        <f>PRODUCT(C4502,$S$4)</f>
        <v>461.53030000000001</v>
      </c>
      <c r="G4502" s="9">
        <f t="shared" si="1621"/>
        <v>46.153030000000001</v>
      </c>
    </row>
    <row r="4503" spans="2:7" x14ac:dyDescent="0.25">
      <c r="B4503" s="1" t="s">
        <v>5056</v>
      </c>
      <c r="C4503">
        <v>598.80999999999995</v>
      </c>
      <c r="D4503" s="1" t="s">
        <v>415</v>
      </c>
      <c r="E4503" s="1" t="s">
        <v>407</v>
      </c>
      <c r="F4503" s="9">
        <f>PRODUCT(C4503,$S$6)</f>
        <v>23.952399999999997</v>
      </c>
      <c r="G4503" s="9">
        <f>F4503-PRODUCT(F4503,$V$6)</f>
        <v>23.952399999999997</v>
      </c>
    </row>
    <row r="4504" spans="2:7" x14ac:dyDescent="0.25">
      <c r="B4504" s="1" t="s">
        <v>3159</v>
      </c>
      <c r="C4504">
        <v>598.51</v>
      </c>
      <c r="D4504" s="1" t="s">
        <v>467</v>
      </c>
      <c r="E4504" s="1" t="s">
        <v>406</v>
      </c>
      <c r="F4504" s="9">
        <f>PRODUCT(C4504,$S$5)</f>
        <v>125.68709999999999</v>
      </c>
      <c r="G4504" s="9">
        <f>F4504-PRODUCT(F4504,$V$5)</f>
        <v>12.568709999999996</v>
      </c>
    </row>
    <row r="4505" spans="2:7" x14ac:dyDescent="0.25">
      <c r="B4505" s="1" t="s">
        <v>1370</v>
      </c>
      <c r="C4505">
        <v>598.39</v>
      </c>
      <c r="D4505" s="1" t="s">
        <v>405</v>
      </c>
      <c r="E4505" s="1" t="s">
        <v>404</v>
      </c>
      <c r="F4505" s="9">
        <f>PRODUCT(C4505,$S$4)</f>
        <v>460.76029999999997</v>
      </c>
      <c r="G4505" s="9">
        <f>F4505-PRODUCT(F4505,$V$3)</f>
        <v>368.60823999999997</v>
      </c>
    </row>
    <row r="4506" spans="2:7" x14ac:dyDescent="0.25">
      <c r="B4506" s="1" t="s">
        <v>5245</v>
      </c>
      <c r="C4506">
        <v>597.91999999999996</v>
      </c>
      <c r="D4506" s="1" t="s">
        <v>467</v>
      </c>
      <c r="E4506" s="1" t="s">
        <v>407</v>
      </c>
      <c r="F4506" s="9">
        <f>PRODUCT(C4506,$S$5)</f>
        <v>125.56319999999998</v>
      </c>
      <c r="G4506" s="9">
        <f>F4506-PRODUCT(F4506,$V$6)</f>
        <v>125.56319999999998</v>
      </c>
    </row>
    <row r="4507" spans="2:7" x14ac:dyDescent="0.25">
      <c r="B4507" s="1" t="s">
        <v>4802</v>
      </c>
      <c r="C4507">
        <v>597.69000000000005</v>
      </c>
      <c r="D4507" s="1" t="s">
        <v>405</v>
      </c>
      <c r="E4507" s="1" t="s">
        <v>404</v>
      </c>
      <c r="F4507" s="9">
        <f>PRODUCT(C4507,$S$4)</f>
        <v>460.22130000000004</v>
      </c>
      <c r="G4507" s="9">
        <f>F4507-PRODUCT(F4507,$V$3)</f>
        <v>368.17704000000003</v>
      </c>
    </row>
    <row r="4508" spans="2:7" x14ac:dyDescent="0.25">
      <c r="B4508" s="1" t="s">
        <v>4507</v>
      </c>
      <c r="C4508">
        <v>597.59</v>
      </c>
      <c r="D4508" s="1" t="s">
        <v>415</v>
      </c>
      <c r="E4508" s="1" t="s">
        <v>407</v>
      </c>
      <c r="F4508" s="9">
        <f>PRODUCT(C4508,$S$6)</f>
        <v>23.903600000000001</v>
      </c>
      <c r="G4508" s="9">
        <f>F4508-PRODUCT(F4508,$V$6)</f>
        <v>23.903600000000001</v>
      </c>
    </row>
    <row r="4509" spans="2:7" x14ac:dyDescent="0.25">
      <c r="B4509" s="1" t="s">
        <v>4069</v>
      </c>
      <c r="C4509">
        <v>597.52</v>
      </c>
      <c r="D4509" s="1" t="s">
        <v>426</v>
      </c>
      <c r="E4509" s="1" t="s">
        <v>404</v>
      </c>
      <c r="F4509" s="9">
        <f>PRODUCT(C4509,$S$3)</f>
        <v>388.38799999999998</v>
      </c>
      <c r="G4509" s="9">
        <f>F4509-PRODUCT(F4509,$V$3)</f>
        <v>310.71039999999999</v>
      </c>
    </row>
    <row r="4510" spans="2:7" x14ac:dyDescent="0.25">
      <c r="B4510" s="1" t="s">
        <v>3384</v>
      </c>
      <c r="C4510">
        <v>597.51</v>
      </c>
      <c r="D4510" s="1" t="s">
        <v>405</v>
      </c>
      <c r="E4510" s="1" t="s">
        <v>405</v>
      </c>
      <c r="F4510" s="9">
        <f>PRODUCT(C4510,$S$4)</f>
        <v>460.08269999999999</v>
      </c>
      <c r="G4510" s="9">
        <f>F4510-PRODUCT(F4510,$V$4)</f>
        <v>230.04134999999999</v>
      </c>
    </row>
    <row r="4511" spans="2:7" x14ac:dyDescent="0.25">
      <c r="B4511" s="1" t="s">
        <v>2860</v>
      </c>
      <c r="C4511">
        <v>597.35</v>
      </c>
      <c r="D4511" s="1" t="s">
        <v>426</v>
      </c>
      <c r="E4511" s="1" t="s">
        <v>407</v>
      </c>
      <c r="F4511" s="9">
        <f>PRODUCT(C4511,$S$3)</f>
        <v>388.27750000000003</v>
      </c>
      <c r="G4511" s="9">
        <f>F4511-PRODUCT(F4511,$V$6)</f>
        <v>388.27750000000003</v>
      </c>
    </row>
    <row r="4512" spans="2:7" x14ac:dyDescent="0.25">
      <c r="B4512" s="1" t="s">
        <v>2291</v>
      </c>
      <c r="C4512">
        <v>597.29</v>
      </c>
      <c r="D4512" s="1" t="s">
        <v>446</v>
      </c>
      <c r="E4512" s="1" t="s">
        <v>404</v>
      </c>
      <c r="F4512" s="9">
        <f t="shared" ref="F4512:F4513" si="1622">PRODUCT(C4512,$S$7)</f>
        <v>256.8347</v>
      </c>
      <c r="G4512" s="9">
        <f>F4512-PRODUCT(F4512,$V$3)</f>
        <v>205.46776</v>
      </c>
    </row>
    <row r="4513" spans="2:7" x14ac:dyDescent="0.25">
      <c r="B4513" s="1" t="s">
        <v>5218</v>
      </c>
      <c r="C4513">
        <v>597.17999999999995</v>
      </c>
      <c r="D4513" s="1" t="s">
        <v>446</v>
      </c>
      <c r="E4513" s="1" t="s">
        <v>406</v>
      </c>
      <c r="F4513" s="9">
        <f t="shared" si="1622"/>
        <v>256.78739999999999</v>
      </c>
      <c r="G4513" s="9">
        <f t="shared" ref="G4513:G4514" si="1623">F4513-PRODUCT(F4513,$V$5)</f>
        <v>25.678740000000005</v>
      </c>
    </row>
    <row r="4514" spans="2:7" x14ac:dyDescent="0.25">
      <c r="B4514" s="1" t="s">
        <v>2994</v>
      </c>
      <c r="C4514">
        <v>597.16999999999996</v>
      </c>
      <c r="D4514" s="1" t="s">
        <v>467</v>
      </c>
      <c r="E4514" s="1" t="s">
        <v>406</v>
      </c>
      <c r="F4514" s="9">
        <f t="shared" ref="F4514:F4516" si="1624">PRODUCT(C4514,$S$5)</f>
        <v>125.40569999999998</v>
      </c>
      <c r="G4514" s="9">
        <f t="shared" si="1623"/>
        <v>12.540570000000002</v>
      </c>
    </row>
    <row r="4515" spans="2:7" x14ac:dyDescent="0.25">
      <c r="B4515" s="1" t="s">
        <v>5123</v>
      </c>
      <c r="C4515">
        <v>596.92999999999995</v>
      </c>
      <c r="D4515" s="1" t="s">
        <v>467</v>
      </c>
      <c r="E4515" s="1" t="s">
        <v>405</v>
      </c>
      <c r="F4515" s="9">
        <f t="shared" si="1624"/>
        <v>125.35529999999999</v>
      </c>
      <c r="G4515" s="9">
        <f>F4515-PRODUCT(F4515,$V$4)</f>
        <v>62.677649999999993</v>
      </c>
    </row>
    <row r="4516" spans="2:7" x14ac:dyDescent="0.25">
      <c r="B4516" s="1" t="s">
        <v>3597</v>
      </c>
      <c r="C4516">
        <v>596.49</v>
      </c>
      <c r="D4516" s="1" t="s">
        <v>467</v>
      </c>
      <c r="E4516" s="1" t="s">
        <v>406</v>
      </c>
      <c r="F4516" s="9">
        <f t="shared" si="1624"/>
        <v>125.2629</v>
      </c>
      <c r="G4516" s="9">
        <f>F4516-PRODUCT(F4516,$V$5)</f>
        <v>12.526290000000003</v>
      </c>
    </row>
    <row r="4517" spans="2:7" x14ac:dyDescent="0.25">
      <c r="B4517" s="1" t="s">
        <v>1911</v>
      </c>
      <c r="C4517">
        <v>596.30999999999995</v>
      </c>
      <c r="D4517" s="1" t="s">
        <v>405</v>
      </c>
      <c r="E4517" s="1" t="s">
        <v>404</v>
      </c>
      <c r="F4517" s="9">
        <f>PRODUCT(C4517,$S$4)</f>
        <v>459.15869999999995</v>
      </c>
      <c r="G4517" s="9">
        <f>F4517-PRODUCT(F4517,$V$3)</f>
        <v>367.32695999999999</v>
      </c>
    </row>
    <row r="4518" spans="2:7" x14ac:dyDescent="0.25">
      <c r="B4518" s="1" t="s">
        <v>3888</v>
      </c>
      <c r="C4518">
        <v>595.9</v>
      </c>
      <c r="D4518" s="1" t="s">
        <v>446</v>
      </c>
      <c r="E4518" s="1" t="s">
        <v>406</v>
      </c>
      <c r="F4518" s="9">
        <f>PRODUCT(C4518,$S$7)</f>
        <v>256.23699999999997</v>
      </c>
      <c r="G4518" s="9">
        <f t="shared" ref="G4518:G4519" si="1625">F4518-PRODUCT(F4518,$V$5)</f>
        <v>25.623699999999985</v>
      </c>
    </row>
    <row r="4519" spans="2:7" x14ac:dyDescent="0.25">
      <c r="B4519" s="1" t="s">
        <v>5013</v>
      </c>
      <c r="C4519">
        <v>595.89</v>
      </c>
      <c r="D4519" s="1" t="s">
        <v>467</v>
      </c>
      <c r="E4519" s="1" t="s">
        <v>406</v>
      </c>
      <c r="F4519" s="9">
        <f>PRODUCT(C4519,$S$5)</f>
        <v>125.1369</v>
      </c>
      <c r="G4519" s="9">
        <f t="shared" si="1625"/>
        <v>12.513689999999997</v>
      </c>
    </row>
    <row r="4520" spans="2:7" x14ac:dyDescent="0.25">
      <c r="B4520" s="1" t="s">
        <v>2834</v>
      </c>
      <c r="C4520">
        <v>595.80999999999995</v>
      </c>
      <c r="D4520" s="1" t="s">
        <v>446</v>
      </c>
      <c r="E4520" s="1" t="s">
        <v>404</v>
      </c>
      <c r="F4520" s="9">
        <f>PRODUCT(C4520,$S$7)</f>
        <v>256.19829999999996</v>
      </c>
      <c r="G4520" s="9">
        <f>F4520-PRODUCT(F4520,$V$3)</f>
        <v>204.95863999999997</v>
      </c>
    </row>
    <row r="4521" spans="2:7" x14ac:dyDescent="0.25">
      <c r="B4521" s="1" t="s">
        <v>4197</v>
      </c>
      <c r="C4521">
        <v>595.66</v>
      </c>
      <c r="D4521" s="1" t="s">
        <v>405</v>
      </c>
      <c r="E4521" s="1" t="s">
        <v>406</v>
      </c>
      <c r="F4521" s="9">
        <f t="shared" ref="F4521:F4522" si="1626">PRODUCT(C4521,$S$4)</f>
        <v>458.65819999999997</v>
      </c>
      <c r="G4521" s="9">
        <f t="shared" ref="G4521:G4522" si="1627">F4521-PRODUCT(F4521,$V$5)</f>
        <v>45.865819999999985</v>
      </c>
    </row>
    <row r="4522" spans="2:7" x14ac:dyDescent="0.25">
      <c r="B4522" s="1" t="s">
        <v>4523</v>
      </c>
      <c r="C4522">
        <v>595.59</v>
      </c>
      <c r="D4522" s="1" t="s">
        <v>405</v>
      </c>
      <c r="E4522" s="1" t="s">
        <v>406</v>
      </c>
      <c r="F4522" s="9">
        <f t="shared" si="1626"/>
        <v>458.60430000000002</v>
      </c>
      <c r="G4522" s="9">
        <f t="shared" si="1627"/>
        <v>45.860430000000008</v>
      </c>
    </row>
    <row r="4523" spans="2:7" x14ac:dyDescent="0.25">
      <c r="B4523" s="1" t="s">
        <v>3091</v>
      </c>
      <c r="C4523">
        <v>595.37</v>
      </c>
      <c r="D4523" s="1" t="s">
        <v>467</v>
      </c>
      <c r="E4523" s="1" t="s">
        <v>407</v>
      </c>
      <c r="F4523" s="9">
        <f>PRODUCT(C4523,$S$5)</f>
        <v>125.0277</v>
      </c>
      <c r="G4523" s="9">
        <f>F4523-PRODUCT(F4523,$V$6)</f>
        <v>125.0277</v>
      </c>
    </row>
    <row r="4524" spans="2:7" x14ac:dyDescent="0.25">
      <c r="B4524" s="1" t="s">
        <v>4095</v>
      </c>
      <c r="C4524">
        <v>595.37</v>
      </c>
      <c r="D4524" s="1" t="s">
        <v>405</v>
      </c>
      <c r="E4524" s="1" t="s">
        <v>404</v>
      </c>
      <c r="F4524" s="9">
        <f t="shared" ref="F4524:F4527" si="1628">PRODUCT(C4524,$S$4)</f>
        <v>458.43490000000003</v>
      </c>
      <c r="G4524" s="9">
        <f t="shared" ref="G4524:G4525" si="1629">F4524-PRODUCT(F4524,$V$3)</f>
        <v>366.74792000000002</v>
      </c>
    </row>
    <row r="4525" spans="2:7" x14ac:dyDescent="0.25">
      <c r="B4525" s="1" t="s">
        <v>3381</v>
      </c>
      <c r="C4525">
        <v>595.20000000000005</v>
      </c>
      <c r="D4525" s="1" t="s">
        <v>405</v>
      </c>
      <c r="E4525" s="1" t="s">
        <v>404</v>
      </c>
      <c r="F4525" s="9">
        <f t="shared" si="1628"/>
        <v>458.30400000000003</v>
      </c>
      <c r="G4525" s="9">
        <f t="shared" si="1629"/>
        <v>366.64320000000004</v>
      </c>
    </row>
    <row r="4526" spans="2:7" x14ac:dyDescent="0.25">
      <c r="B4526" s="1" t="s">
        <v>3797</v>
      </c>
      <c r="C4526">
        <v>595.11</v>
      </c>
      <c r="D4526" s="1" t="s">
        <v>405</v>
      </c>
      <c r="E4526" s="1" t="s">
        <v>406</v>
      </c>
      <c r="F4526" s="9">
        <f t="shared" si="1628"/>
        <v>458.23470000000003</v>
      </c>
      <c r="G4526" s="9">
        <f>F4526-PRODUCT(F4526,$V$5)</f>
        <v>45.823469999999986</v>
      </c>
    </row>
    <row r="4527" spans="2:7" x14ac:dyDescent="0.25">
      <c r="B4527" s="1" t="s">
        <v>1553</v>
      </c>
      <c r="C4527">
        <v>595.07000000000005</v>
      </c>
      <c r="D4527" s="1" t="s">
        <v>405</v>
      </c>
      <c r="E4527" s="1" t="s">
        <v>405</v>
      </c>
      <c r="F4527" s="9">
        <f t="shared" si="1628"/>
        <v>458.20390000000003</v>
      </c>
      <c r="G4527" s="9">
        <f>F4527-PRODUCT(F4527,$V$4)</f>
        <v>229.10195000000002</v>
      </c>
    </row>
    <row r="4528" spans="2:7" x14ac:dyDescent="0.25">
      <c r="B4528" s="1" t="s">
        <v>802</v>
      </c>
      <c r="C4528">
        <v>595.05999999999995</v>
      </c>
      <c r="D4528" s="1" t="s">
        <v>415</v>
      </c>
      <c r="E4528" s="1" t="s">
        <v>406</v>
      </c>
      <c r="F4528" s="9">
        <f t="shared" ref="F4528:F4530" si="1630">PRODUCT(C4528,$S$6)</f>
        <v>23.802399999999999</v>
      </c>
      <c r="G4528" s="9">
        <f>F4528-PRODUCT(F4528,$V$5)</f>
        <v>2.3802400000000006</v>
      </c>
    </row>
    <row r="4529" spans="2:7" x14ac:dyDescent="0.25">
      <c r="B4529" s="1" t="s">
        <v>861</v>
      </c>
      <c r="C4529">
        <v>594.79</v>
      </c>
      <c r="D4529" s="1" t="s">
        <v>415</v>
      </c>
      <c r="E4529" s="1" t="s">
        <v>405</v>
      </c>
      <c r="F4529" s="9">
        <f t="shared" si="1630"/>
        <v>23.791599999999999</v>
      </c>
      <c r="G4529" s="9">
        <f>F4529-PRODUCT(F4529,$V$4)</f>
        <v>11.895799999999999</v>
      </c>
    </row>
    <row r="4530" spans="2:7" x14ac:dyDescent="0.25">
      <c r="B4530" s="1" t="s">
        <v>3682</v>
      </c>
      <c r="C4530">
        <v>594.66</v>
      </c>
      <c r="D4530" s="1" t="s">
        <v>415</v>
      </c>
      <c r="E4530" s="1" t="s">
        <v>407</v>
      </c>
      <c r="F4530" s="9">
        <f t="shared" si="1630"/>
        <v>23.7864</v>
      </c>
      <c r="G4530" s="9">
        <f>F4530-PRODUCT(F4530,$V$6)</f>
        <v>23.7864</v>
      </c>
    </row>
    <row r="4531" spans="2:7" x14ac:dyDescent="0.25">
      <c r="B4531" s="1" t="s">
        <v>4125</v>
      </c>
      <c r="C4531">
        <v>594.47</v>
      </c>
      <c r="D4531" s="1" t="s">
        <v>446</v>
      </c>
      <c r="E4531" s="1" t="s">
        <v>404</v>
      </c>
      <c r="F4531" s="9">
        <f t="shared" ref="F4531:F4532" si="1631">PRODUCT(C4531,$S$7)</f>
        <v>255.62210000000002</v>
      </c>
      <c r="G4531" s="9">
        <f t="shared" ref="G4531:G4532" si="1632">F4531-PRODUCT(F4531,$V$3)</f>
        <v>204.49768</v>
      </c>
    </row>
    <row r="4532" spans="2:7" x14ac:dyDescent="0.25">
      <c r="B4532" s="1" t="s">
        <v>3980</v>
      </c>
      <c r="C4532">
        <v>594.15</v>
      </c>
      <c r="D4532" s="1" t="s">
        <v>446</v>
      </c>
      <c r="E4532" s="1" t="s">
        <v>404</v>
      </c>
      <c r="F4532" s="9">
        <f t="shared" si="1631"/>
        <v>255.4845</v>
      </c>
      <c r="G4532" s="9">
        <f t="shared" si="1632"/>
        <v>204.38759999999999</v>
      </c>
    </row>
    <row r="4533" spans="2:7" x14ac:dyDescent="0.25">
      <c r="B4533" s="1" t="s">
        <v>2422</v>
      </c>
      <c r="C4533">
        <v>594.14</v>
      </c>
      <c r="D4533" s="1" t="s">
        <v>426</v>
      </c>
      <c r="E4533" s="1" t="s">
        <v>407</v>
      </c>
      <c r="F4533" s="9">
        <f>PRODUCT(C4533,$S$3)</f>
        <v>386.19100000000003</v>
      </c>
      <c r="G4533" s="9">
        <f>F4533-PRODUCT(F4533,$V$6)</f>
        <v>386.19100000000003</v>
      </c>
    </row>
    <row r="4534" spans="2:7" x14ac:dyDescent="0.25">
      <c r="B4534" s="1" t="s">
        <v>4368</v>
      </c>
      <c r="C4534">
        <v>593.73</v>
      </c>
      <c r="D4534" s="1" t="s">
        <v>405</v>
      </c>
      <c r="E4534" s="1" t="s">
        <v>405</v>
      </c>
      <c r="F4534" s="9">
        <f>PRODUCT(C4534,$S$4)</f>
        <v>457.1721</v>
      </c>
      <c r="G4534" s="9">
        <f>F4534-PRODUCT(F4534,$V$4)</f>
        <v>228.58605</v>
      </c>
    </row>
    <row r="4535" spans="2:7" x14ac:dyDescent="0.25">
      <c r="B4535" s="1" t="s">
        <v>2918</v>
      </c>
      <c r="C4535">
        <v>593.34</v>
      </c>
      <c r="D4535" s="1" t="s">
        <v>426</v>
      </c>
      <c r="E4535" s="1" t="s">
        <v>404</v>
      </c>
      <c r="F4535" s="9">
        <f>PRODUCT(C4535,$S$3)</f>
        <v>385.67100000000005</v>
      </c>
      <c r="G4535" s="9">
        <f>F4535-PRODUCT(F4535,$V$3)</f>
        <v>308.53680000000003</v>
      </c>
    </row>
    <row r="4536" spans="2:7" x14ac:dyDescent="0.25">
      <c r="B4536" s="1" t="s">
        <v>1658</v>
      </c>
      <c r="C4536">
        <v>593.33000000000004</v>
      </c>
      <c r="D4536" s="1" t="s">
        <v>446</v>
      </c>
      <c r="E4536" s="1" t="s">
        <v>405</v>
      </c>
      <c r="F4536" s="9">
        <f>PRODUCT(C4536,$S$7)</f>
        <v>255.1319</v>
      </c>
      <c r="G4536" s="9">
        <f t="shared" ref="G4536:G4537" si="1633">F4536-PRODUCT(F4536,$V$4)</f>
        <v>127.56595</v>
      </c>
    </row>
    <row r="4537" spans="2:7" x14ac:dyDescent="0.25">
      <c r="B4537" s="1" t="s">
        <v>4342</v>
      </c>
      <c r="C4537">
        <v>593.32000000000005</v>
      </c>
      <c r="D4537" s="1" t="s">
        <v>426</v>
      </c>
      <c r="E4537" s="1" t="s">
        <v>405</v>
      </c>
      <c r="F4537" s="9">
        <f>PRODUCT(C4537,$S$3)</f>
        <v>385.65800000000007</v>
      </c>
      <c r="G4537" s="9">
        <f t="shared" si="1633"/>
        <v>192.82900000000004</v>
      </c>
    </row>
    <row r="4538" spans="2:7" x14ac:dyDescent="0.25">
      <c r="B4538" s="1" t="s">
        <v>3944</v>
      </c>
      <c r="C4538">
        <v>592.98</v>
      </c>
      <c r="D4538" s="1" t="s">
        <v>446</v>
      </c>
      <c r="E4538" s="1" t="s">
        <v>406</v>
      </c>
      <c r="F4538" s="9">
        <f>PRODUCT(C4538,$S$7)</f>
        <v>254.98140000000001</v>
      </c>
      <c r="G4538" s="9">
        <f t="shared" ref="G4538:G4539" si="1634">F4538-PRODUCT(F4538,$V$5)</f>
        <v>25.498140000000006</v>
      </c>
    </row>
    <row r="4539" spans="2:7" x14ac:dyDescent="0.25">
      <c r="B4539" s="1" t="s">
        <v>2108</v>
      </c>
      <c r="C4539">
        <v>592.91999999999996</v>
      </c>
      <c r="D4539" s="1" t="s">
        <v>426</v>
      </c>
      <c r="E4539" s="1" t="s">
        <v>406</v>
      </c>
      <c r="F4539" s="9">
        <f>PRODUCT(C4539,$S$3)</f>
        <v>385.39799999999997</v>
      </c>
      <c r="G4539" s="9">
        <f t="shared" si="1634"/>
        <v>38.539800000000014</v>
      </c>
    </row>
    <row r="4540" spans="2:7" x14ac:dyDescent="0.25">
      <c r="B4540" s="1" t="s">
        <v>2777</v>
      </c>
      <c r="C4540">
        <v>592.49</v>
      </c>
      <c r="D4540" s="1" t="s">
        <v>405</v>
      </c>
      <c r="E4540" s="1" t="s">
        <v>407</v>
      </c>
      <c r="F4540" s="9">
        <f t="shared" ref="F4540:F4542" si="1635">PRODUCT(C4540,$S$4)</f>
        <v>456.21730000000002</v>
      </c>
      <c r="G4540" s="9">
        <f t="shared" ref="G4540:G4541" si="1636">F4540-PRODUCT(F4540,$V$6)</f>
        <v>456.21730000000002</v>
      </c>
    </row>
    <row r="4541" spans="2:7" x14ac:dyDescent="0.25">
      <c r="B4541" s="1" t="s">
        <v>479</v>
      </c>
      <c r="C4541">
        <v>592.47</v>
      </c>
      <c r="D4541" s="1" t="s">
        <v>405</v>
      </c>
      <c r="E4541" s="1" t="s">
        <v>407</v>
      </c>
      <c r="F4541" s="9">
        <f t="shared" si="1635"/>
        <v>456.20190000000002</v>
      </c>
      <c r="G4541" s="9">
        <f t="shared" si="1636"/>
        <v>456.20190000000002</v>
      </c>
    </row>
    <row r="4542" spans="2:7" x14ac:dyDescent="0.25">
      <c r="B4542" s="1" t="s">
        <v>620</v>
      </c>
      <c r="C4542">
        <v>592.39</v>
      </c>
      <c r="D4542" s="1" t="s">
        <v>405</v>
      </c>
      <c r="E4542" s="1" t="s">
        <v>406</v>
      </c>
      <c r="F4542" s="9">
        <f t="shared" si="1635"/>
        <v>456.14030000000002</v>
      </c>
      <c r="G4542" s="9">
        <f t="shared" ref="G4542:G4543" si="1637">F4542-PRODUCT(F4542,$V$5)</f>
        <v>45.614030000000014</v>
      </c>
    </row>
    <row r="4543" spans="2:7" x14ac:dyDescent="0.25">
      <c r="B4543" s="1" t="s">
        <v>2321</v>
      </c>
      <c r="C4543">
        <v>592.38</v>
      </c>
      <c r="D4543" s="1" t="s">
        <v>446</v>
      </c>
      <c r="E4543" s="1" t="s">
        <v>406</v>
      </c>
      <c r="F4543" s="9">
        <f>PRODUCT(C4543,$S$7)</f>
        <v>254.7234</v>
      </c>
      <c r="G4543" s="9">
        <f t="shared" si="1637"/>
        <v>25.472340000000003</v>
      </c>
    </row>
    <row r="4544" spans="2:7" x14ac:dyDescent="0.25">
      <c r="B4544" s="1" t="s">
        <v>2496</v>
      </c>
      <c r="C4544">
        <v>592.30999999999995</v>
      </c>
      <c r="D4544" s="1" t="s">
        <v>405</v>
      </c>
      <c r="E4544" s="1" t="s">
        <v>407</v>
      </c>
      <c r="F4544" s="9">
        <f t="shared" ref="F4544:F4545" si="1638">PRODUCT(C4544,$S$4)</f>
        <v>456.07869999999997</v>
      </c>
      <c r="G4544" s="9">
        <f>F4544-PRODUCT(F4544,$V$6)</f>
        <v>456.07869999999997</v>
      </c>
    </row>
    <row r="4545" spans="2:7" x14ac:dyDescent="0.25">
      <c r="B4545" s="1" t="s">
        <v>3027</v>
      </c>
      <c r="C4545">
        <v>592.01</v>
      </c>
      <c r="D4545" s="1" t="s">
        <v>405</v>
      </c>
      <c r="E4545" s="1" t="s">
        <v>406</v>
      </c>
      <c r="F4545" s="9">
        <f t="shared" si="1638"/>
        <v>455.84770000000003</v>
      </c>
      <c r="G4545" s="9">
        <f>F4545-PRODUCT(F4545,$V$5)</f>
        <v>45.584769999999992</v>
      </c>
    </row>
    <row r="4546" spans="2:7" x14ac:dyDescent="0.25">
      <c r="B4546" s="1" t="s">
        <v>3671</v>
      </c>
      <c r="C4546">
        <v>591.66</v>
      </c>
      <c r="D4546" s="1" t="s">
        <v>415</v>
      </c>
      <c r="E4546" s="1" t="s">
        <v>405</v>
      </c>
      <c r="F4546" s="9">
        <f t="shared" ref="F4546:F4547" si="1639">PRODUCT(C4546,$S$6)</f>
        <v>23.666399999999999</v>
      </c>
      <c r="G4546" s="9">
        <f>F4546-PRODUCT(F4546,$V$4)</f>
        <v>11.8332</v>
      </c>
    </row>
    <row r="4547" spans="2:7" x14ac:dyDescent="0.25">
      <c r="B4547" s="1" t="s">
        <v>1302</v>
      </c>
      <c r="C4547">
        <v>591.65</v>
      </c>
      <c r="D4547" s="1" t="s">
        <v>415</v>
      </c>
      <c r="E4547" s="1" t="s">
        <v>406</v>
      </c>
      <c r="F4547" s="9">
        <f t="shared" si="1639"/>
        <v>23.666</v>
      </c>
      <c r="G4547" s="9">
        <f>F4547-PRODUCT(F4547,$V$5)</f>
        <v>2.3665999999999983</v>
      </c>
    </row>
    <row r="4548" spans="2:7" x14ac:dyDescent="0.25">
      <c r="B4548" s="1" t="s">
        <v>2192</v>
      </c>
      <c r="C4548">
        <v>591.39</v>
      </c>
      <c r="D4548" s="1" t="s">
        <v>467</v>
      </c>
      <c r="E4548" s="1" t="s">
        <v>405</v>
      </c>
      <c r="F4548" s="9">
        <f t="shared" ref="F4548:F4549" si="1640">PRODUCT(C4548,$S$5)</f>
        <v>124.19189999999999</v>
      </c>
      <c r="G4548" s="9">
        <f>F4548-PRODUCT(F4548,$V$4)</f>
        <v>62.095949999999995</v>
      </c>
    </row>
    <row r="4549" spans="2:7" x14ac:dyDescent="0.25">
      <c r="B4549" s="1" t="s">
        <v>3435</v>
      </c>
      <c r="C4549">
        <v>591.03</v>
      </c>
      <c r="D4549" s="1" t="s">
        <v>467</v>
      </c>
      <c r="E4549" s="1" t="s">
        <v>406</v>
      </c>
      <c r="F4549" s="9">
        <f t="shared" si="1640"/>
        <v>124.1163</v>
      </c>
      <c r="G4549" s="9">
        <f>F4549-PRODUCT(F4549,$V$5)</f>
        <v>12.411630000000002</v>
      </c>
    </row>
    <row r="4550" spans="2:7" x14ac:dyDescent="0.25">
      <c r="B4550" s="1" t="s">
        <v>5000</v>
      </c>
      <c r="C4550">
        <v>590.86</v>
      </c>
      <c r="D4550" s="1" t="s">
        <v>446</v>
      </c>
      <c r="E4550" s="1" t="s">
        <v>405</v>
      </c>
      <c r="F4550" s="9">
        <f>PRODUCT(C4550,$S$7)</f>
        <v>254.06980000000001</v>
      </c>
      <c r="G4550" s="9">
        <f>F4550-PRODUCT(F4550,$V$4)</f>
        <v>127.03490000000001</v>
      </c>
    </row>
    <row r="4551" spans="2:7" x14ac:dyDescent="0.25">
      <c r="B4551" s="1" t="s">
        <v>3876</v>
      </c>
      <c r="C4551">
        <v>590.80999999999995</v>
      </c>
      <c r="D4551" s="1" t="s">
        <v>405</v>
      </c>
      <c r="E4551" s="1" t="s">
        <v>407</v>
      </c>
      <c r="F4551" s="9">
        <f>PRODUCT(C4551,$S$4)</f>
        <v>454.9237</v>
      </c>
      <c r="G4551" s="9">
        <f>F4551-PRODUCT(F4551,$V$6)</f>
        <v>454.9237</v>
      </c>
    </row>
    <row r="4552" spans="2:7" x14ac:dyDescent="0.25">
      <c r="B4552" s="1" t="s">
        <v>4083</v>
      </c>
      <c r="C4552">
        <v>590.79999999999995</v>
      </c>
      <c r="D4552" s="1" t="s">
        <v>426</v>
      </c>
      <c r="E4552" s="1" t="s">
        <v>404</v>
      </c>
      <c r="F4552" s="9">
        <f>PRODUCT(C4552,$S$3)</f>
        <v>384.02</v>
      </c>
      <c r="G4552" s="9">
        <f>F4552-PRODUCT(F4552,$V$3)</f>
        <v>307.21600000000001</v>
      </c>
    </row>
    <row r="4553" spans="2:7" x14ac:dyDescent="0.25">
      <c r="B4553" s="1" t="s">
        <v>3780</v>
      </c>
      <c r="C4553">
        <v>590.73</v>
      </c>
      <c r="D4553" s="1" t="s">
        <v>405</v>
      </c>
      <c r="E4553" s="1" t="s">
        <v>406</v>
      </c>
      <c r="F4553" s="9">
        <f>PRODUCT(C4553,$S$4)</f>
        <v>454.8621</v>
      </c>
      <c r="G4553" s="9">
        <f>F4553-PRODUCT(F4553,$V$5)</f>
        <v>45.486209999999971</v>
      </c>
    </row>
    <row r="4554" spans="2:7" x14ac:dyDescent="0.25">
      <c r="B4554" s="1" t="s">
        <v>2377</v>
      </c>
      <c r="C4554">
        <v>590.44000000000005</v>
      </c>
      <c r="D4554" s="1" t="s">
        <v>467</v>
      </c>
      <c r="E4554" s="1" t="s">
        <v>405</v>
      </c>
      <c r="F4554" s="9">
        <f>PRODUCT(C4554,$S$5)</f>
        <v>123.9924</v>
      </c>
      <c r="G4554" s="9">
        <f>F4554-PRODUCT(F4554,$V$4)</f>
        <v>61.996200000000002</v>
      </c>
    </row>
    <row r="4555" spans="2:7" x14ac:dyDescent="0.25">
      <c r="B4555" s="1" t="s">
        <v>1763</v>
      </c>
      <c r="C4555">
        <v>590.25</v>
      </c>
      <c r="D4555" s="1" t="s">
        <v>446</v>
      </c>
      <c r="E4555" s="1" t="s">
        <v>407</v>
      </c>
      <c r="F4555" s="9">
        <f>PRODUCT(C4555,$S$7)</f>
        <v>253.8075</v>
      </c>
      <c r="G4555" s="9">
        <f>F4555-PRODUCT(F4555,$V$6)</f>
        <v>253.8075</v>
      </c>
    </row>
    <row r="4556" spans="2:7" x14ac:dyDescent="0.25">
      <c r="B4556" s="1" t="s">
        <v>1642</v>
      </c>
      <c r="C4556">
        <v>590.01</v>
      </c>
      <c r="D4556" s="1" t="s">
        <v>405</v>
      </c>
      <c r="E4556" s="1" t="s">
        <v>406</v>
      </c>
      <c r="F4556" s="9">
        <f t="shared" ref="F4556:F4557" si="1641">PRODUCT(C4556,$S$4)</f>
        <v>454.30770000000001</v>
      </c>
      <c r="G4556" s="9">
        <f>F4556-PRODUCT(F4556,$V$5)</f>
        <v>45.430769999999995</v>
      </c>
    </row>
    <row r="4557" spans="2:7" x14ac:dyDescent="0.25">
      <c r="B4557" s="1" t="s">
        <v>4660</v>
      </c>
      <c r="C4557">
        <v>589.91</v>
      </c>
      <c r="D4557" s="1" t="s">
        <v>405</v>
      </c>
      <c r="E4557" s="1" t="s">
        <v>405</v>
      </c>
      <c r="F4557" s="9">
        <f t="shared" si="1641"/>
        <v>454.23070000000001</v>
      </c>
      <c r="G4557" s="9">
        <f>F4557-PRODUCT(F4557,$V$4)</f>
        <v>227.11535000000001</v>
      </c>
    </row>
    <row r="4558" spans="2:7" x14ac:dyDescent="0.25">
      <c r="B4558" s="1" t="s">
        <v>959</v>
      </c>
      <c r="C4558">
        <v>589.53</v>
      </c>
      <c r="D4558" s="1" t="s">
        <v>415</v>
      </c>
      <c r="E4558" s="1" t="s">
        <v>406</v>
      </c>
      <c r="F4558" s="9">
        <f>PRODUCT(C4558,$S$6)</f>
        <v>23.581199999999999</v>
      </c>
      <c r="G4558" s="9">
        <f t="shared" ref="G4558:G4559" si="1642">F4558-PRODUCT(F4558,$V$5)</f>
        <v>2.3581199999999995</v>
      </c>
    </row>
    <row r="4559" spans="2:7" x14ac:dyDescent="0.25">
      <c r="B4559" s="1" t="s">
        <v>4280</v>
      </c>
      <c r="C4559">
        <v>589.38</v>
      </c>
      <c r="D4559" s="1" t="s">
        <v>446</v>
      </c>
      <c r="E4559" s="1" t="s">
        <v>406</v>
      </c>
      <c r="F4559" s="9">
        <f>PRODUCT(C4559,$S$7)</f>
        <v>253.43340000000001</v>
      </c>
      <c r="G4559" s="9">
        <f t="shared" si="1642"/>
        <v>25.343339999999984</v>
      </c>
    </row>
    <row r="4560" spans="2:7" x14ac:dyDescent="0.25">
      <c r="B4560" s="1" t="s">
        <v>2397</v>
      </c>
      <c r="C4560">
        <v>589.35</v>
      </c>
      <c r="D4560" s="1" t="s">
        <v>405</v>
      </c>
      <c r="E4560" s="1" t="s">
        <v>405</v>
      </c>
      <c r="F4560" s="9">
        <f>PRODUCT(C4560,$S$4)</f>
        <v>453.79950000000002</v>
      </c>
      <c r="G4560" s="9">
        <f>F4560-PRODUCT(F4560,$V$4)</f>
        <v>226.89975000000001</v>
      </c>
    </row>
    <row r="4561" spans="2:7" x14ac:dyDescent="0.25">
      <c r="B4561" s="1" t="s">
        <v>1301</v>
      </c>
      <c r="C4561">
        <v>589.29</v>
      </c>
      <c r="D4561" s="1" t="s">
        <v>426</v>
      </c>
      <c r="E4561" s="1" t="s">
        <v>407</v>
      </c>
      <c r="F4561" s="9">
        <f>PRODUCT(C4561,$S$3)</f>
        <v>383.0385</v>
      </c>
      <c r="G4561" s="9">
        <f>F4561-PRODUCT(F4561,$V$6)</f>
        <v>383.0385</v>
      </c>
    </row>
    <row r="4562" spans="2:7" x14ac:dyDescent="0.25">
      <c r="B4562" s="1" t="s">
        <v>1892</v>
      </c>
      <c r="C4562">
        <v>589.15</v>
      </c>
      <c r="D4562" s="1" t="s">
        <v>405</v>
      </c>
      <c r="E4562" s="1" t="s">
        <v>406</v>
      </c>
      <c r="F4562" s="9">
        <f>PRODUCT(C4562,$S$4)</f>
        <v>453.64549999999997</v>
      </c>
      <c r="G4562" s="9">
        <f>F4562-PRODUCT(F4562,$V$5)</f>
        <v>45.364550000000008</v>
      </c>
    </row>
    <row r="4563" spans="2:7" x14ac:dyDescent="0.25">
      <c r="B4563" s="1" t="s">
        <v>3603</v>
      </c>
      <c r="C4563">
        <v>589.02</v>
      </c>
      <c r="D4563" s="1" t="s">
        <v>415</v>
      </c>
      <c r="E4563" s="1" t="s">
        <v>404</v>
      </c>
      <c r="F4563" s="9">
        <f t="shared" ref="F4563:F4564" si="1643">PRODUCT(C4563,$S$6)</f>
        <v>23.5608</v>
      </c>
      <c r="G4563" s="9">
        <f t="shared" ref="G4563:G4564" si="1644">F4563-PRODUCT(F4563,$V$3)</f>
        <v>18.84864</v>
      </c>
    </row>
    <row r="4564" spans="2:7" x14ac:dyDescent="0.25">
      <c r="B4564" s="1" t="s">
        <v>2632</v>
      </c>
      <c r="C4564">
        <v>588.73</v>
      </c>
      <c r="D4564" s="1" t="s">
        <v>415</v>
      </c>
      <c r="E4564" s="1" t="s">
        <v>404</v>
      </c>
      <c r="F4564" s="9">
        <f t="shared" si="1643"/>
        <v>23.549200000000003</v>
      </c>
      <c r="G4564" s="9">
        <f t="shared" si="1644"/>
        <v>18.839360000000003</v>
      </c>
    </row>
    <row r="4565" spans="2:7" x14ac:dyDescent="0.25">
      <c r="B4565" s="1" t="s">
        <v>3758</v>
      </c>
      <c r="C4565">
        <v>588.73</v>
      </c>
      <c r="D4565" s="1" t="s">
        <v>446</v>
      </c>
      <c r="E4565" s="1" t="s">
        <v>406</v>
      </c>
      <c r="F4565" s="9">
        <f t="shared" ref="F4565:F4566" si="1645">PRODUCT(C4565,$S$7)</f>
        <v>253.15389999999999</v>
      </c>
      <c r="G4565" s="9">
        <f>F4565-PRODUCT(F4565,$V$5)</f>
        <v>25.315390000000008</v>
      </c>
    </row>
    <row r="4566" spans="2:7" x14ac:dyDescent="0.25">
      <c r="B4566" s="1" t="s">
        <v>3103</v>
      </c>
      <c r="C4566">
        <v>588.35</v>
      </c>
      <c r="D4566" s="1" t="s">
        <v>446</v>
      </c>
      <c r="E4566" s="1" t="s">
        <v>405</v>
      </c>
      <c r="F4566" s="9">
        <f t="shared" si="1645"/>
        <v>252.9905</v>
      </c>
      <c r="G4566" s="9">
        <f>F4566-PRODUCT(F4566,$V$4)</f>
        <v>126.49525</v>
      </c>
    </row>
    <row r="4567" spans="2:7" x14ac:dyDescent="0.25">
      <c r="B4567" s="1" t="s">
        <v>1134</v>
      </c>
      <c r="C4567">
        <v>587.97</v>
      </c>
      <c r="D4567" s="1" t="s">
        <v>405</v>
      </c>
      <c r="E4567" s="1" t="s">
        <v>406</v>
      </c>
      <c r="F4567" s="9">
        <f>PRODUCT(C4567,$S$4)</f>
        <v>452.73690000000005</v>
      </c>
      <c r="G4567" s="9">
        <f t="shared" ref="G4567:G4568" si="1646">F4567-PRODUCT(F4567,$V$5)</f>
        <v>45.273689999999988</v>
      </c>
    </row>
    <row r="4568" spans="2:7" x14ac:dyDescent="0.25">
      <c r="B4568" s="1" t="s">
        <v>2745</v>
      </c>
      <c r="C4568">
        <v>587.79999999999995</v>
      </c>
      <c r="D4568" s="1" t="s">
        <v>415</v>
      </c>
      <c r="E4568" s="1" t="s">
        <v>406</v>
      </c>
      <c r="F4568" s="9">
        <f>PRODUCT(C4568,$S$6)</f>
        <v>23.511999999999997</v>
      </c>
      <c r="G4568" s="9">
        <f t="shared" si="1646"/>
        <v>2.3511999999999986</v>
      </c>
    </row>
    <row r="4569" spans="2:7" x14ac:dyDescent="0.25">
      <c r="B4569" s="1" t="s">
        <v>3506</v>
      </c>
      <c r="C4569">
        <v>587.47</v>
      </c>
      <c r="D4569" s="1" t="s">
        <v>405</v>
      </c>
      <c r="E4569" s="1" t="s">
        <v>404</v>
      </c>
      <c r="F4569" s="9">
        <f t="shared" ref="F4569:F4571" si="1647">PRODUCT(C4569,$S$4)</f>
        <v>452.35190000000006</v>
      </c>
      <c r="G4569" s="9">
        <f>F4569-PRODUCT(F4569,$V$3)</f>
        <v>361.88152000000002</v>
      </c>
    </row>
    <row r="4570" spans="2:7" x14ac:dyDescent="0.25">
      <c r="B4570" s="1" t="s">
        <v>1086</v>
      </c>
      <c r="C4570">
        <v>587.29999999999995</v>
      </c>
      <c r="D4570" s="1" t="s">
        <v>405</v>
      </c>
      <c r="E4570" s="1" t="s">
        <v>407</v>
      </c>
      <c r="F4570" s="9">
        <f t="shared" si="1647"/>
        <v>452.221</v>
      </c>
      <c r="G4570" s="9">
        <f t="shared" ref="G4570:G4571" si="1648">F4570-PRODUCT(F4570,$V$6)</f>
        <v>452.221</v>
      </c>
    </row>
    <row r="4571" spans="2:7" x14ac:dyDescent="0.25">
      <c r="B4571" s="1" t="s">
        <v>5162</v>
      </c>
      <c r="C4571">
        <v>587.28</v>
      </c>
      <c r="D4571" s="1" t="s">
        <v>405</v>
      </c>
      <c r="E4571" s="1" t="s">
        <v>407</v>
      </c>
      <c r="F4571" s="9">
        <f t="shared" si="1647"/>
        <v>452.2056</v>
      </c>
      <c r="G4571" s="9">
        <f t="shared" si="1648"/>
        <v>452.2056</v>
      </c>
    </row>
    <row r="4572" spans="2:7" x14ac:dyDescent="0.25">
      <c r="B4572" s="1" t="s">
        <v>1237</v>
      </c>
      <c r="C4572">
        <v>587.05999999999995</v>
      </c>
      <c r="D4572" s="1" t="s">
        <v>446</v>
      </c>
      <c r="E4572" s="1" t="s">
        <v>406</v>
      </c>
      <c r="F4572" s="9">
        <f>PRODUCT(C4572,$S$7)</f>
        <v>252.43579999999997</v>
      </c>
      <c r="G4572" s="9">
        <f>F4572-PRODUCT(F4572,$V$5)</f>
        <v>25.24357999999998</v>
      </c>
    </row>
    <row r="4573" spans="2:7" x14ac:dyDescent="0.25">
      <c r="B4573" s="1" t="s">
        <v>1348</v>
      </c>
      <c r="C4573">
        <v>586.96</v>
      </c>
      <c r="D4573" s="1" t="s">
        <v>467</v>
      </c>
      <c r="E4573" s="1" t="s">
        <v>407</v>
      </c>
      <c r="F4573" s="9">
        <f>PRODUCT(C4573,$S$5)</f>
        <v>123.2616</v>
      </c>
      <c r="G4573" s="9">
        <f>F4573-PRODUCT(F4573,$V$6)</f>
        <v>123.2616</v>
      </c>
    </row>
    <row r="4574" spans="2:7" x14ac:dyDescent="0.25">
      <c r="B4574" s="1" t="s">
        <v>495</v>
      </c>
      <c r="C4574">
        <v>586.70000000000005</v>
      </c>
      <c r="D4574" s="1" t="s">
        <v>446</v>
      </c>
      <c r="E4574" s="1" t="s">
        <v>405</v>
      </c>
      <c r="F4574" s="9">
        <f t="shared" ref="F4574:F4577" si="1649">PRODUCT(C4574,$S$7)</f>
        <v>252.28100000000001</v>
      </c>
      <c r="G4574" s="9">
        <f>F4574-PRODUCT(F4574,$V$4)</f>
        <v>126.1405</v>
      </c>
    </row>
    <row r="4575" spans="2:7" x14ac:dyDescent="0.25">
      <c r="B4575" s="1" t="s">
        <v>5304</v>
      </c>
      <c r="C4575">
        <v>586.66999999999996</v>
      </c>
      <c r="D4575" s="1" t="s">
        <v>446</v>
      </c>
      <c r="E4575" s="1" t="s">
        <v>406</v>
      </c>
      <c r="F4575" s="9">
        <f t="shared" si="1649"/>
        <v>252.26809999999998</v>
      </c>
      <c r="G4575" s="9">
        <f t="shared" ref="G4575:G4577" si="1650">F4575-PRODUCT(F4575,$V$5)</f>
        <v>25.22681</v>
      </c>
    </row>
    <row r="4576" spans="2:7" x14ac:dyDescent="0.25">
      <c r="B4576" s="1" t="s">
        <v>4466</v>
      </c>
      <c r="C4576">
        <v>585.54</v>
      </c>
      <c r="D4576" s="1" t="s">
        <v>446</v>
      </c>
      <c r="E4576" s="1" t="s">
        <v>406</v>
      </c>
      <c r="F4576" s="9">
        <f t="shared" si="1649"/>
        <v>251.78219999999999</v>
      </c>
      <c r="G4576" s="9">
        <f t="shared" si="1650"/>
        <v>25.178219999999982</v>
      </c>
    </row>
    <row r="4577" spans="2:7" x14ac:dyDescent="0.25">
      <c r="B4577" s="1" t="s">
        <v>4873</v>
      </c>
      <c r="C4577">
        <v>585.46</v>
      </c>
      <c r="D4577" s="1" t="s">
        <v>446</v>
      </c>
      <c r="E4577" s="1" t="s">
        <v>406</v>
      </c>
      <c r="F4577" s="9">
        <f t="shared" si="1649"/>
        <v>251.74780000000001</v>
      </c>
      <c r="G4577" s="9">
        <f t="shared" si="1650"/>
        <v>25.174779999999998</v>
      </c>
    </row>
    <row r="4578" spans="2:7" x14ac:dyDescent="0.25">
      <c r="B4578" s="1" t="s">
        <v>4718</v>
      </c>
      <c r="C4578">
        <v>585.22</v>
      </c>
      <c r="D4578" s="1" t="s">
        <v>467</v>
      </c>
      <c r="E4578" s="1" t="s">
        <v>404</v>
      </c>
      <c r="F4578" s="9">
        <f>PRODUCT(C4578,$S$5)</f>
        <v>122.89620000000001</v>
      </c>
      <c r="G4578" s="9">
        <f t="shared" ref="G4578:G4579" si="1651">F4578-PRODUCT(F4578,$V$3)</f>
        <v>98.316960000000009</v>
      </c>
    </row>
    <row r="4579" spans="2:7" x14ac:dyDescent="0.25">
      <c r="B4579" s="1" t="s">
        <v>1506</v>
      </c>
      <c r="C4579">
        <v>585.16</v>
      </c>
      <c r="D4579" s="1" t="s">
        <v>405</v>
      </c>
      <c r="E4579" s="1" t="s">
        <v>404</v>
      </c>
      <c r="F4579" s="9">
        <f t="shared" ref="F4579:F4580" si="1652">PRODUCT(C4579,$S$4)</f>
        <v>450.57319999999999</v>
      </c>
      <c r="G4579" s="9">
        <f t="shared" si="1651"/>
        <v>360.45855999999998</v>
      </c>
    </row>
    <row r="4580" spans="2:7" x14ac:dyDescent="0.25">
      <c r="B4580" s="1" t="s">
        <v>3122</v>
      </c>
      <c r="C4580">
        <v>584.84</v>
      </c>
      <c r="D4580" s="1" t="s">
        <v>405</v>
      </c>
      <c r="E4580" s="1" t="s">
        <v>406</v>
      </c>
      <c r="F4580" s="9">
        <f t="shared" si="1652"/>
        <v>450.32680000000005</v>
      </c>
      <c r="G4580" s="9">
        <f>F4580-PRODUCT(F4580,$V$5)</f>
        <v>45.032679999999971</v>
      </c>
    </row>
    <row r="4581" spans="2:7" x14ac:dyDescent="0.25">
      <c r="B4581" s="1" t="s">
        <v>563</v>
      </c>
      <c r="C4581">
        <v>584.63</v>
      </c>
      <c r="D4581" s="1" t="s">
        <v>446</v>
      </c>
      <c r="E4581" s="1" t="s">
        <v>405</v>
      </c>
      <c r="F4581" s="9">
        <f>PRODUCT(C4581,$S$7)</f>
        <v>251.39089999999999</v>
      </c>
      <c r="G4581" s="9">
        <f>F4581-PRODUCT(F4581,$V$4)</f>
        <v>125.69544999999999</v>
      </c>
    </row>
    <row r="4582" spans="2:7" x14ac:dyDescent="0.25">
      <c r="B4582" s="1" t="s">
        <v>3347</v>
      </c>
      <c r="C4582">
        <v>584.57000000000005</v>
      </c>
      <c r="D4582" s="1" t="s">
        <v>467</v>
      </c>
      <c r="E4582" s="1" t="s">
        <v>406</v>
      </c>
      <c r="F4582" s="9">
        <f>PRODUCT(C4582,$S$5)</f>
        <v>122.75970000000001</v>
      </c>
      <c r="G4582" s="9">
        <f t="shared" ref="G4582:G4584" si="1653">F4582-PRODUCT(F4582,$V$5)</f>
        <v>12.275970000000001</v>
      </c>
    </row>
    <row r="4583" spans="2:7" x14ac:dyDescent="0.25">
      <c r="B4583" s="1" t="s">
        <v>5062</v>
      </c>
      <c r="C4583">
        <v>584.20000000000005</v>
      </c>
      <c r="D4583" s="1" t="s">
        <v>446</v>
      </c>
      <c r="E4583" s="1" t="s">
        <v>406</v>
      </c>
      <c r="F4583" s="9">
        <f t="shared" ref="F4583:F4585" si="1654">PRODUCT(C4583,$S$7)</f>
        <v>251.20600000000002</v>
      </c>
      <c r="G4583" s="9">
        <f t="shared" si="1653"/>
        <v>25.120599999999996</v>
      </c>
    </row>
    <row r="4584" spans="2:7" x14ac:dyDescent="0.25">
      <c r="B4584" s="1" t="s">
        <v>2364</v>
      </c>
      <c r="C4584">
        <v>583.99</v>
      </c>
      <c r="D4584" s="1" t="s">
        <v>446</v>
      </c>
      <c r="E4584" s="1" t="s">
        <v>406</v>
      </c>
      <c r="F4584" s="9">
        <f t="shared" si="1654"/>
        <v>251.1157</v>
      </c>
      <c r="G4584" s="9">
        <f t="shared" si="1653"/>
        <v>25.11157</v>
      </c>
    </row>
    <row r="4585" spans="2:7" x14ac:dyDescent="0.25">
      <c r="B4585" s="1" t="s">
        <v>3049</v>
      </c>
      <c r="C4585">
        <v>583.46</v>
      </c>
      <c r="D4585" s="1" t="s">
        <v>446</v>
      </c>
      <c r="E4585" s="1" t="s">
        <v>407</v>
      </c>
      <c r="F4585" s="9">
        <f t="shared" si="1654"/>
        <v>250.8878</v>
      </c>
      <c r="G4585" s="9">
        <f>F4585-PRODUCT(F4585,$V$6)</f>
        <v>250.8878</v>
      </c>
    </row>
    <row r="4586" spans="2:7" x14ac:dyDescent="0.25">
      <c r="B4586" s="1" t="s">
        <v>4850</v>
      </c>
      <c r="C4586">
        <v>583.29</v>
      </c>
      <c r="D4586" s="1" t="s">
        <v>405</v>
      </c>
      <c r="E4586" s="1" t="s">
        <v>405</v>
      </c>
      <c r="F4586" s="9">
        <f>PRODUCT(C4586,$S$4)</f>
        <v>449.13329999999996</v>
      </c>
      <c r="G4586" s="9">
        <f t="shared" ref="G4586:G4588" si="1655">F4586-PRODUCT(F4586,$V$4)</f>
        <v>224.56664999999998</v>
      </c>
    </row>
    <row r="4587" spans="2:7" x14ac:dyDescent="0.25">
      <c r="B4587" s="1" t="s">
        <v>2091</v>
      </c>
      <c r="C4587">
        <v>583.09</v>
      </c>
      <c r="D4587" s="1" t="s">
        <v>415</v>
      </c>
      <c r="E4587" s="1" t="s">
        <v>405</v>
      </c>
      <c r="F4587" s="9">
        <f t="shared" ref="F4587:F4588" si="1656">PRODUCT(C4587,$S$6)</f>
        <v>23.323600000000003</v>
      </c>
      <c r="G4587" s="9">
        <f t="shared" si="1655"/>
        <v>11.661800000000001</v>
      </c>
    </row>
    <row r="4588" spans="2:7" x14ac:dyDescent="0.25">
      <c r="B4588" s="1" t="s">
        <v>3658</v>
      </c>
      <c r="C4588">
        <v>583.08000000000004</v>
      </c>
      <c r="D4588" s="1" t="s">
        <v>415</v>
      </c>
      <c r="E4588" s="1" t="s">
        <v>405</v>
      </c>
      <c r="F4588" s="9">
        <f t="shared" si="1656"/>
        <v>23.323200000000003</v>
      </c>
      <c r="G4588" s="9">
        <f t="shared" si="1655"/>
        <v>11.661600000000002</v>
      </c>
    </row>
    <row r="4589" spans="2:7" x14ac:dyDescent="0.25">
      <c r="B4589" s="1" t="s">
        <v>4161</v>
      </c>
      <c r="C4589">
        <v>582.79</v>
      </c>
      <c r="D4589" s="1" t="s">
        <v>405</v>
      </c>
      <c r="E4589" s="1" t="s">
        <v>404</v>
      </c>
      <c r="F4589" s="9">
        <f>PRODUCT(C4589,$S$4)</f>
        <v>448.74829999999997</v>
      </c>
      <c r="G4589" s="9">
        <f>F4589-PRODUCT(F4589,$V$3)</f>
        <v>358.99863999999997</v>
      </c>
    </row>
    <row r="4590" spans="2:7" x14ac:dyDescent="0.25">
      <c r="B4590" s="1" t="s">
        <v>5240</v>
      </c>
      <c r="C4590">
        <v>582.07000000000005</v>
      </c>
      <c r="D4590" s="1" t="s">
        <v>467</v>
      </c>
      <c r="E4590" s="1" t="s">
        <v>406</v>
      </c>
      <c r="F4590" s="9">
        <f t="shared" ref="F4590:F4592" si="1657">PRODUCT(C4590,$S$5)</f>
        <v>122.2347</v>
      </c>
      <c r="G4590" s="9">
        <f>F4590-PRODUCT(F4590,$V$5)</f>
        <v>12.223469999999992</v>
      </c>
    </row>
    <row r="4591" spans="2:7" x14ac:dyDescent="0.25">
      <c r="B4591" s="1" t="s">
        <v>3542</v>
      </c>
      <c r="C4591">
        <v>582.05999999999995</v>
      </c>
      <c r="D4591" s="1" t="s">
        <v>467</v>
      </c>
      <c r="E4591" s="1" t="s">
        <v>404</v>
      </c>
      <c r="F4591" s="9">
        <f t="shared" si="1657"/>
        <v>122.23259999999999</v>
      </c>
      <c r="G4591" s="9">
        <f>F4591-PRODUCT(F4591,$V$3)</f>
        <v>97.786079999999998</v>
      </c>
    </row>
    <row r="4592" spans="2:7" x14ac:dyDescent="0.25">
      <c r="B4592" s="1" t="s">
        <v>2449</v>
      </c>
      <c r="C4592">
        <v>581.13</v>
      </c>
      <c r="D4592" s="1" t="s">
        <v>467</v>
      </c>
      <c r="E4592" s="1" t="s">
        <v>405</v>
      </c>
      <c r="F4592" s="9">
        <f t="shared" si="1657"/>
        <v>122.03729999999999</v>
      </c>
      <c r="G4592" s="9">
        <f t="shared" ref="G4592:G4593" si="1658">F4592-PRODUCT(F4592,$V$4)</f>
        <v>61.018649999999994</v>
      </c>
    </row>
    <row r="4593" spans="2:7" x14ac:dyDescent="0.25">
      <c r="B4593" s="1" t="s">
        <v>4270</v>
      </c>
      <c r="C4593">
        <v>581.04</v>
      </c>
      <c r="D4593" s="1" t="s">
        <v>415</v>
      </c>
      <c r="E4593" s="1" t="s">
        <v>405</v>
      </c>
      <c r="F4593" s="9">
        <f>PRODUCT(C4593,$S$6)</f>
        <v>23.241599999999998</v>
      </c>
      <c r="G4593" s="9">
        <f t="shared" si="1658"/>
        <v>11.620799999999999</v>
      </c>
    </row>
    <row r="4594" spans="2:7" x14ac:dyDescent="0.25">
      <c r="B4594" s="1" t="s">
        <v>5176</v>
      </c>
      <c r="C4594">
        <v>580.79</v>
      </c>
      <c r="D4594" s="1" t="s">
        <v>405</v>
      </c>
      <c r="E4594" s="1" t="s">
        <v>404</v>
      </c>
      <c r="F4594" s="9">
        <f t="shared" ref="F4594:F4595" si="1659">PRODUCT(C4594,$S$4)</f>
        <v>447.20830000000001</v>
      </c>
      <c r="G4594" s="9">
        <f>F4594-PRODUCT(F4594,$V$3)</f>
        <v>357.76664</v>
      </c>
    </row>
    <row r="4595" spans="2:7" x14ac:dyDescent="0.25">
      <c r="B4595" s="1" t="s">
        <v>5120</v>
      </c>
      <c r="C4595">
        <v>580.77</v>
      </c>
      <c r="D4595" s="1" t="s">
        <v>405</v>
      </c>
      <c r="E4595" s="1" t="s">
        <v>407</v>
      </c>
      <c r="F4595" s="9">
        <f t="shared" si="1659"/>
        <v>447.19290000000001</v>
      </c>
      <c r="G4595" s="9">
        <f>F4595-PRODUCT(F4595,$V$6)</f>
        <v>447.19290000000001</v>
      </c>
    </row>
    <row r="4596" spans="2:7" x14ac:dyDescent="0.25">
      <c r="B4596" s="1" t="s">
        <v>4677</v>
      </c>
      <c r="C4596">
        <v>580.55999999999995</v>
      </c>
      <c r="D4596" s="1" t="s">
        <v>426</v>
      </c>
      <c r="E4596" s="1" t="s">
        <v>406</v>
      </c>
      <c r="F4596" s="9">
        <f t="shared" ref="F4596:F4597" si="1660">PRODUCT(C4596,$S$3)</f>
        <v>377.36399999999998</v>
      </c>
      <c r="G4596" s="9">
        <f>F4596-PRODUCT(F4596,$V$5)</f>
        <v>37.736400000000003</v>
      </c>
    </row>
    <row r="4597" spans="2:7" x14ac:dyDescent="0.25">
      <c r="B4597" s="1" t="s">
        <v>4408</v>
      </c>
      <c r="C4597">
        <v>580.38</v>
      </c>
      <c r="D4597" s="1" t="s">
        <v>426</v>
      </c>
      <c r="E4597" s="1" t="s">
        <v>407</v>
      </c>
      <c r="F4597" s="9">
        <f t="shared" si="1660"/>
        <v>377.24700000000001</v>
      </c>
      <c r="G4597" s="9">
        <f>F4597-PRODUCT(F4597,$V$6)</f>
        <v>377.24700000000001</v>
      </c>
    </row>
    <row r="4598" spans="2:7" x14ac:dyDescent="0.25">
      <c r="B4598" s="1" t="s">
        <v>838</v>
      </c>
      <c r="C4598">
        <v>579.96</v>
      </c>
      <c r="D4598" s="1" t="s">
        <v>405</v>
      </c>
      <c r="E4598" s="1" t="s">
        <v>405</v>
      </c>
      <c r="F4598" s="9">
        <f t="shared" ref="F4598:F4601" si="1661">PRODUCT(C4598,$S$4)</f>
        <v>446.56920000000002</v>
      </c>
      <c r="G4598" s="9">
        <f>F4598-PRODUCT(F4598,$V$4)</f>
        <v>223.28460000000001</v>
      </c>
    </row>
    <row r="4599" spans="2:7" x14ac:dyDescent="0.25">
      <c r="B4599" s="1" t="s">
        <v>2865</v>
      </c>
      <c r="C4599">
        <v>579.83000000000004</v>
      </c>
      <c r="D4599" s="1" t="s">
        <v>405</v>
      </c>
      <c r="E4599" s="1" t="s">
        <v>404</v>
      </c>
      <c r="F4599" s="9">
        <f t="shared" si="1661"/>
        <v>446.46910000000003</v>
      </c>
      <c r="G4599" s="9">
        <f>F4599-PRODUCT(F4599,$V$3)</f>
        <v>357.17528000000004</v>
      </c>
    </row>
    <row r="4600" spans="2:7" x14ac:dyDescent="0.25">
      <c r="B4600" s="1" t="s">
        <v>4271</v>
      </c>
      <c r="C4600">
        <v>579.22</v>
      </c>
      <c r="D4600" s="1" t="s">
        <v>405</v>
      </c>
      <c r="E4600" s="1" t="s">
        <v>405</v>
      </c>
      <c r="F4600" s="9">
        <f t="shared" si="1661"/>
        <v>445.99940000000004</v>
      </c>
      <c r="G4600" s="9">
        <f t="shared" ref="G4600:G4601" si="1662">F4600-PRODUCT(F4600,$V$4)</f>
        <v>222.99970000000002</v>
      </c>
    </row>
    <row r="4601" spans="2:7" x14ac:dyDescent="0.25">
      <c r="B4601" s="1" t="s">
        <v>3719</v>
      </c>
      <c r="C4601">
        <v>579.03</v>
      </c>
      <c r="D4601" s="1" t="s">
        <v>405</v>
      </c>
      <c r="E4601" s="1" t="s">
        <v>405</v>
      </c>
      <c r="F4601" s="9">
        <f t="shared" si="1661"/>
        <v>445.85309999999998</v>
      </c>
      <c r="G4601" s="9">
        <f t="shared" si="1662"/>
        <v>222.92654999999999</v>
      </c>
    </row>
    <row r="4602" spans="2:7" x14ac:dyDescent="0.25">
      <c r="B4602" s="1" t="s">
        <v>5129</v>
      </c>
      <c r="C4602">
        <v>578.78</v>
      </c>
      <c r="D4602" s="1" t="s">
        <v>467</v>
      </c>
      <c r="E4602" s="1" t="s">
        <v>406</v>
      </c>
      <c r="F4602" s="9">
        <f>PRODUCT(C4602,$S$5)</f>
        <v>121.54379999999999</v>
      </c>
      <c r="G4602" s="9">
        <f>F4602-PRODUCT(F4602,$V$5)</f>
        <v>12.154380000000003</v>
      </c>
    </row>
    <row r="4603" spans="2:7" x14ac:dyDescent="0.25">
      <c r="B4603" s="1" t="s">
        <v>438</v>
      </c>
      <c r="C4603">
        <v>578.54999999999995</v>
      </c>
      <c r="D4603" s="1" t="s">
        <v>405</v>
      </c>
      <c r="E4603" s="1" t="s">
        <v>405</v>
      </c>
      <c r="F4603" s="9">
        <f>PRODUCT(C4603,$S$4)</f>
        <v>445.48349999999999</v>
      </c>
      <c r="G4603" s="9">
        <f>F4603-PRODUCT(F4603,$V$4)</f>
        <v>222.74175</v>
      </c>
    </row>
    <row r="4604" spans="2:7" x14ac:dyDescent="0.25">
      <c r="B4604" s="1" t="s">
        <v>3464</v>
      </c>
      <c r="C4604">
        <v>578.35</v>
      </c>
      <c r="D4604" s="1" t="s">
        <v>446</v>
      </c>
      <c r="E4604" s="1" t="s">
        <v>406</v>
      </c>
      <c r="F4604" s="9">
        <f>PRODUCT(C4604,$S$7)</f>
        <v>248.69050000000001</v>
      </c>
      <c r="G4604" s="9">
        <f>F4604-PRODUCT(F4604,$V$5)</f>
        <v>24.869049999999987</v>
      </c>
    </row>
    <row r="4605" spans="2:7" x14ac:dyDescent="0.25">
      <c r="B4605" s="1" t="s">
        <v>1300</v>
      </c>
      <c r="C4605">
        <v>577.88</v>
      </c>
      <c r="D4605" s="1" t="s">
        <v>405</v>
      </c>
      <c r="E4605" s="1" t="s">
        <v>407</v>
      </c>
      <c r="F4605" s="9">
        <f>PRODUCT(C4605,$S$4)</f>
        <v>444.9676</v>
      </c>
      <c r="G4605" s="9">
        <f>F4605-PRODUCT(F4605,$V$6)</f>
        <v>444.9676</v>
      </c>
    </row>
    <row r="4606" spans="2:7" x14ac:dyDescent="0.25">
      <c r="B4606" s="1" t="s">
        <v>3599</v>
      </c>
      <c r="C4606">
        <v>577.72</v>
      </c>
      <c r="D4606" s="1" t="s">
        <v>446</v>
      </c>
      <c r="E4606" s="1" t="s">
        <v>405</v>
      </c>
      <c r="F4606" s="9">
        <f>PRODUCT(C4606,$S$7)</f>
        <v>248.4196</v>
      </c>
      <c r="G4606" s="9">
        <f>F4606-PRODUCT(F4606,$V$4)</f>
        <v>124.2098</v>
      </c>
    </row>
    <row r="4607" spans="2:7" x14ac:dyDescent="0.25">
      <c r="B4607" s="1" t="s">
        <v>2252</v>
      </c>
      <c r="C4607">
        <v>577.63</v>
      </c>
      <c r="D4607" s="1" t="s">
        <v>426</v>
      </c>
      <c r="E4607" s="1" t="s">
        <v>407</v>
      </c>
      <c r="F4607" s="9">
        <f>PRODUCT(C4607,$S$3)</f>
        <v>375.45949999999999</v>
      </c>
      <c r="G4607" s="9">
        <f>F4607-PRODUCT(F4607,$V$6)</f>
        <v>375.45949999999999</v>
      </c>
    </row>
    <row r="4608" spans="2:7" x14ac:dyDescent="0.25">
      <c r="B4608" s="1" t="s">
        <v>4948</v>
      </c>
      <c r="C4608">
        <v>577.54</v>
      </c>
      <c r="D4608" s="1" t="s">
        <v>415</v>
      </c>
      <c r="E4608" s="1" t="s">
        <v>406</v>
      </c>
      <c r="F4608" s="9">
        <f>PRODUCT(C4608,$S$6)</f>
        <v>23.101599999999998</v>
      </c>
      <c r="G4608" s="9">
        <f>F4608-PRODUCT(F4608,$V$5)</f>
        <v>2.3101599999999998</v>
      </c>
    </row>
    <row r="4609" spans="2:7" x14ac:dyDescent="0.25">
      <c r="B4609" s="1" t="s">
        <v>4088</v>
      </c>
      <c r="C4609">
        <v>577.47</v>
      </c>
      <c r="D4609" s="1" t="s">
        <v>405</v>
      </c>
      <c r="E4609" s="1" t="s">
        <v>405</v>
      </c>
      <c r="F4609" s="9">
        <f>PRODUCT(C4609,$S$4)</f>
        <v>444.65190000000001</v>
      </c>
      <c r="G4609" s="9">
        <f>F4609-PRODUCT(F4609,$V$4)</f>
        <v>222.32595000000001</v>
      </c>
    </row>
    <row r="4610" spans="2:7" x14ac:dyDescent="0.25">
      <c r="B4610" s="1" t="s">
        <v>3105</v>
      </c>
      <c r="C4610">
        <v>577.20000000000005</v>
      </c>
      <c r="D4610" s="1" t="s">
        <v>415</v>
      </c>
      <c r="E4610" s="1" t="s">
        <v>404</v>
      </c>
      <c r="F4610" s="9">
        <f>PRODUCT(C4610,$S$6)</f>
        <v>23.088000000000001</v>
      </c>
      <c r="G4610" s="9">
        <f>F4610-PRODUCT(F4610,$V$3)</f>
        <v>18.470400000000001</v>
      </c>
    </row>
    <row r="4611" spans="2:7" x14ac:dyDescent="0.25">
      <c r="B4611" s="1" t="s">
        <v>1455</v>
      </c>
      <c r="C4611">
        <v>577.13</v>
      </c>
      <c r="D4611" s="1" t="s">
        <v>405</v>
      </c>
      <c r="E4611" s="1" t="s">
        <v>405</v>
      </c>
      <c r="F4611" s="9">
        <f t="shared" ref="F4611:F4612" si="1663">PRODUCT(C4611,$S$4)</f>
        <v>444.39010000000002</v>
      </c>
      <c r="G4611" s="9">
        <f>F4611-PRODUCT(F4611,$V$4)</f>
        <v>222.19505000000001</v>
      </c>
    </row>
    <row r="4612" spans="2:7" x14ac:dyDescent="0.25">
      <c r="B4612" s="1" t="s">
        <v>3528</v>
      </c>
      <c r="C4612">
        <v>577.05999999999995</v>
      </c>
      <c r="D4612" s="1" t="s">
        <v>405</v>
      </c>
      <c r="E4612" s="1" t="s">
        <v>406</v>
      </c>
      <c r="F4612" s="9">
        <f t="shared" si="1663"/>
        <v>444.33619999999996</v>
      </c>
      <c r="G4612" s="9">
        <f>F4612-PRODUCT(F4612,$V$5)</f>
        <v>44.433619999999962</v>
      </c>
    </row>
    <row r="4613" spans="2:7" x14ac:dyDescent="0.25">
      <c r="B4613" s="1" t="s">
        <v>2306</v>
      </c>
      <c r="C4613">
        <v>576.29</v>
      </c>
      <c r="D4613" s="1" t="s">
        <v>426</v>
      </c>
      <c r="E4613" s="1" t="s">
        <v>405</v>
      </c>
      <c r="F4613" s="9">
        <f>PRODUCT(C4613,$S$3)</f>
        <v>374.58850000000001</v>
      </c>
      <c r="G4613" s="9">
        <f>F4613-PRODUCT(F4613,$V$4)</f>
        <v>187.29425000000001</v>
      </c>
    </row>
    <row r="4614" spans="2:7" x14ac:dyDescent="0.25">
      <c r="B4614" s="1" t="s">
        <v>5338</v>
      </c>
      <c r="C4614">
        <v>576.17999999999995</v>
      </c>
      <c r="D4614" s="1" t="s">
        <v>405</v>
      </c>
      <c r="E4614" s="1" t="s">
        <v>404</v>
      </c>
      <c r="F4614" s="9">
        <f t="shared" ref="F4614:F4615" si="1664">PRODUCT(C4614,$S$4)</f>
        <v>443.65859999999998</v>
      </c>
      <c r="G4614" s="9">
        <f>F4614-PRODUCT(F4614,$V$3)</f>
        <v>354.92687999999998</v>
      </c>
    </row>
    <row r="4615" spans="2:7" x14ac:dyDescent="0.25">
      <c r="B4615" s="1" t="s">
        <v>4344</v>
      </c>
      <c r="C4615">
        <v>576.12</v>
      </c>
      <c r="D4615" s="1" t="s">
        <v>405</v>
      </c>
      <c r="E4615" s="1" t="s">
        <v>406</v>
      </c>
      <c r="F4615" s="9">
        <f t="shared" si="1664"/>
        <v>443.61240000000004</v>
      </c>
      <c r="G4615" s="9">
        <f t="shared" ref="G4615:G4617" si="1665">F4615-PRODUCT(F4615,$V$5)</f>
        <v>44.361240000000009</v>
      </c>
    </row>
    <row r="4616" spans="2:7" x14ac:dyDescent="0.25">
      <c r="B4616" s="1" t="s">
        <v>720</v>
      </c>
      <c r="C4616">
        <v>575.77</v>
      </c>
      <c r="D4616" s="1" t="s">
        <v>446</v>
      </c>
      <c r="E4616" s="1" t="s">
        <v>406</v>
      </c>
      <c r="F4616" s="9">
        <f>PRODUCT(C4616,$S$7)</f>
        <v>247.58109999999999</v>
      </c>
      <c r="G4616" s="9">
        <f t="shared" si="1665"/>
        <v>24.758109999999988</v>
      </c>
    </row>
    <row r="4617" spans="2:7" x14ac:dyDescent="0.25">
      <c r="B4617" s="1" t="s">
        <v>3196</v>
      </c>
      <c r="C4617">
        <v>575.42999999999995</v>
      </c>
      <c r="D4617" s="1" t="s">
        <v>405</v>
      </c>
      <c r="E4617" s="1" t="s">
        <v>406</v>
      </c>
      <c r="F4617" s="9">
        <f>PRODUCT(C4617,$S$4)</f>
        <v>443.08109999999999</v>
      </c>
      <c r="G4617" s="9">
        <f t="shared" si="1665"/>
        <v>44.308109999999999</v>
      </c>
    </row>
    <row r="4618" spans="2:7" x14ac:dyDescent="0.25">
      <c r="B4618" s="1" t="s">
        <v>3641</v>
      </c>
      <c r="C4618">
        <v>574.98</v>
      </c>
      <c r="D4618" s="1" t="s">
        <v>426</v>
      </c>
      <c r="E4618" s="1" t="s">
        <v>405</v>
      </c>
      <c r="F4618" s="9">
        <f>PRODUCT(C4618,$S$3)</f>
        <v>373.73700000000002</v>
      </c>
      <c r="G4618" s="9">
        <f t="shared" ref="G4618:G4619" si="1666">F4618-PRODUCT(F4618,$V$4)</f>
        <v>186.86850000000001</v>
      </c>
    </row>
    <row r="4619" spans="2:7" x14ac:dyDescent="0.25">
      <c r="B4619" s="1" t="s">
        <v>1487</v>
      </c>
      <c r="C4619">
        <v>574.83000000000004</v>
      </c>
      <c r="D4619" s="1" t="s">
        <v>467</v>
      </c>
      <c r="E4619" s="1" t="s">
        <v>405</v>
      </c>
      <c r="F4619" s="9">
        <f>PRODUCT(C4619,$S$5)</f>
        <v>120.71430000000001</v>
      </c>
      <c r="G4619" s="9">
        <f t="shared" si="1666"/>
        <v>60.357150000000004</v>
      </c>
    </row>
    <row r="4620" spans="2:7" x14ac:dyDescent="0.25">
      <c r="B4620" s="1" t="s">
        <v>4458</v>
      </c>
      <c r="C4620">
        <v>574.6</v>
      </c>
      <c r="D4620" s="1" t="s">
        <v>405</v>
      </c>
      <c r="E4620" s="1" t="s">
        <v>407</v>
      </c>
      <c r="F4620" s="9">
        <f>PRODUCT(C4620,$S$4)</f>
        <v>442.44200000000001</v>
      </c>
      <c r="G4620" s="9">
        <f>F4620-PRODUCT(F4620,$V$6)</f>
        <v>442.44200000000001</v>
      </c>
    </row>
    <row r="4621" spans="2:7" x14ac:dyDescent="0.25">
      <c r="B4621" s="1" t="s">
        <v>2963</v>
      </c>
      <c r="C4621">
        <v>574.5</v>
      </c>
      <c r="D4621" s="1" t="s">
        <v>415</v>
      </c>
      <c r="E4621" s="1" t="s">
        <v>405</v>
      </c>
      <c r="F4621" s="9">
        <f>PRODUCT(C4621,$S$6)</f>
        <v>22.98</v>
      </c>
      <c r="G4621" s="9">
        <f t="shared" ref="G4621:G4622" si="1667">F4621-PRODUCT(F4621,$V$4)</f>
        <v>11.49</v>
      </c>
    </row>
    <row r="4622" spans="2:7" x14ac:dyDescent="0.25">
      <c r="B4622" s="1" t="s">
        <v>1672</v>
      </c>
      <c r="C4622">
        <v>574.45000000000005</v>
      </c>
      <c r="D4622" s="1" t="s">
        <v>405</v>
      </c>
      <c r="E4622" s="1" t="s">
        <v>405</v>
      </c>
      <c r="F4622" s="9">
        <f t="shared" ref="F4622:F4625" si="1668">PRODUCT(C4622,$S$4)</f>
        <v>442.32650000000007</v>
      </c>
      <c r="G4622" s="9">
        <f t="shared" si="1667"/>
        <v>221.16325000000003</v>
      </c>
    </row>
    <row r="4623" spans="2:7" x14ac:dyDescent="0.25">
      <c r="B4623" s="1" t="s">
        <v>3236</v>
      </c>
      <c r="C4623">
        <v>574.17999999999995</v>
      </c>
      <c r="D4623" s="1" t="s">
        <v>405</v>
      </c>
      <c r="E4623" s="1" t="s">
        <v>406</v>
      </c>
      <c r="F4623" s="9">
        <f t="shared" si="1668"/>
        <v>442.11859999999996</v>
      </c>
      <c r="G4623" s="9">
        <f t="shared" ref="G4623:G4624" si="1669">F4623-PRODUCT(F4623,$V$5)</f>
        <v>44.211860000000001</v>
      </c>
    </row>
    <row r="4624" spans="2:7" x14ac:dyDescent="0.25">
      <c r="B4624" s="1" t="s">
        <v>5172</v>
      </c>
      <c r="C4624">
        <v>574.16999999999996</v>
      </c>
      <c r="D4624" s="1" t="s">
        <v>405</v>
      </c>
      <c r="E4624" s="1" t="s">
        <v>406</v>
      </c>
      <c r="F4624" s="9">
        <f t="shared" si="1668"/>
        <v>442.11089999999996</v>
      </c>
      <c r="G4624" s="9">
        <f t="shared" si="1669"/>
        <v>44.211090000000013</v>
      </c>
    </row>
    <row r="4625" spans="2:7" x14ac:dyDescent="0.25">
      <c r="B4625" s="1" t="s">
        <v>2801</v>
      </c>
      <c r="C4625">
        <v>574.14</v>
      </c>
      <c r="D4625" s="1" t="s">
        <v>405</v>
      </c>
      <c r="E4625" s="1" t="s">
        <v>404</v>
      </c>
      <c r="F4625" s="9">
        <f t="shared" si="1668"/>
        <v>442.08780000000002</v>
      </c>
      <c r="G4625" s="9">
        <f>F4625-PRODUCT(F4625,$V$3)</f>
        <v>353.67024000000004</v>
      </c>
    </row>
    <row r="4626" spans="2:7" x14ac:dyDescent="0.25">
      <c r="B4626" s="1" t="s">
        <v>2030</v>
      </c>
      <c r="C4626">
        <v>574.04</v>
      </c>
      <c r="D4626" s="1" t="s">
        <v>415</v>
      </c>
      <c r="E4626" s="1" t="s">
        <v>405</v>
      </c>
      <c r="F4626" s="9">
        <f>PRODUCT(C4626,$S$6)</f>
        <v>22.961600000000001</v>
      </c>
      <c r="G4626" s="9">
        <f t="shared" ref="G4626:G4627" si="1670">F4626-PRODUCT(F4626,$V$4)</f>
        <v>11.4808</v>
      </c>
    </row>
    <row r="4627" spans="2:7" x14ac:dyDescent="0.25">
      <c r="B4627" s="1" t="s">
        <v>3492</v>
      </c>
      <c r="C4627">
        <v>573.79</v>
      </c>
      <c r="D4627" s="1" t="s">
        <v>426</v>
      </c>
      <c r="E4627" s="1" t="s">
        <v>405</v>
      </c>
      <c r="F4627" s="9">
        <f>PRODUCT(C4627,$S$3)</f>
        <v>372.96350000000001</v>
      </c>
      <c r="G4627" s="9">
        <f t="shared" si="1670"/>
        <v>186.48175000000001</v>
      </c>
    </row>
    <row r="4628" spans="2:7" x14ac:dyDescent="0.25">
      <c r="B4628" s="1" t="s">
        <v>3877</v>
      </c>
      <c r="C4628">
        <v>573.70000000000005</v>
      </c>
      <c r="D4628" s="1" t="s">
        <v>405</v>
      </c>
      <c r="E4628" s="1" t="s">
        <v>406</v>
      </c>
      <c r="F4628" s="9">
        <f>PRODUCT(C4628,$S$4)</f>
        <v>441.74900000000002</v>
      </c>
      <c r="G4628" s="9">
        <f>F4628-PRODUCT(F4628,$V$5)</f>
        <v>44.17489999999998</v>
      </c>
    </row>
    <row r="4629" spans="2:7" x14ac:dyDescent="0.25">
      <c r="B4629" s="1" t="s">
        <v>4889</v>
      </c>
      <c r="C4629">
        <v>573.66999999999996</v>
      </c>
      <c r="D4629" s="1" t="s">
        <v>426</v>
      </c>
      <c r="E4629" s="1" t="s">
        <v>404</v>
      </c>
      <c r="F4629" s="9">
        <f>PRODUCT(C4629,$S$3)</f>
        <v>372.88549999999998</v>
      </c>
      <c r="G4629" s="9">
        <f>F4629-PRODUCT(F4629,$V$3)</f>
        <v>298.30840000000001</v>
      </c>
    </row>
    <row r="4630" spans="2:7" x14ac:dyDescent="0.25">
      <c r="B4630" s="1" t="s">
        <v>3461</v>
      </c>
      <c r="C4630">
        <v>573.65</v>
      </c>
      <c r="D4630" s="1" t="s">
        <v>446</v>
      </c>
      <c r="E4630" s="1" t="s">
        <v>407</v>
      </c>
      <c r="F4630" s="9">
        <f>PRODUCT(C4630,$S$7)</f>
        <v>246.6695</v>
      </c>
      <c r="G4630" s="9">
        <f>F4630-PRODUCT(F4630,$V$6)</f>
        <v>246.6695</v>
      </c>
    </row>
    <row r="4631" spans="2:7" x14ac:dyDescent="0.25">
      <c r="B4631" s="1" t="s">
        <v>2886</v>
      </c>
      <c r="C4631">
        <v>573.47</v>
      </c>
      <c r="D4631" s="1" t="s">
        <v>426</v>
      </c>
      <c r="E4631" s="1" t="s">
        <v>406</v>
      </c>
      <c r="F4631" s="9">
        <f>PRODUCT(C4631,$S$3)</f>
        <v>372.75550000000004</v>
      </c>
      <c r="G4631" s="9">
        <f>F4631-PRODUCT(F4631,$V$5)</f>
        <v>37.27555000000001</v>
      </c>
    </row>
    <row r="4632" spans="2:7" x14ac:dyDescent="0.25">
      <c r="B4632" s="1" t="s">
        <v>4015</v>
      </c>
      <c r="C4632">
        <v>573.29</v>
      </c>
      <c r="D4632" s="1" t="s">
        <v>467</v>
      </c>
      <c r="E4632" s="1" t="s">
        <v>404</v>
      </c>
      <c r="F4632" s="9">
        <f>PRODUCT(C4632,$S$5)</f>
        <v>120.39089999999999</v>
      </c>
      <c r="G4632" s="9">
        <f>F4632-PRODUCT(F4632,$V$3)</f>
        <v>96.312719999999985</v>
      </c>
    </row>
    <row r="4633" spans="2:7" x14ac:dyDescent="0.25">
      <c r="B4633" s="1" t="s">
        <v>2675</v>
      </c>
      <c r="C4633">
        <v>572.54</v>
      </c>
      <c r="D4633" s="1" t="s">
        <v>415</v>
      </c>
      <c r="E4633" s="1" t="s">
        <v>405</v>
      </c>
      <c r="F4633" s="9">
        <f>PRODUCT(C4633,$S$6)</f>
        <v>22.901599999999998</v>
      </c>
      <c r="G4633" s="9">
        <f>F4633-PRODUCT(F4633,$V$4)</f>
        <v>11.450799999999999</v>
      </c>
    </row>
    <row r="4634" spans="2:7" x14ac:dyDescent="0.25">
      <c r="B4634" s="1" t="s">
        <v>4706</v>
      </c>
      <c r="C4634">
        <v>572.54</v>
      </c>
      <c r="D4634" s="1" t="s">
        <v>405</v>
      </c>
      <c r="E4634" s="1" t="s">
        <v>406</v>
      </c>
      <c r="F4634" s="9">
        <f>PRODUCT(C4634,$S$4)</f>
        <v>440.85579999999999</v>
      </c>
      <c r="G4634" s="9">
        <f t="shared" ref="G4634:G4636" si="1671">F4634-PRODUCT(F4634,$V$5)</f>
        <v>44.085579999999993</v>
      </c>
    </row>
    <row r="4635" spans="2:7" x14ac:dyDescent="0.25">
      <c r="B4635" s="1" t="s">
        <v>4521</v>
      </c>
      <c r="C4635">
        <v>572.4</v>
      </c>
      <c r="D4635" s="1" t="s">
        <v>415</v>
      </c>
      <c r="E4635" s="1" t="s">
        <v>406</v>
      </c>
      <c r="F4635" s="9">
        <f>PRODUCT(C4635,$S$6)</f>
        <v>22.896000000000001</v>
      </c>
      <c r="G4635" s="9">
        <f t="shared" si="1671"/>
        <v>2.2896000000000001</v>
      </c>
    </row>
    <row r="4636" spans="2:7" x14ac:dyDescent="0.25">
      <c r="B4636" s="1" t="s">
        <v>1295</v>
      </c>
      <c r="C4636">
        <v>572.1</v>
      </c>
      <c r="D4636" s="1" t="s">
        <v>405</v>
      </c>
      <c r="E4636" s="1" t="s">
        <v>406</v>
      </c>
      <c r="F4636" s="9">
        <f>PRODUCT(C4636,$S$4)</f>
        <v>440.51700000000005</v>
      </c>
      <c r="G4636" s="9">
        <f t="shared" si="1671"/>
        <v>44.051699999999983</v>
      </c>
    </row>
    <row r="4637" spans="2:7" x14ac:dyDescent="0.25">
      <c r="B4637" s="1" t="s">
        <v>4679</v>
      </c>
      <c r="C4637">
        <v>571.42999999999995</v>
      </c>
      <c r="D4637" s="1" t="s">
        <v>426</v>
      </c>
      <c r="E4637" s="1" t="s">
        <v>407</v>
      </c>
      <c r="F4637" s="9">
        <f>PRODUCT(C4637,$S$3)</f>
        <v>371.42949999999996</v>
      </c>
      <c r="G4637" s="9">
        <f>F4637-PRODUCT(F4637,$V$6)</f>
        <v>371.42949999999996</v>
      </c>
    </row>
    <row r="4638" spans="2:7" x14ac:dyDescent="0.25">
      <c r="B4638" s="1" t="s">
        <v>2462</v>
      </c>
      <c r="C4638">
        <v>570.88</v>
      </c>
      <c r="D4638" s="1" t="s">
        <v>415</v>
      </c>
      <c r="E4638" s="1" t="s">
        <v>406</v>
      </c>
      <c r="F4638" s="9">
        <f>PRODUCT(C4638,$S$6)</f>
        <v>22.8352</v>
      </c>
      <c r="G4638" s="9">
        <f>F4638-PRODUCT(F4638,$V$5)</f>
        <v>2.2835199999999993</v>
      </c>
    </row>
    <row r="4639" spans="2:7" x14ac:dyDescent="0.25">
      <c r="B4639" s="1" t="s">
        <v>4837</v>
      </c>
      <c r="C4639">
        <v>570.66</v>
      </c>
      <c r="D4639" s="1" t="s">
        <v>467</v>
      </c>
      <c r="E4639" s="1" t="s">
        <v>405</v>
      </c>
      <c r="F4639" s="9">
        <f>PRODUCT(C4639,$S$5)</f>
        <v>119.83859999999999</v>
      </c>
      <c r="G4639" s="9">
        <f t="shared" ref="G4639:G4641" si="1672">F4639-PRODUCT(F4639,$V$4)</f>
        <v>59.919299999999993</v>
      </c>
    </row>
    <row r="4640" spans="2:7" x14ac:dyDescent="0.25">
      <c r="B4640" s="1" t="s">
        <v>2141</v>
      </c>
      <c r="C4640">
        <v>570.6</v>
      </c>
      <c r="D4640" s="1" t="s">
        <v>446</v>
      </c>
      <c r="E4640" s="1" t="s">
        <v>405</v>
      </c>
      <c r="F4640" s="9">
        <f>PRODUCT(C4640,$S$7)</f>
        <v>245.358</v>
      </c>
      <c r="G4640" s="9">
        <f t="shared" si="1672"/>
        <v>122.679</v>
      </c>
    </row>
    <row r="4641" spans="2:7" x14ac:dyDescent="0.25">
      <c r="B4641" s="1" t="s">
        <v>3587</v>
      </c>
      <c r="C4641">
        <v>570.01</v>
      </c>
      <c r="D4641" s="1" t="s">
        <v>415</v>
      </c>
      <c r="E4641" s="1" t="s">
        <v>405</v>
      </c>
      <c r="F4641" s="9">
        <f>PRODUCT(C4641,$S$6)</f>
        <v>22.8004</v>
      </c>
      <c r="G4641" s="9">
        <f t="shared" si="1672"/>
        <v>11.4002</v>
      </c>
    </row>
    <row r="4642" spans="2:7" x14ac:dyDescent="0.25">
      <c r="B4642" s="1" t="s">
        <v>4705</v>
      </c>
      <c r="C4642">
        <v>569.94000000000005</v>
      </c>
      <c r="D4642" s="1" t="s">
        <v>446</v>
      </c>
      <c r="E4642" s="1" t="s">
        <v>406</v>
      </c>
      <c r="F4642" s="9">
        <f t="shared" ref="F4642:F4644" si="1673">PRODUCT(C4642,$S$7)</f>
        <v>245.07420000000002</v>
      </c>
      <c r="G4642" s="9">
        <f>F4642-PRODUCT(F4642,$V$5)</f>
        <v>24.507419999999996</v>
      </c>
    </row>
    <row r="4643" spans="2:7" x14ac:dyDescent="0.25">
      <c r="B4643" s="1" t="s">
        <v>3183</v>
      </c>
      <c r="C4643">
        <v>569.85</v>
      </c>
      <c r="D4643" s="1" t="s">
        <v>446</v>
      </c>
      <c r="E4643" s="1" t="s">
        <v>405</v>
      </c>
      <c r="F4643" s="9">
        <f t="shared" si="1673"/>
        <v>245.03550000000001</v>
      </c>
      <c r="G4643" s="9">
        <f>F4643-PRODUCT(F4643,$V$4)</f>
        <v>122.51775000000001</v>
      </c>
    </row>
    <row r="4644" spans="2:7" x14ac:dyDescent="0.25">
      <c r="B4644" s="1" t="s">
        <v>4229</v>
      </c>
      <c r="C4644">
        <v>569.79999999999995</v>
      </c>
      <c r="D4644" s="1" t="s">
        <v>446</v>
      </c>
      <c r="E4644" s="1" t="s">
        <v>406</v>
      </c>
      <c r="F4644" s="9">
        <f t="shared" si="1673"/>
        <v>245.01399999999998</v>
      </c>
      <c r="G4644" s="9">
        <f>F4644-PRODUCT(F4644,$V$5)</f>
        <v>24.50139999999999</v>
      </c>
    </row>
    <row r="4645" spans="2:7" x14ac:dyDescent="0.25">
      <c r="B4645" s="1" t="s">
        <v>2107</v>
      </c>
      <c r="C4645">
        <v>569.74</v>
      </c>
      <c r="D4645" s="1" t="s">
        <v>415</v>
      </c>
      <c r="E4645" s="1" t="s">
        <v>404</v>
      </c>
      <c r="F4645" s="9">
        <f>PRODUCT(C4645,$S$6)</f>
        <v>22.7896</v>
      </c>
      <c r="G4645" s="9">
        <f>F4645-PRODUCT(F4645,$V$3)</f>
        <v>18.231680000000001</v>
      </c>
    </row>
    <row r="4646" spans="2:7" x14ac:dyDescent="0.25">
      <c r="B4646" s="1" t="s">
        <v>2663</v>
      </c>
      <c r="C4646">
        <v>569.69000000000005</v>
      </c>
      <c r="D4646" s="1" t="s">
        <v>446</v>
      </c>
      <c r="E4646" s="1" t="s">
        <v>405</v>
      </c>
      <c r="F4646" s="9">
        <f>PRODUCT(C4646,$S$7)</f>
        <v>244.96670000000003</v>
      </c>
      <c r="G4646" s="9">
        <f>F4646-PRODUCT(F4646,$V$4)</f>
        <v>122.48335000000002</v>
      </c>
    </row>
    <row r="4647" spans="2:7" x14ac:dyDescent="0.25">
      <c r="B4647" s="1" t="s">
        <v>981</v>
      </c>
      <c r="C4647">
        <v>569.42999999999995</v>
      </c>
      <c r="D4647" s="1" t="s">
        <v>467</v>
      </c>
      <c r="E4647" s="1" t="s">
        <v>406</v>
      </c>
      <c r="F4647" s="9">
        <f>PRODUCT(C4647,$S$5)</f>
        <v>119.58029999999998</v>
      </c>
      <c r="G4647" s="9">
        <f>F4647-PRODUCT(F4647,$V$5)</f>
        <v>11.958029999999994</v>
      </c>
    </row>
    <row r="4648" spans="2:7" x14ac:dyDescent="0.25">
      <c r="B4648" s="1" t="s">
        <v>4327</v>
      </c>
      <c r="C4648">
        <v>569.37</v>
      </c>
      <c r="D4648" s="1" t="s">
        <v>405</v>
      </c>
      <c r="E4648" s="1" t="s">
        <v>404</v>
      </c>
      <c r="F4648" s="9">
        <f>PRODUCT(C4648,$S$4)</f>
        <v>438.41489999999999</v>
      </c>
      <c r="G4648" s="9">
        <f>F4648-PRODUCT(F4648,$V$3)</f>
        <v>350.73192</v>
      </c>
    </row>
    <row r="4649" spans="2:7" x14ac:dyDescent="0.25">
      <c r="B4649" s="1" t="s">
        <v>2414</v>
      </c>
      <c r="C4649">
        <v>569.25</v>
      </c>
      <c r="D4649" s="1" t="s">
        <v>415</v>
      </c>
      <c r="E4649" s="1" t="s">
        <v>405</v>
      </c>
      <c r="F4649" s="9">
        <f>PRODUCT(C4649,$S$6)</f>
        <v>22.77</v>
      </c>
      <c r="G4649" s="9">
        <f t="shared" ref="G4649:G4651" si="1674">F4649-PRODUCT(F4649,$V$4)</f>
        <v>11.385</v>
      </c>
    </row>
    <row r="4650" spans="2:7" x14ac:dyDescent="0.25">
      <c r="B4650" s="1" t="s">
        <v>5175</v>
      </c>
      <c r="C4650">
        <v>569.02</v>
      </c>
      <c r="D4650" s="1" t="s">
        <v>405</v>
      </c>
      <c r="E4650" s="1" t="s">
        <v>405</v>
      </c>
      <c r="F4650" s="9">
        <f>PRODUCT(C4650,$S$4)</f>
        <v>438.1454</v>
      </c>
      <c r="G4650" s="9">
        <f t="shared" si="1674"/>
        <v>219.0727</v>
      </c>
    </row>
    <row r="4651" spans="2:7" x14ac:dyDescent="0.25">
      <c r="B4651" s="1" t="s">
        <v>2317</v>
      </c>
      <c r="C4651">
        <v>568.96</v>
      </c>
      <c r="D4651" s="1" t="s">
        <v>426</v>
      </c>
      <c r="E4651" s="1" t="s">
        <v>405</v>
      </c>
      <c r="F4651" s="9">
        <f>PRODUCT(C4651,$S$3)</f>
        <v>369.82400000000001</v>
      </c>
      <c r="G4651" s="9">
        <f t="shared" si="1674"/>
        <v>184.91200000000001</v>
      </c>
    </row>
    <row r="4652" spans="2:7" x14ac:dyDescent="0.25">
      <c r="B4652" s="1" t="s">
        <v>996</v>
      </c>
      <c r="C4652">
        <v>568.86</v>
      </c>
      <c r="D4652" s="1" t="s">
        <v>446</v>
      </c>
      <c r="E4652" s="1" t="s">
        <v>406</v>
      </c>
      <c r="F4652" s="9">
        <f>PRODUCT(C4652,$S$7)</f>
        <v>244.60980000000001</v>
      </c>
      <c r="G4652" s="9">
        <f>F4652-PRODUCT(F4652,$V$5)</f>
        <v>24.460980000000006</v>
      </c>
    </row>
    <row r="4653" spans="2:7" x14ac:dyDescent="0.25">
      <c r="B4653" s="1" t="s">
        <v>3928</v>
      </c>
      <c r="C4653">
        <v>568.79</v>
      </c>
      <c r="D4653" s="1" t="s">
        <v>405</v>
      </c>
      <c r="E4653" s="1" t="s">
        <v>405</v>
      </c>
      <c r="F4653" s="9">
        <f t="shared" ref="F4653:F4654" si="1675">PRODUCT(C4653,$S$4)</f>
        <v>437.9683</v>
      </c>
      <c r="G4653" s="9">
        <f>F4653-PRODUCT(F4653,$V$4)</f>
        <v>218.98415</v>
      </c>
    </row>
    <row r="4654" spans="2:7" x14ac:dyDescent="0.25">
      <c r="B4654" s="1" t="s">
        <v>1488</v>
      </c>
      <c r="C4654">
        <v>568.58000000000004</v>
      </c>
      <c r="D4654" s="1" t="s">
        <v>405</v>
      </c>
      <c r="E4654" s="1" t="s">
        <v>406</v>
      </c>
      <c r="F4654" s="9">
        <f t="shared" si="1675"/>
        <v>437.80660000000006</v>
      </c>
      <c r="G4654" s="9">
        <f t="shared" ref="G4654:G4656" si="1676">F4654-PRODUCT(F4654,$V$5)</f>
        <v>43.780660000000012</v>
      </c>
    </row>
    <row r="4655" spans="2:7" x14ac:dyDescent="0.25">
      <c r="B4655" s="1" t="s">
        <v>4506</v>
      </c>
      <c r="C4655">
        <v>568.11</v>
      </c>
      <c r="D4655" s="1" t="s">
        <v>426</v>
      </c>
      <c r="E4655" s="1" t="s">
        <v>406</v>
      </c>
      <c r="F4655" s="9">
        <f>PRODUCT(C4655,$S$3)</f>
        <v>369.2715</v>
      </c>
      <c r="G4655" s="9">
        <f t="shared" si="1676"/>
        <v>36.927149999999983</v>
      </c>
    </row>
    <row r="4656" spans="2:7" x14ac:dyDescent="0.25">
      <c r="B4656" s="1" t="s">
        <v>887</v>
      </c>
      <c r="C4656">
        <v>568.04999999999995</v>
      </c>
      <c r="D4656" s="1" t="s">
        <v>415</v>
      </c>
      <c r="E4656" s="1" t="s">
        <v>406</v>
      </c>
      <c r="F4656" s="9">
        <f>PRODUCT(C4656,$S$6)</f>
        <v>22.721999999999998</v>
      </c>
      <c r="G4656" s="9">
        <f t="shared" si="1676"/>
        <v>2.272199999999998</v>
      </c>
    </row>
    <row r="4657" spans="2:7" x14ac:dyDescent="0.25">
      <c r="B4657" s="1" t="s">
        <v>2761</v>
      </c>
      <c r="C4657">
        <v>567.91999999999996</v>
      </c>
      <c r="D4657" s="1" t="s">
        <v>446</v>
      </c>
      <c r="E4657" s="1" t="s">
        <v>405</v>
      </c>
      <c r="F4657" s="9">
        <f>PRODUCT(C4657,$S$7)</f>
        <v>244.20559999999998</v>
      </c>
      <c r="G4657" s="9">
        <f>F4657-PRODUCT(F4657,$V$4)</f>
        <v>122.10279999999999</v>
      </c>
    </row>
    <row r="4658" spans="2:7" x14ac:dyDescent="0.25">
      <c r="B4658" s="1" t="s">
        <v>1189</v>
      </c>
      <c r="C4658">
        <v>567.63</v>
      </c>
      <c r="D4658" s="1" t="s">
        <v>426</v>
      </c>
      <c r="E4658" s="1" t="s">
        <v>404</v>
      </c>
      <c r="F4658" s="9">
        <f>PRODUCT(C4658,$S$3)</f>
        <v>368.95949999999999</v>
      </c>
      <c r="G4658" s="9">
        <f t="shared" ref="G4658:G4659" si="1677">F4658-PRODUCT(F4658,$V$3)</f>
        <v>295.16759999999999</v>
      </c>
    </row>
    <row r="4659" spans="2:7" x14ac:dyDescent="0.25">
      <c r="B4659" s="1" t="s">
        <v>3614</v>
      </c>
      <c r="C4659">
        <v>567.57000000000005</v>
      </c>
      <c r="D4659" s="1" t="s">
        <v>446</v>
      </c>
      <c r="E4659" s="1" t="s">
        <v>404</v>
      </c>
      <c r="F4659" s="9">
        <f>PRODUCT(C4659,$S$7)</f>
        <v>244.05510000000001</v>
      </c>
      <c r="G4659" s="9">
        <f t="shared" si="1677"/>
        <v>195.24408</v>
      </c>
    </row>
    <row r="4660" spans="2:7" x14ac:dyDescent="0.25">
      <c r="B4660" s="1" t="s">
        <v>1626</v>
      </c>
      <c r="C4660">
        <v>567.36</v>
      </c>
      <c r="D4660" s="1" t="s">
        <v>426</v>
      </c>
      <c r="E4660" s="1" t="s">
        <v>406</v>
      </c>
      <c r="F4660" s="9">
        <f>PRODUCT(C4660,$S$3)</f>
        <v>368.78400000000005</v>
      </c>
      <c r="G4660" s="9">
        <f>F4660-PRODUCT(F4660,$V$5)</f>
        <v>36.878399999999999</v>
      </c>
    </row>
    <row r="4661" spans="2:7" x14ac:dyDescent="0.25">
      <c r="B4661" s="1" t="s">
        <v>3856</v>
      </c>
      <c r="C4661">
        <v>567.33000000000004</v>
      </c>
      <c r="D4661" s="1" t="s">
        <v>405</v>
      </c>
      <c r="E4661" s="1" t="s">
        <v>405</v>
      </c>
      <c r="F4661" s="9">
        <f>PRODUCT(C4661,$S$4)</f>
        <v>436.84410000000003</v>
      </c>
      <c r="G4661" s="9">
        <f>F4661-PRODUCT(F4661,$V$4)</f>
        <v>218.42205000000001</v>
      </c>
    </row>
    <row r="4662" spans="2:7" x14ac:dyDescent="0.25">
      <c r="B4662" s="1" t="s">
        <v>1234</v>
      </c>
      <c r="C4662">
        <v>566.84</v>
      </c>
      <c r="D4662" s="1" t="s">
        <v>467</v>
      </c>
      <c r="E4662" s="1" t="s">
        <v>406</v>
      </c>
      <c r="F4662" s="9">
        <f>PRODUCT(C4662,$S$5)</f>
        <v>119.0364</v>
      </c>
      <c r="G4662" s="9">
        <f t="shared" ref="G4662:G4663" si="1678">F4662-PRODUCT(F4662,$V$5)</f>
        <v>11.903639999999996</v>
      </c>
    </row>
    <row r="4663" spans="2:7" x14ac:dyDescent="0.25">
      <c r="B4663" s="1" t="s">
        <v>716</v>
      </c>
      <c r="C4663">
        <v>566.83000000000004</v>
      </c>
      <c r="D4663" s="1" t="s">
        <v>405</v>
      </c>
      <c r="E4663" s="1" t="s">
        <v>406</v>
      </c>
      <c r="F4663" s="9">
        <f>PRODUCT(C4663,$S$4)</f>
        <v>436.45910000000003</v>
      </c>
      <c r="G4663" s="9">
        <f t="shared" si="1678"/>
        <v>43.645910000000015</v>
      </c>
    </row>
    <row r="4664" spans="2:7" x14ac:dyDescent="0.25">
      <c r="B4664" s="1" t="s">
        <v>5216</v>
      </c>
      <c r="C4664">
        <v>566.79999999999995</v>
      </c>
      <c r="D4664" s="1" t="s">
        <v>446</v>
      </c>
      <c r="E4664" s="1" t="s">
        <v>407</v>
      </c>
      <c r="F4664" s="9">
        <f>PRODUCT(C4664,$S$7)</f>
        <v>243.72399999999999</v>
      </c>
      <c r="G4664" s="9">
        <f>F4664-PRODUCT(F4664,$V$6)</f>
        <v>243.72399999999999</v>
      </c>
    </row>
    <row r="4665" spans="2:7" x14ac:dyDescent="0.25">
      <c r="B4665" s="1" t="s">
        <v>441</v>
      </c>
      <c r="C4665">
        <v>566.59</v>
      </c>
      <c r="D4665" s="1" t="s">
        <v>426</v>
      </c>
      <c r="E4665" s="1" t="s">
        <v>406</v>
      </c>
      <c r="F4665" s="9">
        <f>PRODUCT(C4665,$S$3)</f>
        <v>368.28350000000006</v>
      </c>
      <c r="G4665" s="9">
        <f t="shared" ref="G4665:G4666" si="1679">F4665-PRODUCT(F4665,$V$5)</f>
        <v>36.82835</v>
      </c>
    </row>
    <row r="4666" spans="2:7" x14ac:dyDescent="0.25">
      <c r="B4666" s="1" t="s">
        <v>704</v>
      </c>
      <c r="C4666">
        <v>566.42999999999995</v>
      </c>
      <c r="D4666" s="1" t="s">
        <v>446</v>
      </c>
      <c r="E4666" s="1" t="s">
        <v>406</v>
      </c>
      <c r="F4666" s="9">
        <f>PRODUCT(C4666,$S$7)</f>
        <v>243.56489999999997</v>
      </c>
      <c r="G4666" s="9">
        <f t="shared" si="1679"/>
        <v>24.35648999999998</v>
      </c>
    </row>
    <row r="4667" spans="2:7" x14ac:dyDescent="0.25">
      <c r="B4667" s="1" t="s">
        <v>2657</v>
      </c>
      <c r="C4667">
        <v>566.4</v>
      </c>
      <c r="D4667" s="1" t="s">
        <v>405</v>
      </c>
      <c r="E4667" s="1" t="s">
        <v>404</v>
      </c>
      <c r="F4667" s="9">
        <f>PRODUCT(C4667,$S$4)</f>
        <v>436.12799999999999</v>
      </c>
      <c r="G4667" s="9">
        <f>F4667-PRODUCT(F4667,$V$3)</f>
        <v>348.9024</v>
      </c>
    </row>
    <row r="4668" spans="2:7" x14ac:dyDescent="0.25">
      <c r="B4668" s="1" t="s">
        <v>4223</v>
      </c>
      <c r="C4668">
        <v>566.30999999999995</v>
      </c>
      <c r="D4668" s="1" t="s">
        <v>426</v>
      </c>
      <c r="E4668" s="1" t="s">
        <v>405</v>
      </c>
      <c r="F4668" s="9">
        <f>PRODUCT(C4668,$S$3)</f>
        <v>368.10149999999999</v>
      </c>
      <c r="G4668" s="9">
        <f>F4668-PRODUCT(F4668,$V$4)</f>
        <v>184.05074999999999</v>
      </c>
    </row>
    <row r="4669" spans="2:7" x14ac:dyDescent="0.25">
      <c r="B4669" s="1" t="s">
        <v>4830</v>
      </c>
      <c r="C4669">
        <v>565.87</v>
      </c>
      <c r="D4669" s="1" t="s">
        <v>405</v>
      </c>
      <c r="E4669" s="1" t="s">
        <v>406</v>
      </c>
      <c r="F4669" s="9">
        <f t="shared" ref="F4669:F4670" si="1680">PRODUCT(C4669,$S$4)</f>
        <v>435.7199</v>
      </c>
      <c r="G4669" s="9">
        <f t="shared" ref="G4669:G4671" si="1681">F4669-PRODUCT(F4669,$V$5)</f>
        <v>43.571989999999971</v>
      </c>
    </row>
    <row r="4670" spans="2:7" x14ac:dyDescent="0.25">
      <c r="B4670" s="1" t="s">
        <v>3762</v>
      </c>
      <c r="C4670">
        <v>565.76</v>
      </c>
      <c r="D4670" s="1" t="s">
        <v>405</v>
      </c>
      <c r="E4670" s="1" t="s">
        <v>406</v>
      </c>
      <c r="F4670" s="9">
        <f t="shared" si="1680"/>
        <v>435.6352</v>
      </c>
      <c r="G4670" s="9">
        <f t="shared" si="1681"/>
        <v>43.563519999999983</v>
      </c>
    </row>
    <row r="4671" spans="2:7" x14ac:dyDescent="0.25">
      <c r="B4671" s="1" t="s">
        <v>795</v>
      </c>
      <c r="C4671">
        <v>565.75</v>
      </c>
      <c r="D4671" s="1" t="s">
        <v>415</v>
      </c>
      <c r="E4671" s="1" t="s">
        <v>406</v>
      </c>
      <c r="F4671" s="9">
        <f>PRODUCT(C4671,$S$6)</f>
        <v>22.63</v>
      </c>
      <c r="G4671" s="9">
        <f t="shared" si="1681"/>
        <v>2.2629999999999981</v>
      </c>
    </row>
    <row r="4672" spans="2:7" x14ac:dyDescent="0.25">
      <c r="B4672" s="1" t="s">
        <v>5052</v>
      </c>
      <c r="C4672">
        <v>565.24</v>
      </c>
      <c r="D4672" s="1" t="s">
        <v>405</v>
      </c>
      <c r="E4672" s="1" t="s">
        <v>405</v>
      </c>
      <c r="F4672" s="9">
        <f>PRODUCT(C4672,$S$4)</f>
        <v>435.23480000000001</v>
      </c>
      <c r="G4672" s="9">
        <f t="shared" ref="G4672:G4673" si="1682">F4672-PRODUCT(F4672,$V$4)</f>
        <v>217.6174</v>
      </c>
    </row>
    <row r="4673" spans="2:7" x14ac:dyDescent="0.25">
      <c r="B4673" s="1" t="s">
        <v>3889</v>
      </c>
      <c r="C4673">
        <v>565.16999999999996</v>
      </c>
      <c r="D4673" s="1" t="s">
        <v>446</v>
      </c>
      <c r="E4673" s="1" t="s">
        <v>405</v>
      </c>
      <c r="F4673" s="9">
        <f>PRODUCT(C4673,$S$7)</f>
        <v>243.02309999999997</v>
      </c>
      <c r="G4673" s="9">
        <f t="shared" si="1682"/>
        <v>121.51154999999999</v>
      </c>
    </row>
    <row r="4674" spans="2:7" x14ac:dyDescent="0.25">
      <c r="B4674" s="1" t="s">
        <v>800</v>
      </c>
      <c r="C4674">
        <v>564.98</v>
      </c>
      <c r="D4674" s="1" t="s">
        <v>405</v>
      </c>
      <c r="E4674" s="1" t="s">
        <v>407</v>
      </c>
      <c r="F4674" s="9">
        <f>PRODUCT(C4674,$S$4)</f>
        <v>435.03460000000001</v>
      </c>
      <c r="G4674" s="9">
        <f t="shared" ref="G4674:G4675" si="1683">F4674-PRODUCT(F4674,$V$6)</f>
        <v>435.03460000000001</v>
      </c>
    </row>
    <row r="4675" spans="2:7" x14ac:dyDescent="0.25">
      <c r="B4675" s="1" t="s">
        <v>2282</v>
      </c>
      <c r="C4675">
        <v>564.76</v>
      </c>
      <c r="D4675" s="1" t="s">
        <v>415</v>
      </c>
      <c r="E4675" s="1" t="s">
        <v>407</v>
      </c>
      <c r="F4675" s="9">
        <f>PRODUCT(C4675,$S$6)</f>
        <v>22.590399999999999</v>
      </c>
      <c r="G4675" s="9">
        <f t="shared" si="1683"/>
        <v>22.590399999999999</v>
      </c>
    </row>
    <row r="4676" spans="2:7" x14ac:dyDescent="0.25">
      <c r="B4676" s="1" t="s">
        <v>1868</v>
      </c>
      <c r="C4676">
        <v>564.66</v>
      </c>
      <c r="D4676" s="1" t="s">
        <v>405</v>
      </c>
      <c r="E4676" s="1" t="s">
        <v>406</v>
      </c>
      <c r="F4676" s="9">
        <f t="shared" ref="F4676:F4679" si="1684">PRODUCT(C4676,$S$4)</f>
        <v>434.78819999999996</v>
      </c>
      <c r="G4676" s="9">
        <f>F4676-PRODUCT(F4676,$V$5)</f>
        <v>43.478819999999985</v>
      </c>
    </row>
    <row r="4677" spans="2:7" x14ac:dyDescent="0.25">
      <c r="B4677" s="1" t="s">
        <v>3374</v>
      </c>
      <c r="C4677">
        <v>563.91999999999996</v>
      </c>
      <c r="D4677" s="1" t="s">
        <v>405</v>
      </c>
      <c r="E4677" s="1" t="s">
        <v>405</v>
      </c>
      <c r="F4677" s="9">
        <f t="shared" si="1684"/>
        <v>434.21839999999997</v>
      </c>
      <c r="G4677" s="9">
        <f>F4677-PRODUCT(F4677,$V$4)</f>
        <v>217.10919999999999</v>
      </c>
    </row>
    <row r="4678" spans="2:7" x14ac:dyDescent="0.25">
      <c r="B4678" s="1" t="s">
        <v>4691</v>
      </c>
      <c r="C4678">
        <v>563.89</v>
      </c>
      <c r="D4678" s="1" t="s">
        <v>405</v>
      </c>
      <c r="E4678" s="1" t="s">
        <v>407</v>
      </c>
      <c r="F4678" s="9">
        <f t="shared" si="1684"/>
        <v>434.19529999999997</v>
      </c>
      <c r="G4678" s="9">
        <f>F4678-PRODUCT(F4678,$V$6)</f>
        <v>434.19529999999997</v>
      </c>
    </row>
    <row r="4679" spans="2:7" x14ac:dyDescent="0.25">
      <c r="B4679" s="1" t="s">
        <v>759</v>
      </c>
      <c r="C4679">
        <v>563.67999999999995</v>
      </c>
      <c r="D4679" s="1" t="s">
        <v>405</v>
      </c>
      <c r="E4679" s="1" t="s">
        <v>406</v>
      </c>
      <c r="F4679" s="9">
        <f t="shared" si="1684"/>
        <v>434.03359999999998</v>
      </c>
      <c r="G4679" s="9">
        <f>F4679-PRODUCT(F4679,$V$5)</f>
        <v>43.403359999999964</v>
      </c>
    </row>
    <row r="4680" spans="2:7" x14ac:dyDescent="0.25">
      <c r="B4680" s="1" t="s">
        <v>4891</v>
      </c>
      <c r="C4680">
        <v>563.4</v>
      </c>
      <c r="D4680" s="1" t="s">
        <v>467</v>
      </c>
      <c r="E4680" s="1" t="s">
        <v>407</v>
      </c>
      <c r="F4680" s="9">
        <f>PRODUCT(C4680,$S$5)</f>
        <v>118.31399999999999</v>
      </c>
      <c r="G4680" s="9">
        <f>F4680-PRODUCT(F4680,$V$6)</f>
        <v>118.31399999999999</v>
      </c>
    </row>
    <row r="4681" spans="2:7" x14ac:dyDescent="0.25">
      <c r="B4681" s="1" t="s">
        <v>1875</v>
      </c>
      <c r="C4681">
        <v>563.32000000000005</v>
      </c>
      <c r="D4681" s="1" t="s">
        <v>426</v>
      </c>
      <c r="E4681" s="1" t="s">
        <v>405</v>
      </c>
      <c r="F4681" s="9">
        <f>PRODUCT(C4681,$S$3)</f>
        <v>366.15800000000007</v>
      </c>
      <c r="G4681" s="9">
        <f t="shared" ref="G4681:G4684" si="1685">F4681-PRODUCT(F4681,$V$4)</f>
        <v>183.07900000000004</v>
      </c>
    </row>
    <row r="4682" spans="2:7" x14ac:dyDescent="0.25">
      <c r="B4682" s="1" t="s">
        <v>3811</v>
      </c>
      <c r="C4682">
        <v>563.28</v>
      </c>
      <c r="D4682" s="1" t="s">
        <v>467</v>
      </c>
      <c r="E4682" s="1" t="s">
        <v>405</v>
      </c>
      <c r="F4682" s="9">
        <f>PRODUCT(C4682,$S$5)</f>
        <v>118.28879999999999</v>
      </c>
      <c r="G4682" s="9">
        <f t="shared" si="1685"/>
        <v>59.144399999999997</v>
      </c>
    </row>
    <row r="4683" spans="2:7" x14ac:dyDescent="0.25">
      <c r="B4683" s="1" t="s">
        <v>3737</v>
      </c>
      <c r="C4683">
        <v>563.25</v>
      </c>
      <c r="D4683" s="1" t="s">
        <v>426</v>
      </c>
      <c r="E4683" s="1" t="s">
        <v>405</v>
      </c>
      <c r="F4683" s="9">
        <f>PRODUCT(C4683,$S$3)</f>
        <v>366.11250000000001</v>
      </c>
      <c r="G4683" s="9">
        <f t="shared" si="1685"/>
        <v>183.05625000000001</v>
      </c>
    </row>
    <row r="4684" spans="2:7" x14ac:dyDescent="0.25">
      <c r="B4684" s="1" t="s">
        <v>1575</v>
      </c>
      <c r="C4684">
        <v>563.04</v>
      </c>
      <c r="D4684" s="1" t="s">
        <v>446</v>
      </c>
      <c r="E4684" s="1" t="s">
        <v>405</v>
      </c>
      <c r="F4684" s="9">
        <f>PRODUCT(C4684,$S$7)</f>
        <v>242.10719999999998</v>
      </c>
      <c r="G4684" s="9">
        <f t="shared" si="1685"/>
        <v>121.05359999999999</v>
      </c>
    </row>
    <row r="4685" spans="2:7" x14ac:dyDescent="0.25">
      <c r="B4685" s="1" t="s">
        <v>4581</v>
      </c>
      <c r="C4685">
        <v>563.02</v>
      </c>
      <c r="D4685" s="1" t="s">
        <v>426</v>
      </c>
      <c r="E4685" s="1" t="s">
        <v>406</v>
      </c>
      <c r="F4685" s="9">
        <f>PRODUCT(C4685,$S$3)</f>
        <v>365.96300000000002</v>
      </c>
      <c r="G4685" s="9">
        <f>F4685-PRODUCT(F4685,$V$5)</f>
        <v>36.596299999999985</v>
      </c>
    </row>
    <row r="4686" spans="2:7" x14ac:dyDescent="0.25">
      <c r="B4686" s="1" t="s">
        <v>1756</v>
      </c>
      <c r="C4686">
        <v>562.89</v>
      </c>
      <c r="D4686" s="1" t="s">
        <v>405</v>
      </c>
      <c r="E4686" s="1" t="s">
        <v>405</v>
      </c>
      <c r="F4686" s="9">
        <f>PRODUCT(C4686,$S$4)</f>
        <v>433.42529999999999</v>
      </c>
      <c r="G4686" s="9">
        <f>F4686-PRODUCT(F4686,$V$4)</f>
        <v>216.71265</v>
      </c>
    </row>
    <row r="4687" spans="2:7" x14ac:dyDescent="0.25">
      <c r="B4687" s="1" t="s">
        <v>5058</v>
      </c>
      <c r="C4687">
        <v>562.46</v>
      </c>
      <c r="D4687" s="1" t="s">
        <v>446</v>
      </c>
      <c r="E4687" s="1" t="s">
        <v>406</v>
      </c>
      <c r="F4687" s="9">
        <f t="shared" ref="F4687:F4689" si="1686">PRODUCT(C4687,$S$7)</f>
        <v>241.85780000000003</v>
      </c>
      <c r="G4687" s="9">
        <f>F4687-PRODUCT(F4687,$V$5)</f>
        <v>24.185779999999994</v>
      </c>
    </row>
    <row r="4688" spans="2:7" x14ac:dyDescent="0.25">
      <c r="B4688" s="1" t="s">
        <v>5234</v>
      </c>
      <c r="C4688">
        <v>562.41999999999996</v>
      </c>
      <c r="D4688" s="1" t="s">
        <v>446</v>
      </c>
      <c r="E4688" s="1" t="s">
        <v>407</v>
      </c>
      <c r="F4688" s="9">
        <f t="shared" si="1686"/>
        <v>241.84059999999997</v>
      </c>
      <c r="G4688" s="9">
        <f>F4688-PRODUCT(F4688,$V$6)</f>
        <v>241.84059999999997</v>
      </c>
    </row>
    <row r="4689" spans="2:7" x14ac:dyDescent="0.25">
      <c r="B4689" s="1" t="s">
        <v>2692</v>
      </c>
      <c r="C4689">
        <v>562.04999999999995</v>
      </c>
      <c r="D4689" s="1" t="s">
        <v>446</v>
      </c>
      <c r="E4689" s="1" t="s">
        <v>405</v>
      </c>
      <c r="F4689" s="9">
        <f t="shared" si="1686"/>
        <v>241.68149999999997</v>
      </c>
      <c r="G4689" s="9">
        <f>F4689-PRODUCT(F4689,$V$4)</f>
        <v>120.84074999999999</v>
      </c>
    </row>
    <row r="4690" spans="2:7" x14ac:dyDescent="0.25">
      <c r="B4690" s="1" t="s">
        <v>2395</v>
      </c>
      <c r="C4690">
        <v>561.96</v>
      </c>
      <c r="D4690" s="1" t="s">
        <v>415</v>
      </c>
      <c r="E4690" s="1" t="s">
        <v>404</v>
      </c>
      <c r="F4690" s="9">
        <f>PRODUCT(C4690,$S$6)</f>
        <v>22.478400000000001</v>
      </c>
      <c r="G4690" s="9">
        <f>F4690-PRODUCT(F4690,$V$3)</f>
        <v>17.98272</v>
      </c>
    </row>
    <row r="4691" spans="2:7" x14ac:dyDescent="0.25">
      <c r="B4691" s="1" t="s">
        <v>4215</v>
      </c>
      <c r="C4691">
        <v>561.91999999999996</v>
      </c>
      <c r="D4691" s="1" t="s">
        <v>467</v>
      </c>
      <c r="E4691" s="1" t="s">
        <v>405</v>
      </c>
      <c r="F4691" s="9">
        <f>PRODUCT(C4691,$S$5)</f>
        <v>118.00319999999999</v>
      </c>
      <c r="G4691" s="9">
        <f t="shared" ref="G4691:G4692" si="1687">F4691-PRODUCT(F4691,$V$4)</f>
        <v>59.001599999999996</v>
      </c>
    </row>
    <row r="4692" spans="2:7" x14ac:dyDescent="0.25">
      <c r="B4692" s="1" t="s">
        <v>3207</v>
      </c>
      <c r="C4692">
        <v>561.78</v>
      </c>
      <c r="D4692" s="1" t="s">
        <v>405</v>
      </c>
      <c r="E4692" s="1" t="s">
        <v>405</v>
      </c>
      <c r="F4692" s="9">
        <f>PRODUCT(C4692,$S$4)</f>
        <v>432.57060000000001</v>
      </c>
      <c r="G4692" s="9">
        <f t="shared" si="1687"/>
        <v>216.28530000000001</v>
      </c>
    </row>
    <row r="4693" spans="2:7" x14ac:dyDescent="0.25">
      <c r="B4693" s="1" t="s">
        <v>4123</v>
      </c>
      <c r="C4693">
        <v>561.47</v>
      </c>
      <c r="D4693" s="1" t="s">
        <v>467</v>
      </c>
      <c r="E4693" s="1" t="s">
        <v>406</v>
      </c>
      <c r="F4693" s="9">
        <f>PRODUCT(C4693,$S$5)</f>
        <v>117.9087</v>
      </c>
      <c r="G4693" s="9">
        <f t="shared" ref="G4693:G4695" si="1688">F4693-PRODUCT(F4693,$V$5)</f>
        <v>11.790869999999998</v>
      </c>
    </row>
    <row r="4694" spans="2:7" x14ac:dyDescent="0.25">
      <c r="B4694" s="1" t="s">
        <v>3886</v>
      </c>
      <c r="C4694">
        <v>561.41999999999996</v>
      </c>
      <c r="D4694" s="1" t="s">
        <v>405</v>
      </c>
      <c r="E4694" s="1" t="s">
        <v>406</v>
      </c>
      <c r="F4694" s="9">
        <f>PRODUCT(C4694,$S$4)</f>
        <v>432.29339999999996</v>
      </c>
      <c r="G4694" s="9">
        <f t="shared" si="1688"/>
        <v>43.229339999999979</v>
      </c>
    </row>
    <row r="4695" spans="2:7" x14ac:dyDescent="0.25">
      <c r="B4695" s="1" t="s">
        <v>4808</v>
      </c>
      <c r="C4695">
        <v>561.14</v>
      </c>
      <c r="D4695" s="1" t="s">
        <v>426</v>
      </c>
      <c r="E4695" s="1" t="s">
        <v>406</v>
      </c>
      <c r="F4695" s="9">
        <f>PRODUCT(C4695,$S$3)</f>
        <v>364.74099999999999</v>
      </c>
      <c r="G4695" s="9">
        <f t="shared" si="1688"/>
        <v>36.474099999999964</v>
      </c>
    </row>
    <row r="4696" spans="2:7" x14ac:dyDescent="0.25">
      <c r="B4696" s="1" t="s">
        <v>2595</v>
      </c>
      <c r="C4696">
        <v>560.55999999999995</v>
      </c>
      <c r="D4696" s="1" t="s">
        <v>446</v>
      </c>
      <c r="E4696" s="1" t="s">
        <v>404</v>
      </c>
      <c r="F4696" s="9">
        <f>PRODUCT(C4696,$S$7)</f>
        <v>241.04079999999996</v>
      </c>
      <c r="G4696" s="9">
        <f>F4696-PRODUCT(F4696,$V$3)</f>
        <v>192.83263999999997</v>
      </c>
    </row>
    <row r="4697" spans="2:7" x14ac:dyDescent="0.25">
      <c r="B4697" s="1" t="s">
        <v>3953</v>
      </c>
      <c r="C4697">
        <v>560.48</v>
      </c>
      <c r="D4697" s="1" t="s">
        <v>426</v>
      </c>
      <c r="E4697" s="1" t="s">
        <v>405</v>
      </c>
      <c r="F4697" s="9">
        <f>PRODUCT(C4697,$S$3)</f>
        <v>364.31200000000001</v>
      </c>
      <c r="G4697" s="9">
        <f>F4697-PRODUCT(F4697,$V$4)</f>
        <v>182.15600000000001</v>
      </c>
    </row>
    <row r="4698" spans="2:7" x14ac:dyDescent="0.25">
      <c r="B4698" s="1" t="s">
        <v>1786</v>
      </c>
      <c r="C4698">
        <v>560.27</v>
      </c>
      <c r="D4698" s="1" t="s">
        <v>467</v>
      </c>
      <c r="E4698" s="1" t="s">
        <v>406</v>
      </c>
      <c r="F4698" s="9">
        <f>PRODUCT(C4698,$S$5)</f>
        <v>117.65669999999999</v>
      </c>
      <c r="G4698" s="9">
        <f t="shared" ref="G4698:G4699" si="1689">F4698-PRODUCT(F4698,$V$5)</f>
        <v>11.76567</v>
      </c>
    </row>
    <row r="4699" spans="2:7" x14ac:dyDescent="0.25">
      <c r="B4699" s="1" t="s">
        <v>4039</v>
      </c>
      <c r="C4699">
        <v>560.15</v>
      </c>
      <c r="D4699" s="1" t="s">
        <v>446</v>
      </c>
      <c r="E4699" s="1" t="s">
        <v>406</v>
      </c>
      <c r="F4699" s="9">
        <f>PRODUCT(C4699,$S$7)</f>
        <v>240.86449999999999</v>
      </c>
      <c r="G4699" s="9">
        <f t="shared" si="1689"/>
        <v>24.086449999999985</v>
      </c>
    </row>
    <row r="4700" spans="2:7" x14ac:dyDescent="0.25">
      <c r="B4700" s="1" t="s">
        <v>3621</v>
      </c>
      <c r="C4700">
        <v>560.14</v>
      </c>
      <c r="D4700" s="1" t="s">
        <v>405</v>
      </c>
      <c r="E4700" s="1" t="s">
        <v>405</v>
      </c>
      <c r="F4700" s="9">
        <f>PRODUCT(C4700,$S$4)</f>
        <v>431.30779999999999</v>
      </c>
      <c r="G4700" s="9">
        <f>F4700-PRODUCT(F4700,$V$4)</f>
        <v>215.65389999999999</v>
      </c>
    </row>
    <row r="4701" spans="2:7" x14ac:dyDescent="0.25">
      <c r="B4701" s="1" t="s">
        <v>2569</v>
      </c>
      <c r="C4701">
        <v>559.46</v>
      </c>
      <c r="D4701" s="1" t="s">
        <v>467</v>
      </c>
      <c r="E4701" s="1" t="s">
        <v>404</v>
      </c>
      <c r="F4701" s="9">
        <f>PRODUCT(C4701,$S$5)</f>
        <v>117.48660000000001</v>
      </c>
      <c r="G4701" s="9">
        <f>F4701-PRODUCT(F4701,$V$3)</f>
        <v>93.989280000000008</v>
      </c>
    </row>
    <row r="4702" spans="2:7" x14ac:dyDescent="0.25">
      <c r="B4702" s="1" t="s">
        <v>1074</v>
      </c>
      <c r="C4702">
        <v>559.41</v>
      </c>
      <c r="D4702" s="1" t="s">
        <v>446</v>
      </c>
      <c r="E4702" s="1" t="s">
        <v>405</v>
      </c>
      <c r="F4702" s="9">
        <f t="shared" ref="F4702:F4704" si="1690">PRODUCT(C4702,$S$7)</f>
        <v>240.54629999999997</v>
      </c>
      <c r="G4702" s="9">
        <f>F4702-PRODUCT(F4702,$V$4)</f>
        <v>120.27314999999999</v>
      </c>
    </row>
    <row r="4703" spans="2:7" x14ac:dyDescent="0.25">
      <c r="B4703" s="1" t="s">
        <v>2755</v>
      </c>
      <c r="C4703">
        <v>559.29999999999995</v>
      </c>
      <c r="D4703" s="1" t="s">
        <v>446</v>
      </c>
      <c r="E4703" s="1" t="s">
        <v>406</v>
      </c>
      <c r="F4703" s="9">
        <f t="shared" si="1690"/>
        <v>240.49899999999997</v>
      </c>
      <c r="G4703" s="9">
        <f t="shared" ref="G4703:G4704" si="1691">F4703-PRODUCT(F4703,$V$5)</f>
        <v>24.04989999999998</v>
      </c>
    </row>
    <row r="4704" spans="2:7" x14ac:dyDescent="0.25">
      <c r="B4704" s="1" t="s">
        <v>824</v>
      </c>
      <c r="C4704">
        <v>559.08000000000004</v>
      </c>
      <c r="D4704" s="1" t="s">
        <v>446</v>
      </c>
      <c r="E4704" s="1" t="s">
        <v>406</v>
      </c>
      <c r="F4704" s="9">
        <f t="shared" si="1690"/>
        <v>240.40440000000001</v>
      </c>
      <c r="G4704" s="9">
        <f t="shared" si="1691"/>
        <v>24.04043999999999</v>
      </c>
    </row>
    <row r="4705" spans="2:7" x14ac:dyDescent="0.25">
      <c r="B4705" s="1" t="s">
        <v>2086</v>
      </c>
      <c r="C4705">
        <v>559.03</v>
      </c>
      <c r="D4705" s="1" t="s">
        <v>415</v>
      </c>
      <c r="E4705" s="1" t="s">
        <v>405</v>
      </c>
      <c r="F4705" s="9">
        <f>PRODUCT(C4705,$S$6)</f>
        <v>22.3612</v>
      </c>
      <c r="G4705" s="9">
        <f t="shared" ref="G4705:G4706" si="1692">F4705-PRODUCT(F4705,$V$4)</f>
        <v>11.1806</v>
      </c>
    </row>
    <row r="4706" spans="2:7" x14ac:dyDescent="0.25">
      <c r="B4706" s="1" t="s">
        <v>499</v>
      </c>
      <c r="C4706">
        <v>559.01</v>
      </c>
      <c r="D4706" s="1" t="s">
        <v>426</v>
      </c>
      <c r="E4706" s="1" t="s">
        <v>405</v>
      </c>
      <c r="F4706" s="9">
        <f>PRODUCT(C4706,$S$3)</f>
        <v>363.35649999999998</v>
      </c>
      <c r="G4706" s="9">
        <f t="shared" si="1692"/>
        <v>181.67824999999999</v>
      </c>
    </row>
    <row r="4707" spans="2:7" x14ac:dyDescent="0.25">
      <c r="B4707" s="1" t="s">
        <v>4920</v>
      </c>
      <c r="C4707">
        <v>558.75</v>
      </c>
      <c r="D4707" s="1" t="s">
        <v>467</v>
      </c>
      <c r="E4707" s="1" t="s">
        <v>406</v>
      </c>
      <c r="F4707" s="9">
        <f>PRODUCT(C4707,$S$5)</f>
        <v>117.33749999999999</v>
      </c>
      <c r="G4707" s="9">
        <f>F4707-PRODUCT(F4707,$V$5)</f>
        <v>11.733750000000001</v>
      </c>
    </row>
    <row r="4708" spans="2:7" x14ac:dyDescent="0.25">
      <c r="B4708" s="1" t="s">
        <v>3934</v>
      </c>
      <c r="C4708">
        <v>558.41999999999996</v>
      </c>
      <c r="D4708" s="1" t="s">
        <v>446</v>
      </c>
      <c r="E4708" s="1" t="s">
        <v>405</v>
      </c>
      <c r="F4708" s="9">
        <f>PRODUCT(C4708,$S$7)</f>
        <v>240.12059999999997</v>
      </c>
      <c r="G4708" s="9">
        <f t="shared" ref="G4708:G4709" si="1693">F4708-PRODUCT(F4708,$V$4)</f>
        <v>120.06029999999998</v>
      </c>
    </row>
    <row r="4709" spans="2:7" x14ac:dyDescent="0.25">
      <c r="B4709" s="1" t="s">
        <v>1912</v>
      </c>
      <c r="C4709">
        <v>557.91999999999996</v>
      </c>
      <c r="D4709" s="1" t="s">
        <v>405</v>
      </c>
      <c r="E4709" s="1" t="s">
        <v>405</v>
      </c>
      <c r="F4709" s="9">
        <f>PRODUCT(C4709,$S$4)</f>
        <v>429.59839999999997</v>
      </c>
      <c r="G4709" s="9">
        <f t="shared" si="1693"/>
        <v>214.79919999999998</v>
      </c>
    </row>
    <row r="4710" spans="2:7" x14ac:dyDescent="0.25">
      <c r="B4710" s="1" t="s">
        <v>1212</v>
      </c>
      <c r="C4710">
        <v>557.89</v>
      </c>
      <c r="D4710" s="1" t="s">
        <v>415</v>
      </c>
      <c r="E4710" s="1" t="s">
        <v>406</v>
      </c>
      <c r="F4710" s="9">
        <f>PRODUCT(C4710,$S$6)</f>
        <v>22.3156</v>
      </c>
      <c r="G4710" s="9">
        <f>F4710-PRODUCT(F4710,$V$5)</f>
        <v>2.2315599999999982</v>
      </c>
    </row>
    <row r="4711" spans="2:7" x14ac:dyDescent="0.25">
      <c r="B4711" s="1" t="s">
        <v>469</v>
      </c>
      <c r="C4711">
        <v>557.87</v>
      </c>
      <c r="D4711" s="1" t="s">
        <v>467</v>
      </c>
      <c r="E4711" s="1" t="s">
        <v>407</v>
      </c>
      <c r="F4711" s="9">
        <f t="shared" ref="F4711:F4712" si="1694">PRODUCT(C4711,$S$5)</f>
        <v>117.1527</v>
      </c>
      <c r="G4711" s="9">
        <f>F4711-PRODUCT(F4711,$V$6)</f>
        <v>117.1527</v>
      </c>
    </row>
    <row r="4712" spans="2:7" x14ac:dyDescent="0.25">
      <c r="B4712" s="1" t="s">
        <v>1181</v>
      </c>
      <c r="C4712">
        <v>557.83000000000004</v>
      </c>
      <c r="D4712" s="1" t="s">
        <v>467</v>
      </c>
      <c r="E4712" s="1" t="s">
        <v>406</v>
      </c>
      <c r="F4712" s="9">
        <f t="shared" si="1694"/>
        <v>117.1443</v>
      </c>
      <c r="G4712" s="9">
        <f>F4712-PRODUCT(F4712,$V$5)</f>
        <v>11.714429999999993</v>
      </c>
    </row>
    <row r="4713" spans="2:7" x14ac:dyDescent="0.25">
      <c r="B4713" s="1" t="s">
        <v>5345</v>
      </c>
      <c r="C4713">
        <v>557.54999999999995</v>
      </c>
      <c r="D4713" s="1" t="s">
        <v>415</v>
      </c>
      <c r="E4713" s="1" t="s">
        <v>405</v>
      </c>
      <c r="F4713" s="9">
        <f>PRODUCT(C4713,$S$6)</f>
        <v>22.302</v>
      </c>
      <c r="G4713" s="9">
        <f>F4713-PRODUCT(F4713,$V$4)</f>
        <v>11.151</v>
      </c>
    </row>
    <row r="4714" spans="2:7" x14ac:dyDescent="0.25">
      <c r="B4714" s="1" t="s">
        <v>2387</v>
      </c>
      <c r="C4714">
        <v>557.36</v>
      </c>
      <c r="D4714" s="1" t="s">
        <v>467</v>
      </c>
      <c r="E4714" s="1" t="s">
        <v>406</v>
      </c>
      <c r="F4714" s="9">
        <f t="shared" ref="F4714:F4715" si="1695">PRODUCT(C4714,$S$5)</f>
        <v>117.04559999999999</v>
      </c>
      <c r="G4714" s="9">
        <f t="shared" ref="G4714:G4715" si="1696">F4714-PRODUCT(F4714,$V$5)</f>
        <v>11.704560000000001</v>
      </c>
    </row>
    <row r="4715" spans="2:7" x14ac:dyDescent="0.25">
      <c r="B4715" s="1" t="s">
        <v>1624</v>
      </c>
      <c r="C4715">
        <v>557.33000000000004</v>
      </c>
      <c r="D4715" s="1" t="s">
        <v>467</v>
      </c>
      <c r="E4715" s="1" t="s">
        <v>406</v>
      </c>
      <c r="F4715" s="9">
        <f t="shared" si="1695"/>
        <v>117.0393</v>
      </c>
      <c r="G4715" s="9">
        <f t="shared" si="1696"/>
        <v>11.70393</v>
      </c>
    </row>
    <row r="4716" spans="2:7" x14ac:dyDescent="0.25">
      <c r="B4716" s="1" t="s">
        <v>1230</v>
      </c>
      <c r="C4716">
        <v>557.24</v>
      </c>
      <c r="D4716" s="1" t="s">
        <v>405</v>
      </c>
      <c r="E4716" s="1" t="s">
        <v>407</v>
      </c>
      <c r="F4716" s="9">
        <f>PRODUCT(C4716,$S$4)</f>
        <v>429.07480000000004</v>
      </c>
      <c r="G4716" s="9">
        <f>F4716-PRODUCT(F4716,$V$6)</f>
        <v>429.07480000000004</v>
      </c>
    </row>
    <row r="4717" spans="2:7" x14ac:dyDescent="0.25">
      <c r="B4717" s="1" t="s">
        <v>4826</v>
      </c>
      <c r="C4717">
        <v>556.78</v>
      </c>
      <c r="D4717" s="1" t="s">
        <v>446</v>
      </c>
      <c r="E4717" s="1" t="s">
        <v>404</v>
      </c>
      <c r="F4717" s="9">
        <f>PRODUCT(C4717,$S$7)</f>
        <v>239.41539999999998</v>
      </c>
      <c r="G4717" s="9">
        <f>F4717-PRODUCT(F4717,$V$3)</f>
        <v>191.53231999999997</v>
      </c>
    </row>
    <row r="4718" spans="2:7" x14ac:dyDescent="0.25">
      <c r="B4718" s="1" t="s">
        <v>2653</v>
      </c>
      <c r="C4718">
        <v>556.49</v>
      </c>
      <c r="D4718" s="1" t="s">
        <v>467</v>
      </c>
      <c r="E4718" s="1" t="s">
        <v>405</v>
      </c>
      <c r="F4718" s="9">
        <f>PRODUCT(C4718,$S$5)</f>
        <v>116.8629</v>
      </c>
      <c r="G4718" s="9">
        <f>F4718-PRODUCT(F4718,$V$4)</f>
        <v>58.431449999999998</v>
      </c>
    </row>
    <row r="4719" spans="2:7" x14ac:dyDescent="0.25">
      <c r="B4719" s="1" t="s">
        <v>1941</v>
      </c>
      <c r="C4719">
        <v>556.41</v>
      </c>
      <c r="D4719" s="1" t="s">
        <v>405</v>
      </c>
      <c r="E4719" s="1" t="s">
        <v>406</v>
      </c>
      <c r="F4719" s="9">
        <f t="shared" ref="F4719:F4721" si="1697">PRODUCT(C4719,$S$4)</f>
        <v>428.4357</v>
      </c>
      <c r="G4719" s="9">
        <f>F4719-PRODUCT(F4719,$V$5)</f>
        <v>42.84357</v>
      </c>
    </row>
    <row r="4720" spans="2:7" x14ac:dyDescent="0.25">
      <c r="B4720" s="1" t="s">
        <v>3247</v>
      </c>
      <c r="C4720">
        <v>556.35</v>
      </c>
      <c r="D4720" s="1" t="s">
        <v>405</v>
      </c>
      <c r="E4720" s="1" t="s">
        <v>404</v>
      </c>
      <c r="F4720" s="9">
        <f t="shared" si="1697"/>
        <v>428.38950000000006</v>
      </c>
      <c r="G4720" s="9">
        <f>F4720-PRODUCT(F4720,$V$3)</f>
        <v>342.71160000000003</v>
      </c>
    </row>
    <row r="4721" spans="2:7" x14ac:dyDescent="0.25">
      <c r="B4721" s="1" t="s">
        <v>3394</v>
      </c>
      <c r="C4721">
        <v>556.34</v>
      </c>
      <c r="D4721" s="1" t="s">
        <v>405</v>
      </c>
      <c r="E4721" s="1" t="s">
        <v>407</v>
      </c>
      <c r="F4721" s="9">
        <f t="shared" si="1697"/>
        <v>428.38180000000006</v>
      </c>
      <c r="G4721" s="9">
        <f>F4721-PRODUCT(F4721,$V$6)</f>
        <v>428.38180000000006</v>
      </c>
    </row>
    <row r="4722" spans="2:7" x14ac:dyDescent="0.25">
      <c r="B4722" s="1" t="s">
        <v>5068</v>
      </c>
      <c r="C4722">
        <v>556.28</v>
      </c>
      <c r="D4722" s="1" t="s">
        <v>446</v>
      </c>
      <c r="E4722" s="1" t="s">
        <v>405</v>
      </c>
      <c r="F4722" s="9">
        <f>PRODUCT(C4722,$S$7)</f>
        <v>239.20039999999997</v>
      </c>
      <c r="G4722" s="9">
        <f t="shared" ref="G4722:G4724" si="1698">F4722-PRODUCT(F4722,$V$4)</f>
        <v>119.60019999999999</v>
      </c>
    </row>
    <row r="4723" spans="2:7" x14ac:dyDescent="0.25">
      <c r="B4723" s="1" t="s">
        <v>3846</v>
      </c>
      <c r="C4723">
        <v>555.94000000000005</v>
      </c>
      <c r="D4723" s="1" t="s">
        <v>467</v>
      </c>
      <c r="E4723" s="1" t="s">
        <v>405</v>
      </c>
      <c r="F4723" s="9">
        <f>PRODUCT(C4723,$S$5)</f>
        <v>116.74740000000001</v>
      </c>
      <c r="G4723" s="9">
        <f t="shared" si="1698"/>
        <v>58.373700000000007</v>
      </c>
    </row>
    <row r="4724" spans="2:7" x14ac:dyDescent="0.25">
      <c r="B4724" s="1" t="s">
        <v>690</v>
      </c>
      <c r="C4724">
        <v>555.91</v>
      </c>
      <c r="D4724" s="1" t="s">
        <v>405</v>
      </c>
      <c r="E4724" s="1" t="s">
        <v>405</v>
      </c>
      <c r="F4724" s="9">
        <f t="shared" ref="F4724:F4726" si="1699">PRODUCT(C4724,$S$4)</f>
        <v>428.05070000000001</v>
      </c>
      <c r="G4724" s="9">
        <f t="shared" si="1698"/>
        <v>214.02535</v>
      </c>
    </row>
    <row r="4725" spans="2:7" x14ac:dyDescent="0.25">
      <c r="B4725" s="1" t="s">
        <v>5022</v>
      </c>
      <c r="C4725">
        <v>555.71</v>
      </c>
      <c r="D4725" s="1" t="s">
        <v>405</v>
      </c>
      <c r="E4725" s="1" t="s">
        <v>404</v>
      </c>
      <c r="F4725" s="9">
        <f t="shared" si="1699"/>
        <v>427.89670000000001</v>
      </c>
      <c r="G4725" s="9">
        <f>F4725-PRODUCT(F4725,$V$3)</f>
        <v>342.31736000000001</v>
      </c>
    </row>
    <row r="4726" spans="2:7" x14ac:dyDescent="0.25">
      <c r="B4726" s="1" t="s">
        <v>536</v>
      </c>
      <c r="C4726">
        <v>555.67999999999995</v>
      </c>
      <c r="D4726" s="1" t="s">
        <v>405</v>
      </c>
      <c r="E4726" s="1" t="s">
        <v>406</v>
      </c>
      <c r="F4726" s="9">
        <f t="shared" si="1699"/>
        <v>427.87359999999995</v>
      </c>
      <c r="G4726" s="9">
        <f>F4726-PRODUCT(F4726,$V$5)</f>
        <v>42.787359999999978</v>
      </c>
    </row>
    <row r="4727" spans="2:7" x14ac:dyDescent="0.25">
      <c r="B4727" s="1" t="s">
        <v>3815</v>
      </c>
      <c r="C4727">
        <v>555.66</v>
      </c>
      <c r="D4727" s="1" t="s">
        <v>446</v>
      </c>
      <c r="E4727" s="1" t="s">
        <v>404</v>
      </c>
      <c r="F4727" s="9">
        <f>PRODUCT(C4727,$S$7)</f>
        <v>238.93379999999999</v>
      </c>
      <c r="G4727" s="9">
        <f>F4727-PRODUCT(F4727,$V$3)</f>
        <v>191.14704</v>
      </c>
    </row>
    <row r="4728" spans="2:7" x14ac:dyDescent="0.25">
      <c r="B4728" s="1" t="s">
        <v>3459</v>
      </c>
      <c r="C4728">
        <v>555.62</v>
      </c>
      <c r="D4728" s="1" t="s">
        <v>426</v>
      </c>
      <c r="E4728" s="1" t="s">
        <v>407</v>
      </c>
      <c r="F4728" s="9">
        <f>PRODUCT(C4728,$S$3)</f>
        <v>361.15300000000002</v>
      </c>
      <c r="G4728" s="9">
        <f t="shared" ref="G4728:G4729" si="1700">F4728-PRODUCT(F4728,$V$6)</f>
        <v>361.15300000000002</v>
      </c>
    </row>
    <row r="4729" spans="2:7" x14ac:dyDescent="0.25">
      <c r="B4729" s="1" t="s">
        <v>594</v>
      </c>
      <c r="C4729">
        <v>555.53</v>
      </c>
      <c r="D4729" s="1" t="s">
        <v>446</v>
      </c>
      <c r="E4729" s="1" t="s">
        <v>407</v>
      </c>
      <c r="F4729" s="9">
        <f>PRODUCT(C4729,$S$7)</f>
        <v>238.87789999999998</v>
      </c>
      <c r="G4729" s="9">
        <f t="shared" si="1700"/>
        <v>238.87789999999998</v>
      </c>
    </row>
    <row r="4730" spans="2:7" x14ac:dyDescent="0.25">
      <c r="B4730" s="1" t="s">
        <v>4006</v>
      </c>
      <c r="C4730">
        <v>555.49</v>
      </c>
      <c r="D4730" s="1" t="s">
        <v>467</v>
      </c>
      <c r="E4730" s="1" t="s">
        <v>406</v>
      </c>
      <c r="F4730" s="9">
        <f>PRODUCT(C4730,$S$5)</f>
        <v>116.6529</v>
      </c>
      <c r="G4730" s="9">
        <f>F4730-PRODUCT(F4730,$V$5)</f>
        <v>11.665289999999999</v>
      </c>
    </row>
    <row r="4731" spans="2:7" x14ac:dyDescent="0.25">
      <c r="B4731" s="1" t="s">
        <v>1996</v>
      </c>
      <c r="C4731">
        <v>555.47</v>
      </c>
      <c r="D4731" s="1" t="s">
        <v>426</v>
      </c>
      <c r="E4731" s="1" t="s">
        <v>404</v>
      </c>
      <c r="F4731" s="9">
        <f>PRODUCT(C4731,$S$3)</f>
        <v>361.05550000000005</v>
      </c>
      <c r="G4731" s="9">
        <f>F4731-PRODUCT(F4731,$V$3)</f>
        <v>288.84440000000006</v>
      </c>
    </row>
    <row r="4732" spans="2:7" x14ac:dyDescent="0.25">
      <c r="B4732" s="1" t="s">
        <v>3933</v>
      </c>
      <c r="C4732">
        <v>555.38</v>
      </c>
      <c r="D4732" s="1" t="s">
        <v>467</v>
      </c>
      <c r="E4732" s="1" t="s">
        <v>407</v>
      </c>
      <c r="F4732" s="9">
        <f>PRODUCT(C4732,$S$5)</f>
        <v>116.62979999999999</v>
      </c>
      <c r="G4732" s="9">
        <f>F4732-PRODUCT(F4732,$V$6)</f>
        <v>116.62979999999999</v>
      </c>
    </row>
    <row r="4733" spans="2:7" x14ac:dyDescent="0.25">
      <c r="B4733" s="1" t="s">
        <v>665</v>
      </c>
      <c r="C4733">
        <v>555.34</v>
      </c>
      <c r="D4733" s="1" t="s">
        <v>415</v>
      </c>
      <c r="E4733" s="1" t="s">
        <v>404</v>
      </c>
      <c r="F4733" s="9">
        <f>PRODUCT(C4733,$S$6)</f>
        <v>22.213600000000003</v>
      </c>
      <c r="G4733" s="9">
        <f>F4733-PRODUCT(F4733,$V$3)</f>
        <v>17.770880000000002</v>
      </c>
    </row>
    <row r="4734" spans="2:7" x14ac:dyDescent="0.25">
      <c r="B4734" s="1" t="s">
        <v>950</v>
      </c>
      <c r="C4734">
        <v>554.89</v>
      </c>
      <c r="D4734" s="1" t="s">
        <v>426</v>
      </c>
      <c r="E4734" s="1" t="s">
        <v>406</v>
      </c>
      <c r="F4734" s="9">
        <f>PRODUCT(C4734,$S$3)</f>
        <v>360.67849999999999</v>
      </c>
      <c r="G4734" s="9">
        <f>F4734-PRODUCT(F4734,$V$5)</f>
        <v>36.067849999999964</v>
      </c>
    </row>
    <row r="4735" spans="2:7" x14ac:dyDescent="0.25">
      <c r="B4735" s="1" t="s">
        <v>1466</v>
      </c>
      <c r="C4735">
        <v>554.14</v>
      </c>
      <c r="D4735" s="1" t="s">
        <v>405</v>
      </c>
      <c r="E4735" s="1" t="s">
        <v>407</v>
      </c>
      <c r="F4735" s="9">
        <f t="shared" ref="F4735:F4737" si="1701">PRODUCT(C4735,$S$4)</f>
        <v>426.68779999999998</v>
      </c>
      <c r="G4735" s="9">
        <f>F4735-PRODUCT(F4735,$V$6)</f>
        <v>426.68779999999998</v>
      </c>
    </row>
    <row r="4736" spans="2:7" x14ac:dyDescent="0.25">
      <c r="B4736" s="1" t="s">
        <v>4570</v>
      </c>
      <c r="C4736">
        <v>554.07000000000005</v>
      </c>
      <c r="D4736" s="1" t="s">
        <v>405</v>
      </c>
      <c r="E4736" s="1" t="s">
        <v>405</v>
      </c>
      <c r="F4736" s="9">
        <f t="shared" si="1701"/>
        <v>426.63390000000004</v>
      </c>
      <c r="G4736" s="9">
        <f t="shared" ref="G4736:G4738" si="1702">F4736-PRODUCT(F4736,$V$4)</f>
        <v>213.31695000000002</v>
      </c>
    </row>
    <row r="4737" spans="2:7" x14ac:dyDescent="0.25">
      <c r="B4737" s="1" t="s">
        <v>1272</v>
      </c>
      <c r="C4737">
        <v>554.04999999999995</v>
      </c>
      <c r="D4737" s="1" t="s">
        <v>405</v>
      </c>
      <c r="E4737" s="1" t="s">
        <v>405</v>
      </c>
      <c r="F4737" s="9">
        <f t="shared" si="1701"/>
        <v>426.61849999999998</v>
      </c>
      <c r="G4737" s="9">
        <f t="shared" si="1702"/>
        <v>213.30924999999999</v>
      </c>
    </row>
    <row r="4738" spans="2:7" x14ac:dyDescent="0.25">
      <c r="B4738" s="1" t="s">
        <v>3690</v>
      </c>
      <c r="C4738">
        <v>553.85</v>
      </c>
      <c r="D4738" s="1" t="s">
        <v>426</v>
      </c>
      <c r="E4738" s="1" t="s">
        <v>405</v>
      </c>
      <c r="F4738" s="9">
        <f>PRODUCT(C4738,$S$3)</f>
        <v>360.00250000000005</v>
      </c>
      <c r="G4738" s="9">
        <f t="shared" si="1702"/>
        <v>180.00125000000003</v>
      </c>
    </row>
    <row r="4739" spans="2:7" x14ac:dyDescent="0.25">
      <c r="B4739" s="1" t="s">
        <v>537</v>
      </c>
      <c r="C4739">
        <v>553.79</v>
      </c>
      <c r="D4739" s="1" t="s">
        <v>405</v>
      </c>
      <c r="E4739" s="1" t="s">
        <v>406</v>
      </c>
      <c r="F4739" s="9">
        <f>PRODUCT(C4739,$S$4)</f>
        <v>426.41829999999999</v>
      </c>
      <c r="G4739" s="9">
        <f t="shared" ref="G4739:G4740" si="1703">F4739-PRODUCT(F4739,$V$5)</f>
        <v>42.64182999999997</v>
      </c>
    </row>
    <row r="4740" spans="2:7" x14ac:dyDescent="0.25">
      <c r="B4740" s="1" t="s">
        <v>3240</v>
      </c>
      <c r="C4740">
        <v>553.61</v>
      </c>
      <c r="D4740" s="1" t="s">
        <v>426</v>
      </c>
      <c r="E4740" s="1" t="s">
        <v>406</v>
      </c>
      <c r="F4740" s="9">
        <f>PRODUCT(C4740,$S$3)</f>
        <v>359.84650000000005</v>
      </c>
      <c r="G4740" s="9">
        <f t="shared" si="1703"/>
        <v>35.984649999999988</v>
      </c>
    </row>
    <row r="4741" spans="2:7" x14ac:dyDescent="0.25">
      <c r="B4741" s="1" t="s">
        <v>654</v>
      </c>
      <c r="C4741">
        <v>553.19000000000005</v>
      </c>
      <c r="D4741" s="1" t="s">
        <v>446</v>
      </c>
      <c r="E4741" s="1" t="s">
        <v>407</v>
      </c>
      <c r="F4741" s="9">
        <f>PRODUCT(C4741,$S$7)</f>
        <v>237.87170000000003</v>
      </c>
      <c r="G4741" s="9">
        <f>F4741-PRODUCT(F4741,$V$6)</f>
        <v>237.87170000000003</v>
      </c>
    </row>
    <row r="4742" spans="2:7" x14ac:dyDescent="0.25">
      <c r="B4742" s="1" t="s">
        <v>4024</v>
      </c>
      <c r="C4742">
        <v>552.75</v>
      </c>
      <c r="D4742" s="1" t="s">
        <v>467</v>
      </c>
      <c r="E4742" s="1" t="s">
        <v>405</v>
      </c>
      <c r="F4742" s="9">
        <f t="shared" ref="F4742:F4743" si="1704">PRODUCT(C4742,$S$5)</f>
        <v>116.0775</v>
      </c>
      <c r="G4742" s="9">
        <f>F4742-PRODUCT(F4742,$V$4)</f>
        <v>58.03875</v>
      </c>
    </row>
    <row r="4743" spans="2:7" x14ac:dyDescent="0.25">
      <c r="B4743" s="1" t="s">
        <v>2679</v>
      </c>
      <c r="C4743">
        <v>552.73</v>
      </c>
      <c r="D4743" s="1" t="s">
        <v>467</v>
      </c>
      <c r="E4743" s="1" t="s">
        <v>406</v>
      </c>
      <c r="F4743" s="9">
        <f t="shared" si="1704"/>
        <v>116.0733</v>
      </c>
      <c r="G4743" s="9">
        <f>F4743-PRODUCT(F4743,$V$5)</f>
        <v>11.607330000000005</v>
      </c>
    </row>
    <row r="4744" spans="2:7" x14ac:dyDescent="0.25">
      <c r="B4744" s="1" t="s">
        <v>612</v>
      </c>
      <c r="C4744">
        <v>552.62</v>
      </c>
      <c r="D4744" s="1" t="s">
        <v>405</v>
      </c>
      <c r="E4744" s="1" t="s">
        <v>405</v>
      </c>
      <c r="F4744" s="9">
        <f>PRODUCT(C4744,$S$4)</f>
        <v>425.51740000000001</v>
      </c>
      <c r="G4744" s="9">
        <f t="shared" ref="G4744:G4746" si="1705">F4744-PRODUCT(F4744,$V$4)</f>
        <v>212.7587</v>
      </c>
    </row>
    <row r="4745" spans="2:7" x14ac:dyDescent="0.25">
      <c r="B4745" s="1" t="s">
        <v>1793</v>
      </c>
      <c r="C4745">
        <v>552.62</v>
      </c>
      <c r="D4745" s="1" t="s">
        <v>467</v>
      </c>
      <c r="E4745" s="1" t="s">
        <v>405</v>
      </c>
      <c r="F4745" s="9">
        <f>PRODUCT(C4745,$S$5)</f>
        <v>116.05019999999999</v>
      </c>
      <c r="G4745" s="9">
        <f t="shared" si="1705"/>
        <v>58.025099999999995</v>
      </c>
    </row>
    <row r="4746" spans="2:7" x14ac:dyDescent="0.25">
      <c r="B4746" s="1" t="s">
        <v>566</v>
      </c>
      <c r="C4746">
        <v>552.52</v>
      </c>
      <c r="D4746" s="1" t="s">
        <v>405</v>
      </c>
      <c r="E4746" s="1" t="s">
        <v>405</v>
      </c>
      <c r="F4746" s="9">
        <f>PRODUCT(C4746,$S$4)</f>
        <v>425.44040000000001</v>
      </c>
      <c r="G4746" s="9">
        <f t="shared" si="1705"/>
        <v>212.72020000000001</v>
      </c>
    </row>
    <row r="4747" spans="2:7" x14ac:dyDescent="0.25">
      <c r="B4747" s="1" t="s">
        <v>4612</v>
      </c>
      <c r="C4747">
        <v>552.02</v>
      </c>
      <c r="D4747" s="1" t="s">
        <v>467</v>
      </c>
      <c r="E4747" s="1" t="s">
        <v>404</v>
      </c>
      <c r="F4747" s="9">
        <f>PRODUCT(C4747,$S$5)</f>
        <v>115.92419999999998</v>
      </c>
      <c r="G4747" s="9">
        <f>F4747-PRODUCT(F4747,$V$3)</f>
        <v>92.739359999999991</v>
      </c>
    </row>
    <row r="4748" spans="2:7" x14ac:dyDescent="0.25">
      <c r="B4748" s="1" t="s">
        <v>4848</v>
      </c>
      <c r="C4748">
        <v>551.9</v>
      </c>
      <c r="D4748" s="1" t="s">
        <v>405</v>
      </c>
      <c r="E4748" s="1" t="s">
        <v>407</v>
      </c>
      <c r="F4748" s="9">
        <f t="shared" ref="F4748:F4749" si="1706">PRODUCT(C4748,$S$4)</f>
        <v>424.96299999999997</v>
      </c>
      <c r="G4748" s="9">
        <f>F4748-PRODUCT(F4748,$V$6)</f>
        <v>424.96299999999997</v>
      </c>
    </row>
    <row r="4749" spans="2:7" x14ac:dyDescent="0.25">
      <c r="B4749" s="1" t="s">
        <v>1034</v>
      </c>
      <c r="C4749">
        <v>551.75</v>
      </c>
      <c r="D4749" s="1" t="s">
        <v>405</v>
      </c>
      <c r="E4749" s="1" t="s">
        <v>405</v>
      </c>
      <c r="F4749" s="9">
        <f t="shared" si="1706"/>
        <v>424.84750000000003</v>
      </c>
      <c r="G4749" s="9">
        <f>F4749-PRODUCT(F4749,$V$4)</f>
        <v>212.42375000000001</v>
      </c>
    </row>
    <row r="4750" spans="2:7" x14ac:dyDescent="0.25">
      <c r="B4750" s="1" t="s">
        <v>3625</v>
      </c>
      <c r="C4750">
        <v>551.45000000000005</v>
      </c>
      <c r="D4750" s="1" t="s">
        <v>446</v>
      </c>
      <c r="E4750" s="1" t="s">
        <v>407</v>
      </c>
      <c r="F4750" s="9">
        <f>PRODUCT(C4750,$S$7)</f>
        <v>237.12350000000001</v>
      </c>
      <c r="G4750" s="9">
        <f>F4750-PRODUCT(F4750,$V$6)</f>
        <v>237.12350000000001</v>
      </c>
    </row>
    <row r="4751" spans="2:7" x14ac:dyDescent="0.25">
      <c r="B4751" s="1" t="s">
        <v>3296</v>
      </c>
      <c r="C4751">
        <v>551.16999999999996</v>
      </c>
      <c r="D4751" s="1" t="s">
        <v>467</v>
      </c>
      <c r="E4751" s="1" t="s">
        <v>406</v>
      </c>
      <c r="F4751" s="9">
        <f>PRODUCT(C4751,$S$5)</f>
        <v>115.74569999999999</v>
      </c>
      <c r="G4751" s="9">
        <f t="shared" ref="G4751:G4752" si="1707">F4751-PRODUCT(F4751,$V$5)</f>
        <v>11.574569999999994</v>
      </c>
    </row>
    <row r="4752" spans="2:7" x14ac:dyDescent="0.25">
      <c r="B4752" s="1" t="s">
        <v>1567</v>
      </c>
      <c r="C4752">
        <v>550.61</v>
      </c>
      <c r="D4752" s="1" t="s">
        <v>446</v>
      </c>
      <c r="E4752" s="1" t="s">
        <v>406</v>
      </c>
      <c r="F4752" s="9">
        <f>PRODUCT(C4752,$S$7)</f>
        <v>236.76230000000001</v>
      </c>
      <c r="G4752" s="9">
        <f t="shared" si="1707"/>
        <v>23.676230000000004</v>
      </c>
    </row>
    <row r="4753" spans="2:7" x14ac:dyDescent="0.25">
      <c r="B4753" s="1" t="s">
        <v>3775</v>
      </c>
      <c r="C4753">
        <v>550.45000000000005</v>
      </c>
      <c r="D4753" s="1" t="s">
        <v>426</v>
      </c>
      <c r="E4753" s="1" t="s">
        <v>405</v>
      </c>
      <c r="F4753" s="9">
        <f>PRODUCT(C4753,$S$3)</f>
        <v>357.79250000000002</v>
      </c>
      <c r="G4753" s="9">
        <f>F4753-PRODUCT(F4753,$V$4)</f>
        <v>178.89625000000001</v>
      </c>
    </row>
    <row r="4754" spans="2:7" x14ac:dyDescent="0.25">
      <c r="B4754" s="1" t="s">
        <v>3739</v>
      </c>
      <c r="C4754">
        <v>550.37</v>
      </c>
      <c r="D4754" s="1" t="s">
        <v>415</v>
      </c>
      <c r="E4754" s="1" t="s">
        <v>406</v>
      </c>
      <c r="F4754" s="9">
        <f>PRODUCT(C4754,$S$6)</f>
        <v>22.014800000000001</v>
      </c>
      <c r="G4754" s="9">
        <f>F4754-PRODUCT(F4754,$V$5)</f>
        <v>2.2014800000000001</v>
      </c>
    </row>
    <row r="4755" spans="2:7" x14ac:dyDescent="0.25">
      <c r="B4755" s="1" t="s">
        <v>3704</v>
      </c>
      <c r="C4755">
        <v>550.29999999999995</v>
      </c>
      <c r="D4755" s="1" t="s">
        <v>405</v>
      </c>
      <c r="E4755" s="1" t="s">
        <v>407</v>
      </c>
      <c r="F4755" s="9">
        <f t="shared" ref="F4755:F4758" si="1708">PRODUCT(C4755,$S$4)</f>
        <v>423.73099999999999</v>
      </c>
      <c r="G4755" s="9">
        <f>F4755-PRODUCT(F4755,$V$6)</f>
        <v>423.73099999999999</v>
      </c>
    </row>
    <row r="4756" spans="2:7" x14ac:dyDescent="0.25">
      <c r="B4756" s="1" t="s">
        <v>2493</v>
      </c>
      <c r="C4756">
        <v>550.20000000000005</v>
      </c>
      <c r="D4756" s="1" t="s">
        <v>405</v>
      </c>
      <c r="E4756" s="1" t="s">
        <v>404</v>
      </c>
      <c r="F4756" s="9">
        <f t="shared" si="1708"/>
        <v>423.65400000000005</v>
      </c>
      <c r="G4756" s="9">
        <f>F4756-PRODUCT(F4756,$V$3)</f>
        <v>338.92320000000007</v>
      </c>
    </row>
    <row r="4757" spans="2:7" x14ac:dyDescent="0.25">
      <c r="B4757" s="1" t="s">
        <v>1540</v>
      </c>
      <c r="C4757">
        <v>549.76</v>
      </c>
      <c r="D4757" s="1" t="s">
        <v>405</v>
      </c>
      <c r="E4757" s="1" t="s">
        <v>405</v>
      </c>
      <c r="F4757" s="9">
        <f t="shared" si="1708"/>
        <v>423.3152</v>
      </c>
      <c r="G4757" s="9">
        <f>F4757-PRODUCT(F4757,$V$4)</f>
        <v>211.6576</v>
      </c>
    </row>
    <row r="4758" spans="2:7" x14ac:dyDescent="0.25">
      <c r="B4758" s="1" t="s">
        <v>1535</v>
      </c>
      <c r="C4758">
        <v>549.32000000000005</v>
      </c>
      <c r="D4758" s="1" t="s">
        <v>405</v>
      </c>
      <c r="E4758" s="1" t="s">
        <v>404</v>
      </c>
      <c r="F4758" s="9">
        <f t="shared" si="1708"/>
        <v>422.97640000000007</v>
      </c>
      <c r="G4758" s="9">
        <f>F4758-PRODUCT(F4758,$V$3)</f>
        <v>338.38112000000007</v>
      </c>
    </row>
    <row r="4759" spans="2:7" x14ac:dyDescent="0.25">
      <c r="B4759" s="1" t="s">
        <v>2625</v>
      </c>
      <c r="C4759">
        <v>549.29</v>
      </c>
      <c r="D4759" s="1" t="s">
        <v>467</v>
      </c>
      <c r="E4759" s="1" t="s">
        <v>405</v>
      </c>
      <c r="F4759" s="9">
        <f>PRODUCT(C4759,$S$5)</f>
        <v>115.35089999999998</v>
      </c>
      <c r="G4759" s="9">
        <f>F4759-PRODUCT(F4759,$V$4)</f>
        <v>57.675449999999991</v>
      </c>
    </row>
    <row r="4760" spans="2:7" x14ac:dyDescent="0.25">
      <c r="B4760" s="1" t="s">
        <v>4529</v>
      </c>
      <c r="C4760">
        <v>548.03</v>
      </c>
      <c r="D4760" s="1" t="s">
        <v>405</v>
      </c>
      <c r="E4760" s="1" t="s">
        <v>404</v>
      </c>
      <c r="F4760" s="9">
        <f>PRODUCT(C4760,$S$4)</f>
        <v>421.98309999999998</v>
      </c>
      <c r="G4760" s="9">
        <f>F4760-PRODUCT(F4760,$V$3)</f>
        <v>337.58647999999999</v>
      </c>
    </row>
    <row r="4761" spans="2:7" x14ac:dyDescent="0.25">
      <c r="B4761" s="1" t="s">
        <v>2819</v>
      </c>
      <c r="C4761">
        <v>548</v>
      </c>
      <c r="D4761" s="1" t="s">
        <v>426</v>
      </c>
      <c r="E4761" s="1" t="s">
        <v>406</v>
      </c>
      <c r="F4761" s="9">
        <f>PRODUCT(C4761,$S$3)</f>
        <v>356.2</v>
      </c>
      <c r="G4761" s="9">
        <f>F4761-PRODUCT(F4761,$V$5)</f>
        <v>35.620000000000005</v>
      </c>
    </row>
    <row r="4762" spans="2:7" x14ac:dyDescent="0.25">
      <c r="B4762" s="1" t="s">
        <v>3782</v>
      </c>
      <c r="C4762">
        <v>547.87</v>
      </c>
      <c r="D4762" s="1" t="s">
        <v>405</v>
      </c>
      <c r="E4762" s="1" t="s">
        <v>405</v>
      </c>
      <c r="F4762" s="9">
        <f>PRODUCT(C4762,$S$4)</f>
        <v>421.85990000000004</v>
      </c>
      <c r="G4762" s="9">
        <f t="shared" ref="G4762:G4766" si="1709">F4762-PRODUCT(F4762,$V$4)</f>
        <v>210.92995000000002</v>
      </c>
    </row>
    <row r="4763" spans="2:7" x14ac:dyDescent="0.25">
      <c r="B4763" s="1" t="s">
        <v>2878</v>
      </c>
      <c r="C4763">
        <v>547.85</v>
      </c>
      <c r="D4763" s="1" t="s">
        <v>467</v>
      </c>
      <c r="E4763" s="1" t="s">
        <v>405</v>
      </c>
      <c r="F4763" s="9">
        <f>PRODUCT(C4763,$S$5)</f>
        <v>115.0485</v>
      </c>
      <c r="G4763" s="9">
        <f t="shared" si="1709"/>
        <v>57.524250000000002</v>
      </c>
    </row>
    <row r="4764" spans="2:7" x14ac:dyDescent="0.25">
      <c r="B4764" s="1" t="s">
        <v>1350</v>
      </c>
      <c r="C4764">
        <v>547.48</v>
      </c>
      <c r="D4764" s="1" t="s">
        <v>405</v>
      </c>
      <c r="E4764" s="1" t="s">
        <v>405</v>
      </c>
      <c r="F4764" s="9">
        <f t="shared" ref="F4764:F4766" si="1710">PRODUCT(C4764,$S$4)</f>
        <v>421.55960000000005</v>
      </c>
      <c r="G4764" s="9">
        <f t="shared" si="1709"/>
        <v>210.77980000000002</v>
      </c>
    </row>
    <row r="4765" spans="2:7" x14ac:dyDescent="0.25">
      <c r="B4765" s="1" t="s">
        <v>1569</v>
      </c>
      <c r="C4765">
        <v>547.4</v>
      </c>
      <c r="D4765" s="1" t="s">
        <v>405</v>
      </c>
      <c r="E4765" s="1" t="s">
        <v>405</v>
      </c>
      <c r="F4765" s="9">
        <f t="shared" si="1710"/>
        <v>421.49799999999999</v>
      </c>
      <c r="G4765" s="9">
        <f t="shared" si="1709"/>
        <v>210.749</v>
      </c>
    </row>
    <row r="4766" spans="2:7" x14ac:dyDescent="0.25">
      <c r="B4766" s="1" t="s">
        <v>3404</v>
      </c>
      <c r="C4766">
        <v>547.34</v>
      </c>
      <c r="D4766" s="1" t="s">
        <v>405</v>
      </c>
      <c r="E4766" s="1" t="s">
        <v>405</v>
      </c>
      <c r="F4766" s="9">
        <f t="shared" si="1710"/>
        <v>421.45180000000005</v>
      </c>
      <c r="G4766" s="9">
        <f t="shared" si="1709"/>
        <v>210.72590000000002</v>
      </c>
    </row>
    <row r="4767" spans="2:7" x14ac:dyDescent="0.25">
      <c r="B4767" s="1" t="s">
        <v>3152</v>
      </c>
      <c r="C4767">
        <v>546.9</v>
      </c>
      <c r="D4767" s="1" t="s">
        <v>467</v>
      </c>
      <c r="E4767" s="1" t="s">
        <v>406</v>
      </c>
      <c r="F4767" s="9">
        <f>PRODUCT(C4767,$S$5)</f>
        <v>114.84899999999999</v>
      </c>
      <c r="G4767" s="9">
        <f>F4767-PRODUCT(F4767,$V$5)</f>
        <v>11.484899999999996</v>
      </c>
    </row>
    <row r="4768" spans="2:7" x14ac:dyDescent="0.25">
      <c r="B4768" s="1" t="s">
        <v>4362</v>
      </c>
      <c r="C4768">
        <v>546.66999999999996</v>
      </c>
      <c r="D4768" s="1" t="s">
        <v>405</v>
      </c>
      <c r="E4768" s="1" t="s">
        <v>404</v>
      </c>
      <c r="F4768" s="9">
        <f>PRODUCT(C4768,$S$4)</f>
        <v>420.9359</v>
      </c>
      <c r="G4768" s="9">
        <f>F4768-PRODUCT(F4768,$V$3)</f>
        <v>336.74871999999999</v>
      </c>
    </row>
    <row r="4769" spans="2:7" x14ac:dyDescent="0.25">
      <c r="B4769" s="1" t="s">
        <v>955</v>
      </c>
      <c r="C4769">
        <v>546.66</v>
      </c>
      <c r="D4769" s="1" t="s">
        <v>446</v>
      </c>
      <c r="E4769" s="1" t="s">
        <v>405</v>
      </c>
      <c r="F4769" s="9">
        <f>PRODUCT(C4769,$S$7)</f>
        <v>235.06379999999999</v>
      </c>
      <c r="G4769" s="9">
        <f>F4769-PRODUCT(F4769,$V$4)</f>
        <v>117.53189999999999</v>
      </c>
    </row>
    <row r="4770" spans="2:7" x14ac:dyDescent="0.25">
      <c r="B4770" s="1" t="s">
        <v>641</v>
      </c>
      <c r="C4770">
        <v>546.65</v>
      </c>
      <c r="D4770" s="1" t="s">
        <v>426</v>
      </c>
      <c r="E4770" s="1" t="s">
        <v>406</v>
      </c>
      <c r="F4770" s="9">
        <f>PRODUCT(C4770,$S$3)</f>
        <v>355.32249999999999</v>
      </c>
      <c r="G4770" s="9">
        <f>F4770-PRODUCT(F4770,$V$5)</f>
        <v>35.532249999999976</v>
      </c>
    </row>
    <row r="4771" spans="2:7" x14ac:dyDescent="0.25">
      <c r="B4771" s="1" t="s">
        <v>4794</v>
      </c>
      <c r="C4771">
        <v>546.49</v>
      </c>
      <c r="D4771" s="1" t="s">
        <v>446</v>
      </c>
      <c r="E4771" s="1" t="s">
        <v>405</v>
      </c>
      <c r="F4771" s="9">
        <f>PRODUCT(C4771,$S$7)</f>
        <v>234.9907</v>
      </c>
      <c r="G4771" s="9">
        <f>F4771-PRODUCT(F4771,$V$4)</f>
        <v>117.49535</v>
      </c>
    </row>
    <row r="4772" spans="2:7" x14ac:dyDescent="0.25">
      <c r="B4772" s="1" t="s">
        <v>5086</v>
      </c>
      <c r="C4772">
        <v>546.44000000000005</v>
      </c>
      <c r="D4772" s="1" t="s">
        <v>426</v>
      </c>
      <c r="E4772" s="1" t="s">
        <v>404</v>
      </c>
      <c r="F4772" s="9">
        <f t="shared" ref="F4772:F4773" si="1711">PRODUCT(C4772,$S$3)</f>
        <v>355.18600000000004</v>
      </c>
      <c r="G4772" s="9">
        <f>F4772-PRODUCT(F4772,$V$3)</f>
        <v>284.14880000000005</v>
      </c>
    </row>
    <row r="4773" spans="2:7" x14ac:dyDescent="0.25">
      <c r="B4773" s="1" t="s">
        <v>2846</v>
      </c>
      <c r="C4773">
        <v>545.91999999999996</v>
      </c>
      <c r="D4773" s="1" t="s">
        <v>426</v>
      </c>
      <c r="E4773" s="1" t="s">
        <v>406</v>
      </c>
      <c r="F4773" s="9">
        <f t="shared" si="1711"/>
        <v>354.84800000000001</v>
      </c>
      <c r="G4773" s="9">
        <f t="shared" ref="G4773:G4775" si="1712">F4773-PRODUCT(F4773,$V$5)</f>
        <v>35.484800000000007</v>
      </c>
    </row>
    <row r="4774" spans="2:7" x14ac:dyDescent="0.25">
      <c r="B4774" s="1" t="s">
        <v>1525</v>
      </c>
      <c r="C4774">
        <v>545.79999999999995</v>
      </c>
      <c r="D4774" s="1" t="s">
        <v>446</v>
      </c>
      <c r="E4774" s="1" t="s">
        <v>406</v>
      </c>
      <c r="F4774" s="9">
        <f>PRODUCT(C4774,$S$7)</f>
        <v>234.69399999999999</v>
      </c>
      <c r="G4774" s="9">
        <f t="shared" si="1712"/>
        <v>23.469400000000007</v>
      </c>
    </row>
    <row r="4775" spans="2:7" x14ac:dyDescent="0.25">
      <c r="B4775" s="1" t="s">
        <v>4624</v>
      </c>
      <c r="C4775">
        <v>545.58000000000004</v>
      </c>
      <c r="D4775" s="1" t="s">
        <v>415</v>
      </c>
      <c r="E4775" s="1" t="s">
        <v>406</v>
      </c>
      <c r="F4775" s="9">
        <f>PRODUCT(C4775,$S$6)</f>
        <v>21.823200000000003</v>
      </c>
      <c r="G4775" s="9">
        <f t="shared" si="1712"/>
        <v>2.1823200000000007</v>
      </c>
    </row>
    <row r="4776" spans="2:7" x14ac:dyDescent="0.25">
      <c r="B4776" s="1" t="s">
        <v>2501</v>
      </c>
      <c r="C4776">
        <v>545.52</v>
      </c>
      <c r="D4776" s="1" t="s">
        <v>405</v>
      </c>
      <c r="E4776" s="1" t="s">
        <v>405</v>
      </c>
      <c r="F4776" s="9">
        <f>PRODUCT(C4776,$S$4)</f>
        <v>420.05039999999997</v>
      </c>
      <c r="G4776" s="9">
        <f>F4776-PRODUCT(F4776,$V$4)</f>
        <v>210.02519999999998</v>
      </c>
    </row>
    <row r="4777" spans="2:7" x14ac:dyDescent="0.25">
      <c r="B4777" s="1" t="s">
        <v>3763</v>
      </c>
      <c r="C4777">
        <v>545.19000000000005</v>
      </c>
      <c r="D4777" s="1" t="s">
        <v>415</v>
      </c>
      <c r="E4777" s="1" t="s">
        <v>407</v>
      </c>
      <c r="F4777" s="9">
        <f>PRODUCT(C4777,$S$6)</f>
        <v>21.807600000000004</v>
      </c>
      <c r="G4777" s="9">
        <f>F4777-PRODUCT(F4777,$V$6)</f>
        <v>21.807600000000004</v>
      </c>
    </row>
    <row r="4778" spans="2:7" x14ac:dyDescent="0.25">
      <c r="B4778" s="1" t="s">
        <v>4089</v>
      </c>
      <c r="C4778">
        <v>544.79</v>
      </c>
      <c r="D4778" s="1" t="s">
        <v>405</v>
      </c>
      <c r="E4778" s="1" t="s">
        <v>406</v>
      </c>
      <c r="F4778" s="9">
        <f>PRODUCT(C4778,$S$4)</f>
        <v>419.48829999999998</v>
      </c>
      <c r="G4778" s="9">
        <f>F4778-PRODUCT(F4778,$V$5)</f>
        <v>41.948829999999987</v>
      </c>
    </row>
    <row r="4779" spans="2:7" x14ac:dyDescent="0.25">
      <c r="B4779" s="1" t="s">
        <v>2922</v>
      </c>
      <c r="C4779">
        <v>543.33000000000004</v>
      </c>
      <c r="D4779" s="1" t="s">
        <v>467</v>
      </c>
      <c r="E4779" s="1" t="s">
        <v>405</v>
      </c>
      <c r="F4779" s="9">
        <f>PRODUCT(C4779,$S$5)</f>
        <v>114.0993</v>
      </c>
      <c r="G4779" s="9">
        <f>F4779-PRODUCT(F4779,$V$4)</f>
        <v>57.04965</v>
      </c>
    </row>
    <row r="4780" spans="2:7" x14ac:dyDescent="0.25">
      <c r="B4780" s="1" t="s">
        <v>3430</v>
      </c>
      <c r="C4780">
        <v>543.15</v>
      </c>
      <c r="D4780" s="1" t="s">
        <v>426</v>
      </c>
      <c r="E4780" s="1" t="s">
        <v>406</v>
      </c>
      <c r="F4780" s="9">
        <f>PRODUCT(C4780,$S$3)</f>
        <v>353.04750000000001</v>
      </c>
      <c r="G4780" s="9">
        <f>F4780-PRODUCT(F4780,$V$5)</f>
        <v>35.304750000000013</v>
      </c>
    </row>
    <row r="4781" spans="2:7" x14ac:dyDescent="0.25">
      <c r="B4781" s="1" t="s">
        <v>1398</v>
      </c>
      <c r="C4781">
        <v>543.14</v>
      </c>
      <c r="D4781" s="1" t="s">
        <v>405</v>
      </c>
      <c r="E4781" s="1" t="s">
        <v>407</v>
      </c>
      <c r="F4781" s="9">
        <f>PRODUCT(C4781,$S$4)</f>
        <v>418.21780000000001</v>
      </c>
      <c r="G4781" s="9">
        <f>F4781-PRODUCT(F4781,$V$6)</f>
        <v>418.21780000000001</v>
      </c>
    </row>
    <row r="4782" spans="2:7" x14ac:dyDescent="0.25">
      <c r="B4782" s="1" t="s">
        <v>3424</v>
      </c>
      <c r="C4782">
        <v>542.94000000000005</v>
      </c>
      <c r="D4782" s="1" t="s">
        <v>467</v>
      </c>
      <c r="E4782" s="1" t="s">
        <v>406</v>
      </c>
      <c r="F4782" s="9">
        <f>PRODUCT(C4782,$S$5)</f>
        <v>114.01740000000001</v>
      </c>
      <c r="G4782" s="9">
        <f>F4782-PRODUCT(F4782,$V$5)</f>
        <v>11.401740000000004</v>
      </c>
    </row>
    <row r="4783" spans="2:7" x14ac:dyDescent="0.25">
      <c r="B4783" s="1" t="s">
        <v>3552</v>
      </c>
      <c r="C4783">
        <v>542.69000000000005</v>
      </c>
      <c r="D4783" s="1" t="s">
        <v>405</v>
      </c>
      <c r="E4783" s="1" t="s">
        <v>405</v>
      </c>
      <c r="F4783" s="9">
        <f t="shared" ref="F4783:F4784" si="1713">PRODUCT(C4783,$S$4)</f>
        <v>417.87130000000008</v>
      </c>
      <c r="G4783" s="9">
        <f>F4783-PRODUCT(F4783,$V$4)</f>
        <v>208.93565000000004</v>
      </c>
    </row>
    <row r="4784" spans="2:7" x14ac:dyDescent="0.25">
      <c r="B4784" s="1" t="s">
        <v>1878</v>
      </c>
      <c r="C4784">
        <v>542.59</v>
      </c>
      <c r="D4784" s="1" t="s">
        <v>405</v>
      </c>
      <c r="E4784" s="1" t="s">
        <v>404</v>
      </c>
      <c r="F4784" s="9">
        <f t="shared" si="1713"/>
        <v>417.79430000000002</v>
      </c>
      <c r="G4784" s="9">
        <f>F4784-PRODUCT(F4784,$V$3)</f>
        <v>334.23544000000004</v>
      </c>
    </row>
    <row r="4785" spans="2:7" x14ac:dyDescent="0.25">
      <c r="B4785" s="1" t="s">
        <v>4811</v>
      </c>
      <c r="C4785">
        <v>542.23</v>
      </c>
      <c r="D4785" s="1" t="s">
        <v>467</v>
      </c>
      <c r="E4785" s="1" t="s">
        <v>405</v>
      </c>
      <c r="F4785" s="9">
        <f t="shared" ref="F4785:F4787" si="1714">PRODUCT(C4785,$S$5)</f>
        <v>113.8683</v>
      </c>
      <c r="G4785" s="9">
        <f t="shared" ref="G4785:G4786" si="1715">F4785-PRODUCT(F4785,$V$4)</f>
        <v>56.934150000000002</v>
      </c>
    </row>
    <row r="4786" spans="2:7" x14ac:dyDescent="0.25">
      <c r="B4786" s="1" t="s">
        <v>2113</v>
      </c>
      <c r="C4786">
        <v>540.74</v>
      </c>
      <c r="D4786" s="1" t="s">
        <v>467</v>
      </c>
      <c r="E4786" s="1" t="s">
        <v>405</v>
      </c>
      <c r="F4786" s="9">
        <f t="shared" si="1714"/>
        <v>113.55539999999999</v>
      </c>
      <c r="G4786" s="9">
        <f t="shared" si="1715"/>
        <v>56.777699999999996</v>
      </c>
    </row>
    <row r="4787" spans="2:7" x14ac:dyDescent="0.25">
      <c r="B4787" s="1" t="s">
        <v>4554</v>
      </c>
      <c r="C4787">
        <v>540.41999999999996</v>
      </c>
      <c r="D4787" s="1" t="s">
        <v>467</v>
      </c>
      <c r="E4787" s="1" t="s">
        <v>406</v>
      </c>
      <c r="F4787" s="9">
        <f t="shared" si="1714"/>
        <v>113.48819999999999</v>
      </c>
      <c r="G4787" s="9">
        <f>F4787-PRODUCT(F4787,$V$5)</f>
        <v>11.348820000000003</v>
      </c>
    </row>
    <row r="4788" spans="2:7" x14ac:dyDescent="0.25">
      <c r="B4788" s="1" t="s">
        <v>1605</v>
      </c>
      <c r="C4788">
        <v>540.29999999999995</v>
      </c>
      <c r="D4788" s="1" t="s">
        <v>405</v>
      </c>
      <c r="E4788" s="1" t="s">
        <v>405</v>
      </c>
      <c r="F4788" s="9">
        <f t="shared" ref="F4788:F4790" si="1716">PRODUCT(C4788,$S$4)</f>
        <v>416.03099999999995</v>
      </c>
      <c r="G4788" s="9">
        <f>F4788-PRODUCT(F4788,$V$4)</f>
        <v>208.01549999999997</v>
      </c>
    </row>
    <row r="4789" spans="2:7" x14ac:dyDescent="0.25">
      <c r="B4789" s="1" t="s">
        <v>4984</v>
      </c>
      <c r="C4789">
        <v>540.02</v>
      </c>
      <c r="D4789" s="1" t="s">
        <v>405</v>
      </c>
      <c r="E4789" s="1" t="s">
        <v>406</v>
      </c>
      <c r="F4789" s="9">
        <f t="shared" si="1716"/>
        <v>415.81540000000001</v>
      </c>
      <c r="G4789" s="9">
        <f>F4789-PRODUCT(F4789,$V$5)</f>
        <v>41.581540000000018</v>
      </c>
    </row>
    <row r="4790" spans="2:7" x14ac:dyDescent="0.25">
      <c r="B4790" s="1" t="s">
        <v>5145</v>
      </c>
      <c r="C4790">
        <v>539.9</v>
      </c>
      <c r="D4790" s="1" t="s">
        <v>405</v>
      </c>
      <c r="E4790" s="1" t="s">
        <v>407</v>
      </c>
      <c r="F4790" s="9">
        <f t="shared" si="1716"/>
        <v>415.72300000000001</v>
      </c>
      <c r="G4790" s="9">
        <f>F4790-PRODUCT(F4790,$V$6)</f>
        <v>415.72300000000001</v>
      </c>
    </row>
    <row r="4791" spans="2:7" x14ac:dyDescent="0.25">
      <c r="B4791" s="1" t="s">
        <v>1714</v>
      </c>
      <c r="C4791">
        <v>539.58000000000004</v>
      </c>
      <c r="D4791" s="1" t="s">
        <v>426</v>
      </c>
      <c r="E4791" s="1" t="s">
        <v>406</v>
      </c>
      <c r="F4791" s="9">
        <f>PRODUCT(C4791,$S$3)</f>
        <v>350.72700000000003</v>
      </c>
      <c r="G4791" s="9">
        <f>F4791-PRODUCT(F4791,$V$5)</f>
        <v>35.072699999999998</v>
      </c>
    </row>
    <row r="4792" spans="2:7" x14ac:dyDescent="0.25">
      <c r="B4792" s="1" t="s">
        <v>1995</v>
      </c>
      <c r="C4792">
        <v>539.49</v>
      </c>
      <c r="D4792" s="1" t="s">
        <v>467</v>
      </c>
      <c r="E4792" s="1" t="s">
        <v>405</v>
      </c>
      <c r="F4792" s="9">
        <f t="shared" ref="F4792:F4793" si="1717">PRODUCT(C4792,$S$5)</f>
        <v>113.2929</v>
      </c>
      <c r="G4792" s="9">
        <f>F4792-PRODUCT(F4792,$V$4)</f>
        <v>56.646450000000002</v>
      </c>
    </row>
    <row r="4793" spans="2:7" x14ac:dyDescent="0.25">
      <c r="B4793" s="1" t="s">
        <v>3996</v>
      </c>
      <c r="C4793">
        <v>539.37</v>
      </c>
      <c r="D4793" s="1" t="s">
        <v>467</v>
      </c>
      <c r="E4793" s="1" t="s">
        <v>407</v>
      </c>
      <c r="F4793" s="9">
        <f t="shared" si="1717"/>
        <v>113.26769999999999</v>
      </c>
      <c r="G4793" s="9">
        <f>F4793-PRODUCT(F4793,$V$6)</f>
        <v>113.26769999999999</v>
      </c>
    </row>
    <row r="4794" spans="2:7" x14ac:dyDescent="0.25">
      <c r="B4794" s="1" t="s">
        <v>4302</v>
      </c>
      <c r="C4794">
        <v>538.53</v>
      </c>
      <c r="D4794" s="1" t="s">
        <v>446</v>
      </c>
      <c r="E4794" s="1" t="s">
        <v>405</v>
      </c>
      <c r="F4794" s="9">
        <f>PRODUCT(C4794,$S$7)</f>
        <v>231.56789999999998</v>
      </c>
      <c r="G4794" s="9">
        <f>F4794-PRODUCT(F4794,$V$4)</f>
        <v>115.78394999999999</v>
      </c>
    </row>
    <row r="4795" spans="2:7" x14ac:dyDescent="0.25">
      <c r="B4795" s="1" t="s">
        <v>4354</v>
      </c>
      <c r="C4795">
        <v>538.49</v>
      </c>
      <c r="D4795" s="1" t="s">
        <v>415</v>
      </c>
      <c r="E4795" s="1" t="s">
        <v>407</v>
      </c>
      <c r="F4795" s="9">
        <f>PRODUCT(C4795,$S$6)</f>
        <v>21.5396</v>
      </c>
      <c r="G4795" s="9">
        <f>F4795-PRODUCT(F4795,$V$6)</f>
        <v>21.5396</v>
      </c>
    </row>
    <row r="4796" spans="2:7" x14ac:dyDescent="0.25">
      <c r="B4796" s="1" t="s">
        <v>4690</v>
      </c>
      <c r="C4796">
        <v>538.47</v>
      </c>
      <c r="D4796" s="1" t="s">
        <v>426</v>
      </c>
      <c r="E4796" s="1" t="s">
        <v>406</v>
      </c>
      <c r="F4796" s="9">
        <f>PRODUCT(C4796,$S$3)</f>
        <v>350.00550000000004</v>
      </c>
      <c r="G4796" s="9">
        <f t="shared" ref="G4796:G4797" si="1718">F4796-PRODUCT(F4796,$V$5)</f>
        <v>35.000549999999976</v>
      </c>
    </row>
    <row r="4797" spans="2:7" x14ac:dyDescent="0.25">
      <c r="B4797" s="1" t="s">
        <v>4274</v>
      </c>
      <c r="C4797">
        <v>538.25</v>
      </c>
      <c r="D4797" s="1" t="s">
        <v>446</v>
      </c>
      <c r="E4797" s="1" t="s">
        <v>406</v>
      </c>
      <c r="F4797" s="9">
        <f>PRODUCT(C4797,$S$7)</f>
        <v>231.44749999999999</v>
      </c>
      <c r="G4797" s="9">
        <f t="shared" si="1718"/>
        <v>23.144749999999988</v>
      </c>
    </row>
    <row r="4798" spans="2:7" x14ac:dyDescent="0.25">
      <c r="B4798" s="1" t="s">
        <v>2133</v>
      </c>
      <c r="C4798">
        <v>538.14</v>
      </c>
      <c r="D4798" s="1" t="s">
        <v>405</v>
      </c>
      <c r="E4798" s="1" t="s">
        <v>405</v>
      </c>
      <c r="F4798" s="9">
        <f>PRODUCT(C4798,$S$4)</f>
        <v>414.36779999999999</v>
      </c>
      <c r="G4798" s="9">
        <f t="shared" ref="G4798:G4799" si="1719">F4798-PRODUCT(F4798,$V$4)</f>
        <v>207.18389999999999</v>
      </c>
    </row>
    <row r="4799" spans="2:7" x14ac:dyDescent="0.25">
      <c r="B4799" s="1" t="s">
        <v>4028</v>
      </c>
      <c r="C4799">
        <v>537.85</v>
      </c>
      <c r="D4799" s="1" t="s">
        <v>467</v>
      </c>
      <c r="E4799" s="1" t="s">
        <v>405</v>
      </c>
      <c r="F4799" s="9">
        <f>PRODUCT(C4799,$S$5)</f>
        <v>112.9485</v>
      </c>
      <c r="G4799" s="9">
        <f t="shared" si="1719"/>
        <v>56.474249999999998</v>
      </c>
    </row>
    <row r="4800" spans="2:7" x14ac:dyDescent="0.25">
      <c r="B4800" s="1" t="s">
        <v>1566</v>
      </c>
      <c r="C4800">
        <v>536.54</v>
      </c>
      <c r="D4800" s="1" t="s">
        <v>426</v>
      </c>
      <c r="E4800" s="1" t="s">
        <v>404</v>
      </c>
      <c r="F4800" s="9">
        <f>PRODUCT(C4800,$S$3)</f>
        <v>348.75099999999998</v>
      </c>
      <c r="G4800" s="9">
        <f>F4800-PRODUCT(F4800,$V$3)</f>
        <v>279.00079999999997</v>
      </c>
    </row>
    <row r="4801" spans="2:7" x14ac:dyDescent="0.25">
      <c r="B4801" s="1" t="s">
        <v>1381</v>
      </c>
      <c r="C4801">
        <v>536.35</v>
      </c>
      <c r="D4801" s="1" t="s">
        <v>405</v>
      </c>
      <c r="E4801" s="1" t="s">
        <v>406</v>
      </c>
      <c r="F4801" s="9">
        <f>PRODUCT(C4801,$S$4)</f>
        <v>412.98950000000002</v>
      </c>
      <c r="G4801" s="9">
        <f>F4801-PRODUCT(F4801,$V$5)</f>
        <v>41.298949999999991</v>
      </c>
    </row>
    <row r="4802" spans="2:7" x14ac:dyDescent="0.25">
      <c r="B4802" s="1" t="s">
        <v>4635</v>
      </c>
      <c r="C4802">
        <v>536.21</v>
      </c>
      <c r="D4802" s="1" t="s">
        <v>446</v>
      </c>
      <c r="E4802" s="1" t="s">
        <v>405</v>
      </c>
      <c r="F4802" s="9">
        <f>PRODUCT(C4802,$S$7)</f>
        <v>230.5703</v>
      </c>
      <c r="G4802" s="9">
        <f>F4802-PRODUCT(F4802,$V$4)</f>
        <v>115.28515</v>
      </c>
    </row>
    <row r="4803" spans="2:7" x14ac:dyDescent="0.25">
      <c r="B4803" s="1" t="s">
        <v>2509</v>
      </c>
      <c r="C4803">
        <v>536.19000000000005</v>
      </c>
      <c r="D4803" s="1" t="s">
        <v>405</v>
      </c>
      <c r="E4803" s="1" t="s">
        <v>407</v>
      </c>
      <c r="F4803" s="9">
        <f>PRODUCT(C4803,$S$4)</f>
        <v>412.86630000000002</v>
      </c>
      <c r="G4803" s="9">
        <f>F4803-PRODUCT(F4803,$V$6)</f>
        <v>412.86630000000002</v>
      </c>
    </row>
    <row r="4804" spans="2:7" x14ac:dyDescent="0.25">
      <c r="B4804" s="1" t="s">
        <v>4400</v>
      </c>
      <c r="C4804">
        <v>536.19000000000005</v>
      </c>
      <c r="D4804" s="1" t="s">
        <v>415</v>
      </c>
      <c r="E4804" s="1" t="s">
        <v>406</v>
      </c>
      <c r="F4804" s="9">
        <f>PRODUCT(C4804,$S$6)</f>
        <v>21.447600000000001</v>
      </c>
      <c r="G4804" s="9">
        <f t="shared" ref="G4804:G4805" si="1720">F4804-PRODUCT(F4804,$V$5)</f>
        <v>2.144759999999998</v>
      </c>
    </row>
    <row r="4805" spans="2:7" x14ac:dyDescent="0.25">
      <c r="B4805" s="1" t="s">
        <v>2925</v>
      </c>
      <c r="C4805">
        <v>536.15</v>
      </c>
      <c r="D4805" s="1" t="s">
        <v>446</v>
      </c>
      <c r="E4805" s="1" t="s">
        <v>406</v>
      </c>
      <c r="F4805" s="9">
        <f>PRODUCT(C4805,$S$7)</f>
        <v>230.5445</v>
      </c>
      <c r="G4805" s="9">
        <f t="shared" si="1720"/>
        <v>23.054450000000003</v>
      </c>
    </row>
    <row r="4806" spans="2:7" x14ac:dyDescent="0.25">
      <c r="B4806" s="1" t="s">
        <v>3276</v>
      </c>
      <c r="C4806">
        <v>536.14</v>
      </c>
      <c r="D4806" s="1" t="s">
        <v>405</v>
      </c>
      <c r="E4806" s="1" t="s">
        <v>405</v>
      </c>
      <c r="F4806" s="9">
        <f t="shared" ref="F4806:F4807" si="1721">PRODUCT(C4806,$S$4)</f>
        <v>412.82780000000002</v>
      </c>
      <c r="G4806" s="9">
        <f>F4806-PRODUCT(F4806,$V$4)</f>
        <v>206.41390000000001</v>
      </c>
    </row>
    <row r="4807" spans="2:7" x14ac:dyDescent="0.25">
      <c r="B4807" s="1" t="s">
        <v>1688</v>
      </c>
      <c r="C4807">
        <v>535.88</v>
      </c>
      <c r="D4807" s="1" t="s">
        <v>405</v>
      </c>
      <c r="E4807" s="1" t="s">
        <v>407</v>
      </c>
      <c r="F4807" s="9">
        <f t="shared" si="1721"/>
        <v>412.62760000000003</v>
      </c>
      <c r="G4807" s="9">
        <f>F4807-PRODUCT(F4807,$V$6)</f>
        <v>412.62760000000003</v>
      </c>
    </row>
    <row r="4808" spans="2:7" x14ac:dyDescent="0.25">
      <c r="B4808" s="1" t="s">
        <v>1652</v>
      </c>
      <c r="C4808">
        <v>535.37</v>
      </c>
      <c r="D4808" s="1" t="s">
        <v>446</v>
      </c>
      <c r="E4808" s="1" t="s">
        <v>406</v>
      </c>
      <c r="F4808" s="9">
        <f>PRODUCT(C4808,$S$7)</f>
        <v>230.20910000000001</v>
      </c>
      <c r="G4808" s="9">
        <f t="shared" ref="G4808:G4809" si="1722">F4808-PRODUCT(F4808,$V$5)</f>
        <v>23.020909999999986</v>
      </c>
    </row>
    <row r="4809" spans="2:7" x14ac:dyDescent="0.25">
      <c r="B4809" s="1" t="s">
        <v>3330</v>
      </c>
      <c r="C4809">
        <v>535.1</v>
      </c>
      <c r="D4809" s="1" t="s">
        <v>467</v>
      </c>
      <c r="E4809" s="1" t="s">
        <v>406</v>
      </c>
      <c r="F4809" s="9">
        <f>PRODUCT(C4809,$S$5)</f>
        <v>112.371</v>
      </c>
      <c r="G4809" s="9">
        <f t="shared" si="1722"/>
        <v>11.237099999999998</v>
      </c>
    </row>
    <row r="4810" spans="2:7" x14ac:dyDescent="0.25">
      <c r="B4810" s="1" t="s">
        <v>3283</v>
      </c>
      <c r="C4810">
        <v>535.05999999999995</v>
      </c>
      <c r="D4810" s="1" t="s">
        <v>446</v>
      </c>
      <c r="E4810" s="1" t="s">
        <v>405</v>
      </c>
      <c r="F4810" s="9">
        <f>PRODUCT(C4810,$S$7)</f>
        <v>230.07579999999999</v>
      </c>
      <c r="G4810" s="9">
        <f t="shared" ref="G4810:G4812" si="1723">F4810-PRODUCT(F4810,$V$4)</f>
        <v>115.03789999999999</v>
      </c>
    </row>
    <row r="4811" spans="2:7" x14ac:dyDescent="0.25">
      <c r="B4811" s="1" t="s">
        <v>1953</v>
      </c>
      <c r="C4811">
        <v>534.67999999999995</v>
      </c>
      <c r="D4811" s="1" t="s">
        <v>415</v>
      </c>
      <c r="E4811" s="1" t="s">
        <v>405</v>
      </c>
      <c r="F4811" s="9">
        <f>PRODUCT(C4811,$S$6)</f>
        <v>21.3872</v>
      </c>
      <c r="G4811" s="9">
        <f t="shared" si="1723"/>
        <v>10.6936</v>
      </c>
    </row>
    <row r="4812" spans="2:7" x14ac:dyDescent="0.25">
      <c r="B4812" s="1" t="s">
        <v>982</v>
      </c>
      <c r="C4812">
        <v>534.61</v>
      </c>
      <c r="D4812" s="1" t="s">
        <v>467</v>
      </c>
      <c r="E4812" s="1" t="s">
        <v>405</v>
      </c>
      <c r="F4812" s="9">
        <f>PRODUCT(C4812,$S$5)</f>
        <v>112.2681</v>
      </c>
      <c r="G4812" s="9">
        <f t="shared" si="1723"/>
        <v>56.134050000000002</v>
      </c>
    </row>
    <row r="4813" spans="2:7" x14ac:dyDescent="0.25">
      <c r="B4813" s="1" t="s">
        <v>5396</v>
      </c>
      <c r="C4813">
        <v>534.41</v>
      </c>
      <c r="D4813" s="1" t="s">
        <v>426</v>
      </c>
      <c r="E4813" s="1" t="s">
        <v>404</v>
      </c>
      <c r="F4813" s="9">
        <f>PRODUCT(C4813,$S$3)</f>
        <v>347.36649999999997</v>
      </c>
      <c r="G4813" s="9">
        <f t="shared" ref="G4813:G4814" si="1724">F4813-PRODUCT(F4813,$V$3)</f>
        <v>277.89319999999998</v>
      </c>
    </row>
    <row r="4814" spans="2:7" x14ac:dyDescent="0.25">
      <c r="B4814" s="1" t="s">
        <v>4324</v>
      </c>
      <c r="C4814">
        <v>534.29</v>
      </c>
      <c r="D4814" s="1" t="s">
        <v>405</v>
      </c>
      <c r="E4814" s="1" t="s">
        <v>404</v>
      </c>
      <c r="F4814" s="9">
        <f t="shared" ref="F4814:F4815" si="1725">PRODUCT(C4814,$S$4)</f>
        <v>411.4033</v>
      </c>
      <c r="G4814" s="9">
        <f t="shared" si="1724"/>
        <v>329.12263999999999</v>
      </c>
    </row>
    <row r="4815" spans="2:7" x14ac:dyDescent="0.25">
      <c r="B4815" s="1" t="s">
        <v>2151</v>
      </c>
      <c r="C4815">
        <v>533.92999999999995</v>
      </c>
      <c r="D4815" s="1" t="s">
        <v>405</v>
      </c>
      <c r="E4815" s="1" t="s">
        <v>405</v>
      </c>
      <c r="F4815" s="9">
        <f t="shared" si="1725"/>
        <v>411.12609999999995</v>
      </c>
      <c r="G4815" s="9">
        <f>F4815-PRODUCT(F4815,$V$4)</f>
        <v>205.56304999999998</v>
      </c>
    </row>
    <row r="4816" spans="2:7" x14ac:dyDescent="0.25">
      <c r="B4816" s="1" t="s">
        <v>4016</v>
      </c>
      <c r="C4816">
        <v>533.61</v>
      </c>
      <c r="D4816" s="1" t="s">
        <v>446</v>
      </c>
      <c r="E4816" s="1" t="s">
        <v>404</v>
      </c>
      <c r="F4816" s="9">
        <f>PRODUCT(C4816,$S$7)</f>
        <v>229.45230000000001</v>
      </c>
      <c r="G4816" s="9">
        <f>F4816-PRODUCT(F4816,$V$3)</f>
        <v>183.56184000000002</v>
      </c>
    </row>
    <row r="4817" spans="2:7" x14ac:dyDescent="0.25">
      <c r="B4817" s="1" t="s">
        <v>857</v>
      </c>
      <c r="C4817">
        <v>533.59</v>
      </c>
      <c r="D4817" s="1" t="s">
        <v>405</v>
      </c>
      <c r="E4817" s="1" t="s">
        <v>407</v>
      </c>
      <c r="F4817" s="9">
        <f>PRODUCT(C4817,$S$4)</f>
        <v>410.86430000000001</v>
      </c>
      <c r="G4817" s="9">
        <f>F4817-PRODUCT(F4817,$V$6)</f>
        <v>410.86430000000001</v>
      </c>
    </row>
    <row r="4818" spans="2:7" x14ac:dyDescent="0.25">
      <c r="B4818" s="1" t="s">
        <v>3503</v>
      </c>
      <c r="C4818">
        <v>533.4</v>
      </c>
      <c r="D4818" s="1" t="s">
        <v>467</v>
      </c>
      <c r="E4818" s="1" t="s">
        <v>405</v>
      </c>
      <c r="F4818" s="9">
        <f t="shared" ref="F4818:F4819" si="1726">PRODUCT(C4818,$S$5)</f>
        <v>112.014</v>
      </c>
      <c r="G4818" s="9">
        <f>F4818-PRODUCT(F4818,$V$4)</f>
        <v>56.006999999999998</v>
      </c>
    </row>
    <row r="4819" spans="2:7" x14ac:dyDescent="0.25">
      <c r="B4819" s="1" t="s">
        <v>1606</v>
      </c>
      <c r="C4819">
        <v>533.35</v>
      </c>
      <c r="D4819" s="1" t="s">
        <v>467</v>
      </c>
      <c r="E4819" s="1" t="s">
        <v>406</v>
      </c>
      <c r="F4819" s="9">
        <f t="shared" si="1726"/>
        <v>112.0035</v>
      </c>
      <c r="G4819" s="9">
        <f t="shared" ref="G4819:G4820" si="1727">F4819-PRODUCT(F4819,$V$5)</f>
        <v>11.20035</v>
      </c>
    </row>
    <row r="4820" spans="2:7" x14ac:dyDescent="0.25">
      <c r="B4820" s="1" t="s">
        <v>1358</v>
      </c>
      <c r="C4820">
        <v>533.32000000000005</v>
      </c>
      <c r="D4820" s="1" t="s">
        <v>446</v>
      </c>
      <c r="E4820" s="1" t="s">
        <v>406</v>
      </c>
      <c r="F4820" s="9">
        <f t="shared" ref="F4820:F4821" si="1728">PRODUCT(C4820,$S$7)</f>
        <v>229.32760000000002</v>
      </c>
      <c r="G4820" s="9">
        <f t="shared" si="1727"/>
        <v>22.932760000000002</v>
      </c>
    </row>
    <row r="4821" spans="2:7" x14ac:dyDescent="0.25">
      <c r="B4821" s="1" t="s">
        <v>486</v>
      </c>
      <c r="C4821">
        <v>532.98</v>
      </c>
      <c r="D4821" s="1" t="s">
        <v>446</v>
      </c>
      <c r="E4821" s="1" t="s">
        <v>407</v>
      </c>
      <c r="F4821" s="9">
        <f t="shared" si="1728"/>
        <v>229.1814</v>
      </c>
      <c r="G4821" s="9">
        <f>F4821-PRODUCT(F4821,$V$6)</f>
        <v>229.1814</v>
      </c>
    </row>
    <row r="4822" spans="2:7" x14ac:dyDescent="0.25">
      <c r="B4822" s="1" t="s">
        <v>3796</v>
      </c>
      <c r="C4822">
        <v>532.98</v>
      </c>
      <c r="D4822" s="1" t="s">
        <v>426</v>
      </c>
      <c r="E4822" s="1" t="s">
        <v>406</v>
      </c>
      <c r="F4822" s="9">
        <f>PRODUCT(C4822,$S$3)</f>
        <v>346.43700000000001</v>
      </c>
      <c r="G4822" s="9">
        <f t="shared" ref="G4822:G4823" si="1729">F4822-PRODUCT(F4822,$V$5)</f>
        <v>34.643699999999967</v>
      </c>
    </row>
    <row r="4823" spans="2:7" x14ac:dyDescent="0.25">
      <c r="B4823" s="1" t="s">
        <v>1352</v>
      </c>
      <c r="C4823">
        <v>532.91999999999996</v>
      </c>
      <c r="D4823" s="1" t="s">
        <v>467</v>
      </c>
      <c r="E4823" s="1" t="s">
        <v>406</v>
      </c>
      <c r="F4823" s="9">
        <f t="shared" ref="F4823:F4824" si="1730">PRODUCT(C4823,$S$5)</f>
        <v>111.91319999999999</v>
      </c>
      <c r="G4823" s="9">
        <f t="shared" si="1729"/>
        <v>11.19131999999999</v>
      </c>
    </row>
    <row r="4824" spans="2:7" x14ac:dyDescent="0.25">
      <c r="B4824" s="1" t="s">
        <v>1877</v>
      </c>
      <c r="C4824">
        <v>532.87</v>
      </c>
      <c r="D4824" s="1" t="s">
        <v>467</v>
      </c>
      <c r="E4824" s="1" t="s">
        <v>407</v>
      </c>
      <c r="F4824" s="9">
        <f t="shared" si="1730"/>
        <v>111.9027</v>
      </c>
      <c r="G4824" s="9">
        <f>F4824-PRODUCT(F4824,$V$6)</f>
        <v>111.9027</v>
      </c>
    </row>
    <row r="4825" spans="2:7" x14ac:dyDescent="0.25">
      <c r="B4825" s="1" t="s">
        <v>5278</v>
      </c>
      <c r="C4825">
        <v>532.83000000000004</v>
      </c>
      <c r="D4825" s="1" t="s">
        <v>405</v>
      </c>
      <c r="E4825" s="1" t="s">
        <v>405</v>
      </c>
      <c r="F4825" s="9">
        <f>PRODUCT(C4825,$S$4)</f>
        <v>410.27910000000003</v>
      </c>
      <c r="G4825" s="9">
        <f>F4825-PRODUCT(F4825,$V$4)</f>
        <v>205.13955000000001</v>
      </c>
    </row>
    <row r="4826" spans="2:7" x14ac:dyDescent="0.25">
      <c r="B4826" s="1" t="s">
        <v>1544</v>
      </c>
      <c r="C4826">
        <v>532.61</v>
      </c>
      <c r="D4826" s="1" t="s">
        <v>446</v>
      </c>
      <c r="E4826" s="1" t="s">
        <v>406</v>
      </c>
      <c r="F4826" s="9">
        <f>PRODUCT(C4826,$S$7)</f>
        <v>229.0223</v>
      </c>
      <c r="G4826" s="9">
        <f t="shared" ref="G4826:G4827" si="1731">F4826-PRODUCT(F4826,$V$5)</f>
        <v>22.902230000000003</v>
      </c>
    </row>
    <row r="4827" spans="2:7" x14ac:dyDescent="0.25">
      <c r="B4827" s="1" t="s">
        <v>931</v>
      </c>
      <c r="C4827">
        <v>532.44000000000005</v>
      </c>
      <c r="D4827" s="1" t="s">
        <v>415</v>
      </c>
      <c r="E4827" s="1" t="s">
        <v>406</v>
      </c>
      <c r="F4827" s="9">
        <f>PRODUCT(C4827,$S$6)</f>
        <v>21.297600000000003</v>
      </c>
      <c r="G4827" s="9">
        <f t="shared" si="1731"/>
        <v>2.129760000000001</v>
      </c>
    </row>
    <row r="4828" spans="2:7" x14ac:dyDescent="0.25">
      <c r="B4828" s="1" t="s">
        <v>685</v>
      </c>
      <c r="C4828">
        <v>532.13</v>
      </c>
      <c r="D4828" s="1" t="s">
        <v>426</v>
      </c>
      <c r="E4828" s="1" t="s">
        <v>404</v>
      </c>
      <c r="F4828" s="9">
        <f>PRODUCT(C4828,$S$3)</f>
        <v>345.8845</v>
      </c>
      <c r="G4828" s="9">
        <f>F4828-PRODUCT(F4828,$V$3)</f>
        <v>276.70760000000001</v>
      </c>
    </row>
    <row r="4829" spans="2:7" x14ac:dyDescent="0.25">
      <c r="B4829" s="1" t="s">
        <v>3161</v>
      </c>
      <c r="C4829">
        <v>532.04</v>
      </c>
      <c r="D4829" s="1" t="s">
        <v>467</v>
      </c>
      <c r="E4829" s="1" t="s">
        <v>406</v>
      </c>
      <c r="F4829" s="9">
        <f>PRODUCT(C4829,$S$5)</f>
        <v>111.72839999999999</v>
      </c>
      <c r="G4829" s="9">
        <f>F4829-PRODUCT(F4829,$V$5)</f>
        <v>11.172839999999994</v>
      </c>
    </row>
    <row r="4830" spans="2:7" x14ac:dyDescent="0.25">
      <c r="B4830" s="1" t="s">
        <v>1432</v>
      </c>
      <c r="C4830">
        <v>531.79999999999995</v>
      </c>
      <c r="D4830" s="1" t="s">
        <v>405</v>
      </c>
      <c r="E4830" s="1" t="s">
        <v>405</v>
      </c>
      <c r="F4830" s="9">
        <f t="shared" ref="F4830:F4831" si="1732">PRODUCT(C4830,$S$4)</f>
        <v>409.48599999999999</v>
      </c>
      <c r="G4830" s="9">
        <f t="shared" ref="G4830:G4831" si="1733">F4830-PRODUCT(F4830,$V$4)</f>
        <v>204.74299999999999</v>
      </c>
    </row>
    <row r="4831" spans="2:7" x14ac:dyDescent="0.25">
      <c r="B4831" s="1" t="s">
        <v>3089</v>
      </c>
      <c r="C4831">
        <v>531.52</v>
      </c>
      <c r="D4831" s="1" t="s">
        <v>405</v>
      </c>
      <c r="E4831" s="1" t="s">
        <v>405</v>
      </c>
      <c r="F4831" s="9">
        <f t="shared" si="1732"/>
        <v>409.2704</v>
      </c>
      <c r="G4831" s="9">
        <f t="shared" si="1733"/>
        <v>204.6352</v>
      </c>
    </row>
    <row r="4832" spans="2:7" x14ac:dyDescent="0.25">
      <c r="B4832" s="1" t="s">
        <v>4308</v>
      </c>
      <c r="C4832">
        <v>531.30999999999995</v>
      </c>
      <c r="D4832" s="1" t="s">
        <v>415</v>
      </c>
      <c r="E4832" s="1" t="s">
        <v>406</v>
      </c>
      <c r="F4832" s="9">
        <f>PRODUCT(C4832,$S$6)</f>
        <v>21.252399999999998</v>
      </c>
      <c r="G4832" s="9">
        <f t="shared" ref="G4832:G4833" si="1734">F4832-PRODUCT(F4832,$V$5)</f>
        <v>2.125239999999998</v>
      </c>
    </row>
    <row r="4833" spans="2:7" x14ac:dyDescent="0.25">
      <c r="B4833" s="1" t="s">
        <v>4445</v>
      </c>
      <c r="C4833">
        <v>531.26</v>
      </c>
      <c r="D4833" s="1" t="s">
        <v>467</v>
      </c>
      <c r="E4833" s="1" t="s">
        <v>406</v>
      </c>
      <c r="F4833" s="9">
        <f>PRODUCT(C4833,$S$5)</f>
        <v>111.5646</v>
      </c>
      <c r="G4833" s="9">
        <f t="shared" si="1734"/>
        <v>11.156459999999996</v>
      </c>
    </row>
    <row r="4834" spans="2:7" x14ac:dyDescent="0.25">
      <c r="B4834" s="1" t="s">
        <v>718</v>
      </c>
      <c r="C4834">
        <v>531.15</v>
      </c>
      <c r="D4834" s="1" t="s">
        <v>405</v>
      </c>
      <c r="E4834" s="1" t="s">
        <v>407</v>
      </c>
      <c r="F4834" s="9">
        <f>PRODUCT(C4834,$S$4)</f>
        <v>408.9855</v>
      </c>
      <c r="G4834" s="9">
        <f>F4834-PRODUCT(F4834,$V$6)</f>
        <v>408.9855</v>
      </c>
    </row>
    <row r="4835" spans="2:7" x14ac:dyDescent="0.25">
      <c r="B4835" s="1" t="s">
        <v>3734</v>
      </c>
      <c r="C4835">
        <v>531</v>
      </c>
      <c r="D4835" s="1" t="s">
        <v>415</v>
      </c>
      <c r="E4835" s="1" t="s">
        <v>405</v>
      </c>
      <c r="F4835" s="9">
        <f t="shared" ref="F4835:F4836" si="1735">PRODUCT(C4835,$S$6)</f>
        <v>21.240000000000002</v>
      </c>
      <c r="G4835" s="9">
        <f>F4835-PRODUCT(F4835,$V$4)</f>
        <v>10.620000000000001</v>
      </c>
    </row>
    <row r="4836" spans="2:7" x14ac:dyDescent="0.25">
      <c r="B4836" s="1" t="s">
        <v>2701</v>
      </c>
      <c r="C4836">
        <v>530.70000000000005</v>
      </c>
      <c r="D4836" s="1" t="s">
        <v>415</v>
      </c>
      <c r="E4836" s="1" t="s">
        <v>407</v>
      </c>
      <c r="F4836" s="9">
        <f t="shared" si="1735"/>
        <v>21.228000000000002</v>
      </c>
      <c r="G4836" s="9">
        <f>F4836-PRODUCT(F4836,$V$6)</f>
        <v>21.228000000000002</v>
      </c>
    </row>
    <row r="4837" spans="2:7" x14ac:dyDescent="0.25">
      <c r="B4837" s="1" t="s">
        <v>2161</v>
      </c>
      <c r="C4837">
        <v>530.58000000000004</v>
      </c>
      <c r="D4837" s="1" t="s">
        <v>446</v>
      </c>
      <c r="E4837" s="1" t="s">
        <v>405</v>
      </c>
      <c r="F4837" s="9">
        <f>PRODUCT(C4837,$S$7)</f>
        <v>228.14940000000001</v>
      </c>
      <c r="G4837" s="9">
        <f>F4837-PRODUCT(F4837,$V$4)</f>
        <v>114.07470000000001</v>
      </c>
    </row>
    <row r="4838" spans="2:7" x14ac:dyDescent="0.25">
      <c r="B4838" s="1" t="s">
        <v>2842</v>
      </c>
      <c r="C4838">
        <v>530.52</v>
      </c>
      <c r="D4838" s="1" t="s">
        <v>467</v>
      </c>
      <c r="E4838" s="1" t="s">
        <v>407</v>
      </c>
      <c r="F4838" s="9">
        <f>PRODUCT(C4838,$S$5)</f>
        <v>111.4092</v>
      </c>
      <c r="G4838" s="9">
        <f>F4838-PRODUCT(F4838,$V$6)</f>
        <v>111.4092</v>
      </c>
    </row>
    <row r="4839" spans="2:7" x14ac:dyDescent="0.25">
      <c r="B4839" s="1" t="s">
        <v>4427</v>
      </c>
      <c r="C4839">
        <v>530.35</v>
      </c>
      <c r="D4839" s="1" t="s">
        <v>446</v>
      </c>
      <c r="E4839" s="1" t="s">
        <v>405</v>
      </c>
      <c r="F4839" s="9">
        <f>PRODUCT(C4839,$S$7)</f>
        <v>228.0505</v>
      </c>
      <c r="G4839" s="9">
        <f>F4839-PRODUCT(F4839,$V$4)</f>
        <v>114.02525</v>
      </c>
    </row>
    <row r="4840" spans="2:7" x14ac:dyDescent="0.25">
      <c r="B4840" s="1" t="s">
        <v>1552</v>
      </c>
      <c r="C4840">
        <v>530.03</v>
      </c>
      <c r="D4840" s="1" t="s">
        <v>467</v>
      </c>
      <c r="E4840" s="1" t="s">
        <v>406</v>
      </c>
      <c r="F4840" s="9">
        <f>PRODUCT(C4840,$S$5)</f>
        <v>111.30629999999999</v>
      </c>
      <c r="G4840" s="9">
        <f>F4840-PRODUCT(F4840,$V$5)</f>
        <v>11.130629999999996</v>
      </c>
    </row>
    <row r="4841" spans="2:7" x14ac:dyDescent="0.25">
      <c r="B4841" s="1" t="s">
        <v>3651</v>
      </c>
      <c r="C4841">
        <v>529.92999999999995</v>
      </c>
      <c r="D4841" s="1" t="s">
        <v>426</v>
      </c>
      <c r="E4841" s="1" t="s">
        <v>407</v>
      </c>
      <c r="F4841" s="9">
        <f>PRODUCT(C4841,$S$3)</f>
        <v>344.4545</v>
      </c>
      <c r="G4841" s="9">
        <f>F4841-PRODUCT(F4841,$V$6)</f>
        <v>344.4545</v>
      </c>
    </row>
    <row r="4842" spans="2:7" x14ac:dyDescent="0.25">
      <c r="B4842" s="1" t="s">
        <v>2824</v>
      </c>
      <c r="C4842">
        <v>529.86</v>
      </c>
      <c r="D4842" s="1" t="s">
        <v>405</v>
      </c>
      <c r="E4842" s="1" t="s">
        <v>405</v>
      </c>
      <c r="F4842" s="9">
        <f>PRODUCT(C4842,$S$4)</f>
        <v>407.99220000000003</v>
      </c>
      <c r="G4842" s="9">
        <f>F4842-PRODUCT(F4842,$V$4)</f>
        <v>203.99610000000001</v>
      </c>
    </row>
    <row r="4843" spans="2:7" x14ac:dyDescent="0.25">
      <c r="B4843" s="1" t="s">
        <v>1142</v>
      </c>
      <c r="C4843">
        <v>529.79999999999995</v>
      </c>
      <c r="D4843" s="1" t="s">
        <v>415</v>
      </c>
      <c r="E4843" s="1" t="s">
        <v>406</v>
      </c>
      <c r="F4843" s="9">
        <f>PRODUCT(C4843,$S$6)</f>
        <v>21.192</v>
      </c>
      <c r="G4843" s="9">
        <f t="shared" ref="G4843:G4846" si="1736">F4843-PRODUCT(F4843,$V$5)</f>
        <v>2.1191999999999993</v>
      </c>
    </row>
    <row r="4844" spans="2:7" x14ac:dyDescent="0.25">
      <c r="B4844" s="1" t="s">
        <v>5161</v>
      </c>
      <c r="C4844">
        <v>529.72</v>
      </c>
      <c r="D4844" s="1" t="s">
        <v>405</v>
      </c>
      <c r="E4844" s="1" t="s">
        <v>406</v>
      </c>
      <c r="F4844" s="9">
        <f t="shared" ref="F4844:F4845" si="1737">PRODUCT(C4844,$S$4)</f>
        <v>407.88440000000003</v>
      </c>
      <c r="G4844" s="9">
        <f t="shared" si="1736"/>
        <v>40.78843999999998</v>
      </c>
    </row>
    <row r="4845" spans="2:7" x14ac:dyDescent="0.25">
      <c r="B4845" s="1" t="s">
        <v>2644</v>
      </c>
      <c r="C4845">
        <v>529.66</v>
      </c>
      <c r="D4845" s="1" t="s">
        <v>405</v>
      </c>
      <c r="E4845" s="1" t="s">
        <v>406</v>
      </c>
      <c r="F4845" s="9">
        <f t="shared" si="1737"/>
        <v>407.83819999999997</v>
      </c>
      <c r="G4845" s="9">
        <f t="shared" si="1736"/>
        <v>40.783819999999992</v>
      </c>
    </row>
    <row r="4846" spans="2:7" x14ac:dyDescent="0.25">
      <c r="B4846" s="1" t="s">
        <v>3919</v>
      </c>
      <c r="C4846">
        <v>529.53</v>
      </c>
      <c r="D4846" s="1" t="s">
        <v>446</v>
      </c>
      <c r="E4846" s="1" t="s">
        <v>406</v>
      </c>
      <c r="F4846" s="9">
        <f>PRODUCT(C4846,$S$7)</f>
        <v>227.69789999999998</v>
      </c>
      <c r="G4846" s="9">
        <f t="shared" si="1736"/>
        <v>22.76979</v>
      </c>
    </row>
    <row r="4847" spans="2:7" x14ac:dyDescent="0.25">
      <c r="B4847" s="1" t="s">
        <v>1611</v>
      </c>
      <c r="C4847">
        <v>529.44000000000005</v>
      </c>
      <c r="D4847" s="1" t="s">
        <v>426</v>
      </c>
      <c r="E4847" s="1" t="s">
        <v>404</v>
      </c>
      <c r="F4847" s="9">
        <f>PRODUCT(C4847,$S$3)</f>
        <v>344.13600000000002</v>
      </c>
      <c r="G4847" s="9">
        <f>F4847-PRODUCT(F4847,$V$3)</f>
        <v>275.30880000000002</v>
      </c>
    </row>
    <row r="4848" spans="2:7" x14ac:dyDescent="0.25">
      <c r="B4848" s="1" t="s">
        <v>3393</v>
      </c>
      <c r="C4848">
        <v>529.30999999999995</v>
      </c>
      <c r="D4848" s="1" t="s">
        <v>446</v>
      </c>
      <c r="E4848" s="1" t="s">
        <v>405</v>
      </c>
      <c r="F4848" s="9">
        <f>PRODUCT(C4848,$S$7)</f>
        <v>227.60329999999996</v>
      </c>
      <c r="G4848" s="9">
        <f t="shared" ref="G4848:G4849" si="1738">F4848-PRODUCT(F4848,$V$4)</f>
        <v>113.80164999999998</v>
      </c>
    </row>
    <row r="4849" spans="2:7" x14ac:dyDescent="0.25">
      <c r="B4849" s="1" t="s">
        <v>1790</v>
      </c>
      <c r="C4849">
        <v>529.26</v>
      </c>
      <c r="D4849" s="1" t="s">
        <v>405</v>
      </c>
      <c r="E4849" s="1" t="s">
        <v>405</v>
      </c>
      <c r="F4849" s="9">
        <f>PRODUCT(C4849,$S$4)</f>
        <v>407.53019999999998</v>
      </c>
      <c r="G4849" s="9">
        <f t="shared" si="1738"/>
        <v>203.76509999999999</v>
      </c>
    </row>
    <row r="4850" spans="2:7" x14ac:dyDescent="0.25">
      <c r="B4850" s="1" t="s">
        <v>613</v>
      </c>
      <c r="C4850">
        <v>529.15</v>
      </c>
      <c r="D4850" s="1" t="s">
        <v>446</v>
      </c>
      <c r="E4850" s="1" t="s">
        <v>406</v>
      </c>
      <c r="F4850" s="9">
        <f>PRODUCT(C4850,$S$7)</f>
        <v>227.53449999999998</v>
      </c>
      <c r="G4850" s="9">
        <f>F4850-PRODUCT(F4850,$V$5)</f>
        <v>22.753449999999987</v>
      </c>
    </row>
    <row r="4851" spans="2:7" x14ac:dyDescent="0.25">
      <c r="B4851" s="1" t="s">
        <v>4632</v>
      </c>
      <c r="C4851">
        <v>529.05999999999995</v>
      </c>
      <c r="D4851" s="1" t="s">
        <v>467</v>
      </c>
      <c r="E4851" s="1" t="s">
        <v>404</v>
      </c>
      <c r="F4851" s="9">
        <f>PRODUCT(C4851,$S$5)</f>
        <v>111.10259999999998</v>
      </c>
      <c r="G4851" s="9">
        <f>F4851-PRODUCT(F4851,$V$3)</f>
        <v>88.882079999999988</v>
      </c>
    </row>
    <row r="4852" spans="2:7" x14ac:dyDescent="0.25">
      <c r="B4852" s="1" t="s">
        <v>3006</v>
      </c>
      <c r="C4852">
        <v>529.02</v>
      </c>
      <c r="D4852" s="1" t="s">
        <v>446</v>
      </c>
      <c r="E4852" s="1" t="s">
        <v>406</v>
      </c>
      <c r="F4852" s="9">
        <f>PRODUCT(C4852,$S$7)</f>
        <v>227.4786</v>
      </c>
      <c r="G4852" s="9">
        <f t="shared" ref="G4852:G4853" si="1739">F4852-PRODUCT(F4852,$V$5)</f>
        <v>22.747860000000003</v>
      </c>
    </row>
    <row r="4853" spans="2:7" x14ac:dyDescent="0.25">
      <c r="B4853" s="1" t="s">
        <v>4206</v>
      </c>
      <c r="C4853">
        <v>528.61</v>
      </c>
      <c r="D4853" s="1" t="s">
        <v>405</v>
      </c>
      <c r="E4853" s="1" t="s">
        <v>406</v>
      </c>
      <c r="F4853" s="9">
        <f t="shared" ref="F4853:F4856" si="1740">PRODUCT(C4853,$S$4)</f>
        <v>407.02970000000005</v>
      </c>
      <c r="G4853" s="9">
        <f t="shared" si="1739"/>
        <v>40.702969999999993</v>
      </c>
    </row>
    <row r="4854" spans="2:7" x14ac:dyDescent="0.25">
      <c r="B4854" s="1" t="s">
        <v>4323</v>
      </c>
      <c r="C4854">
        <v>528.59</v>
      </c>
      <c r="D4854" s="1" t="s">
        <v>405</v>
      </c>
      <c r="E4854" s="1" t="s">
        <v>405</v>
      </c>
      <c r="F4854" s="9">
        <f t="shared" si="1740"/>
        <v>407.01430000000005</v>
      </c>
      <c r="G4854" s="9">
        <f>F4854-PRODUCT(F4854,$V$4)</f>
        <v>203.50715000000002</v>
      </c>
    </row>
    <row r="4855" spans="2:7" x14ac:dyDescent="0.25">
      <c r="B4855" s="1" t="s">
        <v>4779</v>
      </c>
      <c r="C4855">
        <v>528.55999999999995</v>
      </c>
      <c r="D4855" s="1" t="s">
        <v>405</v>
      </c>
      <c r="E4855" s="1" t="s">
        <v>406</v>
      </c>
      <c r="F4855" s="9">
        <f t="shared" si="1740"/>
        <v>406.99119999999999</v>
      </c>
      <c r="G4855" s="9">
        <f>F4855-PRODUCT(F4855,$V$5)</f>
        <v>40.699119999999994</v>
      </c>
    </row>
    <row r="4856" spans="2:7" x14ac:dyDescent="0.25">
      <c r="B4856" s="1" t="s">
        <v>4969</v>
      </c>
      <c r="C4856">
        <v>528.41</v>
      </c>
      <c r="D4856" s="1" t="s">
        <v>405</v>
      </c>
      <c r="E4856" s="1" t="s">
        <v>407</v>
      </c>
      <c r="F4856" s="9">
        <f t="shared" si="1740"/>
        <v>406.87569999999999</v>
      </c>
      <c r="G4856" s="9">
        <f>F4856-PRODUCT(F4856,$V$6)</f>
        <v>406.87569999999999</v>
      </c>
    </row>
    <row r="4857" spans="2:7" x14ac:dyDescent="0.25">
      <c r="B4857" s="1" t="s">
        <v>2897</v>
      </c>
      <c r="C4857">
        <v>528.29999999999995</v>
      </c>
      <c r="D4857" s="1" t="s">
        <v>467</v>
      </c>
      <c r="E4857" s="1" t="s">
        <v>406</v>
      </c>
      <c r="F4857" s="9">
        <f>PRODUCT(C4857,$S$5)</f>
        <v>110.94299999999998</v>
      </c>
      <c r="G4857" s="9">
        <f t="shared" ref="G4857:G4858" si="1741">F4857-PRODUCT(F4857,$V$5)</f>
        <v>11.09429999999999</v>
      </c>
    </row>
    <row r="4858" spans="2:7" x14ac:dyDescent="0.25">
      <c r="B4858" s="1" t="s">
        <v>2677</v>
      </c>
      <c r="C4858">
        <v>528.16</v>
      </c>
      <c r="D4858" s="1" t="s">
        <v>446</v>
      </c>
      <c r="E4858" s="1" t="s">
        <v>406</v>
      </c>
      <c r="F4858" s="9">
        <f>PRODUCT(C4858,$S$7)</f>
        <v>227.10879999999997</v>
      </c>
      <c r="G4858" s="9">
        <f t="shared" si="1741"/>
        <v>22.710880000000003</v>
      </c>
    </row>
    <row r="4859" spans="2:7" x14ac:dyDescent="0.25">
      <c r="B4859" s="1" t="s">
        <v>5184</v>
      </c>
      <c r="C4859">
        <v>528.04999999999995</v>
      </c>
      <c r="D4859" s="1" t="s">
        <v>405</v>
      </c>
      <c r="E4859" s="1" t="s">
        <v>405</v>
      </c>
      <c r="F4859" s="9">
        <f t="shared" ref="F4859:F4861" si="1742">PRODUCT(C4859,$S$4)</f>
        <v>406.5985</v>
      </c>
      <c r="G4859" s="9">
        <f t="shared" ref="G4859:G4863" si="1743">F4859-PRODUCT(F4859,$V$4)</f>
        <v>203.29925</v>
      </c>
    </row>
    <row r="4860" spans="2:7" x14ac:dyDescent="0.25">
      <c r="B4860" s="1" t="s">
        <v>4126</v>
      </c>
      <c r="C4860">
        <v>528.02</v>
      </c>
      <c r="D4860" s="1" t="s">
        <v>405</v>
      </c>
      <c r="E4860" s="1" t="s">
        <v>405</v>
      </c>
      <c r="F4860" s="9">
        <f t="shared" si="1742"/>
        <v>406.5754</v>
      </c>
      <c r="G4860" s="9">
        <f t="shared" si="1743"/>
        <v>203.2877</v>
      </c>
    </row>
    <row r="4861" spans="2:7" x14ac:dyDescent="0.25">
      <c r="B4861" s="1" t="s">
        <v>1584</v>
      </c>
      <c r="C4861">
        <v>527.94000000000005</v>
      </c>
      <c r="D4861" s="1" t="s">
        <v>405</v>
      </c>
      <c r="E4861" s="1" t="s">
        <v>405</v>
      </c>
      <c r="F4861" s="9">
        <f t="shared" si="1742"/>
        <v>406.51380000000006</v>
      </c>
      <c r="G4861" s="9">
        <f t="shared" si="1743"/>
        <v>203.25690000000003</v>
      </c>
    </row>
    <row r="4862" spans="2:7" x14ac:dyDescent="0.25">
      <c r="B4862" s="1" t="s">
        <v>1021</v>
      </c>
      <c r="C4862">
        <v>527.14</v>
      </c>
      <c r="D4862" s="1" t="s">
        <v>415</v>
      </c>
      <c r="E4862" s="1" t="s">
        <v>405</v>
      </c>
      <c r="F4862" s="9">
        <f t="shared" ref="F4862:F4863" si="1744">PRODUCT(C4862,$S$6)</f>
        <v>21.085599999999999</v>
      </c>
      <c r="G4862" s="9">
        <f t="shared" si="1743"/>
        <v>10.5428</v>
      </c>
    </row>
    <row r="4863" spans="2:7" x14ac:dyDescent="0.25">
      <c r="B4863" s="1" t="s">
        <v>778</v>
      </c>
      <c r="C4863">
        <v>527.08000000000004</v>
      </c>
      <c r="D4863" s="1" t="s">
        <v>415</v>
      </c>
      <c r="E4863" s="1" t="s">
        <v>405</v>
      </c>
      <c r="F4863" s="9">
        <f t="shared" si="1744"/>
        <v>21.083200000000001</v>
      </c>
      <c r="G4863" s="9">
        <f t="shared" si="1743"/>
        <v>10.541600000000001</v>
      </c>
    </row>
    <row r="4864" spans="2:7" x14ac:dyDescent="0.25">
      <c r="B4864" s="1" t="s">
        <v>2507</v>
      </c>
      <c r="C4864">
        <v>526.94000000000005</v>
      </c>
      <c r="D4864" s="1" t="s">
        <v>405</v>
      </c>
      <c r="E4864" s="1" t="s">
        <v>404</v>
      </c>
      <c r="F4864" s="9">
        <f>PRODUCT(C4864,$S$4)</f>
        <v>405.74380000000008</v>
      </c>
      <c r="G4864" s="9">
        <f>F4864-PRODUCT(F4864,$V$3)</f>
        <v>324.59504000000004</v>
      </c>
    </row>
    <row r="4865" spans="2:7" x14ac:dyDescent="0.25">
      <c r="B4865" s="1" t="s">
        <v>4965</v>
      </c>
      <c r="C4865">
        <v>526.83000000000004</v>
      </c>
      <c r="D4865" s="1" t="s">
        <v>415</v>
      </c>
      <c r="E4865" s="1" t="s">
        <v>406</v>
      </c>
      <c r="F4865" s="9">
        <f>PRODUCT(C4865,$S$6)</f>
        <v>21.073200000000003</v>
      </c>
      <c r="G4865" s="9">
        <f>F4865-PRODUCT(F4865,$V$5)</f>
        <v>2.1073200000000014</v>
      </c>
    </row>
    <row r="4866" spans="2:7" x14ac:dyDescent="0.25">
      <c r="B4866" s="1" t="s">
        <v>1639</v>
      </c>
      <c r="C4866">
        <v>526.79999999999995</v>
      </c>
      <c r="D4866" s="1" t="s">
        <v>467</v>
      </c>
      <c r="E4866" s="1" t="s">
        <v>405</v>
      </c>
      <c r="F4866" s="9">
        <f>PRODUCT(C4866,$S$5)</f>
        <v>110.62799999999999</v>
      </c>
      <c r="G4866" s="9">
        <f>F4866-PRODUCT(F4866,$V$4)</f>
        <v>55.313999999999993</v>
      </c>
    </row>
    <row r="4867" spans="2:7" x14ac:dyDescent="0.25">
      <c r="B4867" s="1" t="s">
        <v>4297</v>
      </c>
      <c r="C4867">
        <v>526.77</v>
      </c>
      <c r="D4867" s="1" t="s">
        <v>415</v>
      </c>
      <c r="E4867" s="1" t="s">
        <v>407</v>
      </c>
      <c r="F4867" s="9">
        <f>PRODUCT(C4867,$S$6)</f>
        <v>21.070799999999998</v>
      </c>
      <c r="G4867" s="9">
        <f t="shared" ref="G4867:G4868" si="1745">F4867-PRODUCT(F4867,$V$6)</f>
        <v>21.070799999999998</v>
      </c>
    </row>
    <row r="4868" spans="2:7" x14ac:dyDescent="0.25">
      <c r="B4868" s="1" t="s">
        <v>2718</v>
      </c>
      <c r="C4868">
        <v>526.47</v>
      </c>
      <c r="D4868" s="1" t="s">
        <v>467</v>
      </c>
      <c r="E4868" s="1" t="s">
        <v>407</v>
      </c>
      <c r="F4868" s="9">
        <f>PRODUCT(C4868,$S$5)</f>
        <v>110.5587</v>
      </c>
      <c r="G4868" s="9">
        <f t="shared" si="1745"/>
        <v>110.5587</v>
      </c>
    </row>
    <row r="4869" spans="2:7" x14ac:dyDescent="0.25">
      <c r="B4869" s="1" t="s">
        <v>3808</v>
      </c>
      <c r="C4869">
        <v>526.41999999999996</v>
      </c>
      <c r="D4869" s="1" t="s">
        <v>446</v>
      </c>
      <c r="E4869" s="1" t="s">
        <v>404</v>
      </c>
      <c r="F4869" s="9">
        <f>PRODUCT(C4869,$S$7)</f>
        <v>226.36059999999998</v>
      </c>
      <c r="G4869" s="9">
        <f>F4869-PRODUCT(F4869,$V$3)</f>
        <v>181.08847999999998</v>
      </c>
    </row>
    <row r="4870" spans="2:7" x14ac:dyDescent="0.25">
      <c r="B4870" s="1" t="s">
        <v>1089</v>
      </c>
      <c r="C4870">
        <v>526.23</v>
      </c>
      <c r="D4870" s="1" t="s">
        <v>405</v>
      </c>
      <c r="E4870" s="1" t="s">
        <v>405</v>
      </c>
      <c r="F4870" s="9">
        <f>PRODUCT(C4870,$S$4)</f>
        <v>405.19710000000003</v>
      </c>
      <c r="G4870" s="9">
        <f t="shared" ref="G4870:G4871" si="1746">F4870-PRODUCT(F4870,$V$4)</f>
        <v>202.59855000000002</v>
      </c>
    </row>
    <row r="4871" spans="2:7" x14ac:dyDescent="0.25">
      <c r="B4871" s="1" t="s">
        <v>1683</v>
      </c>
      <c r="C4871">
        <v>526</v>
      </c>
      <c r="D4871" s="1" t="s">
        <v>467</v>
      </c>
      <c r="E4871" s="1" t="s">
        <v>405</v>
      </c>
      <c r="F4871" s="9">
        <f>PRODUCT(C4871,$S$5)</f>
        <v>110.46</v>
      </c>
      <c r="G4871" s="9">
        <f t="shared" si="1746"/>
        <v>55.23</v>
      </c>
    </row>
    <row r="4872" spans="2:7" x14ac:dyDescent="0.25">
      <c r="B4872" s="1" t="s">
        <v>4440</v>
      </c>
      <c r="C4872">
        <v>525.55999999999995</v>
      </c>
      <c r="D4872" s="1" t="s">
        <v>415</v>
      </c>
      <c r="E4872" s="1" t="s">
        <v>404</v>
      </c>
      <c r="F4872" s="9">
        <f>PRODUCT(C4872,$S$6)</f>
        <v>21.022399999999998</v>
      </c>
      <c r="G4872" s="9">
        <f>F4872-PRODUCT(F4872,$V$3)</f>
        <v>16.817919999999997</v>
      </c>
    </row>
    <row r="4873" spans="2:7" x14ac:dyDescent="0.25">
      <c r="B4873" s="1" t="s">
        <v>1325</v>
      </c>
      <c r="C4873">
        <v>525.37</v>
      </c>
      <c r="D4873" s="1" t="s">
        <v>426</v>
      </c>
      <c r="E4873" s="1" t="s">
        <v>406</v>
      </c>
      <c r="F4873" s="9">
        <f>PRODUCT(C4873,$S$3)</f>
        <v>341.4905</v>
      </c>
      <c r="G4873" s="9">
        <f>F4873-PRODUCT(F4873,$V$5)</f>
        <v>34.149049999999988</v>
      </c>
    </row>
    <row r="4874" spans="2:7" x14ac:dyDescent="0.25">
      <c r="B4874" s="1" t="s">
        <v>4928</v>
      </c>
      <c r="C4874">
        <v>524.91</v>
      </c>
      <c r="D4874" s="1" t="s">
        <v>467</v>
      </c>
      <c r="E4874" s="1" t="s">
        <v>407</v>
      </c>
      <c r="F4874" s="9">
        <f>PRODUCT(C4874,$S$5)</f>
        <v>110.23109999999998</v>
      </c>
      <c r="G4874" s="9">
        <f>F4874-PRODUCT(F4874,$V$6)</f>
        <v>110.23109999999998</v>
      </c>
    </row>
    <row r="4875" spans="2:7" x14ac:dyDescent="0.25">
      <c r="B4875" s="1" t="s">
        <v>1493</v>
      </c>
      <c r="C4875">
        <v>524.88</v>
      </c>
      <c r="D4875" s="1" t="s">
        <v>405</v>
      </c>
      <c r="E4875" s="1" t="s">
        <v>404</v>
      </c>
      <c r="F4875" s="9">
        <f>PRODUCT(C4875,$S$4)</f>
        <v>404.1576</v>
      </c>
      <c r="G4875" s="9">
        <f t="shared" ref="G4875:G4876" si="1747">F4875-PRODUCT(F4875,$V$3)</f>
        <v>323.32607999999999</v>
      </c>
    </row>
    <row r="4876" spans="2:7" x14ac:dyDescent="0.25">
      <c r="B4876" s="1" t="s">
        <v>3317</v>
      </c>
      <c r="C4876">
        <v>524.88</v>
      </c>
      <c r="D4876" s="1" t="s">
        <v>415</v>
      </c>
      <c r="E4876" s="1" t="s">
        <v>404</v>
      </c>
      <c r="F4876" s="9">
        <f>PRODUCT(C4876,$S$6)</f>
        <v>20.995200000000001</v>
      </c>
      <c r="G4876" s="9">
        <f t="shared" si="1747"/>
        <v>16.79616</v>
      </c>
    </row>
    <row r="4877" spans="2:7" x14ac:dyDescent="0.25">
      <c r="B4877" s="1" t="s">
        <v>4054</v>
      </c>
      <c r="C4877">
        <v>524.55999999999995</v>
      </c>
      <c r="D4877" s="1" t="s">
        <v>426</v>
      </c>
      <c r="E4877" s="1" t="s">
        <v>406</v>
      </c>
      <c r="F4877" s="9">
        <f>PRODUCT(C4877,$S$3)</f>
        <v>340.964</v>
      </c>
      <c r="G4877" s="9">
        <f t="shared" ref="G4877:G4881" si="1748">F4877-PRODUCT(F4877,$V$5)</f>
        <v>34.096400000000017</v>
      </c>
    </row>
    <row r="4878" spans="2:7" x14ac:dyDescent="0.25">
      <c r="B4878" s="1" t="s">
        <v>1693</v>
      </c>
      <c r="C4878">
        <v>524.05999999999995</v>
      </c>
      <c r="D4878" s="1" t="s">
        <v>405</v>
      </c>
      <c r="E4878" s="1" t="s">
        <v>406</v>
      </c>
      <c r="F4878" s="9">
        <f>PRODUCT(C4878,$S$4)</f>
        <v>403.52619999999996</v>
      </c>
      <c r="G4878" s="9">
        <f t="shared" si="1748"/>
        <v>40.352620000000002</v>
      </c>
    </row>
    <row r="4879" spans="2:7" x14ac:dyDescent="0.25">
      <c r="B4879" s="1" t="s">
        <v>3925</v>
      </c>
      <c r="C4879">
        <v>523.94000000000005</v>
      </c>
      <c r="D4879" s="1" t="s">
        <v>467</v>
      </c>
      <c r="E4879" s="1" t="s">
        <v>406</v>
      </c>
      <c r="F4879" s="9">
        <f>PRODUCT(C4879,$S$5)</f>
        <v>110.02740000000001</v>
      </c>
      <c r="G4879" s="9">
        <f t="shared" si="1748"/>
        <v>11.002740000000003</v>
      </c>
    </row>
    <row r="4880" spans="2:7" x14ac:dyDescent="0.25">
      <c r="B4880" s="1" t="s">
        <v>2527</v>
      </c>
      <c r="C4880">
        <v>523.92999999999995</v>
      </c>
      <c r="D4880" s="1" t="s">
        <v>405</v>
      </c>
      <c r="E4880" s="1" t="s">
        <v>406</v>
      </c>
      <c r="F4880" s="9">
        <f t="shared" ref="F4880:F4881" si="1749">PRODUCT(C4880,$S$4)</f>
        <v>403.42609999999996</v>
      </c>
      <c r="G4880" s="9">
        <f t="shared" si="1748"/>
        <v>40.342609999999979</v>
      </c>
    </row>
    <row r="4881" spans="2:7" x14ac:dyDescent="0.25">
      <c r="B4881" s="1" t="s">
        <v>4079</v>
      </c>
      <c r="C4881">
        <v>523.69000000000005</v>
      </c>
      <c r="D4881" s="1" t="s">
        <v>405</v>
      </c>
      <c r="E4881" s="1" t="s">
        <v>406</v>
      </c>
      <c r="F4881" s="9">
        <f t="shared" si="1749"/>
        <v>403.24130000000002</v>
      </c>
      <c r="G4881" s="9">
        <f t="shared" si="1748"/>
        <v>40.324129999999968</v>
      </c>
    </row>
    <row r="4882" spans="2:7" x14ac:dyDescent="0.25">
      <c r="B4882" s="1" t="s">
        <v>5400</v>
      </c>
      <c r="C4882">
        <v>523.23</v>
      </c>
      <c r="D4882" s="1" t="s">
        <v>415</v>
      </c>
      <c r="E4882" s="1" t="s">
        <v>407</v>
      </c>
      <c r="F4882" s="9">
        <f>PRODUCT(C4882,$S$6)</f>
        <v>20.929200000000002</v>
      </c>
      <c r="G4882" s="9">
        <f>F4882-PRODUCT(F4882,$V$6)</f>
        <v>20.929200000000002</v>
      </c>
    </row>
    <row r="4883" spans="2:7" x14ac:dyDescent="0.25">
      <c r="B4883" s="1" t="s">
        <v>2519</v>
      </c>
      <c r="C4883">
        <v>523.04999999999995</v>
      </c>
      <c r="D4883" s="1" t="s">
        <v>405</v>
      </c>
      <c r="E4883" s="1" t="s">
        <v>406</v>
      </c>
      <c r="F4883" s="9">
        <f>PRODUCT(C4883,$S$4)</f>
        <v>402.74849999999998</v>
      </c>
      <c r="G4883" s="9">
        <f t="shared" ref="G4883:G4885" si="1750">F4883-PRODUCT(F4883,$V$5)</f>
        <v>40.274850000000015</v>
      </c>
    </row>
    <row r="4884" spans="2:7" x14ac:dyDescent="0.25">
      <c r="B4884" s="1" t="s">
        <v>1126</v>
      </c>
      <c r="C4884">
        <v>522.79999999999995</v>
      </c>
      <c r="D4884" s="1" t="s">
        <v>467</v>
      </c>
      <c r="E4884" s="1" t="s">
        <v>406</v>
      </c>
      <c r="F4884" s="9">
        <f>PRODUCT(C4884,$S$5)</f>
        <v>109.78799999999998</v>
      </c>
      <c r="G4884" s="9">
        <f t="shared" si="1750"/>
        <v>10.978799999999993</v>
      </c>
    </row>
    <row r="4885" spans="2:7" x14ac:dyDescent="0.25">
      <c r="B4885" s="1" t="s">
        <v>1299</v>
      </c>
      <c r="C4885">
        <v>522.79</v>
      </c>
      <c r="D4885" s="1" t="s">
        <v>405</v>
      </c>
      <c r="E4885" s="1" t="s">
        <v>406</v>
      </c>
      <c r="F4885" s="9">
        <f>PRODUCT(C4885,$S$4)</f>
        <v>402.54829999999998</v>
      </c>
      <c r="G4885" s="9">
        <f t="shared" si="1750"/>
        <v>40.25482999999997</v>
      </c>
    </row>
    <row r="4886" spans="2:7" x14ac:dyDescent="0.25">
      <c r="B4886" s="1" t="s">
        <v>1618</v>
      </c>
      <c r="C4886">
        <v>522.76</v>
      </c>
      <c r="D4886" s="1" t="s">
        <v>467</v>
      </c>
      <c r="E4886" s="1" t="s">
        <v>405</v>
      </c>
      <c r="F4886" s="9">
        <f>PRODUCT(C4886,$S$5)</f>
        <v>109.77959999999999</v>
      </c>
      <c r="G4886" s="9">
        <f t="shared" ref="G4886:G4888" si="1751">F4886-PRODUCT(F4886,$V$4)</f>
        <v>54.889799999999994</v>
      </c>
    </row>
    <row r="4887" spans="2:7" x14ac:dyDescent="0.25">
      <c r="B4887" s="1" t="s">
        <v>2714</v>
      </c>
      <c r="C4887">
        <v>522.64</v>
      </c>
      <c r="D4887" s="1" t="s">
        <v>415</v>
      </c>
      <c r="E4887" s="1" t="s">
        <v>405</v>
      </c>
      <c r="F4887" s="9">
        <f>PRODUCT(C4887,$S$6)</f>
        <v>20.9056</v>
      </c>
      <c r="G4887" s="9">
        <f t="shared" si="1751"/>
        <v>10.4528</v>
      </c>
    </row>
    <row r="4888" spans="2:7" x14ac:dyDescent="0.25">
      <c r="B4888" s="1" t="s">
        <v>3524</v>
      </c>
      <c r="C4888">
        <v>522.55999999999995</v>
      </c>
      <c r="D4888" s="1" t="s">
        <v>467</v>
      </c>
      <c r="E4888" s="1" t="s">
        <v>405</v>
      </c>
      <c r="F4888" s="9">
        <f t="shared" ref="F4888:F4890" si="1752">PRODUCT(C4888,$S$5)</f>
        <v>109.73759999999999</v>
      </c>
      <c r="G4888" s="9">
        <f t="shared" si="1751"/>
        <v>54.868799999999993</v>
      </c>
    </row>
    <row r="4889" spans="2:7" x14ac:dyDescent="0.25">
      <c r="B4889" s="1" t="s">
        <v>3613</v>
      </c>
      <c r="C4889">
        <v>522.49</v>
      </c>
      <c r="D4889" s="1" t="s">
        <v>467</v>
      </c>
      <c r="E4889" s="1" t="s">
        <v>407</v>
      </c>
      <c r="F4889" s="9">
        <f t="shared" si="1752"/>
        <v>109.7229</v>
      </c>
      <c r="G4889" s="9">
        <f t="shared" ref="G4889:G4890" si="1753">F4889-PRODUCT(F4889,$V$6)</f>
        <v>109.7229</v>
      </c>
    </row>
    <row r="4890" spans="2:7" x14ac:dyDescent="0.25">
      <c r="B4890" s="1" t="s">
        <v>2402</v>
      </c>
      <c r="C4890">
        <v>522.22</v>
      </c>
      <c r="D4890" s="1" t="s">
        <v>467</v>
      </c>
      <c r="E4890" s="1" t="s">
        <v>407</v>
      </c>
      <c r="F4890" s="9">
        <f t="shared" si="1752"/>
        <v>109.6662</v>
      </c>
      <c r="G4890" s="9">
        <f t="shared" si="1753"/>
        <v>109.6662</v>
      </c>
    </row>
    <row r="4891" spans="2:7" x14ac:dyDescent="0.25">
      <c r="B4891" s="1" t="s">
        <v>4256</v>
      </c>
      <c r="C4891">
        <v>522.16</v>
      </c>
      <c r="D4891" s="1" t="s">
        <v>405</v>
      </c>
      <c r="E4891" s="1" t="s">
        <v>405</v>
      </c>
      <c r="F4891" s="9">
        <f>PRODUCT(C4891,$S$4)</f>
        <v>402.06319999999999</v>
      </c>
      <c r="G4891" s="9">
        <f>F4891-PRODUCT(F4891,$V$4)</f>
        <v>201.0316</v>
      </c>
    </row>
    <row r="4892" spans="2:7" x14ac:dyDescent="0.25">
      <c r="B4892" s="1" t="s">
        <v>4649</v>
      </c>
      <c r="C4892">
        <v>522.11</v>
      </c>
      <c r="D4892" s="1" t="s">
        <v>446</v>
      </c>
      <c r="E4892" s="1" t="s">
        <v>404</v>
      </c>
      <c r="F4892" s="9">
        <f>PRODUCT(C4892,$S$7)</f>
        <v>224.50730000000001</v>
      </c>
      <c r="G4892" s="9">
        <f>F4892-PRODUCT(F4892,$V$3)</f>
        <v>179.60584</v>
      </c>
    </row>
    <row r="4893" spans="2:7" x14ac:dyDescent="0.25">
      <c r="B4893" s="1" t="s">
        <v>3199</v>
      </c>
      <c r="C4893">
        <v>521.78</v>
      </c>
      <c r="D4893" s="1" t="s">
        <v>426</v>
      </c>
      <c r="E4893" s="1" t="s">
        <v>405</v>
      </c>
      <c r="F4893" s="9">
        <f t="shared" ref="F4893:F4896" si="1754">PRODUCT(C4893,$S$3)</f>
        <v>339.15699999999998</v>
      </c>
      <c r="G4893" s="9">
        <f>F4893-PRODUCT(F4893,$V$4)</f>
        <v>169.57849999999999</v>
      </c>
    </row>
    <row r="4894" spans="2:7" x14ac:dyDescent="0.25">
      <c r="B4894" s="1" t="s">
        <v>744</v>
      </c>
      <c r="C4894">
        <v>520.82000000000005</v>
      </c>
      <c r="D4894" s="1" t="s">
        <v>426</v>
      </c>
      <c r="E4894" s="1" t="s">
        <v>407</v>
      </c>
      <c r="F4894" s="9">
        <f t="shared" si="1754"/>
        <v>338.53300000000007</v>
      </c>
      <c r="G4894" s="9">
        <f>F4894-PRODUCT(F4894,$V$6)</f>
        <v>338.53300000000007</v>
      </c>
    </row>
    <row r="4895" spans="2:7" x14ac:dyDescent="0.25">
      <c r="B4895" s="1" t="s">
        <v>5352</v>
      </c>
      <c r="C4895">
        <v>520.78</v>
      </c>
      <c r="D4895" s="1" t="s">
        <v>426</v>
      </c>
      <c r="E4895" s="1" t="s">
        <v>405</v>
      </c>
      <c r="F4895" s="9">
        <f t="shared" si="1754"/>
        <v>338.50700000000001</v>
      </c>
      <c r="G4895" s="9">
        <f t="shared" ref="G4895:G4899" si="1755">F4895-PRODUCT(F4895,$V$4)</f>
        <v>169.2535</v>
      </c>
    </row>
    <row r="4896" spans="2:7" x14ac:dyDescent="0.25">
      <c r="B4896" s="1" t="s">
        <v>1921</v>
      </c>
      <c r="C4896">
        <v>520.77</v>
      </c>
      <c r="D4896" s="1" t="s">
        <v>426</v>
      </c>
      <c r="E4896" s="1" t="s">
        <v>405</v>
      </c>
      <c r="F4896" s="9">
        <f t="shared" si="1754"/>
        <v>338.50049999999999</v>
      </c>
      <c r="G4896" s="9">
        <f t="shared" si="1755"/>
        <v>169.25024999999999</v>
      </c>
    </row>
    <row r="4897" spans="2:7" x14ac:dyDescent="0.25">
      <c r="B4897" s="1" t="s">
        <v>3521</v>
      </c>
      <c r="C4897">
        <v>520.64</v>
      </c>
      <c r="D4897" s="1" t="s">
        <v>467</v>
      </c>
      <c r="E4897" s="1" t="s">
        <v>405</v>
      </c>
      <c r="F4897" s="9">
        <f t="shared" ref="F4897:F4898" si="1756">PRODUCT(C4897,$S$5)</f>
        <v>109.33439999999999</v>
      </c>
      <c r="G4897" s="9">
        <f t="shared" si="1755"/>
        <v>54.667199999999994</v>
      </c>
    </row>
    <row r="4898" spans="2:7" x14ac:dyDescent="0.25">
      <c r="B4898" s="1" t="s">
        <v>2288</v>
      </c>
      <c r="C4898">
        <v>520.34</v>
      </c>
      <c r="D4898" s="1" t="s">
        <v>467</v>
      </c>
      <c r="E4898" s="1" t="s">
        <v>405</v>
      </c>
      <c r="F4898" s="9">
        <f t="shared" si="1756"/>
        <v>109.2714</v>
      </c>
      <c r="G4898" s="9">
        <f t="shared" si="1755"/>
        <v>54.6357</v>
      </c>
    </row>
    <row r="4899" spans="2:7" x14ac:dyDescent="0.25">
      <c r="B4899" s="1" t="s">
        <v>2447</v>
      </c>
      <c r="C4899">
        <v>520.05999999999995</v>
      </c>
      <c r="D4899" s="1" t="s">
        <v>446</v>
      </c>
      <c r="E4899" s="1" t="s">
        <v>405</v>
      </c>
      <c r="F4899" s="9">
        <f>PRODUCT(C4899,$S$7)</f>
        <v>223.62579999999997</v>
      </c>
      <c r="G4899" s="9">
        <f t="shared" si="1755"/>
        <v>111.81289999999998</v>
      </c>
    </row>
    <row r="4900" spans="2:7" x14ac:dyDescent="0.25">
      <c r="B4900" s="1" t="s">
        <v>670</v>
      </c>
      <c r="C4900">
        <v>520.01</v>
      </c>
      <c r="D4900" s="1" t="s">
        <v>405</v>
      </c>
      <c r="E4900" s="1" t="s">
        <v>407</v>
      </c>
      <c r="F4900" s="9">
        <f>PRODUCT(C4900,$S$4)</f>
        <v>400.40769999999998</v>
      </c>
      <c r="G4900" s="9">
        <f>F4900-PRODUCT(F4900,$V$6)</f>
        <v>400.40769999999998</v>
      </c>
    </row>
    <row r="4901" spans="2:7" x14ac:dyDescent="0.25">
      <c r="B4901" s="1" t="s">
        <v>4470</v>
      </c>
      <c r="C4901">
        <v>519.96</v>
      </c>
      <c r="D4901" s="1" t="s">
        <v>467</v>
      </c>
      <c r="E4901" s="1" t="s">
        <v>406</v>
      </c>
      <c r="F4901" s="9">
        <f>PRODUCT(C4901,$S$5)</f>
        <v>109.19160000000001</v>
      </c>
      <c r="G4901" s="9">
        <f>F4901-PRODUCT(F4901,$V$5)</f>
        <v>10.919160000000005</v>
      </c>
    </row>
    <row r="4902" spans="2:7" x14ac:dyDescent="0.25">
      <c r="B4902" s="1" t="s">
        <v>5081</v>
      </c>
      <c r="C4902">
        <v>519.96</v>
      </c>
      <c r="D4902" s="1" t="s">
        <v>446</v>
      </c>
      <c r="E4902" s="1" t="s">
        <v>407</v>
      </c>
      <c r="F4902" s="9">
        <f>PRODUCT(C4902,$S$7)</f>
        <v>223.58280000000002</v>
      </c>
      <c r="G4902" s="9">
        <f>F4902-PRODUCT(F4902,$V$6)</f>
        <v>223.58280000000002</v>
      </c>
    </row>
    <row r="4903" spans="2:7" x14ac:dyDescent="0.25">
      <c r="B4903" s="1" t="s">
        <v>3924</v>
      </c>
      <c r="C4903">
        <v>519.42999999999995</v>
      </c>
      <c r="D4903" s="1" t="s">
        <v>405</v>
      </c>
      <c r="E4903" s="1" t="s">
        <v>405</v>
      </c>
      <c r="F4903" s="9">
        <f>PRODUCT(C4903,$S$4)</f>
        <v>399.96109999999999</v>
      </c>
      <c r="G4903" s="9">
        <f>F4903-PRODUCT(F4903,$V$4)</f>
        <v>199.98054999999999</v>
      </c>
    </row>
    <row r="4904" spans="2:7" x14ac:dyDescent="0.25">
      <c r="B4904" s="1" t="s">
        <v>4348</v>
      </c>
      <c r="C4904">
        <v>518.95000000000005</v>
      </c>
      <c r="D4904" s="1" t="s">
        <v>426</v>
      </c>
      <c r="E4904" s="1" t="s">
        <v>407</v>
      </c>
      <c r="F4904" s="9">
        <f>PRODUCT(C4904,$S$3)</f>
        <v>337.31750000000005</v>
      </c>
      <c r="G4904" s="9">
        <f>F4904-PRODUCT(F4904,$V$6)</f>
        <v>337.31750000000005</v>
      </c>
    </row>
    <row r="4905" spans="2:7" x14ac:dyDescent="0.25">
      <c r="B4905" s="1" t="s">
        <v>3578</v>
      </c>
      <c r="C4905">
        <v>518.38</v>
      </c>
      <c r="D4905" s="1" t="s">
        <v>467</v>
      </c>
      <c r="E4905" s="1" t="s">
        <v>405</v>
      </c>
      <c r="F4905" s="9">
        <f>PRODUCT(C4905,$S$5)</f>
        <v>108.85979999999999</v>
      </c>
      <c r="G4905" s="9">
        <f>F4905-PRODUCT(F4905,$V$4)</f>
        <v>54.429899999999996</v>
      </c>
    </row>
    <row r="4906" spans="2:7" x14ac:dyDescent="0.25">
      <c r="B4906" s="1" t="s">
        <v>4277</v>
      </c>
      <c r="C4906">
        <v>518.20000000000005</v>
      </c>
      <c r="D4906" s="1" t="s">
        <v>426</v>
      </c>
      <c r="E4906" s="1" t="s">
        <v>407</v>
      </c>
      <c r="F4906" s="9">
        <f>PRODUCT(C4906,$S$3)</f>
        <v>336.83000000000004</v>
      </c>
      <c r="G4906" s="9">
        <f>F4906-PRODUCT(F4906,$V$6)</f>
        <v>336.83000000000004</v>
      </c>
    </row>
    <row r="4907" spans="2:7" x14ac:dyDescent="0.25">
      <c r="B4907" s="1" t="s">
        <v>1001</v>
      </c>
      <c r="C4907">
        <v>518.04999999999995</v>
      </c>
      <c r="D4907" s="1" t="s">
        <v>467</v>
      </c>
      <c r="E4907" s="1" t="s">
        <v>405</v>
      </c>
      <c r="F4907" s="9">
        <f>PRODUCT(C4907,$S$5)</f>
        <v>108.79049999999998</v>
      </c>
      <c r="G4907" s="9">
        <f>F4907-PRODUCT(F4907,$V$4)</f>
        <v>54.39524999999999</v>
      </c>
    </row>
    <row r="4908" spans="2:7" x14ac:dyDescent="0.25">
      <c r="B4908" s="1" t="s">
        <v>4041</v>
      </c>
      <c r="C4908">
        <v>518.03</v>
      </c>
      <c r="D4908" s="1" t="s">
        <v>405</v>
      </c>
      <c r="E4908" s="1" t="s">
        <v>407</v>
      </c>
      <c r="F4908" s="9">
        <f>PRODUCT(C4908,$S$4)</f>
        <v>398.88310000000001</v>
      </c>
      <c r="G4908" s="9">
        <f t="shared" ref="G4908:G4910" si="1757">F4908-PRODUCT(F4908,$V$6)</f>
        <v>398.88310000000001</v>
      </c>
    </row>
    <row r="4909" spans="2:7" x14ac:dyDescent="0.25">
      <c r="B4909" s="1" t="s">
        <v>611</v>
      </c>
      <c r="C4909">
        <v>518.01</v>
      </c>
      <c r="D4909" s="1" t="s">
        <v>446</v>
      </c>
      <c r="E4909" s="1" t="s">
        <v>407</v>
      </c>
      <c r="F4909" s="9">
        <f>PRODUCT(C4909,$S$7)</f>
        <v>222.74429999999998</v>
      </c>
      <c r="G4909" s="9">
        <f t="shared" si="1757"/>
        <v>222.74429999999998</v>
      </c>
    </row>
    <row r="4910" spans="2:7" x14ac:dyDescent="0.25">
      <c r="B4910" s="1" t="s">
        <v>1206</v>
      </c>
      <c r="C4910">
        <v>517.63</v>
      </c>
      <c r="D4910" s="1" t="s">
        <v>467</v>
      </c>
      <c r="E4910" s="1" t="s">
        <v>407</v>
      </c>
      <c r="F4910" s="9">
        <f>PRODUCT(C4910,$S$5)</f>
        <v>108.70229999999999</v>
      </c>
      <c r="G4910" s="9">
        <f t="shared" si="1757"/>
        <v>108.70229999999999</v>
      </c>
    </row>
    <row r="4911" spans="2:7" x14ac:dyDescent="0.25">
      <c r="B4911" s="1" t="s">
        <v>1094</v>
      </c>
      <c r="C4911">
        <v>517.57000000000005</v>
      </c>
      <c r="D4911" s="1" t="s">
        <v>426</v>
      </c>
      <c r="E4911" s="1" t="s">
        <v>405</v>
      </c>
      <c r="F4911" s="9">
        <f>PRODUCT(C4911,$S$3)</f>
        <v>336.42050000000006</v>
      </c>
      <c r="G4911" s="9">
        <f>F4911-PRODUCT(F4911,$V$4)</f>
        <v>168.21025000000003</v>
      </c>
    </row>
    <row r="4912" spans="2:7" x14ac:dyDescent="0.25">
      <c r="B4912" s="1" t="s">
        <v>1425</v>
      </c>
      <c r="C4912">
        <v>517.49</v>
      </c>
      <c r="D4912" s="1" t="s">
        <v>405</v>
      </c>
      <c r="E4912" s="1" t="s">
        <v>407</v>
      </c>
      <c r="F4912" s="9">
        <f>PRODUCT(C4912,$S$4)</f>
        <v>398.46730000000002</v>
      </c>
      <c r="G4912" s="9">
        <f>F4912-PRODUCT(F4912,$V$6)</f>
        <v>398.46730000000002</v>
      </c>
    </row>
    <row r="4913" spans="2:7" x14ac:dyDescent="0.25">
      <c r="B4913" s="1" t="s">
        <v>4043</v>
      </c>
      <c r="C4913">
        <v>517.35</v>
      </c>
      <c r="D4913" s="1" t="s">
        <v>415</v>
      </c>
      <c r="E4913" s="1" t="s">
        <v>406</v>
      </c>
      <c r="F4913" s="9">
        <f>PRODUCT(C4913,$S$6)</f>
        <v>20.694000000000003</v>
      </c>
      <c r="G4913" s="9">
        <f>F4913-PRODUCT(F4913,$V$5)</f>
        <v>2.0693999999999981</v>
      </c>
    </row>
    <row r="4914" spans="2:7" x14ac:dyDescent="0.25">
      <c r="B4914" s="1" t="s">
        <v>3949</v>
      </c>
      <c r="C4914">
        <v>517.23</v>
      </c>
      <c r="D4914" s="1" t="s">
        <v>467</v>
      </c>
      <c r="E4914" s="1" t="s">
        <v>405</v>
      </c>
      <c r="F4914" s="9">
        <f>PRODUCT(C4914,$S$5)</f>
        <v>108.6183</v>
      </c>
      <c r="G4914" s="9">
        <f t="shared" ref="G4914:G4915" si="1758">F4914-PRODUCT(F4914,$V$4)</f>
        <v>54.309150000000002</v>
      </c>
    </row>
    <row r="4915" spans="2:7" x14ac:dyDescent="0.25">
      <c r="B4915" s="1" t="s">
        <v>3560</v>
      </c>
      <c r="C4915">
        <v>517.05999999999995</v>
      </c>
      <c r="D4915" s="1" t="s">
        <v>446</v>
      </c>
      <c r="E4915" s="1" t="s">
        <v>405</v>
      </c>
      <c r="F4915" s="9">
        <f t="shared" ref="F4915:F4916" si="1759">PRODUCT(C4915,$S$7)</f>
        <v>222.33579999999998</v>
      </c>
      <c r="G4915" s="9">
        <f t="shared" si="1758"/>
        <v>111.16789999999999</v>
      </c>
    </row>
    <row r="4916" spans="2:7" x14ac:dyDescent="0.25">
      <c r="B4916" s="1" t="s">
        <v>4585</v>
      </c>
      <c r="C4916">
        <v>516.75</v>
      </c>
      <c r="D4916" s="1" t="s">
        <v>446</v>
      </c>
      <c r="E4916" s="1" t="s">
        <v>407</v>
      </c>
      <c r="F4916" s="9">
        <f t="shared" si="1759"/>
        <v>222.20249999999999</v>
      </c>
      <c r="G4916" s="9">
        <f>F4916-PRODUCT(F4916,$V$6)</f>
        <v>222.20249999999999</v>
      </c>
    </row>
    <row r="4917" spans="2:7" x14ac:dyDescent="0.25">
      <c r="B4917" s="1" t="s">
        <v>4499</v>
      </c>
      <c r="C4917">
        <v>516.65</v>
      </c>
      <c r="D4917" s="1" t="s">
        <v>405</v>
      </c>
      <c r="E4917" s="1" t="s">
        <v>405</v>
      </c>
      <c r="F4917" s="9">
        <f t="shared" ref="F4917:F4920" si="1760">PRODUCT(C4917,$S$4)</f>
        <v>397.82049999999998</v>
      </c>
      <c r="G4917" s="9">
        <f>F4917-PRODUCT(F4917,$V$4)</f>
        <v>198.91024999999999</v>
      </c>
    </row>
    <row r="4918" spans="2:7" x14ac:dyDescent="0.25">
      <c r="B4918" s="1" t="s">
        <v>601</v>
      </c>
      <c r="C4918">
        <v>516.6</v>
      </c>
      <c r="D4918" s="1" t="s">
        <v>405</v>
      </c>
      <c r="E4918" s="1" t="s">
        <v>406</v>
      </c>
      <c r="F4918" s="9">
        <f t="shared" si="1760"/>
        <v>397.78200000000004</v>
      </c>
      <c r="G4918" s="9">
        <f>F4918-PRODUCT(F4918,$V$5)</f>
        <v>39.77819999999997</v>
      </c>
    </row>
    <row r="4919" spans="2:7" x14ac:dyDescent="0.25">
      <c r="B4919" s="1" t="s">
        <v>3107</v>
      </c>
      <c r="C4919">
        <v>516.24</v>
      </c>
      <c r="D4919" s="1" t="s">
        <v>405</v>
      </c>
      <c r="E4919" s="1" t="s">
        <v>404</v>
      </c>
      <c r="F4919" s="9">
        <f t="shared" si="1760"/>
        <v>397.50479999999999</v>
      </c>
      <c r="G4919" s="9">
        <f>F4919-PRODUCT(F4919,$V$3)</f>
        <v>318.00383999999997</v>
      </c>
    </row>
    <row r="4920" spans="2:7" x14ac:dyDescent="0.25">
      <c r="B4920" s="1" t="s">
        <v>2385</v>
      </c>
      <c r="C4920">
        <v>516.08000000000004</v>
      </c>
      <c r="D4920" s="1" t="s">
        <v>405</v>
      </c>
      <c r="E4920" s="1" t="s">
        <v>407</v>
      </c>
      <c r="F4920" s="9">
        <f t="shared" si="1760"/>
        <v>397.38160000000005</v>
      </c>
      <c r="G4920" s="9">
        <f>F4920-PRODUCT(F4920,$V$6)</f>
        <v>397.38160000000005</v>
      </c>
    </row>
    <row r="4921" spans="2:7" x14ac:dyDescent="0.25">
      <c r="B4921" s="1" t="s">
        <v>3861</v>
      </c>
      <c r="C4921">
        <v>516.07000000000005</v>
      </c>
      <c r="D4921" s="1" t="s">
        <v>426</v>
      </c>
      <c r="E4921" s="1" t="s">
        <v>406</v>
      </c>
      <c r="F4921" s="9">
        <f>PRODUCT(C4921,$S$3)</f>
        <v>335.44550000000004</v>
      </c>
      <c r="G4921" s="9">
        <f>F4921-PRODUCT(F4921,$V$5)</f>
        <v>33.544550000000015</v>
      </c>
    </row>
    <row r="4922" spans="2:7" x14ac:dyDescent="0.25">
      <c r="B4922" s="1" t="s">
        <v>1112</v>
      </c>
      <c r="C4922">
        <v>515.91</v>
      </c>
      <c r="D4922" s="1" t="s">
        <v>405</v>
      </c>
      <c r="E4922" s="1" t="s">
        <v>404</v>
      </c>
      <c r="F4922" s="9">
        <f t="shared" ref="F4922:F4923" si="1761">PRODUCT(C4922,$S$4)</f>
        <v>397.25069999999999</v>
      </c>
      <c r="G4922" s="9">
        <f>F4922-PRODUCT(F4922,$V$3)</f>
        <v>317.80056000000002</v>
      </c>
    </row>
    <row r="4923" spans="2:7" x14ac:dyDescent="0.25">
      <c r="B4923" s="1" t="s">
        <v>3956</v>
      </c>
      <c r="C4923">
        <v>515.63</v>
      </c>
      <c r="D4923" s="1" t="s">
        <v>405</v>
      </c>
      <c r="E4923" s="1" t="s">
        <v>406</v>
      </c>
      <c r="F4923" s="9">
        <f t="shared" si="1761"/>
        <v>397.0351</v>
      </c>
      <c r="G4923" s="9">
        <f t="shared" ref="G4923:G4925" si="1762">F4923-PRODUCT(F4923,$V$5)</f>
        <v>39.703509999999994</v>
      </c>
    </row>
    <row r="4924" spans="2:7" x14ac:dyDescent="0.25">
      <c r="B4924" s="1" t="s">
        <v>3702</v>
      </c>
      <c r="C4924">
        <v>515.44000000000005</v>
      </c>
      <c r="D4924" s="1" t="s">
        <v>426</v>
      </c>
      <c r="E4924" s="1" t="s">
        <v>406</v>
      </c>
      <c r="F4924" s="9">
        <f>PRODUCT(C4924,$S$3)</f>
        <v>335.03600000000006</v>
      </c>
      <c r="G4924" s="9">
        <f t="shared" si="1762"/>
        <v>33.503600000000006</v>
      </c>
    </row>
    <row r="4925" spans="2:7" x14ac:dyDescent="0.25">
      <c r="B4925" s="1" t="s">
        <v>4894</v>
      </c>
      <c r="C4925">
        <v>515.37</v>
      </c>
      <c r="D4925" s="1" t="s">
        <v>405</v>
      </c>
      <c r="E4925" s="1" t="s">
        <v>406</v>
      </c>
      <c r="F4925" s="9">
        <f t="shared" ref="F4925:F4926" si="1763">PRODUCT(C4925,$S$4)</f>
        <v>396.8349</v>
      </c>
      <c r="G4925" s="9">
        <f t="shared" si="1762"/>
        <v>39.683490000000006</v>
      </c>
    </row>
    <row r="4926" spans="2:7" x14ac:dyDescent="0.25">
      <c r="B4926" s="1" t="s">
        <v>4789</v>
      </c>
      <c r="C4926">
        <v>514.70000000000005</v>
      </c>
      <c r="D4926" s="1" t="s">
        <v>405</v>
      </c>
      <c r="E4926" s="1" t="s">
        <v>407</v>
      </c>
      <c r="F4926" s="9">
        <f t="shared" si="1763"/>
        <v>396.31900000000002</v>
      </c>
      <c r="G4926" s="9">
        <f>F4926-PRODUCT(F4926,$V$6)</f>
        <v>396.31900000000002</v>
      </c>
    </row>
    <row r="4927" spans="2:7" x14ac:dyDescent="0.25">
      <c r="B4927" s="1" t="s">
        <v>1739</v>
      </c>
      <c r="C4927">
        <v>514.42999999999995</v>
      </c>
      <c r="D4927" s="1" t="s">
        <v>467</v>
      </c>
      <c r="E4927" s="1" t="s">
        <v>406</v>
      </c>
      <c r="F4927" s="9">
        <f>PRODUCT(C4927,$S$5)</f>
        <v>108.03029999999998</v>
      </c>
      <c r="G4927" s="9">
        <f>F4927-PRODUCT(F4927,$V$5)</f>
        <v>10.803029999999993</v>
      </c>
    </row>
    <row r="4928" spans="2:7" x14ac:dyDescent="0.25">
      <c r="B4928" s="1" t="s">
        <v>3791</v>
      </c>
      <c r="C4928">
        <v>513.79999999999995</v>
      </c>
      <c r="D4928" s="1" t="s">
        <v>426</v>
      </c>
      <c r="E4928" s="1" t="s">
        <v>407</v>
      </c>
      <c r="F4928" s="9">
        <f>PRODUCT(C4928,$S$3)</f>
        <v>333.96999999999997</v>
      </c>
      <c r="G4928" s="9">
        <f>F4928-PRODUCT(F4928,$V$6)</f>
        <v>333.96999999999997</v>
      </c>
    </row>
    <row r="4929" spans="2:7" x14ac:dyDescent="0.25">
      <c r="B4929" s="1" t="s">
        <v>3356</v>
      </c>
      <c r="C4929">
        <v>513.52</v>
      </c>
      <c r="D4929" s="1" t="s">
        <v>405</v>
      </c>
      <c r="E4929" s="1" t="s">
        <v>405</v>
      </c>
      <c r="F4929" s="9">
        <f>PRODUCT(C4929,$S$4)</f>
        <v>395.41039999999998</v>
      </c>
      <c r="G4929" s="9">
        <f>F4929-PRODUCT(F4929,$V$4)</f>
        <v>197.70519999999999</v>
      </c>
    </row>
    <row r="4930" spans="2:7" x14ac:dyDescent="0.25">
      <c r="B4930" s="1" t="s">
        <v>3881</v>
      </c>
      <c r="C4930">
        <v>513.39</v>
      </c>
      <c r="D4930" s="1" t="s">
        <v>415</v>
      </c>
      <c r="E4930" s="1" t="s">
        <v>406</v>
      </c>
      <c r="F4930" s="9">
        <f>PRODUCT(C4930,$S$6)</f>
        <v>20.535599999999999</v>
      </c>
      <c r="G4930" s="9">
        <f>F4930-PRODUCT(F4930,$V$5)</f>
        <v>2.0535600000000009</v>
      </c>
    </row>
    <row r="4931" spans="2:7" x14ac:dyDescent="0.25">
      <c r="B4931" s="1" t="s">
        <v>1572</v>
      </c>
      <c r="C4931">
        <v>512.83000000000004</v>
      </c>
      <c r="D4931" s="1" t="s">
        <v>467</v>
      </c>
      <c r="E4931" s="1" t="s">
        <v>405</v>
      </c>
      <c r="F4931" s="9">
        <f>PRODUCT(C4931,$S$5)</f>
        <v>107.6943</v>
      </c>
      <c r="G4931" s="9">
        <f>F4931-PRODUCT(F4931,$V$4)</f>
        <v>53.847149999999999</v>
      </c>
    </row>
    <row r="4932" spans="2:7" x14ac:dyDescent="0.25">
      <c r="B4932" s="1" t="s">
        <v>4279</v>
      </c>
      <c r="C4932">
        <v>512.41</v>
      </c>
      <c r="D4932" s="1" t="s">
        <v>446</v>
      </c>
      <c r="E4932" s="1" t="s">
        <v>404</v>
      </c>
      <c r="F4932" s="9">
        <f>PRODUCT(C4932,$S$7)</f>
        <v>220.33629999999999</v>
      </c>
      <c r="G4932" s="9">
        <f>F4932-PRODUCT(F4932,$V$3)</f>
        <v>176.26903999999999</v>
      </c>
    </row>
    <row r="4933" spans="2:7" x14ac:dyDescent="0.25">
      <c r="B4933" s="1" t="s">
        <v>5355</v>
      </c>
      <c r="C4933">
        <v>512.35</v>
      </c>
      <c r="D4933" s="1" t="s">
        <v>405</v>
      </c>
      <c r="E4933" s="1" t="s">
        <v>405</v>
      </c>
      <c r="F4933" s="9">
        <f>PRODUCT(C4933,$S$4)</f>
        <v>394.5095</v>
      </c>
      <c r="G4933" s="9">
        <f>F4933-PRODUCT(F4933,$V$4)</f>
        <v>197.25475</v>
      </c>
    </row>
    <row r="4934" spans="2:7" x14ac:dyDescent="0.25">
      <c r="B4934" s="1" t="s">
        <v>1187</v>
      </c>
      <c r="C4934">
        <v>512.08000000000004</v>
      </c>
      <c r="D4934" s="1" t="s">
        <v>426</v>
      </c>
      <c r="E4934" s="1" t="s">
        <v>406</v>
      </c>
      <c r="F4934" s="9">
        <f t="shared" ref="F4934:F4935" si="1764">PRODUCT(C4934,$S$3)</f>
        <v>332.85200000000003</v>
      </c>
      <c r="G4934" s="9">
        <f>F4934-PRODUCT(F4934,$V$5)</f>
        <v>33.285199999999975</v>
      </c>
    </row>
    <row r="4935" spans="2:7" x14ac:dyDescent="0.25">
      <c r="B4935" s="1" t="s">
        <v>702</v>
      </c>
      <c r="C4935">
        <v>511.72</v>
      </c>
      <c r="D4935" s="1" t="s">
        <v>426</v>
      </c>
      <c r="E4935" s="1" t="s">
        <v>404</v>
      </c>
      <c r="F4935" s="9">
        <f t="shared" si="1764"/>
        <v>332.61800000000005</v>
      </c>
      <c r="G4935" s="9">
        <f>F4935-PRODUCT(F4935,$V$3)</f>
        <v>266.09440000000006</v>
      </c>
    </row>
    <row r="4936" spans="2:7" x14ac:dyDescent="0.25">
      <c r="B4936" s="1" t="s">
        <v>2981</v>
      </c>
      <c r="C4936">
        <v>511.57</v>
      </c>
      <c r="D4936" s="1" t="s">
        <v>446</v>
      </c>
      <c r="E4936" s="1" t="s">
        <v>405</v>
      </c>
      <c r="F4936" s="9">
        <f>PRODUCT(C4936,$S$7)</f>
        <v>219.9751</v>
      </c>
      <c r="G4936" s="9">
        <f>F4936-PRODUCT(F4936,$V$4)</f>
        <v>109.98755</v>
      </c>
    </row>
    <row r="4937" spans="2:7" x14ac:dyDescent="0.25">
      <c r="B4937" s="1" t="s">
        <v>3258</v>
      </c>
      <c r="C4937">
        <v>510.97</v>
      </c>
      <c r="D4937" s="1" t="s">
        <v>426</v>
      </c>
      <c r="E4937" s="1" t="s">
        <v>406</v>
      </c>
      <c r="F4937" s="9">
        <f>PRODUCT(C4937,$S$3)</f>
        <v>332.13050000000004</v>
      </c>
      <c r="G4937" s="9">
        <f t="shared" ref="G4937:G4938" si="1765">F4937-PRODUCT(F4937,$V$5)</f>
        <v>33.21305000000001</v>
      </c>
    </row>
    <row r="4938" spans="2:7" x14ac:dyDescent="0.25">
      <c r="B4938" s="1" t="s">
        <v>5365</v>
      </c>
      <c r="C4938">
        <v>510.58</v>
      </c>
      <c r="D4938" s="1" t="s">
        <v>467</v>
      </c>
      <c r="E4938" s="1" t="s">
        <v>406</v>
      </c>
      <c r="F4938" s="9">
        <f>PRODUCT(C4938,$S$5)</f>
        <v>107.22179999999999</v>
      </c>
      <c r="G4938" s="9">
        <f t="shared" si="1765"/>
        <v>10.722179999999994</v>
      </c>
    </row>
    <row r="4939" spans="2:7" x14ac:dyDescent="0.25">
      <c r="B4939" s="1" t="s">
        <v>2822</v>
      </c>
      <c r="C4939">
        <v>510.52</v>
      </c>
      <c r="D4939" s="1" t="s">
        <v>405</v>
      </c>
      <c r="E4939" s="1" t="s">
        <v>405</v>
      </c>
      <c r="F4939" s="9">
        <f>PRODUCT(C4939,$S$4)</f>
        <v>393.10039999999998</v>
      </c>
      <c r="G4939" s="9">
        <f>F4939-PRODUCT(F4939,$V$4)</f>
        <v>196.55019999999999</v>
      </c>
    </row>
    <row r="4940" spans="2:7" x14ac:dyDescent="0.25">
      <c r="B4940" s="1" t="s">
        <v>4484</v>
      </c>
      <c r="C4940">
        <v>510.48</v>
      </c>
      <c r="D4940" s="1" t="s">
        <v>467</v>
      </c>
      <c r="E4940" s="1" t="s">
        <v>407</v>
      </c>
      <c r="F4940" s="9">
        <f>PRODUCT(C4940,$S$5)</f>
        <v>107.2008</v>
      </c>
      <c r="G4940" s="9">
        <f>F4940-PRODUCT(F4940,$V$6)</f>
        <v>107.2008</v>
      </c>
    </row>
    <row r="4941" spans="2:7" x14ac:dyDescent="0.25">
      <c r="B4941" s="1" t="s">
        <v>5335</v>
      </c>
      <c r="C4941">
        <v>510.46</v>
      </c>
      <c r="D4941" s="1" t="s">
        <v>446</v>
      </c>
      <c r="E4941" s="1" t="s">
        <v>404</v>
      </c>
      <c r="F4941" s="9">
        <f>PRODUCT(C4941,$S$7)</f>
        <v>219.49779999999998</v>
      </c>
      <c r="G4941" s="9">
        <f>F4941-PRODUCT(F4941,$V$3)</f>
        <v>175.59823999999998</v>
      </c>
    </row>
    <row r="4942" spans="2:7" x14ac:dyDescent="0.25">
      <c r="B4942" s="1" t="s">
        <v>809</v>
      </c>
      <c r="C4942">
        <v>510.4</v>
      </c>
      <c r="D4942" s="1" t="s">
        <v>405</v>
      </c>
      <c r="E4942" s="1" t="s">
        <v>405</v>
      </c>
      <c r="F4942" s="9">
        <f>PRODUCT(C4942,$S$4)</f>
        <v>393.00799999999998</v>
      </c>
      <c r="G4942" s="9">
        <f t="shared" ref="G4942:G4944" si="1766">F4942-PRODUCT(F4942,$V$4)</f>
        <v>196.50399999999999</v>
      </c>
    </row>
    <row r="4943" spans="2:7" x14ac:dyDescent="0.25">
      <c r="B4943" s="1" t="s">
        <v>3477</v>
      </c>
      <c r="C4943">
        <v>510.25</v>
      </c>
      <c r="D4943" s="1" t="s">
        <v>446</v>
      </c>
      <c r="E4943" s="1" t="s">
        <v>405</v>
      </c>
      <c r="F4943" s="9">
        <f>PRODUCT(C4943,$S$7)</f>
        <v>219.4075</v>
      </c>
      <c r="G4943" s="9">
        <f t="shared" si="1766"/>
        <v>109.70375</v>
      </c>
    </row>
    <row r="4944" spans="2:7" x14ac:dyDescent="0.25">
      <c r="B4944" s="1" t="s">
        <v>5147</v>
      </c>
      <c r="C4944">
        <v>510.03</v>
      </c>
      <c r="D4944" s="1" t="s">
        <v>415</v>
      </c>
      <c r="E4944" s="1" t="s">
        <v>405</v>
      </c>
      <c r="F4944" s="9">
        <f>PRODUCT(C4944,$S$6)</f>
        <v>20.401199999999999</v>
      </c>
      <c r="G4944" s="9">
        <f t="shared" si="1766"/>
        <v>10.2006</v>
      </c>
    </row>
    <row r="4945" spans="2:7" x14ac:dyDescent="0.25">
      <c r="B4945" s="1" t="s">
        <v>540</v>
      </c>
      <c r="C4945">
        <v>509.72</v>
      </c>
      <c r="D4945" s="1" t="s">
        <v>405</v>
      </c>
      <c r="E4945" s="1" t="s">
        <v>404</v>
      </c>
      <c r="F4945" s="9">
        <f>PRODUCT(C4945,$S$4)</f>
        <v>392.48440000000005</v>
      </c>
      <c r="G4945" s="9">
        <f>F4945-PRODUCT(F4945,$V$3)</f>
        <v>313.98752000000002</v>
      </c>
    </row>
    <row r="4946" spans="2:7" x14ac:dyDescent="0.25">
      <c r="B4946" s="1" t="s">
        <v>4247</v>
      </c>
      <c r="C4946">
        <v>509.51</v>
      </c>
      <c r="D4946" s="1" t="s">
        <v>467</v>
      </c>
      <c r="E4946" s="1" t="s">
        <v>405</v>
      </c>
      <c r="F4946" s="9">
        <f>PRODUCT(C4946,$S$5)</f>
        <v>106.99709999999999</v>
      </c>
      <c r="G4946" s="9">
        <f>F4946-PRODUCT(F4946,$V$4)</f>
        <v>53.498549999999994</v>
      </c>
    </row>
    <row r="4947" spans="2:7" x14ac:dyDescent="0.25">
      <c r="B4947" s="1" t="s">
        <v>445</v>
      </c>
      <c r="C4947">
        <v>509.36</v>
      </c>
      <c r="D4947" s="1" t="s">
        <v>446</v>
      </c>
      <c r="E4947" s="1" t="s">
        <v>406</v>
      </c>
      <c r="F4947" s="9">
        <f>PRODUCT(C4947,$S$7)</f>
        <v>219.0248</v>
      </c>
      <c r="G4947" s="9">
        <f t="shared" ref="G4947:G4950" si="1767">F4947-PRODUCT(F4947,$V$5)</f>
        <v>21.902479999999997</v>
      </c>
    </row>
    <row r="4948" spans="2:7" x14ac:dyDescent="0.25">
      <c r="B4948" s="1" t="s">
        <v>3906</v>
      </c>
      <c r="C4948">
        <v>509.29</v>
      </c>
      <c r="D4948" s="1" t="s">
        <v>415</v>
      </c>
      <c r="E4948" s="1" t="s">
        <v>406</v>
      </c>
      <c r="F4948" s="9">
        <f>PRODUCT(C4948,$S$6)</f>
        <v>20.371600000000001</v>
      </c>
      <c r="G4948" s="9">
        <f t="shared" si="1767"/>
        <v>2.0371600000000001</v>
      </c>
    </row>
    <row r="4949" spans="2:7" x14ac:dyDescent="0.25">
      <c r="B4949" s="1" t="s">
        <v>1668</v>
      </c>
      <c r="C4949">
        <v>509.11</v>
      </c>
      <c r="D4949" s="1" t="s">
        <v>405</v>
      </c>
      <c r="E4949" s="1" t="s">
        <v>406</v>
      </c>
      <c r="F4949" s="9">
        <f>PRODUCT(C4949,$S$4)</f>
        <v>392.0147</v>
      </c>
      <c r="G4949" s="9">
        <f t="shared" si="1767"/>
        <v>39.201469999999972</v>
      </c>
    </row>
    <row r="4950" spans="2:7" x14ac:dyDescent="0.25">
      <c r="B4950" s="1" t="s">
        <v>2232</v>
      </c>
      <c r="C4950">
        <v>509.03</v>
      </c>
      <c r="D4950" s="1" t="s">
        <v>467</v>
      </c>
      <c r="E4950" s="1" t="s">
        <v>406</v>
      </c>
      <c r="F4950" s="9">
        <f t="shared" ref="F4950:F4951" si="1768">PRODUCT(C4950,$S$5)</f>
        <v>106.8963</v>
      </c>
      <c r="G4950" s="9">
        <f t="shared" si="1767"/>
        <v>10.689629999999994</v>
      </c>
    </row>
    <row r="4951" spans="2:7" x14ac:dyDescent="0.25">
      <c r="B4951" s="1" t="s">
        <v>4503</v>
      </c>
      <c r="C4951">
        <v>508.94</v>
      </c>
      <c r="D4951" s="1" t="s">
        <v>467</v>
      </c>
      <c r="E4951" s="1" t="s">
        <v>405</v>
      </c>
      <c r="F4951" s="9">
        <f t="shared" si="1768"/>
        <v>106.87739999999999</v>
      </c>
      <c r="G4951" s="9">
        <f t="shared" ref="G4951:G4953" si="1769">F4951-PRODUCT(F4951,$V$4)</f>
        <v>53.438699999999997</v>
      </c>
    </row>
    <row r="4952" spans="2:7" x14ac:dyDescent="0.25">
      <c r="B4952" s="1" t="s">
        <v>2716</v>
      </c>
      <c r="C4952">
        <v>508.7</v>
      </c>
      <c r="D4952" s="1" t="s">
        <v>405</v>
      </c>
      <c r="E4952" s="1" t="s">
        <v>405</v>
      </c>
      <c r="F4952" s="9">
        <f>PRODUCT(C4952,$S$4)</f>
        <v>391.69900000000001</v>
      </c>
      <c r="G4952" s="9">
        <f t="shared" si="1769"/>
        <v>195.84950000000001</v>
      </c>
    </row>
    <row r="4953" spans="2:7" x14ac:dyDescent="0.25">
      <c r="B4953" s="1" t="s">
        <v>4788</v>
      </c>
      <c r="C4953">
        <v>508.63</v>
      </c>
      <c r="D4953" s="1" t="s">
        <v>446</v>
      </c>
      <c r="E4953" s="1" t="s">
        <v>405</v>
      </c>
      <c r="F4953" s="9">
        <f>PRODUCT(C4953,$S$7)</f>
        <v>218.71089999999998</v>
      </c>
      <c r="G4953" s="9">
        <f t="shared" si="1769"/>
        <v>109.35544999999999</v>
      </c>
    </row>
    <row r="4954" spans="2:7" x14ac:dyDescent="0.25">
      <c r="B4954" s="1" t="s">
        <v>1599</v>
      </c>
      <c r="C4954">
        <v>508.62</v>
      </c>
      <c r="D4954" s="1" t="s">
        <v>405</v>
      </c>
      <c r="E4954" s="1" t="s">
        <v>406</v>
      </c>
      <c r="F4954" s="9">
        <f>PRODUCT(C4954,$S$4)</f>
        <v>391.63740000000001</v>
      </c>
      <c r="G4954" s="9">
        <f t="shared" ref="G4954:G4957" si="1770">F4954-PRODUCT(F4954,$V$5)</f>
        <v>39.163740000000018</v>
      </c>
    </row>
    <row r="4955" spans="2:7" x14ac:dyDescent="0.25">
      <c r="B4955" s="1" t="s">
        <v>4805</v>
      </c>
      <c r="C4955">
        <v>508.49</v>
      </c>
      <c r="D4955" s="1" t="s">
        <v>446</v>
      </c>
      <c r="E4955" s="1" t="s">
        <v>406</v>
      </c>
      <c r="F4955" s="9">
        <f>PRODUCT(C4955,$S$7)</f>
        <v>218.6507</v>
      </c>
      <c r="G4955" s="9">
        <f t="shared" si="1770"/>
        <v>21.865070000000003</v>
      </c>
    </row>
    <row r="4956" spans="2:7" x14ac:dyDescent="0.25">
      <c r="B4956" s="1" t="s">
        <v>2183</v>
      </c>
      <c r="C4956">
        <v>508.22</v>
      </c>
      <c r="D4956" s="1" t="s">
        <v>415</v>
      </c>
      <c r="E4956" s="1" t="s">
        <v>406</v>
      </c>
      <c r="F4956" s="9">
        <f>PRODUCT(C4956,$S$6)</f>
        <v>20.328800000000001</v>
      </c>
      <c r="G4956" s="9">
        <f t="shared" si="1770"/>
        <v>2.0328799999999987</v>
      </c>
    </row>
    <row r="4957" spans="2:7" x14ac:dyDescent="0.25">
      <c r="B4957" s="1" t="s">
        <v>1754</v>
      </c>
      <c r="C4957">
        <v>508.08</v>
      </c>
      <c r="D4957" s="1" t="s">
        <v>426</v>
      </c>
      <c r="E4957" s="1" t="s">
        <v>406</v>
      </c>
      <c r="F4957" s="9">
        <f>PRODUCT(C4957,$S$3)</f>
        <v>330.25200000000001</v>
      </c>
      <c r="G4957" s="9">
        <f t="shared" si="1770"/>
        <v>33.025199999999984</v>
      </c>
    </row>
    <row r="4958" spans="2:7" x14ac:dyDescent="0.25">
      <c r="B4958" s="1" t="s">
        <v>1039</v>
      </c>
      <c r="C4958">
        <v>507.89</v>
      </c>
      <c r="D4958" s="1" t="s">
        <v>446</v>
      </c>
      <c r="E4958" s="1" t="s">
        <v>405</v>
      </c>
      <c r="F4958" s="9">
        <f>PRODUCT(C4958,$S$7)</f>
        <v>218.39269999999999</v>
      </c>
      <c r="G4958" s="9">
        <f t="shared" ref="G4958:G4959" si="1771">F4958-PRODUCT(F4958,$V$4)</f>
        <v>109.19635</v>
      </c>
    </row>
    <row r="4959" spans="2:7" x14ac:dyDescent="0.25">
      <c r="B4959" s="1" t="s">
        <v>523</v>
      </c>
      <c r="C4959">
        <v>507.76</v>
      </c>
      <c r="D4959" s="1" t="s">
        <v>405</v>
      </c>
      <c r="E4959" s="1" t="s">
        <v>405</v>
      </c>
      <c r="F4959" s="9">
        <f t="shared" ref="F4959:F4960" si="1772">PRODUCT(C4959,$S$4)</f>
        <v>390.97520000000003</v>
      </c>
      <c r="G4959" s="9">
        <f t="shared" si="1771"/>
        <v>195.48760000000001</v>
      </c>
    </row>
    <row r="4960" spans="2:7" x14ac:dyDescent="0.25">
      <c r="B4960" s="1" t="s">
        <v>2418</v>
      </c>
      <c r="C4960">
        <v>507.66</v>
      </c>
      <c r="D4960" s="1" t="s">
        <v>405</v>
      </c>
      <c r="E4960" s="1" t="s">
        <v>407</v>
      </c>
      <c r="F4960" s="9">
        <f t="shared" si="1772"/>
        <v>390.89820000000003</v>
      </c>
      <c r="G4960" s="9">
        <f>F4960-PRODUCT(F4960,$V$6)</f>
        <v>390.89820000000003</v>
      </c>
    </row>
    <row r="4961" spans="2:7" x14ac:dyDescent="0.25">
      <c r="B4961" s="1" t="s">
        <v>1232</v>
      </c>
      <c r="C4961">
        <v>507.54</v>
      </c>
      <c r="D4961" s="1" t="s">
        <v>446</v>
      </c>
      <c r="E4961" s="1" t="s">
        <v>406</v>
      </c>
      <c r="F4961" s="9">
        <f t="shared" ref="F4961:F4962" si="1773">PRODUCT(C4961,$S$7)</f>
        <v>218.2422</v>
      </c>
      <c r="G4961" s="9">
        <f>F4961-PRODUCT(F4961,$V$5)</f>
        <v>21.824219999999997</v>
      </c>
    </row>
    <row r="4962" spans="2:7" x14ac:dyDescent="0.25">
      <c r="B4962" s="1" t="s">
        <v>5091</v>
      </c>
      <c r="C4962">
        <v>507.32</v>
      </c>
      <c r="D4962" s="1" t="s">
        <v>446</v>
      </c>
      <c r="E4962" s="1" t="s">
        <v>405</v>
      </c>
      <c r="F4962" s="9">
        <f t="shared" si="1773"/>
        <v>218.14759999999998</v>
      </c>
      <c r="G4962" s="9">
        <f t="shared" ref="G4962:G4963" si="1774">F4962-PRODUCT(F4962,$V$4)</f>
        <v>109.07379999999999</v>
      </c>
    </row>
    <row r="4963" spans="2:7" x14ac:dyDescent="0.25">
      <c r="B4963" s="1" t="s">
        <v>4536</v>
      </c>
      <c r="C4963">
        <v>506.92</v>
      </c>
      <c r="D4963" s="1" t="s">
        <v>405</v>
      </c>
      <c r="E4963" s="1" t="s">
        <v>405</v>
      </c>
      <c r="F4963" s="9">
        <f t="shared" ref="F4963:F4966" si="1775">PRODUCT(C4963,$S$4)</f>
        <v>390.32840000000004</v>
      </c>
      <c r="G4963" s="9">
        <f t="shared" si="1774"/>
        <v>195.16420000000002</v>
      </c>
    </row>
    <row r="4964" spans="2:7" x14ac:dyDescent="0.25">
      <c r="B4964" s="1" t="s">
        <v>1897</v>
      </c>
      <c r="C4964">
        <v>506.51</v>
      </c>
      <c r="D4964" s="1" t="s">
        <v>405</v>
      </c>
      <c r="E4964" s="1" t="s">
        <v>406</v>
      </c>
      <c r="F4964" s="9">
        <f t="shared" si="1775"/>
        <v>390.0127</v>
      </c>
      <c r="G4964" s="9">
        <f>F4964-PRODUCT(F4964,$V$5)</f>
        <v>39.001269999999977</v>
      </c>
    </row>
    <row r="4965" spans="2:7" x14ac:dyDescent="0.25">
      <c r="B4965" s="1" t="s">
        <v>941</v>
      </c>
      <c r="C4965">
        <v>506.11</v>
      </c>
      <c r="D4965" s="1" t="s">
        <v>405</v>
      </c>
      <c r="E4965" s="1" t="s">
        <v>405</v>
      </c>
      <c r="F4965" s="9">
        <f t="shared" si="1775"/>
        <v>389.7047</v>
      </c>
      <c r="G4965" s="9">
        <f>F4965-PRODUCT(F4965,$V$4)</f>
        <v>194.85235</v>
      </c>
    </row>
    <row r="4966" spans="2:7" x14ac:dyDescent="0.25">
      <c r="B4966" s="1" t="s">
        <v>3978</v>
      </c>
      <c r="C4966">
        <v>506.05</v>
      </c>
      <c r="D4966" s="1" t="s">
        <v>405</v>
      </c>
      <c r="E4966" s="1" t="s">
        <v>406</v>
      </c>
      <c r="F4966" s="9">
        <f t="shared" si="1775"/>
        <v>389.6585</v>
      </c>
      <c r="G4966" s="9">
        <f>F4966-PRODUCT(F4966,$V$5)</f>
        <v>38.965849999999989</v>
      </c>
    </row>
    <row r="4967" spans="2:7" x14ac:dyDescent="0.25">
      <c r="B4967" s="1" t="s">
        <v>1236</v>
      </c>
      <c r="C4967">
        <v>505.89</v>
      </c>
      <c r="D4967" s="1" t="s">
        <v>446</v>
      </c>
      <c r="E4967" s="1" t="s">
        <v>407</v>
      </c>
      <c r="F4967" s="9">
        <f>PRODUCT(C4967,$S$7)</f>
        <v>217.53269999999998</v>
      </c>
      <c r="G4967" s="9">
        <f>F4967-PRODUCT(F4967,$V$6)</f>
        <v>217.53269999999998</v>
      </c>
    </row>
    <row r="4968" spans="2:7" x14ac:dyDescent="0.25">
      <c r="B4968" s="1" t="s">
        <v>5024</v>
      </c>
      <c r="C4968">
        <v>505.76</v>
      </c>
      <c r="D4968" s="1" t="s">
        <v>467</v>
      </c>
      <c r="E4968" s="1" t="s">
        <v>405</v>
      </c>
      <c r="F4968" s="9">
        <f>PRODUCT(C4968,$S$5)</f>
        <v>106.20959999999999</v>
      </c>
      <c r="G4968" s="9">
        <f>F4968-PRODUCT(F4968,$V$4)</f>
        <v>53.104799999999997</v>
      </c>
    </row>
    <row r="4969" spans="2:7" x14ac:dyDescent="0.25">
      <c r="B4969" s="1" t="s">
        <v>1794</v>
      </c>
      <c r="C4969">
        <v>505.73</v>
      </c>
      <c r="D4969" s="1" t="s">
        <v>405</v>
      </c>
      <c r="E4969" s="1" t="s">
        <v>404</v>
      </c>
      <c r="F4969" s="9">
        <f>PRODUCT(C4969,$S$4)</f>
        <v>389.41210000000001</v>
      </c>
      <c r="G4969" s="9">
        <f t="shared" ref="G4969:G4971" si="1776">F4969-PRODUCT(F4969,$V$3)</f>
        <v>311.52967999999998</v>
      </c>
    </row>
    <row r="4970" spans="2:7" x14ac:dyDescent="0.25">
      <c r="B4970" s="1" t="s">
        <v>836</v>
      </c>
      <c r="C4970">
        <v>505.69</v>
      </c>
      <c r="D4970" s="1" t="s">
        <v>426</v>
      </c>
      <c r="E4970" s="1" t="s">
        <v>404</v>
      </c>
      <c r="F4970" s="9">
        <f>PRODUCT(C4970,$S$3)</f>
        <v>328.69850000000002</v>
      </c>
      <c r="G4970" s="9">
        <f t="shared" si="1776"/>
        <v>262.9588</v>
      </c>
    </row>
    <row r="4971" spans="2:7" x14ac:dyDescent="0.25">
      <c r="B4971" s="1" t="s">
        <v>3937</v>
      </c>
      <c r="C4971">
        <v>505.64</v>
      </c>
      <c r="D4971" s="1" t="s">
        <v>467</v>
      </c>
      <c r="E4971" s="1" t="s">
        <v>404</v>
      </c>
      <c r="F4971" s="9">
        <f t="shared" ref="F4971:F4972" si="1777">PRODUCT(C4971,$S$5)</f>
        <v>106.1844</v>
      </c>
      <c r="G4971" s="9">
        <f t="shared" si="1776"/>
        <v>84.947519999999997</v>
      </c>
    </row>
    <row r="4972" spans="2:7" x14ac:dyDescent="0.25">
      <c r="B4972" s="1" t="s">
        <v>1050</v>
      </c>
      <c r="C4972">
        <v>505.45</v>
      </c>
      <c r="D4972" s="1" t="s">
        <v>467</v>
      </c>
      <c r="E4972" s="1" t="s">
        <v>406</v>
      </c>
      <c r="F4972" s="9">
        <f t="shared" si="1777"/>
        <v>106.14449999999999</v>
      </c>
      <c r="G4972" s="9">
        <f t="shared" ref="G4972:G4976" si="1778">F4972-PRODUCT(F4972,$V$5)</f>
        <v>10.614449999999991</v>
      </c>
    </row>
    <row r="4973" spans="2:7" x14ac:dyDescent="0.25">
      <c r="B4973" s="1" t="s">
        <v>4918</v>
      </c>
      <c r="C4973">
        <v>505.23</v>
      </c>
      <c r="D4973" s="1" t="s">
        <v>405</v>
      </c>
      <c r="E4973" s="1" t="s">
        <v>406</v>
      </c>
      <c r="F4973" s="9">
        <f t="shared" ref="F4973:F4976" si="1779">PRODUCT(C4973,$S$4)</f>
        <v>389.02710000000002</v>
      </c>
      <c r="G4973" s="9">
        <f t="shared" si="1778"/>
        <v>38.902710000000013</v>
      </c>
    </row>
    <row r="4974" spans="2:7" x14ac:dyDescent="0.25">
      <c r="B4974" s="1" t="s">
        <v>1749</v>
      </c>
      <c r="C4974">
        <v>505.19</v>
      </c>
      <c r="D4974" s="1" t="s">
        <v>405</v>
      </c>
      <c r="E4974" s="1" t="s">
        <v>406</v>
      </c>
      <c r="F4974" s="9">
        <f t="shared" si="1779"/>
        <v>388.99630000000002</v>
      </c>
      <c r="G4974" s="9">
        <f t="shared" si="1778"/>
        <v>38.899630000000002</v>
      </c>
    </row>
    <row r="4975" spans="2:7" x14ac:dyDescent="0.25">
      <c r="B4975" s="1" t="s">
        <v>3529</v>
      </c>
      <c r="C4975">
        <v>505.17</v>
      </c>
      <c r="D4975" s="1" t="s">
        <v>405</v>
      </c>
      <c r="E4975" s="1" t="s">
        <v>406</v>
      </c>
      <c r="F4975" s="9">
        <f t="shared" si="1779"/>
        <v>388.98090000000002</v>
      </c>
      <c r="G4975" s="9">
        <f t="shared" si="1778"/>
        <v>38.898089999999968</v>
      </c>
    </row>
    <row r="4976" spans="2:7" x14ac:dyDescent="0.25">
      <c r="B4976" s="1" t="s">
        <v>731</v>
      </c>
      <c r="C4976">
        <v>505.16</v>
      </c>
      <c r="D4976" s="1" t="s">
        <v>405</v>
      </c>
      <c r="E4976" s="1" t="s">
        <v>406</v>
      </c>
      <c r="F4976" s="9">
        <f t="shared" si="1779"/>
        <v>388.97320000000002</v>
      </c>
      <c r="G4976" s="9">
        <f t="shared" si="1778"/>
        <v>38.897319999999979</v>
      </c>
    </row>
    <row r="4977" spans="2:7" x14ac:dyDescent="0.25">
      <c r="B4977" s="1" t="s">
        <v>3764</v>
      </c>
      <c r="C4977">
        <v>504.93</v>
      </c>
      <c r="D4977" s="1" t="s">
        <v>426</v>
      </c>
      <c r="E4977" s="1" t="s">
        <v>404</v>
      </c>
      <c r="F4977" s="9">
        <f>PRODUCT(C4977,$S$3)</f>
        <v>328.2045</v>
      </c>
      <c r="G4977" s="9">
        <f>F4977-PRODUCT(F4977,$V$3)</f>
        <v>262.56360000000001</v>
      </c>
    </row>
    <row r="4978" spans="2:7" x14ac:dyDescent="0.25">
      <c r="B4978" s="1" t="s">
        <v>773</v>
      </c>
      <c r="C4978">
        <v>504.84</v>
      </c>
      <c r="D4978" s="1" t="s">
        <v>405</v>
      </c>
      <c r="E4978" s="1" t="s">
        <v>406</v>
      </c>
      <c r="F4978" s="9">
        <f>PRODUCT(C4978,$S$4)</f>
        <v>388.72679999999997</v>
      </c>
      <c r="G4978" s="9">
        <f>F4978-PRODUCT(F4978,$V$5)</f>
        <v>38.872680000000003</v>
      </c>
    </row>
    <row r="4979" spans="2:7" x14ac:dyDescent="0.25">
      <c r="B4979" s="1" t="s">
        <v>2431</v>
      </c>
      <c r="C4979">
        <v>504.79</v>
      </c>
      <c r="D4979" s="1" t="s">
        <v>446</v>
      </c>
      <c r="E4979" s="1" t="s">
        <v>407</v>
      </c>
      <c r="F4979" s="9">
        <f>PRODUCT(C4979,$S$7)</f>
        <v>217.05969999999999</v>
      </c>
      <c r="G4979" s="9">
        <f>F4979-PRODUCT(F4979,$V$6)</f>
        <v>217.05969999999999</v>
      </c>
    </row>
    <row r="4980" spans="2:7" x14ac:dyDescent="0.25">
      <c r="B4980" s="1" t="s">
        <v>4547</v>
      </c>
      <c r="C4980">
        <v>504.33</v>
      </c>
      <c r="D4980" s="1" t="s">
        <v>426</v>
      </c>
      <c r="E4980" s="1" t="s">
        <v>406</v>
      </c>
      <c r="F4980" s="9">
        <f>PRODUCT(C4980,$S$3)</f>
        <v>327.81450000000001</v>
      </c>
      <c r="G4980" s="9">
        <f>F4980-PRODUCT(F4980,$V$5)</f>
        <v>32.781450000000007</v>
      </c>
    </row>
    <row r="4981" spans="2:7" x14ac:dyDescent="0.25">
      <c r="B4981" s="1" t="s">
        <v>2915</v>
      </c>
      <c r="C4981">
        <v>503.78</v>
      </c>
      <c r="D4981" s="1" t="s">
        <v>405</v>
      </c>
      <c r="E4981" s="1" t="s">
        <v>405</v>
      </c>
      <c r="F4981" s="9">
        <f>PRODUCT(C4981,$S$4)</f>
        <v>387.91059999999999</v>
      </c>
      <c r="G4981" s="9">
        <f>F4981-PRODUCT(F4981,$V$4)</f>
        <v>193.95529999999999</v>
      </c>
    </row>
    <row r="4982" spans="2:7" x14ac:dyDescent="0.25">
      <c r="B4982" s="1" t="s">
        <v>4492</v>
      </c>
      <c r="C4982">
        <v>503.78</v>
      </c>
      <c r="D4982" s="1" t="s">
        <v>415</v>
      </c>
      <c r="E4982" s="1" t="s">
        <v>407</v>
      </c>
      <c r="F4982" s="9">
        <f>PRODUCT(C4982,$S$6)</f>
        <v>20.151199999999999</v>
      </c>
      <c r="G4982" s="9">
        <f>F4982-PRODUCT(F4982,$V$6)</f>
        <v>20.151199999999999</v>
      </c>
    </row>
    <row r="4983" spans="2:7" x14ac:dyDescent="0.25">
      <c r="B4983" s="1" t="s">
        <v>2935</v>
      </c>
      <c r="C4983">
        <v>503.5</v>
      </c>
      <c r="D4983" s="1" t="s">
        <v>467</v>
      </c>
      <c r="E4983" s="1" t="s">
        <v>404</v>
      </c>
      <c r="F4983" s="9">
        <f>PRODUCT(C4983,$S$5)</f>
        <v>105.735</v>
      </c>
      <c r="G4983" s="9">
        <f>F4983-PRODUCT(F4983,$V$3)</f>
        <v>84.587999999999994</v>
      </c>
    </row>
    <row r="4984" spans="2:7" x14ac:dyDescent="0.25">
      <c r="B4984" s="1" t="s">
        <v>3458</v>
      </c>
      <c r="C4984">
        <v>503.24</v>
      </c>
      <c r="D4984" s="1" t="s">
        <v>405</v>
      </c>
      <c r="E4984" s="1" t="s">
        <v>406</v>
      </c>
      <c r="F4984" s="9">
        <f>PRODUCT(C4984,$S$4)</f>
        <v>387.4948</v>
      </c>
      <c r="G4984" s="9">
        <f>F4984-PRODUCT(F4984,$V$5)</f>
        <v>38.749480000000005</v>
      </c>
    </row>
    <row r="4985" spans="2:7" x14ac:dyDescent="0.25">
      <c r="B4985" s="1" t="s">
        <v>804</v>
      </c>
      <c r="C4985">
        <v>503.06</v>
      </c>
      <c r="D4985" s="1" t="s">
        <v>446</v>
      </c>
      <c r="E4985" s="1" t="s">
        <v>407</v>
      </c>
      <c r="F4985" s="9">
        <f>PRODUCT(C4985,$S$7)</f>
        <v>216.3158</v>
      </c>
      <c r="G4985" s="9">
        <f>F4985-PRODUCT(F4985,$V$6)</f>
        <v>216.3158</v>
      </c>
    </row>
    <row r="4986" spans="2:7" x14ac:dyDescent="0.25">
      <c r="B4986" s="1" t="s">
        <v>2309</v>
      </c>
      <c r="C4986">
        <v>502.87</v>
      </c>
      <c r="D4986" s="1" t="s">
        <v>415</v>
      </c>
      <c r="E4986" s="1" t="s">
        <v>406</v>
      </c>
      <c r="F4986" s="9">
        <f>PRODUCT(C4986,$S$6)</f>
        <v>20.114799999999999</v>
      </c>
      <c r="G4986" s="9">
        <f t="shared" ref="G4986:G4987" si="1780">F4986-PRODUCT(F4986,$V$5)</f>
        <v>2.0114799999999988</v>
      </c>
    </row>
    <row r="4987" spans="2:7" x14ac:dyDescent="0.25">
      <c r="B4987" s="1" t="s">
        <v>3295</v>
      </c>
      <c r="C4987">
        <v>502.73</v>
      </c>
      <c r="D4987" s="1" t="s">
        <v>467</v>
      </c>
      <c r="E4987" s="1" t="s">
        <v>406</v>
      </c>
      <c r="F4987" s="9">
        <f>PRODUCT(C4987,$S$5)</f>
        <v>105.5733</v>
      </c>
      <c r="G4987" s="9">
        <f t="shared" si="1780"/>
        <v>10.557329999999993</v>
      </c>
    </row>
    <row r="4988" spans="2:7" x14ac:dyDescent="0.25">
      <c r="B4988" s="1" t="s">
        <v>1797</v>
      </c>
      <c r="C4988">
        <v>502.69</v>
      </c>
      <c r="D4988" s="1" t="s">
        <v>415</v>
      </c>
      <c r="E4988" s="1" t="s">
        <v>405</v>
      </c>
      <c r="F4988" s="9">
        <f>PRODUCT(C4988,$S$6)</f>
        <v>20.107600000000001</v>
      </c>
      <c r="G4988" s="9">
        <f>F4988-PRODUCT(F4988,$V$4)</f>
        <v>10.053800000000001</v>
      </c>
    </row>
    <row r="4989" spans="2:7" x14ac:dyDescent="0.25">
      <c r="B4989" s="1" t="s">
        <v>1289</v>
      </c>
      <c r="C4989">
        <v>502.66</v>
      </c>
      <c r="D4989" s="1" t="s">
        <v>467</v>
      </c>
      <c r="E4989" s="1" t="s">
        <v>404</v>
      </c>
      <c r="F4989" s="9">
        <f t="shared" ref="F4989:F4990" si="1781">PRODUCT(C4989,$S$5)</f>
        <v>105.5586</v>
      </c>
      <c r="G4989" s="9">
        <f>F4989-PRODUCT(F4989,$V$3)</f>
        <v>84.446879999999993</v>
      </c>
    </row>
    <row r="4990" spans="2:7" x14ac:dyDescent="0.25">
      <c r="B4990" s="1" t="s">
        <v>2698</v>
      </c>
      <c r="C4990">
        <v>502.66</v>
      </c>
      <c r="D4990" s="1" t="s">
        <v>467</v>
      </c>
      <c r="E4990" s="1" t="s">
        <v>406</v>
      </c>
      <c r="F4990" s="9">
        <f t="shared" si="1781"/>
        <v>105.5586</v>
      </c>
      <c r="G4990" s="9">
        <f t="shared" ref="G4990:G4991" si="1782">F4990-PRODUCT(F4990,$V$5)</f>
        <v>10.555859999999996</v>
      </c>
    </row>
    <row r="4991" spans="2:7" x14ac:dyDescent="0.25">
      <c r="B4991" s="1" t="s">
        <v>2051</v>
      </c>
      <c r="C4991">
        <v>502.59</v>
      </c>
      <c r="D4991" s="1" t="s">
        <v>446</v>
      </c>
      <c r="E4991" s="1" t="s">
        <v>406</v>
      </c>
      <c r="F4991" s="9">
        <f>PRODUCT(C4991,$S$7)</f>
        <v>216.11369999999999</v>
      </c>
      <c r="G4991" s="9">
        <f t="shared" si="1782"/>
        <v>21.611369999999994</v>
      </c>
    </row>
    <row r="4992" spans="2:7" x14ac:dyDescent="0.25">
      <c r="B4992" s="1" t="s">
        <v>1496</v>
      </c>
      <c r="C4992">
        <v>502.41</v>
      </c>
      <c r="D4992" s="1" t="s">
        <v>426</v>
      </c>
      <c r="E4992" s="1" t="s">
        <v>405</v>
      </c>
      <c r="F4992" s="9">
        <f>PRODUCT(C4992,$S$3)</f>
        <v>326.56650000000002</v>
      </c>
      <c r="G4992" s="9">
        <f t="shared" ref="G4992:G4996" si="1783">F4992-PRODUCT(F4992,$V$4)</f>
        <v>163.28325000000001</v>
      </c>
    </row>
    <row r="4993" spans="2:7" x14ac:dyDescent="0.25">
      <c r="B4993" s="1" t="s">
        <v>1202</v>
      </c>
      <c r="C4993">
        <v>502.35</v>
      </c>
      <c r="D4993" s="1" t="s">
        <v>446</v>
      </c>
      <c r="E4993" s="1" t="s">
        <v>405</v>
      </c>
      <c r="F4993" s="9">
        <f t="shared" ref="F4993:F4994" si="1784">PRODUCT(C4993,$S$7)</f>
        <v>216.01050000000001</v>
      </c>
      <c r="G4993" s="9">
        <f t="shared" si="1783"/>
        <v>108.00525</v>
      </c>
    </row>
    <row r="4994" spans="2:7" x14ac:dyDescent="0.25">
      <c r="B4994" s="1" t="s">
        <v>2359</v>
      </c>
      <c r="C4994">
        <v>502.34</v>
      </c>
      <c r="D4994" s="1" t="s">
        <v>446</v>
      </c>
      <c r="E4994" s="1" t="s">
        <v>405</v>
      </c>
      <c r="F4994" s="9">
        <f t="shared" si="1784"/>
        <v>216.00619999999998</v>
      </c>
      <c r="G4994" s="9">
        <f t="shared" si="1783"/>
        <v>108.00309999999999</v>
      </c>
    </row>
    <row r="4995" spans="2:7" x14ac:dyDescent="0.25">
      <c r="B4995" s="1" t="s">
        <v>5416</v>
      </c>
      <c r="C4995">
        <v>502.23</v>
      </c>
      <c r="D4995" s="1" t="s">
        <v>426</v>
      </c>
      <c r="E4995" s="1" t="s">
        <v>405</v>
      </c>
      <c r="F4995" s="9">
        <f>PRODUCT(C4995,$S$3)</f>
        <v>326.4495</v>
      </c>
      <c r="G4995" s="9">
        <f t="shared" si="1783"/>
        <v>163.22475</v>
      </c>
    </row>
    <row r="4996" spans="2:7" x14ac:dyDescent="0.25">
      <c r="B4996" s="1" t="s">
        <v>596</v>
      </c>
      <c r="C4996">
        <v>502.13</v>
      </c>
      <c r="D4996" s="1" t="s">
        <v>405</v>
      </c>
      <c r="E4996" s="1" t="s">
        <v>405</v>
      </c>
      <c r="F4996" s="9">
        <f t="shared" ref="F4996:F4997" si="1785">PRODUCT(C4996,$S$4)</f>
        <v>386.64010000000002</v>
      </c>
      <c r="G4996" s="9">
        <f t="shared" si="1783"/>
        <v>193.32005000000001</v>
      </c>
    </row>
    <row r="4997" spans="2:7" x14ac:dyDescent="0.25">
      <c r="B4997" s="1" t="s">
        <v>1036</v>
      </c>
      <c r="C4997">
        <v>502.04</v>
      </c>
      <c r="D4997" s="1" t="s">
        <v>405</v>
      </c>
      <c r="E4997" s="1" t="s">
        <v>404</v>
      </c>
      <c r="F4997" s="9">
        <f t="shared" si="1785"/>
        <v>386.57080000000002</v>
      </c>
      <c r="G4997" s="9">
        <f>F4997-PRODUCT(F4997,$V$3)</f>
        <v>309.25664</v>
      </c>
    </row>
    <row r="4998" spans="2:7" x14ac:dyDescent="0.25">
      <c r="B4998" s="1" t="s">
        <v>3067</v>
      </c>
      <c r="C4998">
        <v>501.98</v>
      </c>
      <c r="D4998" s="1" t="s">
        <v>446</v>
      </c>
      <c r="E4998" s="1" t="s">
        <v>407</v>
      </c>
      <c r="F4998" s="9">
        <f>PRODUCT(C4998,$S$7)</f>
        <v>215.85140000000001</v>
      </c>
      <c r="G4998" s="9">
        <f>F4998-PRODUCT(F4998,$V$6)</f>
        <v>215.85140000000001</v>
      </c>
    </row>
    <row r="4999" spans="2:7" x14ac:dyDescent="0.25">
      <c r="B4999" s="1" t="s">
        <v>3829</v>
      </c>
      <c r="C4999">
        <v>501.73</v>
      </c>
      <c r="D4999" s="1" t="s">
        <v>405</v>
      </c>
      <c r="E4999" s="1" t="s">
        <v>406</v>
      </c>
      <c r="F4999" s="9">
        <f t="shared" ref="F4999:F5000" si="1786">PRODUCT(C4999,$S$4)</f>
        <v>386.33210000000003</v>
      </c>
      <c r="G4999" s="9">
        <f>F4999-PRODUCT(F4999,$V$5)</f>
        <v>38.63321000000002</v>
      </c>
    </row>
    <row r="5000" spans="2:7" x14ac:dyDescent="0.25">
      <c r="B5000" s="1" t="s">
        <v>2749</v>
      </c>
      <c r="C5000">
        <v>501.57</v>
      </c>
      <c r="D5000" s="1" t="s">
        <v>405</v>
      </c>
      <c r="E5000" s="1" t="s">
        <v>405</v>
      </c>
      <c r="F5000" s="9">
        <f t="shared" si="1786"/>
        <v>386.20890000000003</v>
      </c>
      <c r="G5000" s="9">
        <f>F5000-PRODUCT(F5000,$V$4)</f>
        <v>193.10445000000001</v>
      </c>
    </row>
    <row r="5001" spans="2:7" x14ac:dyDescent="0.25">
      <c r="B5001" s="1" t="s">
        <v>4897</v>
      </c>
      <c r="C5001">
        <v>500.68</v>
      </c>
      <c r="D5001" s="1" t="s">
        <v>426</v>
      </c>
      <c r="E5001" s="1" t="s">
        <v>406</v>
      </c>
      <c r="F5001" s="9">
        <f>PRODUCT(C5001,$S$3)</f>
        <v>325.44200000000001</v>
      </c>
      <c r="G5001" s="9">
        <f>F5001-PRODUCT(F5001,$V$5)</f>
        <v>32.544199999999989</v>
      </c>
    </row>
    <row r="5002" spans="2:7" x14ac:dyDescent="0.25">
      <c r="B5002" s="1" t="s">
        <v>557</v>
      </c>
      <c r="C5002">
        <v>500.18</v>
      </c>
      <c r="D5002" s="1" t="s">
        <v>467</v>
      </c>
      <c r="E5002" s="1" t="s">
        <v>405</v>
      </c>
      <c r="F5002" s="9">
        <f>PRODUCT(C5002,$S$5)</f>
        <v>105.0378</v>
      </c>
      <c r="G5002" s="9">
        <f>F5002-PRODUCT(F5002,$V$4)</f>
        <v>52.518900000000002</v>
      </c>
    </row>
  </sheetData>
  <autoFilter ref="B2:G5002" xr:uid="{F47B97B4-E061-4F3A-86FF-4FBC746D536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Zadanie 1 ex</vt:lpstr>
      <vt:lpstr>Zadanie 2 ex</vt:lpstr>
      <vt:lpstr>Zadanie 3 ex</vt:lpstr>
      <vt:lpstr>Zadanie 4 ex</vt:lpstr>
      <vt:lpstr>Zadanie 5 ex</vt:lpstr>
      <vt:lpstr>Zadanie 6 ex</vt:lpstr>
      <vt:lpstr>'Zadanie 1 ex'!zadanie_1_ex</vt:lpstr>
      <vt:lpstr>'Zadanie 3 ex'!zadanie_3_ex</vt:lpstr>
      <vt:lpstr>'Zadanie 4 ex'!zadanie_4_ex</vt:lpstr>
      <vt:lpstr>'Zadanie 5 ex'!zadanie_5_ex</vt:lpstr>
      <vt:lpstr>'Zadanie 6 ex'!zadanie_6_ex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2025-01-18T15:55:09Z</dcterms:created>
  <dcterms:modified xsi:type="dcterms:W3CDTF">2025-01-19T14:17:25Z</dcterms:modified>
</cp:coreProperties>
</file>