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1USB\Desktop\"/>
    </mc:Choice>
  </mc:AlternateContent>
  <bookViews>
    <workbookView xWindow="0" yWindow="0" windowWidth="19200" windowHeight="11340"/>
  </bookViews>
  <sheets>
    <sheet name="Arkusz1" sheetId="1" r:id="rId1"/>
  </sheets>
  <externalReferences>
    <externalReference r:id="rId2"/>
  </externalReferences>
  <definedNames>
    <definedName name="pesel" localSheetId="0">Arkusz1!$B$2:$B$151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9" i="1" l="1"/>
  <c r="AT8" i="1"/>
  <c r="AT7" i="1"/>
  <c r="AT6" i="1"/>
  <c r="AT5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 s="1"/>
  <c r="Y151" i="1" s="1"/>
  <c r="V151" i="1" s="1"/>
  <c r="Q151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 s="1"/>
  <c r="Z150" i="1" s="1"/>
  <c r="Y150" i="1" s="1"/>
  <c r="V150" i="1" s="1"/>
  <c r="Q150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 s="1"/>
  <c r="Z149" i="1" s="1"/>
  <c r="Y149" i="1" s="1"/>
  <c r="V149" i="1" s="1"/>
  <c r="Q149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 s="1"/>
  <c r="Z148" i="1" s="1"/>
  <c r="Y148" i="1" s="1"/>
  <c r="V148" i="1"/>
  <c r="Q148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 s="1"/>
  <c r="Y147" i="1" s="1"/>
  <c r="V147" i="1" s="1"/>
  <c r="Q147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 s="1"/>
  <c r="Z146" i="1" s="1"/>
  <c r="Y146" i="1" s="1"/>
  <c r="V146" i="1" s="1"/>
  <c r="Q146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 s="1"/>
  <c r="Z145" i="1" s="1"/>
  <c r="Y145" i="1" s="1"/>
  <c r="V145" i="1" s="1"/>
  <c r="Q145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 s="1"/>
  <c r="Z144" i="1" s="1"/>
  <c r="Y144" i="1" s="1"/>
  <c r="V144" i="1"/>
  <c r="Q144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 s="1"/>
  <c r="Y143" i="1" s="1"/>
  <c r="V143" i="1" s="1"/>
  <c r="Q143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 s="1"/>
  <c r="Z142" i="1" s="1"/>
  <c r="Y142" i="1" s="1"/>
  <c r="V142" i="1" s="1"/>
  <c r="Q142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 s="1"/>
  <c r="Y141" i="1" s="1"/>
  <c r="V141" i="1" s="1"/>
  <c r="Q141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 s="1"/>
  <c r="Y140" i="1" s="1"/>
  <c r="V140" i="1"/>
  <c r="Q140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 s="1"/>
  <c r="Z139" i="1" s="1"/>
  <c r="Y139" i="1" s="1"/>
  <c r="V139" i="1" s="1"/>
  <c r="Q139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 s="1"/>
  <c r="Y138" i="1" s="1"/>
  <c r="V138" i="1"/>
  <c r="Q138" i="1"/>
  <c r="AL137" i="1"/>
  <c r="AK137" i="1"/>
  <c r="AJ137" i="1"/>
  <c r="AI137" i="1"/>
  <c r="AH137" i="1"/>
  <c r="AG137" i="1"/>
  <c r="AF137" i="1"/>
  <c r="AE137" i="1"/>
  <c r="AA137" i="1" s="1"/>
  <c r="Z137" i="1" s="1"/>
  <c r="Y137" i="1" s="1"/>
  <c r="V137" i="1" s="1"/>
  <c r="AD137" i="1"/>
  <c r="AC137" i="1"/>
  <c r="AB137" i="1"/>
  <c r="Q137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 s="1"/>
  <c r="Y136" i="1" s="1"/>
  <c r="V136" i="1"/>
  <c r="Q136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 s="1"/>
  <c r="Y135" i="1" s="1"/>
  <c r="V135" i="1" s="1"/>
  <c r="Q135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 s="1"/>
  <c r="Y134" i="1" s="1"/>
  <c r="V134" i="1"/>
  <c r="U134" i="1"/>
  <c r="Q134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 s="1"/>
  <c r="Z133" i="1" s="1"/>
  <c r="Y133" i="1" s="1"/>
  <c r="V133" i="1" s="1"/>
  <c r="Q133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 s="1"/>
  <c r="Z132" i="1" s="1"/>
  <c r="Y132" i="1"/>
  <c r="V132" i="1"/>
  <c r="Q132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 s="1"/>
  <c r="Z131" i="1" s="1"/>
  <c r="Y131" i="1" s="1"/>
  <c r="V131" i="1" s="1"/>
  <c r="Q131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 s="1"/>
  <c r="Z130" i="1" s="1"/>
  <c r="Y130" i="1"/>
  <c r="V130" i="1"/>
  <c r="Q130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 s="1"/>
  <c r="Z129" i="1" s="1"/>
  <c r="Y129" i="1" s="1"/>
  <c r="V129" i="1" s="1"/>
  <c r="Q129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 s="1"/>
  <c r="Z128" i="1" s="1"/>
  <c r="Y128" i="1"/>
  <c r="V128" i="1"/>
  <c r="Q128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 s="1"/>
  <c r="Z127" i="1" s="1"/>
  <c r="Y127" i="1" s="1"/>
  <c r="V127" i="1" s="1"/>
  <c r="Q127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 s="1"/>
  <c r="Z126" i="1" s="1"/>
  <c r="Y126" i="1"/>
  <c r="V126" i="1"/>
  <c r="Q126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 s="1"/>
  <c r="Z125" i="1" s="1"/>
  <c r="Y125" i="1" s="1"/>
  <c r="V125" i="1" s="1"/>
  <c r="Q125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 s="1"/>
  <c r="Z124" i="1" s="1"/>
  <c r="Y124" i="1"/>
  <c r="V124" i="1"/>
  <c r="Q124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 s="1"/>
  <c r="Z123" i="1" s="1"/>
  <c r="Y123" i="1" s="1"/>
  <c r="V123" i="1" s="1"/>
  <c r="Q123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 s="1"/>
  <c r="Z122" i="1" s="1"/>
  <c r="Y122" i="1"/>
  <c r="V122" i="1"/>
  <c r="Q122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 s="1"/>
  <c r="Z121" i="1" s="1"/>
  <c r="Y121" i="1" s="1"/>
  <c r="V121" i="1" s="1"/>
  <c r="Q121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 s="1"/>
  <c r="Z120" i="1" s="1"/>
  <c r="Y120" i="1"/>
  <c r="V120" i="1"/>
  <c r="Q120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 s="1"/>
  <c r="Z119" i="1" s="1"/>
  <c r="Y119" i="1" s="1"/>
  <c r="V119" i="1" s="1"/>
  <c r="Q119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 s="1"/>
  <c r="Z118" i="1" s="1"/>
  <c r="Y118" i="1"/>
  <c r="V118" i="1"/>
  <c r="Q118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 s="1"/>
  <c r="Z117" i="1" s="1"/>
  <c r="Y117" i="1" s="1"/>
  <c r="V117" i="1" s="1"/>
  <c r="Q117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 s="1"/>
  <c r="Z116" i="1" s="1"/>
  <c r="Y116" i="1"/>
  <c r="V116" i="1"/>
  <c r="Q116" i="1"/>
  <c r="AL115" i="1"/>
  <c r="AK115" i="1"/>
  <c r="AJ115" i="1"/>
  <c r="AI115" i="1"/>
  <c r="AH115" i="1"/>
  <c r="AG115" i="1"/>
  <c r="AF115" i="1"/>
  <c r="AE115" i="1"/>
  <c r="AD115" i="1"/>
  <c r="AC115" i="1"/>
  <c r="AB115" i="1"/>
  <c r="Q115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 s="1"/>
  <c r="Z114" i="1" s="1"/>
  <c r="Y114" i="1"/>
  <c r="V114" i="1"/>
  <c r="Q114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 s="1"/>
  <c r="Z113" i="1" s="1"/>
  <c r="Y113" i="1" s="1"/>
  <c r="V113" i="1" s="1"/>
  <c r="Q113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 s="1"/>
  <c r="Z112" i="1" s="1"/>
  <c r="Y112" i="1"/>
  <c r="V112" i="1"/>
  <c r="Q112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 s="1"/>
  <c r="Z111" i="1" s="1"/>
  <c r="Y111" i="1" s="1"/>
  <c r="V111" i="1" s="1"/>
  <c r="Q111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 s="1"/>
  <c r="Z110" i="1" s="1"/>
  <c r="Y110" i="1"/>
  <c r="V110" i="1"/>
  <c r="Q110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 s="1"/>
  <c r="Z109" i="1" s="1"/>
  <c r="Y109" i="1" s="1"/>
  <c r="V109" i="1" s="1"/>
  <c r="Q109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 s="1"/>
  <c r="Z108" i="1" s="1"/>
  <c r="Y108" i="1"/>
  <c r="V108" i="1"/>
  <c r="Q108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 s="1"/>
  <c r="Z107" i="1" s="1"/>
  <c r="Y107" i="1" s="1"/>
  <c r="V107" i="1" s="1"/>
  <c r="Q107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 s="1"/>
  <c r="Z106" i="1" s="1"/>
  <c r="Y106" i="1"/>
  <c r="V106" i="1"/>
  <c r="Q106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 s="1"/>
  <c r="Z105" i="1" s="1"/>
  <c r="Y105" i="1" s="1"/>
  <c r="V105" i="1" s="1"/>
  <c r="Q105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 s="1"/>
  <c r="Z104" i="1" s="1"/>
  <c r="Y104" i="1"/>
  <c r="V104" i="1"/>
  <c r="Q104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 s="1"/>
  <c r="Z103" i="1" s="1"/>
  <c r="Y103" i="1" s="1"/>
  <c r="V103" i="1" s="1"/>
  <c r="Q103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 s="1"/>
  <c r="Z102" i="1" s="1"/>
  <c r="Y102" i="1"/>
  <c r="V102" i="1"/>
  <c r="Q102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 s="1"/>
  <c r="Z101" i="1" s="1"/>
  <c r="Y101" i="1" s="1"/>
  <c r="V101" i="1" s="1"/>
  <c r="Q101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 s="1"/>
  <c r="Z100" i="1" s="1"/>
  <c r="Y100" i="1"/>
  <c r="V100" i="1"/>
  <c r="U100" i="1"/>
  <c r="Q100" i="1"/>
  <c r="AL99" i="1"/>
  <c r="AK99" i="1"/>
  <c r="AJ99" i="1"/>
  <c r="AI99" i="1"/>
  <c r="AH99" i="1"/>
  <c r="AG99" i="1"/>
  <c r="AF99" i="1"/>
  <c r="AE99" i="1"/>
  <c r="AD99" i="1"/>
  <c r="AC99" i="1"/>
  <c r="AA99" i="1" s="1"/>
  <c r="Z99" i="1" s="1"/>
  <c r="Y99" i="1" s="1"/>
  <c r="V99" i="1" s="1"/>
  <c r="AB99" i="1"/>
  <c r="Q99" i="1"/>
  <c r="AL98" i="1"/>
  <c r="AK98" i="1"/>
  <c r="AJ98" i="1"/>
  <c r="AI98" i="1"/>
  <c r="AH98" i="1"/>
  <c r="AG98" i="1"/>
  <c r="AF98" i="1"/>
  <c r="AE98" i="1"/>
  <c r="AD98" i="1"/>
  <c r="AC98" i="1"/>
  <c r="AA98" i="1" s="1"/>
  <c r="AB98" i="1"/>
  <c r="Z98" i="1"/>
  <c r="Y98" i="1" s="1"/>
  <c r="V98" i="1" s="1"/>
  <c r="Q98" i="1"/>
  <c r="AL97" i="1"/>
  <c r="AK97" i="1"/>
  <c r="AJ97" i="1"/>
  <c r="AI97" i="1"/>
  <c r="AH97" i="1"/>
  <c r="AG97" i="1"/>
  <c r="AF97" i="1"/>
  <c r="AE97" i="1"/>
  <c r="AD97" i="1"/>
  <c r="AC97" i="1"/>
  <c r="AA97" i="1" s="1"/>
  <c r="Z97" i="1" s="1"/>
  <c r="AB97" i="1"/>
  <c r="Y97" i="1"/>
  <c r="V97" i="1" s="1"/>
  <c r="Q97" i="1"/>
  <c r="AL96" i="1"/>
  <c r="AK96" i="1"/>
  <c r="AJ96" i="1"/>
  <c r="AI96" i="1"/>
  <c r="AH96" i="1"/>
  <c r="AG96" i="1"/>
  <c r="AF96" i="1"/>
  <c r="AE96" i="1"/>
  <c r="AD96" i="1"/>
  <c r="AC96" i="1"/>
  <c r="AA96" i="1" s="1"/>
  <c r="AB96" i="1"/>
  <c r="Z96" i="1"/>
  <c r="Y96" i="1" s="1"/>
  <c r="V96" i="1" s="1"/>
  <c r="Q96" i="1"/>
  <c r="AL95" i="1"/>
  <c r="AK95" i="1"/>
  <c r="AJ95" i="1"/>
  <c r="AI95" i="1"/>
  <c r="AH95" i="1"/>
  <c r="AG95" i="1"/>
  <c r="AF95" i="1"/>
  <c r="AE95" i="1"/>
  <c r="AD95" i="1"/>
  <c r="AC95" i="1"/>
  <c r="AA95" i="1" s="1"/>
  <c r="Z95" i="1" s="1"/>
  <c r="Y95" i="1" s="1"/>
  <c r="V95" i="1" s="1"/>
  <c r="AB95" i="1"/>
  <c r="Q95" i="1"/>
  <c r="AL94" i="1"/>
  <c r="AK94" i="1"/>
  <c r="AJ94" i="1"/>
  <c r="AI94" i="1"/>
  <c r="AH94" i="1"/>
  <c r="AG94" i="1"/>
  <c r="AF94" i="1"/>
  <c r="AE94" i="1"/>
  <c r="AD94" i="1"/>
  <c r="AC94" i="1"/>
  <c r="AA94" i="1" s="1"/>
  <c r="AB94" i="1"/>
  <c r="Z94" i="1"/>
  <c r="Y94" i="1" s="1"/>
  <c r="V94" i="1" s="1"/>
  <c r="Q94" i="1"/>
  <c r="AL93" i="1"/>
  <c r="AK93" i="1"/>
  <c r="AJ93" i="1"/>
  <c r="AI93" i="1"/>
  <c r="AH93" i="1"/>
  <c r="AG93" i="1"/>
  <c r="AF93" i="1"/>
  <c r="AE93" i="1"/>
  <c r="AD93" i="1"/>
  <c r="AC93" i="1"/>
  <c r="AA93" i="1" s="1"/>
  <c r="Z93" i="1" s="1"/>
  <c r="AB93" i="1"/>
  <c r="Y93" i="1"/>
  <c r="V93" i="1" s="1"/>
  <c r="Q93" i="1"/>
  <c r="AL92" i="1"/>
  <c r="AK92" i="1"/>
  <c r="AJ92" i="1"/>
  <c r="AI92" i="1"/>
  <c r="AH92" i="1"/>
  <c r="AG92" i="1"/>
  <c r="AF92" i="1"/>
  <c r="AE92" i="1"/>
  <c r="AD92" i="1"/>
  <c r="AC92" i="1"/>
  <c r="AA92" i="1" s="1"/>
  <c r="AB92" i="1"/>
  <c r="Z92" i="1"/>
  <c r="Y92" i="1" s="1"/>
  <c r="V92" i="1" s="1"/>
  <c r="Q92" i="1"/>
  <c r="AL91" i="1"/>
  <c r="AK91" i="1"/>
  <c r="AJ91" i="1"/>
  <c r="AI91" i="1"/>
  <c r="AH91" i="1"/>
  <c r="AG91" i="1"/>
  <c r="AF91" i="1"/>
  <c r="AE91" i="1"/>
  <c r="AD91" i="1"/>
  <c r="AC91" i="1"/>
  <c r="AA91" i="1" s="1"/>
  <c r="Z91" i="1" s="1"/>
  <c r="Y91" i="1" s="1"/>
  <c r="V91" i="1" s="1"/>
  <c r="AB91" i="1"/>
  <c r="Q91" i="1"/>
  <c r="AL90" i="1"/>
  <c r="AK90" i="1"/>
  <c r="AJ90" i="1"/>
  <c r="AI90" i="1"/>
  <c r="AH90" i="1"/>
  <c r="AG90" i="1"/>
  <c r="AF90" i="1"/>
  <c r="AE90" i="1"/>
  <c r="AD90" i="1"/>
  <c r="AC90" i="1"/>
  <c r="AA90" i="1" s="1"/>
  <c r="AB90" i="1"/>
  <c r="Z90" i="1"/>
  <c r="Y90" i="1" s="1"/>
  <c r="V90" i="1" s="1"/>
  <c r="Q90" i="1"/>
  <c r="AL89" i="1"/>
  <c r="AK89" i="1"/>
  <c r="AJ89" i="1"/>
  <c r="AI89" i="1"/>
  <c r="AH89" i="1"/>
  <c r="AG89" i="1"/>
  <c r="AF89" i="1"/>
  <c r="AE89" i="1"/>
  <c r="AD89" i="1"/>
  <c r="AC89" i="1"/>
  <c r="AA89" i="1" s="1"/>
  <c r="Z89" i="1" s="1"/>
  <c r="AB89" i="1"/>
  <c r="Y89" i="1"/>
  <c r="V89" i="1" s="1"/>
  <c r="Q89" i="1"/>
  <c r="AL88" i="1"/>
  <c r="AK88" i="1"/>
  <c r="AJ88" i="1"/>
  <c r="AI88" i="1"/>
  <c r="AH88" i="1"/>
  <c r="AG88" i="1"/>
  <c r="AF88" i="1"/>
  <c r="AE88" i="1"/>
  <c r="AD88" i="1"/>
  <c r="AC88" i="1"/>
  <c r="AA88" i="1" s="1"/>
  <c r="AB88" i="1"/>
  <c r="Z88" i="1"/>
  <c r="Y88" i="1" s="1"/>
  <c r="V88" i="1" s="1"/>
  <c r="Q88" i="1"/>
  <c r="AL87" i="1"/>
  <c r="AK87" i="1"/>
  <c r="AJ87" i="1"/>
  <c r="AI87" i="1"/>
  <c r="AH87" i="1"/>
  <c r="AG87" i="1"/>
  <c r="AF87" i="1"/>
  <c r="AE87" i="1"/>
  <c r="AD87" i="1"/>
  <c r="AC87" i="1"/>
  <c r="AA87" i="1" s="1"/>
  <c r="Z87" i="1" s="1"/>
  <c r="Y87" i="1" s="1"/>
  <c r="V87" i="1" s="1"/>
  <c r="AB87" i="1"/>
  <c r="Q87" i="1"/>
  <c r="AL86" i="1"/>
  <c r="AK86" i="1"/>
  <c r="AJ86" i="1"/>
  <c r="AI86" i="1"/>
  <c r="AH86" i="1"/>
  <c r="AG86" i="1"/>
  <c r="AF86" i="1"/>
  <c r="AE86" i="1"/>
  <c r="AD86" i="1"/>
  <c r="AC86" i="1"/>
  <c r="AA86" i="1" s="1"/>
  <c r="Z86" i="1" s="1"/>
  <c r="AB86" i="1"/>
  <c r="Y86" i="1"/>
  <c r="V86" i="1" s="1"/>
  <c r="Q86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 s="1"/>
  <c r="Y85" i="1" s="1"/>
  <c r="V85" i="1" s="1"/>
  <c r="Q85" i="1"/>
  <c r="AL84" i="1"/>
  <c r="AK84" i="1"/>
  <c r="AJ84" i="1"/>
  <c r="AI84" i="1"/>
  <c r="AH84" i="1"/>
  <c r="AG84" i="1"/>
  <c r="AF84" i="1"/>
  <c r="AE84" i="1"/>
  <c r="AD84" i="1"/>
  <c r="AA84" i="1" s="1"/>
  <c r="Z84" i="1" s="1"/>
  <c r="Y84" i="1" s="1"/>
  <c r="V84" i="1" s="1"/>
  <c r="AC84" i="1"/>
  <c r="AB84" i="1"/>
  <c r="Q84" i="1"/>
  <c r="AL83" i="1"/>
  <c r="AK83" i="1"/>
  <c r="AJ83" i="1"/>
  <c r="AI83" i="1"/>
  <c r="AH83" i="1"/>
  <c r="AG83" i="1"/>
  <c r="AF83" i="1"/>
  <c r="AE83" i="1"/>
  <c r="AD83" i="1"/>
  <c r="AC83" i="1"/>
  <c r="AA83" i="1" s="1"/>
  <c r="AB83" i="1"/>
  <c r="Z83" i="1"/>
  <c r="Y83" i="1" s="1"/>
  <c r="V83" i="1" s="1"/>
  <c r="Q83" i="1"/>
  <c r="AL82" i="1"/>
  <c r="AK82" i="1"/>
  <c r="AJ82" i="1"/>
  <c r="AI82" i="1"/>
  <c r="AH82" i="1"/>
  <c r="AG82" i="1"/>
  <c r="AF82" i="1"/>
  <c r="AE82" i="1"/>
  <c r="AD82" i="1"/>
  <c r="AC82" i="1"/>
  <c r="AB82" i="1"/>
  <c r="Q82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 s="1"/>
  <c r="Y81" i="1" s="1"/>
  <c r="V81" i="1" s="1"/>
  <c r="Q81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 s="1"/>
  <c r="Y80" i="1" s="1"/>
  <c r="V80" i="1" s="1"/>
  <c r="Q80" i="1"/>
  <c r="AL79" i="1"/>
  <c r="AK79" i="1"/>
  <c r="AJ79" i="1"/>
  <c r="AI79" i="1"/>
  <c r="AH79" i="1"/>
  <c r="AG79" i="1"/>
  <c r="AF79" i="1"/>
  <c r="AE79" i="1"/>
  <c r="AD79" i="1"/>
  <c r="AC79" i="1"/>
  <c r="AA79" i="1" s="1"/>
  <c r="Z79" i="1" s="1"/>
  <c r="Y79" i="1" s="1"/>
  <c r="V79" i="1" s="1"/>
  <c r="AB79" i="1"/>
  <c r="Q79" i="1"/>
  <c r="AL78" i="1"/>
  <c r="AK78" i="1"/>
  <c r="AJ78" i="1"/>
  <c r="AI78" i="1"/>
  <c r="AH78" i="1"/>
  <c r="AG78" i="1"/>
  <c r="AF78" i="1"/>
  <c r="AE78" i="1"/>
  <c r="AD78" i="1"/>
  <c r="AC78" i="1"/>
  <c r="AA78" i="1" s="1"/>
  <c r="Z78" i="1" s="1"/>
  <c r="AB78" i="1"/>
  <c r="Y78" i="1"/>
  <c r="V78" i="1" s="1"/>
  <c r="Q78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 s="1"/>
  <c r="Y77" i="1" s="1"/>
  <c r="V77" i="1" s="1"/>
  <c r="Q77" i="1"/>
  <c r="AL76" i="1"/>
  <c r="AK76" i="1"/>
  <c r="AJ76" i="1"/>
  <c r="AI76" i="1"/>
  <c r="AH76" i="1"/>
  <c r="AG76" i="1"/>
  <c r="AF76" i="1"/>
  <c r="AE76" i="1"/>
  <c r="AD76" i="1"/>
  <c r="AA76" i="1" s="1"/>
  <c r="Z76" i="1" s="1"/>
  <c r="Y76" i="1" s="1"/>
  <c r="V76" i="1" s="1"/>
  <c r="AC76" i="1"/>
  <c r="AB76" i="1"/>
  <c r="Q76" i="1"/>
  <c r="AL75" i="1"/>
  <c r="AK75" i="1"/>
  <c r="AJ75" i="1"/>
  <c r="AI75" i="1"/>
  <c r="AH75" i="1"/>
  <c r="AG75" i="1"/>
  <c r="AF75" i="1"/>
  <c r="AE75" i="1"/>
  <c r="AD75" i="1"/>
  <c r="AC75" i="1"/>
  <c r="AA75" i="1" s="1"/>
  <c r="AB75" i="1"/>
  <c r="Z75" i="1"/>
  <c r="Y75" i="1" s="1"/>
  <c r="V75" i="1" s="1"/>
  <c r="Q75" i="1"/>
  <c r="AL74" i="1"/>
  <c r="AK74" i="1"/>
  <c r="AJ74" i="1"/>
  <c r="AI74" i="1"/>
  <c r="AH74" i="1"/>
  <c r="AG74" i="1"/>
  <c r="AF74" i="1"/>
  <c r="AE74" i="1"/>
  <c r="AD74" i="1"/>
  <c r="AC74" i="1"/>
  <c r="AA74" i="1" s="1"/>
  <c r="Z74" i="1" s="1"/>
  <c r="Y74" i="1" s="1"/>
  <c r="V74" i="1" s="1"/>
  <c r="AB74" i="1"/>
  <c r="Q74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 s="1"/>
  <c r="Y73" i="1" s="1"/>
  <c r="V73" i="1" s="1"/>
  <c r="Q73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 s="1"/>
  <c r="Y72" i="1" s="1"/>
  <c r="V72" i="1" s="1"/>
  <c r="Q72" i="1"/>
  <c r="AL71" i="1"/>
  <c r="AK71" i="1"/>
  <c r="AJ71" i="1"/>
  <c r="AI71" i="1"/>
  <c r="AH71" i="1"/>
  <c r="AG71" i="1"/>
  <c r="AF71" i="1"/>
  <c r="AE71" i="1"/>
  <c r="AD71" i="1"/>
  <c r="AC71" i="1"/>
  <c r="AA71" i="1" s="1"/>
  <c r="Z71" i="1" s="1"/>
  <c r="Y71" i="1" s="1"/>
  <c r="V71" i="1" s="1"/>
  <c r="AB71" i="1"/>
  <c r="Q71" i="1"/>
  <c r="AL70" i="1"/>
  <c r="AK70" i="1"/>
  <c r="AJ70" i="1"/>
  <c r="AI70" i="1"/>
  <c r="AH70" i="1"/>
  <c r="AG70" i="1"/>
  <c r="AF70" i="1"/>
  <c r="AE70" i="1"/>
  <c r="AD70" i="1"/>
  <c r="AC70" i="1"/>
  <c r="AA70" i="1" s="1"/>
  <c r="Z70" i="1" s="1"/>
  <c r="AB70" i="1"/>
  <c r="Y70" i="1"/>
  <c r="V70" i="1" s="1"/>
  <c r="Q70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 s="1"/>
  <c r="Y69" i="1" s="1"/>
  <c r="V69" i="1" s="1"/>
  <c r="Q69" i="1"/>
  <c r="AL68" i="1"/>
  <c r="AK68" i="1"/>
  <c r="AJ68" i="1"/>
  <c r="AI68" i="1"/>
  <c r="AH68" i="1"/>
  <c r="AG68" i="1"/>
  <c r="AF68" i="1"/>
  <c r="AE68" i="1"/>
  <c r="AD68" i="1"/>
  <c r="AA68" i="1" s="1"/>
  <c r="Z68" i="1" s="1"/>
  <c r="Y68" i="1" s="1"/>
  <c r="V68" i="1" s="1"/>
  <c r="AC68" i="1"/>
  <c r="AB68" i="1"/>
  <c r="Q68" i="1"/>
  <c r="AL67" i="1"/>
  <c r="AK67" i="1"/>
  <c r="AJ67" i="1"/>
  <c r="AI67" i="1"/>
  <c r="AH67" i="1"/>
  <c r="AG67" i="1"/>
  <c r="AF67" i="1"/>
  <c r="AE67" i="1"/>
  <c r="AD67" i="1"/>
  <c r="AC67" i="1"/>
  <c r="AA67" i="1" s="1"/>
  <c r="AB67" i="1"/>
  <c r="Z67" i="1"/>
  <c r="Y67" i="1" s="1"/>
  <c r="V67" i="1" s="1"/>
  <c r="Q67" i="1"/>
  <c r="AL66" i="1"/>
  <c r="AK66" i="1"/>
  <c r="AJ66" i="1"/>
  <c r="AI66" i="1"/>
  <c r="AH66" i="1"/>
  <c r="AG66" i="1"/>
  <c r="AF66" i="1"/>
  <c r="AE66" i="1"/>
  <c r="AD66" i="1"/>
  <c r="AC66" i="1"/>
  <c r="AB66" i="1"/>
  <c r="Q66" i="1"/>
  <c r="AL65" i="1"/>
  <c r="AK65" i="1"/>
  <c r="AJ65" i="1"/>
  <c r="AI65" i="1"/>
  <c r="AH65" i="1"/>
  <c r="AG65" i="1"/>
  <c r="AF65" i="1"/>
  <c r="AE65" i="1"/>
  <c r="AD65" i="1"/>
  <c r="AC65" i="1"/>
  <c r="AB65" i="1"/>
  <c r="AA65" i="1" s="1"/>
  <c r="Z65" i="1" s="1"/>
  <c r="Y65" i="1"/>
  <c r="V65" i="1" s="1"/>
  <c r="Q65" i="1"/>
  <c r="AL64" i="1"/>
  <c r="AK64" i="1"/>
  <c r="AJ64" i="1"/>
  <c r="AI64" i="1"/>
  <c r="AH64" i="1"/>
  <c r="AG64" i="1"/>
  <c r="AF64" i="1"/>
  <c r="AE64" i="1"/>
  <c r="AD64" i="1"/>
  <c r="AC64" i="1"/>
  <c r="AB64" i="1"/>
  <c r="Q64" i="1"/>
  <c r="AL63" i="1"/>
  <c r="AK63" i="1"/>
  <c r="AJ63" i="1"/>
  <c r="AI63" i="1"/>
  <c r="AH63" i="1"/>
  <c r="AG63" i="1"/>
  <c r="AF63" i="1"/>
  <c r="AE63" i="1"/>
  <c r="AD63" i="1"/>
  <c r="AC63" i="1"/>
  <c r="AB63" i="1"/>
  <c r="AA63" i="1" s="1"/>
  <c r="Z63" i="1" s="1"/>
  <c r="Y63" i="1"/>
  <c r="V63" i="1" s="1"/>
  <c r="Q63" i="1"/>
  <c r="AL62" i="1"/>
  <c r="AK62" i="1"/>
  <c r="AJ62" i="1"/>
  <c r="AI62" i="1"/>
  <c r="AH62" i="1"/>
  <c r="AG62" i="1"/>
  <c r="AF62" i="1"/>
  <c r="AE62" i="1"/>
  <c r="AD62" i="1"/>
  <c r="AC62" i="1"/>
  <c r="AB62" i="1"/>
  <c r="Q62" i="1"/>
  <c r="AL61" i="1"/>
  <c r="AK61" i="1"/>
  <c r="AJ61" i="1"/>
  <c r="AI61" i="1"/>
  <c r="AH61" i="1"/>
  <c r="AG61" i="1"/>
  <c r="AF61" i="1"/>
  <c r="AE61" i="1"/>
  <c r="AD61" i="1"/>
  <c r="AC61" i="1"/>
  <c r="AB61" i="1"/>
  <c r="AA61" i="1" s="1"/>
  <c r="Z61" i="1" s="1"/>
  <c r="Y61" i="1"/>
  <c r="V61" i="1" s="1"/>
  <c r="Q61" i="1"/>
  <c r="AL60" i="1"/>
  <c r="AK60" i="1"/>
  <c r="AJ60" i="1"/>
  <c r="AI60" i="1"/>
  <c r="AH60" i="1"/>
  <c r="AG60" i="1"/>
  <c r="AF60" i="1"/>
  <c r="AE60" i="1"/>
  <c r="AD60" i="1"/>
  <c r="AC60" i="1"/>
  <c r="AB60" i="1"/>
  <c r="Q60" i="1"/>
  <c r="AL59" i="1"/>
  <c r="AK59" i="1"/>
  <c r="AJ59" i="1"/>
  <c r="AI59" i="1"/>
  <c r="AH59" i="1"/>
  <c r="AG59" i="1"/>
  <c r="AF59" i="1"/>
  <c r="AE59" i="1"/>
  <c r="AD59" i="1"/>
  <c r="AC59" i="1"/>
  <c r="AB59" i="1"/>
  <c r="AA59" i="1" s="1"/>
  <c r="Z59" i="1" s="1"/>
  <c r="Y59" i="1"/>
  <c r="V59" i="1" s="1"/>
  <c r="Q59" i="1"/>
  <c r="AL58" i="1"/>
  <c r="AK58" i="1"/>
  <c r="AJ58" i="1"/>
  <c r="AI58" i="1"/>
  <c r="AH58" i="1"/>
  <c r="AG58" i="1"/>
  <c r="AF58" i="1"/>
  <c r="AE58" i="1"/>
  <c r="AD58" i="1"/>
  <c r="AC58" i="1"/>
  <c r="AB58" i="1"/>
  <c r="Q58" i="1"/>
  <c r="AL57" i="1"/>
  <c r="AK57" i="1"/>
  <c r="AJ57" i="1"/>
  <c r="AI57" i="1"/>
  <c r="AH57" i="1"/>
  <c r="AG57" i="1"/>
  <c r="AF57" i="1"/>
  <c r="AE57" i="1"/>
  <c r="AD57" i="1"/>
  <c r="AC57" i="1"/>
  <c r="AB57" i="1"/>
  <c r="AA57" i="1" s="1"/>
  <c r="Z57" i="1" s="1"/>
  <c r="Y57" i="1"/>
  <c r="V57" i="1" s="1"/>
  <c r="Q57" i="1"/>
  <c r="AL56" i="1"/>
  <c r="AK56" i="1"/>
  <c r="AJ56" i="1"/>
  <c r="AI56" i="1"/>
  <c r="AH56" i="1"/>
  <c r="AG56" i="1"/>
  <c r="AF56" i="1"/>
  <c r="AE56" i="1"/>
  <c r="AD56" i="1"/>
  <c r="AC56" i="1"/>
  <c r="AB56" i="1"/>
  <c r="Q56" i="1"/>
  <c r="AL55" i="1"/>
  <c r="AK55" i="1"/>
  <c r="AJ55" i="1"/>
  <c r="AI55" i="1"/>
  <c r="AH55" i="1"/>
  <c r="AG55" i="1"/>
  <c r="AF55" i="1"/>
  <c r="AE55" i="1"/>
  <c r="AD55" i="1"/>
  <c r="AC55" i="1"/>
  <c r="AB55" i="1"/>
  <c r="AA55" i="1" s="1"/>
  <c r="Z55" i="1" s="1"/>
  <c r="Y55" i="1"/>
  <c r="V55" i="1" s="1"/>
  <c r="Q55" i="1"/>
  <c r="AL54" i="1"/>
  <c r="AK54" i="1"/>
  <c r="AJ54" i="1"/>
  <c r="AI54" i="1"/>
  <c r="AH54" i="1"/>
  <c r="AG54" i="1"/>
  <c r="AF54" i="1"/>
  <c r="AE54" i="1"/>
  <c r="AD54" i="1"/>
  <c r="AC54" i="1"/>
  <c r="AB54" i="1"/>
  <c r="Q54" i="1"/>
  <c r="AL53" i="1"/>
  <c r="AK53" i="1"/>
  <c r="AJ53" i="1"/>
  <c r="AI53" i="1"/>
  <c r="AH53" i="1"/>
  <c r="AG53" i="1"/>
  <c r="AF53" i="1"/>
  <c r="AE53" i="1"/>
  <c r="AD53" i="1"/>
  <c r="AC53" i="1"/>
  <c r="AB53" i="1"/>
  <c r="AA53" i="1" s="1"/>
  <c r="Z53" i="1" s="1"/>
  <c r="Y53" i="1"/>
  <c r="V53" i="1" s="1"/>
  <c r="Q53" i="1"/>
  <c r="AL52" i="1"/>
  <c r="AK52" i="1"/>
  <c r="AJ52" i="1"/>
  <c r="AI52" i="1"/>
  <c r="AH52" i="1"/>
  <c r="AG52" i="1"/>
  <c r="AF52" i="1"/>
  <c r="AE52" i="1"/>
  <c r="AD52" i="1"/>
  <c r="AC52" i="1"/>
  <c r="AB52" i="1"/>
  <c r="Q52" i="1"/>
  <c r="AL51" i="1"/>
  <c r="AK51" i="1"/>
  <c r="AJ51" i="1"/>
  <c r="AI51" i="1"/>
  <c r="AH51" i="1"/>
  <c r="AG51" i="1"/>
  <c r="AF51" i="1"/>
  <c r="AE51" i="1"/>
  <c r="AD51" i="1"/>
  <c r="AC51" i="1"/>
  <c r="AB51" i="1"/>
  <c r="AA51" i="1" s="1"/>
  <c r="Z51" i="1" s="1"/>
  <c r="Y51" i="1"/>
  <c r="V51" i="1" s="1"/>
  <c r="Q51" i="1"/>
  <c r="AL50" i="1"/>
  <c r="AK50" i="1"/>
  <c r="AJ50" i="1"/>
  <c r="AI50" i="1"/>
  <c r="AH50" i="1"/>
  <c r="AG50" i="1"/>
  <c r="AF50" i="1"/>
  <c r="AE50" i="1"/>
  <c r="AD50" i="1"/>
  <c r="AC50" i="1"/>
  <c r="AB50" i="1"/>
  <c r="Q50" i="1"/>
  <c r="AL49" i="1"/>
  <c r="AK49" i="1"/>
  <c r="AJ49" i="1"/>
  <c r="AI49" i="1"/>
  <c r="AH49" i="1"/>
  <c r="AG49" i="1"/>
  <c r="AF49" i="1"/>
  <c r="AE49" i="1"/>
  <c r="AD49" i="1"/>
  <c r="AC49" i="1"/>
  <c r="AB49" i="1"/>
  <c r="AA49" i="1" s="1"/>
  <c r="Z49" i="1" s="1"/>
  <c r="Y49" i="1"/>
  <c r="V49" i="1" s="1"/>
  <c r="Q49" i="1"/>
  <c r="AL48" i="1"/>
  <c r="AK48" i="1"/>
  <c r="AJ48" i="1"/>
  <c r="AI48" i="1"/>
  <c r="AH48" i="1"/>
  <c r="AG48" i="1"/>
  <c r="AF48" i="1"/>
  <c r="AE48" i="1"/>
  <c r="AD48" i="1"/>
  <c r="AC48" i="1"/>
  <c r="AB48" i="1"/>
  <c r="Q48" i="1"/>
  <c r="AL47" i="1"/>
  <c r="AK47" i="1"/>
  <c r="AJ47" i="1"/>
  <c r="AI47" i="1"/>
  <c r="AH47" i="1"/>
  <c r="AG47" i="1"/>
  <c r="AF47" i="1"/>
  <c r="AE47" i="1"/>
  <c r="AD47" i="1"/>
  <c r="AC47" i="1"/>
  <c r="AB47" i="1"/>
  <c r="AA47" i="1" s="1"/>
  <c r="Z47" i="1" s="1"/>
  <c r="Y47" i="1"/>
  <c r="V47" i="1" s="1"/>
  <c r="Q47" i="1"/>
  <c r="AL46" i="1"/>
  <c r="AK46" i="1"/>
  <c r="AJ46" i="1"/>
  <c r="AI46" i="1"/>
  <c r="AH46" i="1"/>
  <c r="AG46" i="1"/>
  <c r="AF46" i="1"/>
  <c r="AE46" i="1"/>
  <c r="AD46" i="1"/>
  <c r="AC46" i="1"/>
  <c r="AB46" i="1"/>
  <c r="Q46" i="1"/>
  <c r="AL45" i="1"/>
  <c r="AK45" i="1"/>
  <c r="AJ45" i="1"/>
  <c r="AI45" i="1"/>
  <c r="AH45" i="1"/>
  <c r="AG45" i="1"/>
  <c r="AF45" i="1"/>
  <c r="AE45" i="1"/>
  <c r="AD45" i="1"/>
  <c r="AC45" i="1"/>
  <c r="AB45" i="1"/>
  <c r="AA45" i="1" s="1"/>
  <c r="Z45" i="1" s="1"/>
  <c r="Y45" i="1"/>
  <c r="V45" i="1" s="1"/>
  <c r="Q45" i="1"/>
  <c r="AL44" i="1"/>
  <c r="AK44" i="1"/>
  <c r="AJ44" i="1"/>
  <c r="AI44" i="1"/>
  <c r="AH44" i="1"/>
  <c r="AG44" i="1"/>
  <c r="AF44" i="1"/>
  <c r="AE44" i="1"/>
  <c r="AD44" i="1"/>
  <c r="AC44" i="1"/>
  <c r="AB44" i="1"/>
  <c r="Q44" i="1"/>
  <c r="AL43" i="1"/>
  <c r="AK43" i="1"/>
  <c r="AJ43" i="1"/>
  <c r="AI43" i="1"/>
  <c r="AH43" i="1"/>
  <c r="AG43" i="1"/>
  <c r="AF43" i="1"/>
  <c r="AE43" i="1"/>
  <c r="AD43" i="1"/>
  <c r="AC43" i="1"/>
  <c r="AB43" i="1"/>
  <c r="AA43" i="1" s="1"/>
  <c r="Z43" i="1" s="1"/>
  <c r="Y43" i="1"/>
  <c r="V43" i="1" s="1"/>
  <c r="U43" i="1"/>
  <c r="Q43" i="1"/>
  <c r="AL42" i="1"/>
  <c r="AK42" i="1"/>
  <c r="AJ42" i="1"/>
  <c r="AI42" i="1"/>
  <c r="AH42" i="1"/>
  <c r="AG42" i="1"/>
  <c r="AF42" i="1"/>
  <c r="AE42" i="1"/>
  <c r="AD42" i="1"/>
  <c r="AC42" i="1"/>
  <c r="AB42" i="1"/>
  <c r="U42" i="1"/>
  <c r="Q42" i="1"/>
  <c r="AL41" i="1"/>
  <c r="AK41" i="1"/>
  <c r="AJ41" i="1"/>
  <c r="AI41" i="1"/>
  <c r="AH41" i="1"/>
  <c r="AG41" i="1"/>
  <c r="AF41" i="1"/>
  <c r="AE41" i="1"/>
  <c r="AD41" i="1"/>
  <c r="AA41" i="1" s="1"/>
  <c r="Z41" i="1" s="1"/>
  <c r="Y41" i="1" s="1"/>
  <c r="V41" i="1" s="1"/>
  <c r="AC41" i="1"/>
  <c r="AB41" i="1"/>
  <c r="U41" i="1"/>
  <c r="Q41" i="1"/>
  <c r="AL40" i="1"/>
  <c r="AK40" i="1"/>
  <c r="AJ40" i="1"/>
  <c r="AI40" i="1"/>
  <c r="AH40" i="1"/>
  <c r="AG40" i="1"/>
  <c r="AF40" i="1"/>
  <c r="AE40" i="1"/>
  <c r="AD40" i="1"/>
  <c r="AC40" i="1"/>
  <c r="AB40" i="1"/>
  <c r="AA40" i="1" s="1"/>
  <c r="Z40" i="1" s="1"/>
  <c r="Y40" i="1" s="1"/>
  <c r="V40" i="1" s="1"/>
  <c r="U40" i="1"/>
  <c r="Q40" i="1"/>
  <c r="AL39" i="1"/>
  <c r="AK39" i="1"/>
  <c r="AJ39" i="1"/>
  <c r="AI39" i="1"/>
  <c r="AH39" i="1"/>
  <c r="AG39" i="1"/>
  <c r="AF39" i="1"/>
  <c r="AE39" i="1"/>
  <c r="AD39" i="1"/>
  <c r="AC39" i="1"/>
  <c r="AB39" i="1"/>
  <c r="AA39" i="1" s="1"/>
  <c r="Z39" i="1" s="1"/>
  <c r="Y39" i="1"/>
  <c r="V39" i="1" s="1"/>
  <c r="U39" i="1"/>
  <c r="Q39" i="1"/>
  <c r="AL38" i="1"/>
  <c r="AK38" i="1"/>
  <c r="AJ38" i="1"/>
  <c r="AI38" i="1"/>
  <c r="AH38" i="1"/>
  <c r="AG38" i="1"/>
  <c r="AF38" i="1"/>
  <c r="AE38" i="1"/>
  <c r="AD38" i="1"/>
  <c r="AC38" i="1"/>
  <c r="AB38" i="1"/>
  <c r="U38" i="1"/>
  <c r="Q38" i="1"/>
  <c r="AL37" i="1"/>
  <c r="AK37" i="1"/>
  <c r="AJ37" i="1"/>
  <c r="AI37" i="1"/>
  <c r="AH37" i="1"/>
  <c r="AG37" i="1"/>
  <c r="AF37" i="1"/>
  <c r="AE37" i="1"/>
  <c r="AD37" i="1"/>
  <c r="AA37" i="1" s="1"/>
  <c r="Z37" i="1" s="1"/>
  <c r="Y37" i="1" s="1"/>
  <c r="V37" i="1" s="1"/>
  <c r="AC37" i="1"/>
  <c r="AB37" i="1"/>
  <c r="U37" i="1"/>
  <c r="Q37" i="1"/>
  <c r="AL36" i="1"/>
  <c r="AK36" i="1"/>
  <c r="AJ36" i="1"/>
  <c r="AI36" i="1"/>
  <c r="AH36" i="1"/>
  <c r="AG36" i="1"/>
  <c r="AF36" i="1"/>
  <c r="AE36" i="1"/>
  <c r="AD36" i="1"/>
  <c r="AC36" i="1"/>
  <c r="AB36" i="1"/>
  <c r="AA36" i="1" s="1"/>
  <c r="Z36" i="1" s="1"/>
  <c r="Y36" i="1" s="1"/>
  <c r="V36" i="1" s="1"/>
  <c r="U36" i="1"/>
  <c r="Q36" i="1"/>
  <c r="AL35" i="1"/>
  <c r="AK35" i="1"/>
  <c r="AJ35" i="1"/>
  <c r="AI35" i="1"/>
  <c r="AH35" i="1"/>
  <c r="AG35" i="1"/>
  <c r="AF35" i="1"/>
  <c r="AE35" i="1"/>
  <c r="AD35" i="1"/>
  <c r="AC35" i="1"/>
  <c r="AB35" i="1"/>
  <c r="AA35" i="1" s="1"/>
  <c r="Z35" i="1" s="1"/>
  <c r="Y35" i="1"/>
  <c r="V35" i="1" s="1"/>
  <c r="U35" i="1"/>
  <c r="Q35" i="1"/>
  <c r="AL34" i="1"/>
  <c r="AK34" i="1"/>
  <c r="AJ34" i="1"/>
  <c r="AI34" i="1"/>
  <c r="AH34" i="1"/>
  <c r="AG34" i="1"/>
  <c r="AF34" i="1"/>
  <c r="AE34" i="1"/>
  <c r="AD34" i="1"/>
  <c r="AC34" i="1"/>
  <c r="AB34" i="1"/>
  <c r="U34" i="1"/>
  <c r="Q34" i="1"/>
  <c r="AL33" i="1"/>
  <c r="AK33" i="1"/>
  <c r="AJ33" i="1"/>
  <c r="AI33" i="1"/>
  <c r="AH33" i="1"/>
  <c r="AG33" i="1"/>
  <c r="AF33" i="1"/>
  <c r="AE33" i="1"/>
  <c r="AD33" i="1"/>
  <c r="AA33" i="1" s="1"/>
  <c r="Z33" i="1" s="1"/>
  <c r="Y33" i="1" s="1"/>
  <c r="V33" i="1" s="1"/>
  <c r="AC33" i="1"/>
  <c r="AB33" i="1"/>
  <c r="Q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 s="1"/>
  <c r="Y32" i="1" s="1"/>
  <c r="V32" i="1" s="1"/>
  <c r="U32" i="1"/>
  <c r="Q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 s="1"/>
  <c r="Y31" i="1" s="1"/>
  <c r="V31" i="1"/>
  <c r="U31" i="1"/>
  <c r="Q31" i="1"/>
  <c r="AL30" i="1"/>
  <c r="AK30" i="1"/>
  <c r="AJ30" i="1"/>
  <c r="AI30" i="1"/>
  <c r="AH30" i="1"/>
  <c r="AG30" i="1"/>
  <c r="AF30" i="1"/>
  <c r="AE30" i="1"/>
  <c r="AD30" i="1"/>
  <c r="AC30" i="1"/>
  <c r="AB30" i="1"/>
  <c r="U30" i="1"/>
  <c r="Q30" i="1"/>
  <c r="AL29" i="1"/>
  <c r="AK29" i="1"/>
  <c r="AJ29" i="1"/>
  <c r="AI29" i="1"/>
  <c r="AH29" i="1"/>
  <c r="AG29" i="1"/>
  <c r="AF29" i="1"/>
  <c r="AE29" i="1"/>
  <c r="AD29" i="1"/>
  <c r="AC29" i="1"/>
  <c r="AB29" i="1"/>
  <c r="AA29" i="1" s="1"/>
  <c r="Z29" i="1" s="1"/>
  <c r="Y29" i="1" s="1"/>
  <c r="V29" i="1" s="1"/>
  <c r="U29" i="1"/>
  <c r="Q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 s="1"/>
  <c r="Y28" i="1" s="1"/>
  <c r="V28" i="1" s="1"/>
  <c r="U28" i="1"/>
  <c r="Q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 s="1"/>
  <c r="Y27" i="1" s="1"/>
  <c r="V27" i="1"/>
  <c r="U27" i="1"/>
  <c r="Q27" i="1"/>
  <c r="AL26" i="1"/>
  <c r="AK26" i="1"/>
  <c r="AJ26" i="1"/>
  <c r="AI26" i="1"/>
  <c r="AH26" i="1"/>
  <c r="AG26" i="1"/>
  <c r="AF26" i="1"/>
  <c r="AE26" i="1"/>
  <c r="AD26" i="1"/>
  <c r="AC26" i="1"/>
  <c r="AB26" i="1"/>
  <c r="U26" i="1"/>
  <c r="Q26" i="1"/>
  <c r="AL25" i="1"/>
  <c r="AK25" i="1"/>
  <c r="AJ25" i="1"/>
  <c r="AI25" i="1"/>
  <c r="AH25" i="1"/>
  <c r="AG25" i="1"/>
  <c r="AF25" i="1"/>
  <c r="AE25" i="1"/>
  <c r="AD25" i="1"/>
  <c r="AC25" i="1"/>
  <c r="AB25" i="1"/>
  <c r="AA25" i="1" s="1"/>
  <c r="Z25" i="1" s="1"/>
  <c r="Y25" i="1" s="1"/>
  <c r="V25" i="1" s="1"/>
  <c r="U25" i="1"/>
  <c r="Q25" i="1"/>
  <c r="AL24" i="1"/>
  <c r="AK24" i="1"/>
  <c r="AJ24" i="1"/>
  <c r="AI24" i="1"/>
  <c r="AH24" i="1"/>
  <c r="AG24" i="1"/>
  <c r="AF24" i="1"/>
  <c r="AE24" i="1"/>
  <c r="AD24" i="1"/>
  <c r="AC24" i="1"/>
  <c r="AB24" i="1"/>
  <c r="AA24" i="1" s="1"/>
  <c r="Z24" i="1" s="1"/>
  <c r="Y24" i="1" s="1"/>
  <c r="V24" i="1" s="1"/>
  <c r="U24" i="1"/>
  <c r="Q24" i="1"/>
  <c r="AL23" i="1"/>
  <c r="AK23" i="1"/>
  <c r="AJ23" i="1"/>
  <c r="AI23" i="1"/>
  <c r="AH23" i="1"/>
  <c r="AG23" i="1"/>
  <c r="AF23" i="1"/>
  <c r="AE23" i="1"/>
  <c r="AD23" i="1"/>
  <c r="AA23" i="1" s="1"/>
  <c r="Z23" i="1" s="1"/>
  <c r="Y23" i="1" s="1"/>
  <c r="V23" i="1" s="1"/>
  <c r="AC23" i="1"/>
  <c r="AB23" i="1"/>
  <c r="U23" i="1"/>
  <c r="Q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 s="1"/>
  <c r="Y22" i="1" s="1"/>
  <c r="V22" i="1" s="1"/>
  <c r="U22" i="1"/>
  <c r="Q22" i="1"/>
  <c r="AL21" i="1"/>
  <c r="AK21" i="1"/>
  <c r="AJ21" i="1"/>
  <c r="AI21" i="1"/>
  <c r="AH21" i="1"/>
  <c r="AG21" i="1"/>
  <c r="AF21" i="1"/>
  <c r="AE21" i="1"/>
  <c r="AD21" i="1"/>
  <c r="AC21" i="1"/>
  <c r="AB21" i="1"/>
  <c r="AA21" i="1" s="1"/>
  <c r="Z21" i="1" s="1"/>
  <c r="Y21" i="1" s="1"/>
  <c r="V21" i="1" s="1"/>
  <c r="U21" i="1"/>
  <c r="Q21" i="1"/>
  <c r="AL20" i="1"/>
  <c r="AK20" i="1"/>
  <c r="AJ20" i="1"/>
  <c r="AI20" i="1"/>
  <c r="AH20" i="1"/>
  <c r="AG20" i="1"/>
  <c r="AF20" i="1"/>
  <c r="AE20" i="1"/>
  <c r="AD20" i="1"/>
  <c r="AC20" i="1"/>
  <c r="AB20" i="1"/>
  <c r="AA20" i="1" s="1"/>
  <c r="Z20" i="1" s="1"/>
  <c r="Y20" i="1" s="1"/>
  <c r="V20" i="1" s="1"/>
  <c r="U20" i="1"/>
  <c r="Q20" i="1"/>
  <c r="AL19" i="1"/>
  <c r="AK19" i="1"/>
  <c r="AJ19" i="1"/>
  <c r="AI19" i="1"/>
  <c r="AH19" i="1"/>
  <c r="AG19" i="1"/>
  <c r="AF19" i="1"/>
  <c r="AE19" i="1"/>
  <c r="AD19" i="1"/>
  <c r="AA19" i="1" s="1"/>
  <c r="Z19" i="1" s="1"/>
  <c r="Y19" i="1" s="1"/>
  <c r="V19" i="1" s="1"/>
  <c r="AC19" i="1"/>
  <c r="AB19" i="1"/>
  <c r="U19" i="1"/>
  <c r="Q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 s="1"/>
  <c r="Y18" i="1" s="1"/>
  <c r="V18" i="1" s="1"/>
  <c r="Q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 s="1"/>
  <c r="Y17" i="1" s="1"/>
  <c r="V17" i="1" s="1"/>
  <c r="U17" i="1"/>
  <c r="Q17" i="1"/>
  <c r="AL16" i="1"/>
  <c r="AK16" i="1"/>
  <c r="AJ16" i="1"/>
  <c r="AI16" i="1"/>
  <c r="AH16" i="1"/>
  <c r="AG16" i="1"/>
  <c r="AF16" i="1"/>
  <c r="AE16" i="1"/>
  <c r="AD16" i="1"/>
  <c r="AC16" i="1"/>
  <c r="AB16" i="1"/>
  <c r="AA16" i="1" s="1"/>
  <c r="Z16" i="1" s="1"/>
  <c r="Y16" i="1" s="1"/>
  <c r="V16" i="1" s="1"/>
  <c r="U16" i="1"/>
  <c r="Q16" i="1"/>
  <c r="AL15" i="1"/>
  <c r="AK15" i="1"/>
  <c r="AJ15" i="1"/>
  <c r="AI15" i="1"/>
  <c r="AH15" i="1"/>
  <c r="AG15" i="1"/>
  <c r="AF15" i="1"/>
  <c r="AE15" i="1"/>
  <c r="AD15" i="1"/>
  <c r="AC15" i="1"/>
  <c r="AA15" i="1" s="1"/>
  <c r="Z15" i="1" s="1"/>
  <c r="Y15" i="1" s="1"/>
  <c r="V15" i="1" s="1"/>
  <c r="AB15" i="1"/>
  <c r="U15" i="1"/>
  <c r="Q15" i="1"/>
  <c r="AL14" i="1"/>
  <c r="AK14" i="1"/>
  <c r="AJ14" i="1"/>
  <c r="AI14" i="1"/>
  <c r="AH14" i="1"/>
  <c r="AG14" i="1"/>
  <c r="AF14" i="1"/>
  <c r="AE14" i="1"/>
  <c r="AD14" i="1"/>
  <c r="AA14" i="1" s="1"/>
  <c r="Z14" i="1" s="1"/>
  <c r="Y14" i="1" s="1"/>
  <c r="V14" i="1" s="1"/>
  <c r="AC14" i="1"/>
  <c r="AB14" i="1"/>
  <c r="U14" i="1"/>
  <c r="Q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 s="1"/>
  <c r="Y13" i="1" s="1"/>
  <c r="V13" i="1" s="1"/>
  <c r="U13" i="1"/>
  <c r="Q13" i="1"/>
  <c r="AL12" i="1"/>
  <c r="AK12" i="1"/>
  <c r="AJ12" i="1"/>
  <c r="AI12" i="1"/>
  <c r="AH12" i="1"/>
  <c r="AG12" i="1"/>
  <c r="AF12" i="1"/>
  <c r="AE12" i="1"/>
  <c r="AD12" i="1"/>
  <c r="AC12" i="1"/>
  <c r="AB12" i="1"/>
  <c r="AA12" i="1" s="1"/>
  <c r="Z12" i="1" s="1"/>
  <c r="Y12" i="1" s="1"/>
  <c r="V12" i="1" s="1"/>
  <c r="U12" i="1"/>
  <c r="Q12" i="1"/>
  <c r="AL11" i="1"/>
  <c r="AK11" i="1"/>
  <c r="AJ11" i="1"/>
  <c r="AI11" i="1"/>
  <c r="AH11" i="1"/>
  <c r="AG11" i="1"/>
  <c r="AF11" i="1"/>
  <c r="AE11" i="1"/>
  <c r="AD11" i="1"/>
  <c r="AC11" i="1"/>
  <c r="AA11" i="1" s="1"/>
  <c r="Z11" i="1" s="1"/>
  <c r="Y11" i="1" s="1"/>
  <c r="V11" i="1" s="1"/>
  <c r="AB11" i="1"/>
  <c r="U11" i="1"/>
  <c r="Q11" i="1"/>
  <c r="AL10" i="1"/>
  <c r="AK10" i="1"/>
  <c r="AJ10" i="1"/>
  <c r="AI10" i="1"/>
  <c r="AH10" i="1"/>
  <c r="AG10" i="1"/>
  <c r="AF10" i="1"/>
  <c r="AE10" i="1"/>
  <c r="AD10" i="1"/>
  <c r="AA10" i="1" s="1"/>
  <c r="Z10" i="1" s="1"/>
  <c r="Y10" i="1" s="1"/>
  <c r="V10" i="1" s="1"/>
  <c r="AC10" i="1"/>
  <c r="AB10" i="1"/>
  <c r="U10" i="1"/>
  <c r="Q10" i="1"/>
  <c r="AS9" i="1"/>
  <c r="AL9" i="1"/>
  <c r="AK9" i="1"/>
  <c r="AJ9" i="1"/>
  <c r="AI9" i="1"/>
  <c r="AH9" i="1"/>
  <c r="AG9" i="1"/>
  <c r="AF9" i="1"/>
  <c r="AE9" i="1"/>
  <c r="AD9" i="1"/>
  <c r="AC9" i="1"/>
  <c r="AA9" i="1" s="1"/>
  <c r="Z9" i="1" s="1"/>
  <c r="Y9" i="1" s="1"/>
  <c r="V9" i="1" s="1"/>
  <c r="AB9" i="1"/>
  <c r="U9" i="1"/>
  <c r="Q9" i="1"/>
  <c r="AS8" i="1"/>
  <c r="AL8" i="1"/>
  <c r="AK8" i="1"/>
  <c r="AJ8" i="1"/>
  <c r="AI8" i="1"/>
  <c r="AH8" i="1"/>
  <c r="AG8" i="1"/>
  <c r="AF8" i="1"/>
  <c r="AE8" i="1"/>
  <c r="AD8" i="1"/>
  <c r="AC8" i="1"/>
  <c r="AB8" i="1"/>
  <c r="AA8" i="1" s="1"/>
  <c r="Z8" i="1" s="1"/>
  <c r="Y8" i="1" s="1"/>
  <c r="V8" i="1" s="1"/>
  <c r="U8" i="1"/>
  <c r="Q8" i="1"/>
  <c r="AS7" i="1"/>
  <c r="AL7" i="1"/>
  <c r="AK7" i="1"/>
  <c r="AJ7" i="1"/>
  <c r="AI7" i="1"/>
  <c r="AA7" i="1" s="1"/>
  <c r="Z7" i="1" s="1"/>
  <c r="Y7" i="1" s="1"/>
  <c r="V7" i="1" s="1"/>
  <c r="AH7" i="1"/>
  <c r="AG7" i="1"/>
  <c r="AF7" i="1"/>
  <c r="AE7" i="1"/>
  <c r="AD7" i="1"/>
  <c r="AC7" i="1"/>
  <c r="AB7" i="1"/>
  <c r="U7" i="1"/>
  <c r="Q7" i="1"/>
  <c r="AS6" i="1"/>
  <c r="AL6" i="1"/>
  <c r="AK6" i="1"/>
  <c r="AJ6" i="1"/>
  <c r="AI6" i="1"/>
  <c r="AH6" i="1"/>
  <c r="AG6" i="1"/>
  <c r="AF6" i="1"/>
  <c r="AE6" i="1"/>
  <c r="AD6" i="1"/>
  <c r="AA6" i="1" s="1"/>
  <c r="Z6" i="1" s="1"/>
  <c r="Y6" i="1" s="1"/>
  <c r="V6" i="1" s="1"/>
  <c r="AC6" i="1"/>
  <c r="AB6" i="1"/>
  <c r="U6" i="1"/>
  <c r="Q6" i="1"/>
  <c r="AS5" i="1"/>
  <c r="AL5" i="1"/>
  <c r="AK5" i="1"/>
  <c r="AJ5" i="1"/>
  <c r="AI5" i="1"/>
  <c r="AH5" i="1"/>
  <c r="AG5" i="1"/>
  <c r="AF5" i="1"/>
  <c r="AE5" i="1"/>
  <c r="AD5" i="1"/>
  <c r="AC5" i="1"/>
  <c r="AA5" i="1" s="1"/>
  <c r="Z5" i="1" s="1"/>
  <c r="Y5" i="1" s="1"/>
  <c r="V5" i="1" s="1"/>
  <c r="AB5" i="1"/>
  <c r="U5" i="1"/>
  <c r="Q5" i="1"/>
  <c r="AL4" i="1"/>
  <c r="AK4" i="1"/>
  <c r="AJ4" i="1"/>
  <c r="AI4" i="1"/>
  <c r="AH4" i="1"/>
  <c r="AG4" i="1"/>
  <c r="AF4" i="1"/>
  <c r="AE4" i="1"/>
  <c r="AD4" i="1"/>
  <c r="AA4" i="1" s="1"/>
  <c r="Z4" i="1" s="1"/>
  <c r="Y4" i="1" s="1"/>
  <c r="V4" i="1" s="1"/>
  <c r="AC4" i="1"/>
  <c r="AB4" i="1"/>
  <c r="U4" i="1"/>
  <c r="Q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 s="1"/>
  <c r="Y3" i="1" s="1"/>
  <c r="V3" i="1" s="1"/>
  <c r="U3" i="1"/>
  <c r="Q3" i="1"/>
  <c r="AL2" i="1"/>
  <c r="AK2" i="1"/>
  <c r="AJ2" i="1"/>
  <c r="AI2" i="1"/>
  <c r="AH2" i="1"/>
  <c r="AG2" i="1"/>
  <c r="AF2" i="1"/>
  <c r="AE2" i="1"/>
  <c r="AD2" i="1"/>
  <c r="AC2" i="1"/>
  <c r="AB2" i="1"/>
  <c r="AA2" i="1" s="1"/>
  <c r="Z2" i="1" s="1"/>
  <c r="Y2" i="1" s="1"/>
  <c r="V2" i="1" s="1"/>
  <c r="U2" i="1"/>
  <c r="R2" i="1"/>
  <c r="Q2" i="1"/>
  <c r="S2" i="1" s="1"/>
  <c r="AA115" i="1" l="1"/>
  <c r="Z115" i="1" s="1"/>
  <c r="Y115" i="1" s="1"/>
  <c r="V115" i="1" s="1"/>
  <c r="AA82" i="1"/>
  <c r="Z82" i="1" s="1"/>
  <c r="Y82" i="1" s="1"/>
  <c r="V82" i="1" s="1"/>
  <c r="AA34" i="1"/>
  <c r="Z34" i="1" s="1"/>
  <c r="Y34" i="1" s="1"/>
  <c r="V34" i="1" s="1"/>
  <c r="AA38" i="1"/>
  <c r="Z38" i="1" s="1"/>
  <c r="Y38" i="1" s="1"/>
  <c r="V38" i="1" s="1"/>
  <c r="AA42" i="1"/>
  <c r="Z42" i="1" s="1"/>
  <c r="Y42" i="1" s="1"/>
  <c r="V42" i="1" s="1"/>
  <c r="AA26" i="1"/>
  <c r="Z26" i="1" s="1"/>
  <c r="Y26" i="1" s="1"/>
  <c r="V26" i="1" s="1"/>
  <c r="AA30" i="1"/>
  <c r="Z30" i="1" s="1"/>
  <c r="Y30" i="1" s="1"/>
  <c r="V30" i="1" s="1"/>
  <c r="AA44" i="1"/>
  <c r="Z44" i="1" s="1"/>
  <c r="Y44" i="1" s="1"/>
  <c r="V44" i="1" s="1"/>
  <c r="AA46" i="1"/>
  <c r="Z46" i="1" s="1"/>
  <c r="Y46" i="1" s="1"/>
  <c r="V46" i="1" s="1"/>
  <c r="AA48" i="1"/>
  <c r="Z48" i="1" s="1"/>
  <c r="Y48" i="1" s="1"/>
  <c r="V48" i="1" s="1"/>
  <c r="AA50" i="1"/>
  <c r="Z50" i="1" s="1"/>
  <c r="Y50" i="1" s="1"/>
  <c r="V50" i="1" s="1"/>
  <c r="AA52" i="1"/>
  <c r="Z52" i="1" s="1"/>
  <c r="Y52" i="1" s="1"/>
  <c r="V52" i="1" s="1"/>
  <c r="AA54" i="1"/>
  <c r="Z54" i="1" s="1"/>
  <c r="Y54" i="1" s="1"/>
  <c r="V54" i="1" s="1"/>
  <c r="AA56" i="1"/>
  <c r="Z56" i="1" s="1"/>
  <c r="Y56" i="1" s="1"/>
  <c r="V56" i="1" s="1"/>
  <c r="AA58" i="1"/>
  <c r="Z58" i="1" s="1"/>
  <c r="Y58" i="1" s="1"/>
  <c r="V58" i="1" s="1"/>
  <c r="AA60" i="1"/>
  <c r="Z60" i="1" s="1"/>
  <c r="Y60" i="1" s="1"/>
  <c r="V60" i="1" s="1"/>
  <c r="AA62" i="1"/>
  <c r="Z62" i="1" s="1"/>
  <c r="Y62" i="1" s="1"/>
  <c r="V62" i="1" s="1"/>
  <c r="AA64" i="1"/>
  <c r="Z64" i="1" s="1"/>
  <c r="Y64" i="1" s="1"/>
  <c r="V64" i="1" s="1"/>
  <c r="AA66" i="1"/>
  <c r="Z66" i="1" s="1"/>
  <c r="Y66" i="1" s="1"/>
  <c r="V66" i="1" s="1"/>
</calcChain>
</file>

<file path=xl/connections.xml><?xml version="1.0" encoding="utf-8"?>
<connections xmlns="http://schemas.openxmlformats.org/spreadsheetml/2006/main">
  <connection id="1" name="pesel1" type="6" refreshedVersion="6" background="1" saveData="1">
    <textPr codePage="852" sourceFile="C:\Users\Win11USB\Desktop\Excel_gotowe_1\zadanie_9_pesel\pesel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<sst xmlns="http://schemas.openxmlformats.org/spreadsheetml/2006/main" count="172" uniqueCount="172">
  <si>
    <t>PESELE</t>
  </si>
  <si>
    <t>Rok</t>
  </si>
  <si>
    <t>Miesiąc</t>
  </si>
  <si>
    <t>Dzień</t>
  </si>
  <si>
    <t>Plec</t>
  </si>
  <si>
    <t>Ile w grudniu</t>
  </si>
  <si>
    <t>ile kobiet</t>
  </si>
  <si>
    <t>Rok Urodzenia</t>
  </si>
  <si>
    <t>Ile osób</t>
  </si>
  <si>
    <t>Czy prawidl kontr</t>
  </si>
  <si>
    <t>uzupel</t>
  </si>
  <si>
    <t>Reszta z 10</t>
  </si>
  <si>
    <t>Łączna waga</t>
  </si>
  <si>
    <t>53082806059</t>
  </si>
  <si>
    <t>89100192752</t>
  </si>
  <si>
    <t>85111779283</t>
  </si>
  <si>
    <t>lata</t>
  </si>
  <si>
    <t>ile</t>
  </si>
  <si>
    <t>%</t>
  </si>
  <si>
    <t>Wykres w dziesiątkach lat</t>
  </si>
  <si>
    <t>86080941169</t>
  </si>
  <si>
    <t>lata 50</t>
  </si>
  <si>
    <t>55110906690</t>
  </si>
  <si>
    <t>lata 60</t>
  </si>
  <si>
    <t>62033089803</t>
  </si>
  <si>
    <t>lata 70</t>
  </si>
  <si>
    <t>62092569090</t>
  </si>
  <si>
    <t>lata 80</t>
  </si>
  <si>
    <t>64063159211</t>
  </si>
  <si>
    <t>lata 90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</si>
  <si>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</si>
  <si>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</si>
  <si>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</si>
  <si>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</si>
  <si>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</si>
  <si>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</si>
  <si>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</si>
  <si>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</si>
  <si>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67113048790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</si>
  <si>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</si>
  <si>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</si>
  <si>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</si>
  <si>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</si>
  <si>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</si>
  <si>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</si>
  <si>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</si>
  <si>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</si>
  <si>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</si>
  <si>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</si>
  <si>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</si>
  <si>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</si>
  <si>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</si>
  <si>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</si>
  <si>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77111084850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</si>
  <si>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</si>
  <si>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</si>
  <si>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</si>
  <si>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</si>
  <si>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</si>
  <si>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</si>
  <si>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</si>
  <si>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</si>
  <si>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</si>
  <si>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</si>
  <si>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</si>
  <si>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</si>
  <si>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</si>
  <si>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77120835871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</si>
  <si>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</si>
  <si>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</si>
  <si>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</si>
  <si>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</si>
  <si>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</si>
  <si>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</si>
  <si>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</si>
  <si>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</si>
  <si>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</si>
  <si>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</si>
  <si>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</si>
  <si>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</si>
  <si>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</si>
  <si>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</si>
  <si>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</si>
  <si>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</si>
  <si>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</si>
  <si>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</si>
  <si>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</si>
  <si>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</si>
  <si>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</si>
  <si>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</si>
  <si>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</si>
  <si>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</si>
  <si>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</si>
  <si>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</si>
  <si>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</si>
  <si>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</si>
  <si>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</si>
  <si>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</si>
  <si>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</si>
  <si>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</si>
  <si>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</si>
  <si>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</si>
  <si>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</si>
  <si>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</si>
  <si>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</si>
  <si>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</si>
  <si>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</si>
  <si>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</si>
  <si>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</si>
  <si>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</si>
  <si>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81101148770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</si>
  <si>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</si>
  <si>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</si>
  <si>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</si>
  <si>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</si>
  <si>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</si>
  <si>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</si>
  <si>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</si>
  <si>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</si>
  <si>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</si>
  <si>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89011129700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</si>
  <si>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</si>
  <si>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</si>
  <si>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</si>
  <si>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</si>
  <si>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</si>
  <si>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</si>
  <si>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</si>
  <si>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</si>
  <si>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</si>
  <si>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</si>
  <si>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</si>
  <si>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</si>
  <si>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</si>
  <si>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</si>
  <si>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</si>
  <si>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</si>
  <si>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</si>
  <si>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</si>
  <si>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</si>
  <si>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</si>
  <si>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</si>
  <si>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</si>
  <si>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</si>
  <si>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</si>
  <si>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89032143350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</si>
  <si>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</si>
  <si>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</si>
  <si>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</si>
  <si>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</si>
  <si>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</si>
  <si>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</si>
  <si>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</si>
  <si>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</si>
  <si>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89040205480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</si>
  <si>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</si>
  <si>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</si>
  <si>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</si>
  <si>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</si>
  <si>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</si>
  <si>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</si>
  <si>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</si>
  <si>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</si>
  <si>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</si>
  <si>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</si>
  <si>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</si>
  <si>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89091482250</t>
  </si>
  <si>
    <t>89010293604</t>
  </si>
  <si>
    <t>91023191330</t>
  </si>
  <si>
    <t>58122188027</t>
  </si>
  <si>
    <t>89052295172</t>
  </si>
  <si>
    <t>79070627831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</si>
</sst>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przedstawiający ilosć osób urodzonych w poszczególnych dziesięcioleciach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5F-43F5-BD1C-AAA04183E6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5F-43F5-BD1C-AAA04183E6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5F-43F5-BD1C-AAA04183E6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5F-43F5-BD1C-AAA04183E6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5F-43F5-BD1C-AAA04183E64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[1]PESEL!$AQ$5:$AQ$9</c:f>
              <c:strCache>
                <c:ptCount val="5"/>
                <c:pt idx="0">
                  <c:v>lata 50</c:v>
                </c:pt>
                <c:pt idx="1">
                  <c:v>lata 60</c:v>
                </c:pt>
                <c:pt idx="2">
                  <c:v>lata 70</c:v>
                </c:pt>
                <c:pt idx="3">
                  <c:v>lata 80</c:v>
                </c:pt>
                <c:pt idx="4">
                  <c:v>lata 90</c:v>
                </c:pt>
              </c:strCache>
            </c:strRef>
          </c:cat>
          <c:val>
            <c:numRef>
              <c:f>[1]PESEL!$AT$5:$AT$9</c:f>
              <c:numCache>
                <c:formatCode>0.00%</c:formatCode>
                <c:ptCount val="5"/>
                <c:pt idx="0">
                  <c:v>0.14666666666666667</c:v>
                </c:pt>
                <c:pt idx="1">
                  <c:v>0.18666666666666668</c:v>
                </c:pt>
                <c:pt idx="2">
                  <c:v>0.24</c:v>
                </c:pt>
                <c:pt idx="3">
                  <c:v>0.37333333333333335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F-43F5-BD1C-AAA04183E6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152400</xdr:colOff>
      <xdr:row>4</xdr:row>
      <xdr:rowOff>28575</xdr:rowOff>
    </xdr:from>
    <xdr:to>
      <xdr:col>53</xdr:col>
      <xdr:colOff>457200</xdr:colOff>
      <xdr:row>18</xdr:row>
      <xdr:rowOff>104775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a/20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yby"/>
      <sheetName val="PESELE"/>
      <sheetName val="PESEL"/>
    </sheetNames>
    <sheetDataSet>
      <sheetData sheetId="0"/>
      <sheetData sheetId="1"/>
      <sheetData sheetId="2">
        <row r="5">
          <cell r="AQ5" t="str">
            <v>lata 50</v>
          </cell>
          <cell r="AT5">
            <v>0.14666666666666667</v>
          </cell>
        </row>
        <row r="6">
          <cell r="AQ6" t="str">
            <v>lata 60</v>
          </cell>
          <cell r="AT6">
            <v>0.18666666666666668</v>
          </cell>
        </row>
        <row r="7">
          <cell r="AQ7" t="str">
            <v>lata 70</v>
          </cell>
          <cell r="AT7">
            <v>0.24</v>
          </cell>
        </row>
        <row r="8">
          <cell r="AQ8" t="str">
            <v>lata 80</v>
          </cell>
          <cell r="AT8">
            <v>0.37333333333333335</v>
          </cell>
        </row>
        <row r="9">
          <cell r="AQ9" t="str">
            <v>lata 90</v>
          </cell>
          <cell r="AT9">
            <v>0.04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es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52"/>
  <sheetViews>
    <sheetView tabSelected="1" topLeftCell="AL1" workbookViewId="0">
      <selection activeCell="AT10" sqref="AT10"/>
    </sheetView>
  </sheetViews>
  <sheetFormatPr defaultRowHeight="15" x14ac:dyDescent="0.25"/>
  <cols>
    <col min="2" max="2" width="12" bestFit="1" customWidth="1"/>
    <col min="16" max="16" width="12.5703125" bestFit="1" customWidth="1"/>
    <col min="17" max="17" width="10.28515625" bestFit="1" customWidth="1"/>
    <col min="18" max="18" width="12.5703125" bestFit="1" customWidth="1"/>
    <col min="19" max="19" width="10.28515625" bestFit="1" customWidth="1"/>
    <col min="20" max="20" width="13.85546875" bestFit="1" customWidth="1"/>
    <col min="22" max="22" width="19.42578125" bestFit="1" customWidth="1"/>
    <col min="25" max="25" width="9.85546875" bestFit="1" customWidth="1"/>
    <col min="26" max="26" width="10.42578125" bestFit="1" customWidth="1"/>
    <col min="27" max="27" width="14.85546875" bestFit="1" customWidth="1"/>
  </cols>
  <sheetData>
    <row r="1" spans="2:47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Y1" t="s">
        <v>10</v>
      </c>
      <c r="Z1" t="s">
        <v>11</v>
      </c>
      <c r="AA1" t="s">
        <v>12</v>
      </c>
      <c r="AB1">
        <v>1</v>
      </c>
      <c r="AC1">
        <v>3</v>
      </c>
      <c r="AD1">
        <v>7</v>
      </c>
      <c r="AE1">
        <v>9</v>
      </c>
      <c r="AF1">
        <v>1</v>
      </c>
      <c r="AG1">
        <v>3</v>
      </c>
      <c r="AH1">
        <v>7</v>
      </c>
      <c r="AI1">
        <v>9</v>
      </c>
      <c r="AJ1">
        <v>1</v>
      </c>
      <c r="AK1">
        <v>3</v>
      </c>
      <c r="AL1">
        <v>7</v>
      </c>
    </row>
    <row r="2" spans="2:47" x14ac:dyDescent="0.25">
      <c r="B2" s="1" t="s">
        <v>13</v>
      </c>
      <c r="C2">
        <v>5</v>
      </c>
      <c r="D2">
        <v>3</v>
      </c>
      <c r="E2">
        <v>0</v>
      </c>
      <c r="F2">
        <v>8</v>
      </c>
      <c r="G2">
        <v>2</v>
      </c>
      <c r="H2">
        <v>8</v>
      </c>
      <c r="I2">
        <v>0</v>
      </c>
      <c r="J2">
        <v>6</v>
      </c>
      <c r="K2">
        <v>0</v>
      </c>
      <c r="L2">
        <v>5</v>
      </c>
      <c r="M2">
        <v>9</v>
      </c>
      <c r="N2">
        <v>53</v>
      </c>
      <c r="O2">
        <v>8</v>
      </c>
      <c r="P2" s="2">
        <v>28</v>
      </c>
      <c r="Q2" t="str">
        <f>IF(MOD(L2,2)=1,"Mężczyzna","Kobieta")</f>
        <v>Mężczyzna</v>
      </c>
      <c r="R2">
        <f>COUNTIF(O2:O152,12)</f>
        <v>20</v>
      </c>
      <c r="S2">
        <f>COUNTIF(Q2:Q151,"Kobieta")</f>
        <v>74</v>
      </c>
      <c r="T2">
        <v>53</v>
      </c>
      <c r="U2">
        <f>COUNTIF(N2:N151,T2)</f>
        <v>2</v>
      </c>
      <c r="V2" t="str">
        <f>IF(Y2=M2,"Tak","Nie")</f>
        <v>Nie</v>
      </c>
      <c r="Y2">
        <f>IF(Z2=0,0,10-Z2)</f>
        <v>6</v>
      </c>
      <c r="Z2">
        <f>MOD(AA2,10)</f>
        <v>4</v>
      </c>
      <c r="AA2">
        <f>SUM(AB2:AL2)</f>
        <v>244</v>
      </c>
      <c r="AB2">
        <f>PRODUCT(AB$1,C2)</f>
        <v>5</v>
      </c>
      <c r="AC2">
        <f t="shared" ref="AC2:AL17" si="0">PRODUCT(AC$1,D2)</f>
        <v>9</v>
      </c>
      <c r="AD2">
        <f t="shared" si="0"/>
        <v>0</v>
      </c>
      <c r="AE2">
        <f t="shared" si="0"/>
        <v>72</v>
      </c>
      <c r="AF2">
        <f t="shared" si="0"/>
        <v>2</v>
      </c>
      <c r="AG2">
        <f t="shared" si="0"/>
        <v>24</v>
      </c>
      <c r="AH2">
        <f t="shared" si="0"/>
        <v>0</v>
      </c>
      <c r="AI2">
        <f t="shared" si="0"/>
        <v>54</v>
      </c>
      <c r="AJ2">
        <f t="shared" si="0"/>
        <v>0</v>
      </c>
      <c r="AK2">
        <f t="shared" si="0"/>
        <v>15</v>
      </c>
      <c r="AL2">
        <f t="shared" si="0"/>
        <v>63</v>
      </c>
    </row>
    <row r="3" spans="2:47" x14ac:dyDescent="0.25">
      <c r="B3" s="1" t="s">
        <v>14</v>
      </c>
      <c r="C3">
        <v>8</v>
      </c>
      <c r="D3">
        <v>9</v>
      </c>
      <c r="E3">
        <v>1</v>
      </c>
      <c r="F3">
        <v>0</v>
      </c>
      <c r="G3">
        <v>0</v>
      </c>
      <c r="H3">
        <v>1</v>
      </c>
      <c r="I3">
        <v>9</v>
      </c>
      <c r="J3">
        <v>2</v>
      </c>
      <c r="K3">
        <v>7</v>
      </c>
      <c r="L3">
        <v>5</v>
      </c>
      <c r="M3">
        <v>2</v>
      </c>
      <c r="N3">
        <v>89</v>
      </c>
      <c r="O3">
        <v>10</v>
      </c>
      <c r="P3" s="2">
        <v>1</v>
      </c>
      <c r="Q3" t="str">
        <f t="shared" ref="Q3:Q66" si="1">IF(MOD(L3,2)=1,"Mężczyzna","Kobieta")</f>
        <v>Mężczyzna</v>
      </c>
      <c r="T3">
        <v>89</v>
      </c>
      <c r="U3">
        <f>COUNTIF(N3:N152,T3)</f>
        <v>29</v>
      </c>
      <c r="V3" t="str">
        <f t="shared" ref="V3:V66" si="2">IF(Y3=M3,"Tak","Nie")</f>
        <v>Nie</v>
      </c>
      <c r="Y3">
        <f t="shared" ref="Y3:Y66" si="3">IF(Z3=0,0,10-Z3)</f>
        <v>8</v>
      </c>
      <c r="Z3">
        <f t="shared" ref="Z3:Z66" si="4">MOD(AA3,10)</f>
        <v>2</v>
      </c>
      <c r="AA3">
        <f t="shared" ref="AA3:AA66" si="5">SUM(AB3:AL3)</f>
        <v>162</v>
      </c>
      <c r="AB3">
        <f t="shared" ref="AB3:AL66" si="6">PRODUCT(AB$1,C3)</f>
        <v>8</v>
      </c>
      <c r="AC3">
        <f t="shared" si="0"/>
        <v>27</v>
      </c>
      <c r="AD3">
        <f t="shared" si="0"/>
        <v>7</v>
      </c>
      <c r="AE3">
        <f t="shared" si="0"/>
        <v>0</v>
      </c>
      <c r="AF3">
        <f t="shared" si="0"/>
        <v>0</v>
      </c>
      <c r="AG3">
        <f t="shared" si="0"/>
        <v>3</v>
      </c>
      <c r="AH3">
        <f t="shared" si="0"/>
        <v>63</v>
      </c>
      <c r="AI3">
        <f t="shared" si="0"/>
        <v>18</v>
      </c>
      <c r="AJ3">
        <f t="shared" si="0"/>
        <v>7</v>
      </c>
      <c r="AK3">
        <f t="shared" si="0"/>
        <v>15</v>
      </c>
      <c r="AL3">
        <f t="shared" si="0"/>
        <v>14</v>
      </c>
    </row>
    <row r="4" spans="2:47" x14ac:dyDescent="0.25">
      <c r="B4" s="1" t="s">
        <v>15</v>
      </c>
      <c r="C4">
        <v>8</v>
      </c>
      <c r="D4">
        <v>5</v>
      </c>
      <c r="E4">
        <v>1</v>
      </c>
      <c r="F4">
        <v>1</v>
      </c>
      <c r="G4">
        <v>1</v>
      </c>
      <c r="H4">
        <v>7</v>
      </c>
      <c r="I4">
        <v>7</v>
      </c>
      <c r="J4">
        <v>9</v>
      </c>
      <c r="K4">
        <v>2</v>
      </c>
      <c r="L4">
        <v>8</v>
      </c>
      <c r="M4">
        <v>3</v>
      </c>
      <c r="N4">
        <v>85</v>
      </c>
      <c r="O4">
        <v>11</v>
      </c>
      <c r="P4" s="2">
        <v>17</v>
      </c>
      <c r="Q4" t="str">
        <f t="shared" si="1"/>
        <v>Kobieta</v>
      </c>
      <c r="T4">
        <v>85</v>
      </c>
      <c r="U4">
        <f>COUNTIF(N4:N153,T4)</f>
        <v>5</v>
      </c>
      <c r="V4" t="str">
        <f t="shared" si="2"/>
        <v>Nie</v>
      </c>
      <c r="Y4">
        <f t="shared" si="3"/>
        <v>2</v>
      </c>
      <c r="Z4">
        <f t="shared" si="4"/>
        <v>8</v>
      </c>
      <c r="AA4">
        <f t="shared" si="5"/>
        <v>238</v>
      </c>
      <c r="AB4">
        <f t="shared" si="6"/>
        <v>8</v>
      </c>
      <c r="AC4">
        <f t="shared" si="0"/>
        <v>15</v>
      </c>
      <c r="AD4">
        <f t="shared" si="0"/>
        <v>7</v>
      </c>
      <c r="AE4">
        <f t="shared" si="0"/>
        <v>9</v>
      </c>
      <c r="AF4">
        <f t="shared" si="0"/>
        <v>1</v>
      </c>
      <c r="AG4">
        <f t="shared" si="0"/>
        <v>21</v>
      </c>
      <c r="AH4">
        <f t="shared" si="0"/>
        <v>49</v>
      </c>
      <c r="AI4">
        <f t="shared" si="0"/>
        <v>81</v>
      </c>
      <c r="AJ4">
        <f t="shared" si="0"/>
        <v>2</v>
      </c>
      <c r="AK4">
        <f t="shared" si="0"/>
        <v>24</v>
      </c>
      <c r="AL4">
        <f t="shared" si="0"/>
        <v>21</v>
      </c>
      <c r="AR4" t="s">
        <v>16</v>
      </c>
      <c r="AS4" t="s">
        <v>17</v>
      </c>
      <c r="AT4" t="s">
        <v>18</v>
      </c>
      <c r="AU4" t="s">
        <v>19</v>
      </c>
    </row>
    <row r="5" spans="2:47" x14ac:dyDescent="0.25">
      <c r="B5" s="1" t="s">
        <v>20</v>
      </c>
      <c r="C5">
        <v>8</v>
      </c>
      <c r="D5">
        <v>6</v>
      </c>
      <c r="E5">
        <v>0</v>
      </c>
      <c r="F5">
        <v>8</v>
      </c>
      <c r="G5">
        <v>0</v>
      </c>
      <c r="H5">
        <v>9</v>
      </c>
      <c r="I5">
        <v>4</v>
      </c>
      <c r="J5">
        <v>1</v>
      </c>
      <c r="K5">
        <v>1</v>
      </c>
      <c r="L5">
        <v>6</v>
      </c>
      <c r="M5">
        <v>9</v>
      </c>
      <c r="N5">
        <v>86</v>
      </c>
      <c r="O5">
        <v>8</v>
      </c>
      <c r="P5" s="2">
        <v>9</v>
      </c>
      <c r="Q5" t="str">
        <f t="shared" si="1"/>
        <v>Kobieta</v>
      </c>
      <c r="T5">
        <v>86</v>
      </c>
      <c r="U5">
        <f>COUNTIF(N5:N154,T5)</f>
        <v>6</v>
      </c>
      <c r="V5" t="str">
        <f t="shared" si="2"/>
        <v>Nie</v>
      </c>
      <c r="Y5">
        <f t="shared" si="3"/>
        <v>6</v>
      </c>
      <c r="Z5">
        <f t="shared" si="4"/>
        <v>4</v>
      </c>
      <c r="AA5">
        <f t="shared" si="5"/>
        <v>244</v>
      </c>
      <c r="AB5">
        <f t="shared" si="6"/>
        <v>8</v>
      </c>
      <c r="AC5">
        <f t="shared" si="0"/>
        <v>18</v>
      </c>
      <c r="AD5">
        <f t="shared" si="0"/>
        <v>0</v>
      </c>
      <c r="AE5">
        <f t="shared" si="0"/>
        <v>72</v>
      </c>
      <c r="AF5">
        <f t="shared" si="0"/>
        <v>0</v>
      </c>
      <c r="AG5">
        <f t="shared" si="0"/>
        <v>27</v>
      </c>
      <c r="AH5">
        <f t="shared" si="0"/>
        <v>28</v>
      </c>
      <c r="AI5">
        <f t="shared" si="0"/>
        <v>9</v>
      </c>
      <c r="AJ5">
        <f t="shared" si="0"/>
        <v>1</v>
      </c>
      <c r="AK5">
        <f t="shared" si="0"/>
        <v>18</v>
      </c>
      <c r="AL5">
        <f t="shared" si="0"/>
        <v>63</v>
      </c>
      <c r="AQ5" t="s">
        <v>21</v>
      </c>
      <c r="AR5">
        <v>5</v>
      </c>
      <c r="AS5">
        <f>COUNTIF(C2:C151,AR5)</f>
        <v>22</v>
      </c>
      <c r="AT5" s="3">
        <f>AS5/148</f>
        <v>0.14864864864864866</v>
      </c>
    </row>
    <row r="6" spans="2:47" x14ac:dyDescent="0.25">
      <c r="B6" s="1" t="s">
        <v>22</v>
      </c>
      <c r="C6">
        <v>5</v>
      </c>
      <c r="D6">
        <v>5</v>
      </c>
      <c r="E6">
        <v>1</v>
      </c>
      <c r="F6">
        <v>1</v>
      </c>
      <c r="G6">
        <v>0</v>
      </c>
      <c r="H6">
        <v>9</v>
      </c>
      <c r="I6">
        <v>0</v>
      </c>
      <c r="J6">
        <v>6</v>
      </c>
      <c r="K6">
        <v>6</v>
      </c>
      <c r="L6">
        <v>9</v>
      </c>
      <c r="M6">
        <v>0</v>
      </c>
      <c r="N6">
        <v>55</v>
      </c>
      <c r="O6">
        <v>11</v>
      </c>
      <c r="P6" s="2">
        <v>9</v>
      </c>
      <c r="Q6" t="str">
        <f>IF(MOD(L6,2)=1,"Mężczyzna","Kobieta")</f>
        <v>Mężczyzna</v>
      </c>
      <c r="T6">
        <v>71</v>
      </c>
      <c r="U6">
        <f>COUNTIF(N6:N155,T6)</f>
        <v>4</v>
      </c>
      <c r="V6" t="str">
        <f>IF(Y6=M6,"Tak","Nie")</f>
        <v>Tak</v>
      </c>
      <c r="Y6">
        <f t="shared" si="3"/>
        <v>0</v>
      </c>
      <c r="Z6">
        <f t="shared" si="4"/>
        <v>0</v>
      </c>
      <c r="AA6">
        <f t="shared" si="5"/>
        <v>150</v>
      </c>
      <c r="AB6">
        <f t="shared" si="6"/>
        <v>5</v>
      </c>
      <c r="AC6">
        <f t="shared" si="0"/>
        <v>15</v>
      </c>
      <c r="AD6">
        <f t="shared" si="0"/>
        <v>7</v>
      </c>
      <c r="AE6">
        <f t="shared" si="0"/>
        <v>9</v>
      </c>
      <c r="AF6">
        <f t="shared" si="0"/>
        <v>0</v>
      </c>
      <c r="AG6">
        <f t="shared" si="0"/>
        <v>27</v>
      </c>
      <c r="AH6">
        <f t="shared" si="0"/>
        <v>0</v>
      </c>
      <c r="AI6">
        <f t="shared" si="0"/>
        <v>54</v>
      </c>
      <c r="AJ6">
        <f t="shared" si="0"/>
        <v>6</v>
      </c>
      <c r="AK6">
        <f t="shared" si="0"/>
        <v>27</v>
      </c>
      <c r="AL6">
        <f t="shared" si="0"/>
        <v>0</v>
      </c>
      <c r="AQ6" t="s">
        <v>23</v>
      </c>
      <c r="AR6">
        <v>6</v>
      </c>
      <c r="AS6">
        <f t="shared" ref="AS6:AS9" si="7">COUNTIF(C3:C152,AR6)</f>
        <v>28</v>
      </c>
      <c r="AT6" s="3">
        <f>AS6/148</f>
        <v>0.1891891891891892</v>
      </c>
    </row>
    <row r="7" spans="2:47" x14ac:dyDescent="0.25">
      <c r="B7" s="1" t="s">
        <v>24</v>
      </c>
      <c r="C7">
        <v>6</v>
      </c>
      <c r="D7">
        <v>2</v>
      </c>
      <c r="E7">
        <v>0</v>
      </c>
      <c r="F7">
        <v>3</v>
      </c>
      <c r="G7">
        <v>3</v>
      </c>
      <c r="H7">
        <v>0</v>
      </c>
      <c r="I7">
        <v>8</v>
      </c>
      <c r="J7">
        <v>9</v>
      </c>
      <c r="K7">
        <v>8</v>
      </c>
      <c r="L7">
        <v>0</v>
      </c>
      <c r="M7">
        <v>3</v>
      </c>
      <c r="N7">
        <v>62</v>
      </c>
      <c r="O7">
        <v>3</v>
      </c>
      <c r="P7" s="2">
        <v>30</v>
      </c>
      <c r="Q7" t="str">
        <f>IF(MOD(L7,2)=1,"Mężczyzna","Kobieta")</f>
        <v>Kobieta</v>
      </c>
      <c r="T7">
        <v>64</v>
      </c>
      <c r="U7">
        <f>COUNTIF(N7:N156,T7)</f>
        <v>3</v>
      </c>
      <c r="V7" t="str">
        <f>IF(Y7=M7,"Tak","Nie")</f>
        <v>Nie</v>
      </c>
      <c r="Y7">
        <f t="shared" si="3"/>
        <v>2</v>
      </c>
      <c r="Z7">
        <f t="shared" si="4"/>
        <v>8</v>
      </c>
      <c r="AA7">
        <f t="shared" si="5"/>
        <v>208</v>
      </c>
      <c r="AB7">
        <f t="shared" si="6"/>
        <v>6</v>
      </c>
      <c r="AC7">
        <f t="shared" si="0"/>
        <v>6</v>
      </c>
      <c r="AD7">
        <f t="shared" si="0"/>
        <v>0</v>
      </c>
      <c r="AE7">
        <f t="shared" si="0"/>
        <v>27</v>
      </c>
      <c r="AF7">
        <f t="shared" si="0"/>
        <v>3</v>
      </c>
      <c r="AG7">
        <f t="shared" si="0"/>
        <v>0</v>
      </c>
      <c r="AH7">
        <f t="shared" si="0"/>
        <v>56</v>
      </c>
      <c r="AI7">
        <f t="shared" si="0"/>
        <v>81</v>
      </c>
      <c r="AJ7">
        <f t="shared" si="0"/>
        <v>8</v>
      </c>
      <c r="AK7">
        <f t="shared" si="0"/>
        <v>0</v>
      </c>
      <c r="AL7">
        <f t="shared" si="0"/>
        <v>21</v>
      </c>
      <c r="AQ7" t="s">
        <v>25</v>
      </c>
      <c r="AR7">
        <v>7</v>
      </c>
      <c r="AS7">
        <f t="shared" si="7"/>
        <v>36</v>
      </c>
      <c r="AT7" s="3">
        <f>AS7/148</f>
        <v>0.24324324324324326</v>
      </c>
    </row>
    <row r="8" spans="2:47" x14ac:dyDescent="0.25">
      <c r="B8" s="1" t="s">
        <v>26</v>
      </c>
      <c r="C8">
        <v>6</v>
      </c>
      <c r="D8">
        <v>2</v>
      </c>
      <c r="E8">
        <v>0</v>
      </c>
      <c r="F8">
        <v>9</v>
      </c>
      <c r="G8">
        <v>2</v>
      </c>
      <c r="H8">
        <v>5</v>
      </c>
      <c r="I8">
        <v>6</v>
      </c>
      <c r="J8">
        <v>9</v>
      </c>
      <c r="K8">
        <v>0</v>
      </c>
      <c r="L8">
        <v>9</v>
      </c>
      <c r="M8">
        <v>0</v>
      </c>
      <c r="N8">
        <v>62</v>
      </c>
      <c r="O8">
        <v>9</v>
      </c>
      <c r="P8" s="2">
        <v>25</v>
      </c>
      <c r="Q8" t="str">
        <f>IF(MOD(L8,2)=1,"Mężczyzna","Kobieta")</f>
        <v>Mężczyzna</v>
      </c>
      <c r="T8">
        <v>88</v>
      </c>
      <c r="U8">
        <f>COUNTIF(N8:N157,T8)</f>
        <v>6</v>
      </c>
      <c r="V8" t="str">
        <f>IF(Y8=M8,"Tak","Nie")</f>
        <v>Tak</v>
      </c>
      <c r="Y8">
        <f t="shared" si="3"/>
        <v>0</v>
      </c>
      <c r="Z8">
        <f t="shared" si="4"/>
        <v>0</v>
      </c>
      <c r="AA8">
        <f t="shared" si="5"/>
        <v>260</v>
      </c>
      <c r="AB8">
        <f t="shared" si="6"/>
        <v>6</v>
      </c>
      <c r="AC8">
        <f t="shared" si="0"/>
        <v>6</v>
      </c>
      <c r="AD8">
        <f t="shared" si="0"/>
        <v>0</v>
      </c>
      <c r="AE8">
        <f t="shared" si="0"/>
        <v>81</v>
      </c>
      <c r="AF8">
        <f t="shared" si="0"/>
        <v>2</v>
      </c>
      <c r="AG8">
        <f t="shared" si="0"/>
        <v>15</v>
      </c>
      <c r="AH8">
        <f t="shared" si="0"/>
        <v>42</v>
      </c>
      <c r="AI8">
        <f t="shared" si="0"/>
        <v>81</v>
      </c>
      <c r="AJ8">
        <f t="shared" si="0"/>
        <v>0</v>
      </c>
      <c r="AK8">
        <f t="shared" si="0"/>
        <v>27</v>
      </c>
      <c r="AL8">
        <f t="shared" si="0"/>
        <v>0</v>
      </c>
      <c r="AQ8" t="s">
        <v>27</v>
      </c>
      <c r="AR8">
        <v>8</v>
      </c>
      <c r="AS8">
        <f t="shared" si="7"/>
        <v>56</v>
      </c>
      <c r="AT8" s="3">
        <f>AS8/148</f>
        <v>0.3783783783783784</v>
      </c>
    </row>
    <row r="9" spans="2:47" x14ac:dyDescent="0.25">
      <c r="B9" s="1" t="s">
        <v>28</v>
      </c>
      <c r="C9">
        <v>6</v>
      </c>
      <c r="D9">
        <v>4</v>
      </c>
      <c r="E9">
        <v>0</v>
      </c>
      <c r="F9">
        <v>6</v>
      </c>
      <c r="G9">
        <v>3</v>
      </c>
      <c r="H9">
        <v>1</v>
      </c>
      <c r="I9">
        <v>5</v>
      </c>
      <c r="J9">
        <v>9</v>
      </c>
      <c r="K9">
        <v>2</v>
      </c>
      <c r="L9">
        <v>1</v>
      </c>
      <c r="M9">
        <v>1</v>
      </c>
      <c r="N9">
        <v>64</v>
      </c>
      <c r="O9">
        <v>6</v>
      </c>
      <c r="P9" s="2">
        <v>31</v>
      </c>
      <c r="Q9" t="str">
        <f>IF(MOD(L9,2)=1,"Mężczyzna","Kobieta")</f>
        <v>Mężczyzna</v>
      </c>
      <c r="T9">
        <v>75</v>
      </c>
      <c r="U9">
        <f>COUNTIF(N9:N158,T9)</f>
        <v>4</v>
      </c>
      <c r="V9" t="str">
        <f>IF(Y9=M9,"Tak","Nie")</f>
        <v>Nie</v>
      </c>
      <c r="Y9">
        <f t="shared" si="3"/>
        <v>4</v>
      </c>
      <c r="Z9">
        <f t="shared" si="4"/>
        <v>6</v>
      </c>
      <c r="AA9">
        <f t="shared" si="5"/>
        <v>206</v>
      </c>
      <c r="AB9">
        <f t="shared" si="6"/>
        <v>6</v>
      </c>
      <c r="AC9">
        <f t="shared" si="0"/>
        <v>12</v>
      </c>
      <c r="AD9">
        <f t="shared" si="0"/>
        <v>0</v>
      </c>
      <c r="AE9">
        <f t="shared" si="0"/>
        <v>54</v>
      </c>
      <c r="AF9">
        <f t="shared" si="0"/>
        <v>3</v>
      </c>
      <c r="AG9">
        <f t="shared" si="0"/>
        <v>3</v>
      </c>
      <c r="AH9">
        <f t="shared" si="0"/>
        <v>35</v>
      </c>
      <c r="AI9">
        <f t="shared" si="0"/>
        <v>81</v>
      </c>
      <c r="AJ9">
        <f t="shared" si="0"/>
        <v>2</v>
      </c>
      <c r="AK9">
        <f t="shared" si="0"/>
        <v>3</v>
      </c>
      <c r="AL9">
        <f t="shared" si="0"/>
        <v>7</v>
      </c>
      <c r="AQ9" t="s">
        <v>29</v>
      </c>
      <c r="AR9">
        <v>9</v>
      </c>
      <c r="AS9">
        <f t="shared" si="7"/>
        <v>6</v>
      </c>
      <c r="AT9" s="3">
        <f>AS9/148</f>
        <v>4.0540540540540543E-2</v>
      </c>
    </row>
    <row r="10" spans="2:47" x14ac:dyDescent="0.25">
      <c r="B10" s="1" t="s">
        <v>30</v>
      </c>
      <c r="C10">
        <v>8</v>
      </c>
      <c r="D10">
        <v>8</v>
      </c>
      <c r="E10">
        <v>1</v>
      </c>
      <c r="F10">
        <v>2</v>
      </c>
      <c r="G10">
        <v>0</v>
      </c>
      <c r="H10">
        <v>2</v>
      </c>
      <c r="I10">
        <v>6</v>
      </c>
      <c r="J10">
        <v>2</v>
      </c>
      <c r="K10">
        <v>4</v>
      </c>
      <c r="L10">
        <v>2</v>
      </c>
      <c r="M10">
        <v>7</v>
      </c>
      <c r="N10">
        <v>88</v>
      </c>
      <c r="O10">
        <v>12</v>
      </c>
      <c r="P10" s="2">
        <v>2</v>
      </c>
      <c r="Q10" t="str">
        <f>IF(MOD(L10,2)=1,"Mężczyzna","Kobieta")</f>
        <v>Kobieta</v>
      </c>
      <c r="T10">
        <v>74</v>
      </c>
      <c r="U10">
        <f>COUNTIF(N10:N159,T10)</f>
        <v>4</v>
      </c>
      <c r="V10" t="str">
        <f>IF(Y10=M10,"Tak","Nie")</f>
        <v>Nie</v>
      </c>
      <c r="Y10">
        <f t="shared" si="3"/>
        <v>8</v>
      </c>
      <c r="Z10">
        <f t="shared" si="4"/>
        <v>2</v>
      </c>
      <c r="AA10">
        <f t="shared" si="5"/>
        <v>182</v>
      </c>
      <c r="AB10">
        <f t="shared" si="6"/>
        <v>8</v>
      </c>
      <c r="AC10">
        <f t="shared" si="0"/>
        <v>24</v>
      </c>
      <c r="AD10">
        <f t="shared" si="0"/>
        <v>7</v>
      </c>
      <c r="AE10">
        <f t="shared" si="0"/>
        <v>18</v>
      </c>
      <c r="AF10">
        <f t="shared" si="0"/>
        <v>0</v>
      </c>
      <c r="AG10">
        <f t="shared" si="0"/>
        <v>6</v>
      </c>
      <c r="AH10">
        <f t="shared" si="0"/>
        <v>42</v>
      </c>
      <c r="AI10">
        <f t="shared" si="0"/>
        <v>18</v>
      </c>
      <c r="AJ10">
        <f t="shared" si="0"/>
        <v>4</v>
      </c>
      <c r="AK10">
        <f t="shared" si="0"/>
        <v>6</v>
      </c>
      <c r="AL10">
        <f t="shared" si="0"/>
        <v>49</v>
      </c>
    </row>
    <row r="11" spans="2:47" x14ac:dyDescent="0.25">
      <c r="B11" s="1" t="s">
        <v>31</v>
      </c>
      <c r="C11">
        <v>7</v>
      </c>
      <c r="D11">
        <v>5</v>
      </c>
      <c r="E11">
        <v>1</v>
      </c>
      <c r="F11">
        <v>2</v>
      </c>
      <c r="G11">
        <v>1</v>
      </c>
      <c r="H11">
        <v>0</v>
      </c>
      <c r="I11">
        <v>0</v>
      </c>
      <c r="J11">
        <v>5</v>
      </c>
      <c r="K11">
        <v>0</v>
      </c>
      <c r="L11">
        <v>4</v>
      </c>
      <c r="M11">
        <v>5</v>
      </c>
      <c r="N11">
        <v>75</v>
      </c>
      <c r="O11">
        <v>12</v>
      </c>
      <c r="P11" s="2">
        <v>10</v>
      </c>
      <c r="Q11" t="str">
        <f>IF(MOD(L11,2)=1,"Mężczyzna","Kobieta")</f>
        <v>Kobieta</v>
      </c>
      <c r="T11">
        <v>67</v>
      </c>
      <c r="U11">
        <f>COUNTIF(N11:N160,T11)</f>
        <v>4</v>
      </c>
      <c r="V11" t="str">
        <f>IF(Y11=M11,"Tak","Nie")</f>
        <v>Nie</v>
      </c>
      <c r="Y11">
        <f t="shared" si="3"/>
        <v>0</v>
      </c>
      <c r="Z11">
        <f t="shared" si="4"/>
        <v>0</v>
      </c>
      <c r="AA11">
        <f t="shared" si="5"/>
        <v>140</v>
      </c>
      <c r="AB11">
        <f t="shared" si="6"/>
        <v>7</v>
      </c>
      <c r="AC11">
        <f t="shared" si="0"/>
        <v>15</v>
      </c>
      <c r="AD11">
        <f t="shared" si="0"/>
        <v>7</v>
      </c>
      <c r="AE11">
        <f t="shared" si="0"/>
        <v>18</v>
      </c>
      <c r="AF11">
        <f t="shared" si="0"/>
        <v>1</v>
      </c>
      <c r="AG11">
        <f t="shared" si="0"/>
        <v>0</v>
      </c>
      <c r="AH11">
        <f t="shared" si="0"/>
        <v>0</v>
      </c>
      <c r="AI11">
        <f t="shared" si="0"/>
        <v>45</v>
      </c>
      <c r="AJ11">
        <f t="shared" si="0"/>
        <v>0</v>
      </c>
      <c r="AK11">
        <f t="shared" si="0"/>
        <v>12</v>
      </c>
      <c r="AL11">
        <f t="shared" si="0"/>
        <v>35</v>
      </c>
    </row>
    <row r="12" spans="2:47" x14ac:dyDescent="0.25">
      <c r="B12" s="1" t="s">
        <v>32</v>
      </c>
      <c r="C12">
        <v>7</v>
      </c>
      <c r="D12">
        <v>4</v>
      </c>
      <c r="E12">
        <v>1</v>
      </c>
      <c r="F12">
        <v>2</v>
      </c>
      <c r="G12">
        <v>1</v>
      </c>
      <c r="H12">
        <v>1</v>
      </c>
      <c r="I12">
        <v>0</v>
      </c>
      <c r="J12">
        <v>8</v>
      </c>
      <c r="K12">
        <v>5</v>
      </c>
      <c r="L12">
        <v>9</v>
      </c>
      <c r="M12">
        <v>8</v>
      </c>
      <c r="N12">
        <v>74</v>
      </c>
      <c r="O12">
        <v>12</v>
      </c>
      <c r="P12" s="2">
        <v>11</v>
      </c>
      <c r="Q12" t="str">
        <f>IF(MOD(L12,2)=1,"Mężczyzna","Kobieta")</f>
        <v>Mężczyzna</v>
      </c>
      <c r="T12">
        <v>52</v>
      </c>
      <c r="U12">
        <f>COUNTIF(N12:N161,T12)</f>
        <v>2</v>
      </c>
      <c r="V12" t="str">
        <f>IF(Y12=M12,"Tak","Nie")</f>
        <v>Nie</v>
      </c>
      <c r="Y12">
        <f t="shared" si="3"/>
        <v>2</v>
      </c>
      <c r="Z12">
        <f t="shared" si="4"/>
        <v>8</v>
      </c>
      <c r="AA12">
        <f t="shared" si="5"/>
        <v>208</v>
      </c>
      <c r="AB12">
        <f t="shared" si="6"/>
        <v>7</v>
      </c>
      <c r="AC12">
        <f t="shared" si="0"/>
        <v>12</v>
      </c>
      <c r="AD12">
        <f t="shared" si="0"/>
        <v>7</v>
      </c>
      <c r="AE12">
        <f t="shared" si="0"/>
        <v>18</v>
      </c>
      <c r="AF12">
        <f t="shared" si="0"/>
        <v>1</v>
      </c>
      <c r="AG12">
        <f t="shared" si="0"/>
        <v>3</v>
      </c>
      <c r="AH12">
        <f t="shared" si="0"/>
        <v>0</v>
      </c>
      <c r="AI12">
        <f t="shared" si="0"/>
        <v>72</v>
      </c>
      <c r="AJ12">
        <f t="shared" si="0"/>
        <v>5</v>
      </c>
      <c r="AK12">
        <f t="shared" si="0"/>
        <v>27</v>
      </c>
      <c r="AL12">
        <f t="shared" si="0"/>
        <v>56</v>
      </c>
    </row>
    <row r="13" spans="2:47" x14ac:dyDescent="0.25">
      <c r="B13" s="1" t="s">
        <v>33</v>
      </c>
      <c r="C13">
        <v>6</v>
      </c>
      <c r="D13">
        <v>7</v>
      </c>
      <c r="E13">
        <v>1</v>
      </c>
      <c r="F13">
        <v>1</v>
      </c>
      <c r="G13">
        <v>2</v>
      </c>
      <c r="H13">
        <v>9</v>
      </c>
      <c r="I13">
        <v>6</v>
      </c>
      <c r="J13">
        <v>6</v>
      </c>
      <c r="K13">
        <v>6</v>
      </c>
      <c r="L13">
        <v>6</v>
      </c>
      <c r="M13">
        <v>8</v>
      </c>
      <c r="N13">
        <v>67</v>
      </c>
      <c r="O13">
        <v>11</v>
      </c>
      <c r="P13" s="2">
        <v>29</v>
      </c>
      <c r="Q13" t="str">
        <f>IF(MOD(L13,2)=1,"Mężczyzna","Kobieta")</f>
        <v>Kobieta</v>
      </c>
      <c r="T13">
        <v>91</v>
      </c>
      <c r="U13">
        <f>COUNTIF(N13:N162,T13)</f>
        <v>2</v>
      </c>
      <c r="V13" t="str">
        <f>IF(Y13=M13,"Tak","Nie")</f>
        <v>Nie</v>
      </c>
      <c r="Y13">
        <f t="shared" si="3"/>
        <v>2</v>
      </c>
      <c r="Z13">
        <f t="shared" si="4"/>
        <v>8</v>
      </c>
      <c r="AA13">
        <f t="shared" si="5"/>
        <v>248</v>
      </c>
      <c r="AB13">
        <f t="shared" si="6"/>
        <v>6</v>
      </c>
      <c r="AC13">
        <f t="shared" si="0"/>
        <v>21</v>
      </c>
      <c r="AD13">
        <f t="shared" si="0"/>
        <v>7</v>
      </c>
      <c r="AE13">
        <f t="shared" si="0"/>
        <v>9</v>
      </c>
      <c r="AF13">
        <f t="shared" si="0"/>
        <v>2</v>
      </c>
      <c r="AG13">
        <f t="shared" si="0"/>
        <v>27</v>
      </c>
      <c r="AH13">
        <f t="shared" si="0"/>
        <v>42</v>
      </c>
      <c r="AI13">
        <f t="shared" si="0"/>
        <v>54</v>
      </c>
      <c r="AJ13">
        <f t="shared" si="0"/>
        <v>6</v>
      </c>
      <c r="AK13">
        <f t="shared" si="0"/>
        <v>18</v>
      </c>
      <c r="AL13">
        <f t="shared" si="0"/>
        <v>56</v>
      </c>
    </row>
    <row r="14" spans="2:47" x14ac:dyDescent="0.25">
      <c r="B14" s="1" t="s">
        <v>34</v>
      </c>
      <c r="C14">
        <v>8</v>
      </c>
      <c r="D14">
        <v>9</v>
      </c>
      <c r="E14">
        <v>0</v>
      </c>
      <c r="F14">
        <v>1</v>
      </c>
      <c r="G14">
        <v>0</v>
      </c>
      <c r="H14">
        <v>7</v>
      </c>
      <c r="I14">
        <v>3</v>
      </c>
      <c r="J14">
        <v>7</v>
      </c>
      <c r="K14">
        <v>7</v>
      </c>
      <c r="L14">
        <v>0</v>
      </c>
      <c r="M14">
        <v>4</v>
      </c>
      <c r="N14">
        <v>89</v>
      </c>
      <c r="O14">
        <v>1</v>
      </c>
      <c r="P14" s="2">
        <v>7</v>
      </c>
      <c r="Q14" t="str">
        <f>IF(MOD(L14,2)=1,"Mężczyzna","Kobieta")</f>
        <v>Kobieta</v>
      </c>
      <c r="T14">
        <v>55</v>
      </c>
      <c r="U14">
        <f>COUNTIF(N14:N163,T14)</f>
        <v>2</v>
      </c>
      <c r="V14" t="str">
        <f>IF(Y14=M14,"Tak","Nie")</f>
        <v>Nie</v>
      </c>
      <c r="Y14">
        <f t="shared" si="3"/>
        <v>6</v>
      </c>
      <c r="Z14">
        <f t="shared" si="4"/>
        <v>4</v>
      </c>
      <c r="AA14">
        <f t="shared" si="5"/>
        <v>184</v>
      </c>
      <c r="AB14">
        <f t="shared" si="6"/>
        <v>8</v>
      </c>
      <c r="AC14">
        <f t="shared" si="0"/>
        <v>27</v>
      </c>
      <c r="AD14">
        <f t="shared" si="0"/>
        <v>0</v>
      </c>
      <c r="AE14">
        <f t="shared" si="0"/>
        <v>9</v>
      </c>
      <c r="AF14">
        <f t="shared" si="0"/>
        <v>0</v>
      </c>
      <c r="AG14">
        <f t="shared" si="0"/>
        <v>21</v>
      </c>
      <c r="AH14">
        <f t="shared" si="0"/>
        <v>21</v>
      </c>
      <c r="AI14">
        <f t="shared" si="0"/>
        <v>63</v>
      </c>
      <c r="AJ14">
        <f t="shared" si="0"/>
        <v>7</v>
      </c>
      <c r="AK14">
        <f t="shared" si="0"/>
        <v>0</v>
      </c>
      <c r="AL14">
        <f t="shared" si="0"/>
        <v>28</v>
      </c>
    </row>
    <row r="15" spans="2:47" x14ac:dyDescent="0.25">
      <c r="B15" s="1" t="s">
        <v>35</v>
      </c>
      <c r="C15">
        <v>5</v>
      </c>
      <c r="D15">
        <v>2</v>
      </c>
      <c r="E15">
        <v>1</v>
      </c>
      <c r="F15">
        <v>0</v>
      </c>
      <c r="G15">
        <v>1</v>
      </c>
      <c r="H15">
        <v>1</v>
      </c>
      <c r="I15">
        <v>5</v>
      </c>
      <c r="J15">
        <v>6</v>
      </c>
      <c r="K15">
        <v>8</v>
      </c>
      <c r="L15">
        <v>6</v>
      </c>
      <c r="M15">
        <v>3</v>
      </c>
      <c r="N15">
        <v>52</v>
      </c>
      <c r="O15">
        <v>10</v>
      </c>
      <c r="P15" s="2">
        <v>11</v>
      </c>
      <c r="Q15" t="str">
        <f>IF(MOD(L15,2)=1,"Mężczyzna","Kobieta")</f>
        <v>Kobieta</v>
      </c>
      <c r="T15">
        <v>77</v>
      </c>
      <c r="U15">
        <f>COUNTIF(N15:N164,T15)</f>
        <v>3</v>
      </c>
      <c r="V15" t="str">
        <f>IF(Y15=M15,"Tak","Nie")</f>
        <v>Nie</v>
      </c>
      <c r="Y15">
        <f t="shared" si="3"/>
        <v>2</v>
      </c>
      <c r="Z15">
        <f t="shared" si="4"/>
        <v>8</v>
      </c>
      <c r="AA15">
        <f t="shared" si="5"/>
        <v>158</v>
      </c>
      <c r="AB15">
        <f t="shared" si="6"/>
        <v>5</v>
      </c>
      <c r="AC15">
        <f t="shared" si="0"/>
        <v>6</v>
      </c>
      <c r="AD15">
        <f t="shared" si="0"/>
        <v>7</v>
      </c>
      <c r="AE15">
        <f t="shared" si="0"/>
        <v>0</v>
      </c>
      <c r="AF15">
        <f t="shared" si="0"/>
        <v>1</v>
      </c>
      <c r="AG15">
        <f t="shared" si="0"/>
        <v>3</v>
      </c>
      <c r="AH15">
        <f t="shared" si="0"/>
        <v>35</v>
      </c>
      <c r="AI15">
        <f t="shared" si="0"/>
        <v>54</v>
      </c>
      <c r="AJ15">
        <f t="shared" si="0"/>
        <v>8</v>
      </c>
      <c r="AK15">
        <f t="shared" si="0"/>
        <v>18</v>
      </c>
      <c r="AL15">
        <f t="shared" si="0"/>
        <v>21</v>
      </c>
    </row>
    <row r="16" spans="2:47" x14ac:dyDescent="0.25">
      <c r="B16" s="1" t="s">
        <v>36</v>
      </c>
      <c r="C16">
        <v>9</v>
      </c>
      <c r="D16">
        <v>1</v>
      </c>
      <c r="E16">
        <v>0</v>
      </c>
      <c r="F16">
        <v>3</v>
      </c>
      <c r="G16">
        <v>2</v>
      </c>
      <c r="H16">
        <v>2</v>
      </c>
      <c r="I16">
        <v>7</v>
      </c>
      <c r="J16">
        <v>2</v>
      </c>
      <c r="K16">
        <v>6</v>
      </c>
      <c r="L16">
        <v>5</v>
      </c>
      <c r="M16">
        <v>1</v>
      </c>
      <c r="N16">
        <v>91</v>
      </c>
      <c r="O16">
        <v>3</v>
      </c>
      <c r="P16" s="2">
        <v>22</v>
      </c>
      <c r="Q16" t="str">
        <f>IF(MOD(L16,2)=1,"Mężczyzna","Kobieta")</f>
        <v>Mężczyzna</v>
      </c>
      <c r="T16">
        <v>92</v>
      </c>
      <c r="U16">
        <f>COUNTIF(N16:N165,T16)</f>
        <v>2</v>
      </c>
      <c r="V16" t="str">
        <f>IF(Y16=M16,"Tak","Nie")</f>
        <v>Nie</v>
      </c>
      <c r="Y16">
        <f t="shared" si="3"/>
        <v>8</v>
      </c>
      <c r="Z16">
        <f t="shared" si="4"/>
        <v>2</v>
      </c>
      <c r="AA16">
        <f t="shared" si="5"/>
        <v>142</v>
      </c>
      <c r="AB16">
        <f t="shared" si="6"/>
        <v>9</v>
      </c>
      <c r="AC16">
        <f t="shared" si="0"/>
        <v>3</v>
      </c>
      <c r="AD16">
        <f t="shared" si="0"/>
        <v>0</v>
      </c>
      <c r="AE16">
        <f t="shared" si="0"/>
        <v>27</v>
      </c>
      <c r="AF16">
        <f t="shared" si="0"/>
        <v>2</v>
      </c>
      <c r="AG16">
        <f t="shared" si="0"/>
        <v>6</v>
      </c>
      <c r="AH16">
        <f t="shared" si="0"/>
        <v>49</v>
      </c>
      <c r="AI16">
        <f t="shared" si="0"/>
        <v>18</v>
      </c>
      <c r="AJ16">
        <f t="shared" si="0"/>
        <v>6</v>
      </c>
      <c r="AK16">
        <f t="shared" si="0"/>
        <v>15</v>
      </c>
      <c r="AL16">
        <f t="shared" si="0"/>
        <v>7</v>
      </c>
    </row>
    <row r="17" spans="2:38" x14ac:dyDescent="0.25">
      <c r="B17" s="1" t="s">
        <v>37</v>
      </c>
      <c r="C17">
        <v>7</v>
      </c>
      <c r="D17">
        <v>5</v>
      </c>
      <c r="E17">
        <v>0</v>
      </c>
      <c r="F17">
        <v>3</v>
      </c>
      <c r="G17">
        <v>2</v>
      </c>
      <c r="H17">
        <v>0</v>
      </c>
      <c r="I17">
        <v>0</v>
      </c>
      <c r="J17">
        <v>6</v>
      </c>
      <c r="K17">
        <v>0</v>
      </c>
      <c r="L17">
        <v>9</v>
      </c>
      <c r="M17">
        <v>8</v>
      </c>
      <c r="N17">
        <v>75</v>
      </c>
      <c r="O17">
        <v>3</v>
      </c>
      <c r="P17" s="2">
        <v>20</v>
      </c>
      <c r="Q17" t="str">
        <f>IF(MOD(L17,2)=1,"Mężczyzna","Kobieta")</f>
        <v>Mężczyzna</v>
      </c>
      <c r="T17">
        <v>83</v>
      </c>
      <c r="U17">
        <f>COUNTIF(N17:N166,T17)</f>
        <v>2</v>
      </c>
      <c r="V17" t="str">
        <f>IF(Y17=M17,"Tak","Nie")</f>
        <v>Nie</v>
      </c>
      <c r="Y17">
        <f t="shared" si="3"/>
        <v>2</v>
      </c>
      <c r="Z17">
        <f t="shared" si="4"/>
        <v>8</v>
      </c>
      <c r="AA17">
        <f t="shared" si="5"/>
        <v>188</v>
      </c>
      <c r="AB17">
        <f t="shared" si="6"/>
        <v>7</v>
      </c>
      <c r="AC17">
        <f t="shared" si="0"/>
        <v>15</v>
      </c>
      <c r="AD17">
        <f t="shared" si="0"/>
        <v>0</v>
      </c>
      <c r="AE17">
        <f t="shared" si="0"/>
        <v>27</v>
      </c>
      <c r="AF17">
        <f t="shared" si="0"/>
        <v>2</v>
      </c>
      <c r="AG17">
        <f t="shared" si="0"/>
        <v>0</v>
      </c>
      <c r="AH17">
        <f t="shared" si="0"/>
        <v>0</v>
      </c>
      <c r="AI17">
        <f t="shared" si="0"/>
        <v>54</v>
      </c>
      <c r="AJ17">
        <f t="shared" si="0"/>
        <v>0</v>
      </c>
      <c r="AK17">
        <f t="shared" si="0"/>
        <v>27</v>
      </c>
      <c r="AL17">
        <f t="shared" si="0"/>
        <v>56</v>
      </c>
    </row>
    <row r="18" spans="2:38" x14ac:dyDescent="0.25">
      <c r="B18" s="1" t="s">
        <v>38</v>
      </c>
      <c r="C18">
        <v>6</v>
      </c>
      <c r="D18">
        <v>7</v>
      </c>
      <c r="E18">
        <v>1</v>
      </c>
      <c r="F18">
        <v>1</v>
      </c>
      <c r="G18">
        <v>3</v>
      </c>
      <c r="H18">
        <v>0</v>
      </c>
      <c r="I18">
        <v>4</v>
      </c>
      <c r="J18">
        <v>8</v>
      </c>
      <c r="K18">
        <v>7</v>
      </c>
      <c r="L18">
        <v>9</v>
      </c>
      <c r="M18">
        <v>0</v>
      </c>
      <c r="N18">
        <v>67</v>
      </c>
      <c r="O18">
        <v>11</v>
      </c>
      <c r="P18" s="2">
        <v>30</v>
      </c>
      <c r="Q18" t="str">
        <f>IF(MOD(L18,2)=1,"Mężczyzna","Kobieta")</f>
        <v>Mężczyzna</v>
      </c>
      <c r="V18" t="str">
        <f>IF(Y18=M18,"Tak","Nie")</f>
        <v>Tak</v>
      </c>
      <c r="Y18">
        <f t="shared" si="3"/>
        <v>0</v>
      </c>
      <c r="Z18">
        <f t="shared" si="4"/>
        <v>0</v>
      </c>
      <c r="AA18">
        <f t="shared" si="5"/>
        <v>180</v>
      </c>
      <c r="AB18">
        <f t="shared" si="6"/>
        <v>6</v>
      </c>
      <c r="AC18">
        <f t="shared" si="6"/>
        <v>21</v>
      </c>
      <c r="AD18">
        <f t="shared" si="6"/>
        <v>7</v>
      </c>
      <c r="AE18">
        <f t="shared" si="6"/>
        <v>9</v>
      </c>
      <c r="AF18">
        <f t="shared" si="6"/>
        <v>3</v>
      </c>
      <c r="AG18">
        <f t="shared" si="6"/>
        <v>0</v>
      </c>
      <c r="AH18">
        <f t="shared" si="6"/>
        <v>28</v>
      </c>
      <c r="AI18">
        <f t="shared" si="6"/>
        <v>72</v>
      </c>
      <c r="AJ18">
        <f t="shared" si="6"/>
        <v>7</v>
      </c>
      <c r="AK18">
        <f t="shared" si="6"/>
        <v>27</v>
      </c>
      <c r="AL18">
        <f t="shared" si="6"/>
        <v>0</v>
      </c>
    </row>
    <row r="19" spans="2:38" x14ac:dyDescent="0.25">
      <c r="B19" s="1" t="s">
        <v>39</v>
      </c>
      <c r="C19">
        <v>6</v>
      </c>
      <c r="D19">
        <v>7</v>
      </c>
      <c r="E19">
        <v>1</v>
      </c>
      <c r="F19">
        <v>0</v>
      </c>
      <c r="G19">
        <v>3</v>
      </c>
      <c r="H19">
        <v>1</v>
      </c>
      <c r="I19">
        <v>1</v>
      </c>
      <c r="J19">
        <v>1</v>
      </c>
      <c r="K19">
        <v>0</v>
      </c>
      <c r="L19">
        <v>4</v>
      </c>
      <c r="M19">
        <v>2</v>
      </c>
      <c r="N19">
        <v>67</v>
      </c>
      <c r="O19">
        <v>10</v>
      </c>
      <c r="P19" s="2">
        <v>31</v>
      </c>
      <c r="Q19" t="str">
        <f>IF(MOD(L19,2)=1,"Mężczyzna","Kobieta")</f>
        <v>Kobieta</v>
      </c>
      <c r="T19">
        <v>73</v>
      </c>
      <c r="U19">
        <f>COUNTIF(N19:N168,T19)</f>
        <v>4</v>
      </c>
      <c r="V19" t="str">
        <f>IF(Y19=M19,"Tak","Nie")</f>
        <v>Nie</v>
      </c>
      <c r="Y19">
        <f t="shared" si="3"/>
        <v>8</v>
      </c>
      <c r="Z19">
        <f t="shared" si="4"/>
        <v>2</v>
      </c>
      <c r="AA19">
        <f t="shared" si="5"/>
        <v>82</v>
      </c>
      <c r="AB19">
        <f t="shared" si="6"/>
        <v>6</v>
      </c>
      <c r="AC19">
        <f t="shared" si="6"/>
        <v>21</v>
      </c>
      <c r="AD19">
        <f t="shared" si="6"/>
        <v>7</v>
      </c>
      <c r="AE19">
        <f t="shared" si="6"/>
        <v>0</v>
      </c>
      <c r="AF19">
        <f t="shared" si="6"/>
        <v>3</v>
      </c>
      <c r="AG19">
        <f t="shared" si="6"/>
        <v>3</v>
      </c>
      <c r="AH19">
        <f t="shared" si="6"/>
        <v>7</v>
      </c>
      <c r="AI19">
        <f t="shared" si="6"/>
        <v>9</v>
      </c>
      <c r="AJ19">
        <f t="shared" si="6"/>
        <v>0</v>
      </c>
      <c r="AK19">
        <f t="shared" si="6"/>
        <v>12</v>
      </c>
      <c r="AL19">
        <f t="shared" si="6"/>
        <v>14</v>
      </c>
    </row>
    <row r="20" spans="2:38" x14ac:dyDescent="0.25">
      <c r="B20" s="1" t="s">
        <v>40</v>
      </c>
      <c r="C20">
        <v>7</v>
      </c>
      <c r="D20">
        <v>7</v>
      </c>
      <c r="E20">
        <v>0</v>
      </c>
      <c r="F20">
        <v>7</v>
      </c>
      <c r="G20">
        <v>2</v>
      </c>
      <c r="H20">
        <v>9</v>
      </c>
      <c r="I20">
        <v>1</v>
      </c>
      <c r="J20">
        <v>9</v>
      </c>
      <c r="K20">
        <v>8</v>
      </c>
      <c r="L20">
        <v>0</v>
      </c>
      <c r="M20">
        <v>5</v>
      </c>
      <c r="N20">
        <v>77</v>
      </c>
      <c r="O20">
        <v>7</v>
      </c>
      <c r="P20" s="2">
        <v>29</v>
      </c>
      <c r="Q20" t="str">
        <f>IF(MOD(L20,2)=1,"Mężczyzna","Kobieta")</f>
        <v>Kobieta</v>
      </c>
      <c r="T20">
        <v>70</v>
      </c>
      <c r="U20">
        <f>COUNTIF(N20:N169,T20)</f>
        <v>4</v>
      </c>
      <c r="V20" t="str">
        <f>IF(Y20=M20,"Tak","Nie")</f>
        <v>Nie</v>
      </c>
      <c r="Y20">
        <f t="shared" si="3"/>
        <v>9</v>
      </c>
      <c r="Z20">
        <f t="shared" si="4"/>
        <v>1</v>
      </c>
      <c r="AA20">
        <f t="shared" si="5"/>
        <v>251</v>
      </c>
      <c r="AB20">
        <f t="shared" si="6"/>
        <v>7</v>
      </c>
      <c r="AC20">
        <f t="shared" si="6"/>
        <v>21</v>
      </c>
      <c r="AD20">
        <f t="shared" si="6"/>
        <v>0</v>
      </c>
      <c r="AE20">
        <f t="shared" si="6"/>
        <v>63</v>
      </c>
      <c r="AF20">
        <f t="shared" si="6"/>
        <v>2</v>
      </c>
      <c r="AG20">
        <f t="shared" si="6"/>
        <v>27</v>
      </c>
      <c r="AH20">
        <f t="shared" si="6"/>
        <v>7</v>
      </c>
      <c r="AI20">
        <f t="shared" si="6"/>
        <v>81</v>
      </c>
      <c r="AJ20">
        <f t="shared" si="6"/>
        <v>8</v>
      </c>
      <c r="AK20">
        <f t="shared" si="6"/>
        <v>0</v>
      </c>
      <c r="AL20">
        <f t="shared" si="6"/>
        <v>35</v>
      </c>
    </row>
    <row r="21" spans="2:38" x14ac:dyDescent="0.25">
      <c r="B21" s="1" t="s">
        <v>41</v>
      </c>
      <c r="C21">
        <v>9</v>
      </c>
      <c r="D21">
        <v>2</v>
      </c>
      <c r="E21">
        <v>0</v>
      </c>
      <c r="F21">
        <v>2</v>
      </c>
      <c r="G21">
        <v>2</v>
      </c>
      <c r="H21">
        <v>7</v>
      </c>
      <c r="I21">
        <v>1</v>
      </c>
      <c r="J21">
        <v>6</v>
      </c>
      <c r="K21">
        <v>2</v>
      </c>
      <c r="L21">
        <v>4</v>
      </c>
      <c r="M21">
        <v>3</v>
      </c>
      <c r="N21">
        <v>92</v>
      </c>
      <c r="O21">
        <v>2</v>
      </c>
      <c r="P21" s="2">
        <v>27</v>
      </c>
      <c r="Q21" t="str">
        <f>IF(MOD(L21,2)=1,"Mężczyzna","Kobieta")</f>
        <v>Kobieta</v>
      </c>
      <c r="T21">
        <v>66</v>
      </c>
      <c r="U21">
        <f>COUNTIF(N21:N170,T21)</f>
        <v>5</v>
      </c>
      <c r="V21" t="str">
        <f>IF(Y21=M21,"Tak","Nie")</f>
        <v>Nie</v>
      </c>
      <c r="Y21">
        <f t="shared" si="3"/>
        <v>8</v>
      </c>
      <c r="Z21">
        <f t="shared" si="4"/>
        <v>2</v>
      </c>
      <c r="AA21">
        <f t="shared" si="5"/>
        <v>152</v>
      </c>
      <c r="AB21">
        <f t="shared" si="6"/>
        <v>9</v>
      </c>
      <c r="AC21">
        <f t="shared" si="6"/>
        <v>6</v>
      </c>
      <c r="AD21">
        <f t="shared" si="6"/>
        <v>0</v>
      </c>
      <c r="AE21">
        <f t="shared" si="6"/>
        <v>18</v>
      </c>
      <c r="AF21">
        <f t="shared" si="6"/>
        <v>2</v>
      </c>
      <c r="AG21">
        <f t="shared" si="6"/>
        <v>21</v>
      </c>
      <c r="AH21">
        <f t="shared" si="6"/>
        <v>7</v>
      </c>
      <c r="AI21">
        <f t="shared" si="6"/>
        <v>54</v>
      </c>
      <c r="AJ21">
        <f t="shared" si="6"/>
        <v>2</v>
      </c>
      <c r="AK21">
        <f t="shared" si="6"/>
        <v>12</v>
      </c>
      <c r="AL21">
        <f t="shared" si="6"/>
        <v>21</v>
      </c>
    </row>
    <row r="22" spans="2:38" x14ac:dyDescent="0.25">
      <c r="B22" s="1" t="s">
        <v>42</v>
      </c>
      <c r="C22">
        <v>8</v>
      </c>
      <c r="D22">
        <v>3</v>
      </c>
      <c r="E22">
        <v>0</v>
      </c>
      <c r="F22">
        <v>4</v>
      </c>
      <c r="G22">
        <v>1</v>
      </c>
      <c r="H22">
        <v>8</v>
      </c>
      <c r="I22">
        <v>1</v>
      </c>
      <c r="J22">
        <v>2</v>
      </c>
      <c r="K22">
        <v>3</v>
      </c>
      <c r="L22">
        <v>3</v>
      </c>
      <c r="M22">
        <v>8</v>
      </c>
      <c r="N22">
        <v>83</v>
      </c>
      <c r="O22">
        <v>4</v>
      </c>
      <c r="P22" s="2">
        <v>18</v>
      </c>
      <c r="Q22" t="str">
        <f>IF(MOD(L22,2)=1,"Mężczyzna","Kobieta")</f>
        <v>Mężczyzna</v>
      </c>
      <c r="T22">
        <v>63</v>
      </c>
      <c r="U22">
        <f>COUNTIF(N22:N171,T22)</f>
        <v>3</v>
      </c>
      <c r="V22" t="str">
        <f>IF(Y22=M22,"Tak","Nie")</f>
        <v>Nie</v>
      </c>
      <c r="Y22">
        <f t="shared" si="3"/>
        <v>9</v>
      </c>
      <c r="Z22">
        <f t="shared" si="4"/>
        <v>1</v>
      </c>
      <c r="AA22">
        <f t="shared" si="5"/>
        <v>171</v>
      </c>
      <c r="AB22">
        <f t="shared" si="6"/>
        <v>8</v>
      </c>
      <c r="AC22">
        <f t="shared" si="6"/>
        <v>9</v>
      </c>
      <c r="AD22">
        <f t="shared" si="6"/>
        <v>0</v>
      </c>
      <c r="AE22">
        <f t="shared" si="6"/>
        <v>36</v>
      </c>
      <c r="AF22">
        <f t="shared" si="6"/>
        <v>1</v>
      </c>
      <c r="AG22">
        <f t="shared" si="6"/>
        <v>24</v>
      </c>
      <c r="AH22">
        <f t="shared" si="6"/>
        <v>7</v>
      </c>
      <c r="AI22">
        <f t="shared" si="6"/>
        <v>18</v>
      </c>
      <c r="AJ22">
        <f t="shared" si="6"/>
        <v>3</v>
      </c>
      <c r="AK22">
        <f t="shared" si="6"/>
        <v>9</v>
      </c>
      <c r="AL22">
        <f t="shared" si="6"/>
        <v>56</v>
      </c>
    </row>
    <row r="23" spans="2:38" x14ac:dyDescent="0.25">
      <c r="B23" s="1" t="s">
        <v>43</v>
      </c>
      <c r="C23">
        <v>8</v>
      </c>
      <c r="D23">
        <v>6</v>
      </c>
      <c r="E23">
        <v>0</v>
      </c>
      <c r="F23">
        <v>7</v>
      </c>
      <c r="G23">
        <v>2</v>
      </c>
      <c r="H23">
        <v>0</v>
      </c>
      <c r="I23">
        <v>3</v>
      </c>
      <c r="J23">
        <v>2</v>
      </c>
      <c r="K23">
        <v>5</v>
      </c>
      <c r="L23">
        <v>4</v>
      </c>
      <c r="M23">
        <v>3</v>
      </c>
      <c r="N23">
        <v>86</v>
      </c>
      <c r="O23">
        <v>7</v>
      </c>
      <c r="P23" s="2">
        <v>20</v>
      </c>
      <c r="Q23" t="str">
        <f>IF(MOD(L23,2)=1,"Mężczyzna","Kobieta")</f>
        <v>Kobieta</v>
      </c>
      <c r="T23">
        <v>56</v>
      </c>
      <c r="U23">
        <f>COUNTIF(N23:N172,T23)</f>
        <v>1</v>
      </c>
      <c r="V23" t="str">
        <f>IF(Y23=M23,"Tak","Nie")</f>
        <v>Nie</v>
      </c>
      <c r="Y23">
        <f t="shared" si="3"/>
        <v>2</v>
      </c>
      <c r="Z23">
        <f t="shared" si="4"/>
        <v>8</v>
      </c>
      <c r="AA23">
        <f t="shared" si="5"/>
        <v>168</v>
      </c>
      <c r="AB23">
        <f t="shared" si="6"/>
        <v>8</v>
      </c>
      <c r="AC23">
        <f t="shared" si="6"/>
        <v>18</v>
      </c>
      <c r="AD23">
        <f t="shared" si="6"/>
        <v>0</v>
      </c>
      <c r="AE23">
        <f t="shared" si="6"/>
        <v>63</v>
      </c>
      <c r="AF23">
        <f t="shared" si="6"/>
        <v>2</v>
      </c>
      <c r="AG23">
        <f t="shared" si="6"/>
        <v>0</v>
      </c>
      <c r="AH23">
        <f t="shared" si="6"/>
        <v>21</v>
      </c>
      <c r="AI23">
        <f t="shared" si="6"/>
        <v>18</v>
      </c>
      <c r="AJ23">
        <f t="shared" si="6"/>
        <v>5</v>
      </c>
      <c r="AK23">
        <f t="shared" si="6"/>
        <v>12</v>
      </c>
      <c r="AL23">
        <f t="shared" si="6"/>
        <v>21</v>
      </c>
    </row>
    <row r="24" spans="2:38" x14ac:dyDescent="0.25">
      <c r="B24" s="1" t="s">
        <v>44</v>
      </c>
      <c r="C24">
        <v>7</v>
      </c>
      <c r="D24">
        <v>1</v>
      </c>
      <c r="E24">
        <v>1</v>
      </c>
      <c r="F24">
        <v>1</v>
      </c>
      <c r="G24">
        <v>0</v>
      </c>
      <c r="H24">
        <v>4</v>
      </c>
      <c r="I24">
        <v>1</v>
      </c>
      <c r="J24">
        <v>0</v>
      </c>
      <c r="K24">
        <v>8</v>
      </c>
      <c r="L24">
        <v>8</v>
      </c>
      <c r="M24">
        <v>3</v>
      </c>
      <c r="N24">
        <v>71</v>
      </c>
      <c r="O24">
        <v>11</v>
      </c>
      <c r="P24" s="2">
        <v>4</v>
      </c>
      <c r="Q24" t="str">
        <f>IF(MOD(L24,2)=1,"Mężczyzna","Kobieta")</f>
        <v>Kobieta</v>
      </c>
      <c r="T24">
        <v>78</v>
      </c>
      <c r="U24">
        <f>COUNTIF(N24:N173,T24)</f>
        <v>4</v>
      </c>
      <c r="V24" t="str">
        <f>IF(Y24=M24,"Tak","Nie")</f>
        <v>Nie</v>
      </c>
      <c r="Y24">
        <f t="shared" si="3"/>
        <v>2</v>
      </c>
      <c r="Z24">
        <f t="shared" si="4"/>
        <v>8</v>
      </c>
      <c r="AA24">
        <f t="shared" si="5"/>
        <v>98</v>
      </c>
      <c r="AB24">
        <f t="shared" si="6"/>
        <v>7</v>
      </c>
      <c r="AC24">
        <f t="shared" si="6"/>
        <v>3</v>
      </c>
      <c r="AD24">
        <f t="shared" si="6"/>
        <v>7</v>
      </c>
      <c r="AE24">
        <f t="shared" si="6"/>
        <v>9</v>
      </c>
      <c r="AF24">
        <f t="shared" si="6"/>
        <v>0</v>
      </c>
      <c r="AG24">
        <f t="shared" si="6"/>
        <v>12</v>
      </c>
      <c r="AH24">
        <f t="shared" si="6"/>
        <v>7</v>
      </c>
      <c r="AI24">
        <f t="shared" si="6"/>
        <v>0</v>
      </c>
      <c r="AJ24">
        <f t="shared" si="6"/>
        <v>8</v>
      </c>
      <c r="AK24">
        <f t="shared" si="6"/>
        <v>24</v>
      </c>
      <c r="AL24">
        <f t="shared" si="6"/>
        <v>21</v>
      </c>
    </row>
    <row r="25" spans="2:38" x14ac:dyDescent="0.25">
      <c r="B25" s="1" t="s">
        <v>45</v>
      </c>
      <c r="C25">
        <v>7</v>
      </c>
      <c r="D25">
        <v>3</v>
      </c>
      <c r="E25">
        <v>0</v>
      </c>
      <c r="F25">
        <v>7</v>
      </c>
      <c r="G25">
        <v>0</v>
      </c>
      <c r="H25">
        <v>8</v>
      </c>
      <c r="I25">
        <v>7</v>
      </c>
      <c r="J25">
        <v>1</v>
      </c>
      <c r="K25">
        <v>3</v>
      </c>
      <c r="L25">
        <v>6</v>
      </c>
      <c r="M25">
        <v>8</v>
      </c>
      <c r="N25">
        <v>73</v>
      </c>
      <c r="O25">
        <v>7</v>
      </c>
      <c r="P25" s="2">
        <v>8</v>
      </c>
      <c r="Q25" t="str">
        <f>IF(MOD(L25,2)=1,"Mężczyzna","Kobieta")</f>
        <v>Kobieta</v>
      </c>
      <c r="T25">
        <v>65</v>
      </c>
      <c r="U25">
        <f>COUNTIF(N25:N174,T25)</f>
        <v>3</v>
      </c>
      <c r="V25" t="str">
        <f>IF(Y25=M25,"Tak","Nie")</f>
        <v>Nie</v>
      </c>
      <c r="Y25">
        <f t="shared" si="3"/>
        <v>2</v>
      </c>
      <c r="Z25">
        <f t="shared" si="4"/>
        <v>8</v>
      </c>
      <c r="AA25">
        <f t="shared" si="5"/>
        <v>238</v>
      </c>
      <c r="AB25">
        <f t="shared" si="6"/>
        <v>7</v>
      </c>
      <c r="AC25">
        <f t="shared" si="6"/>
        <v>9</v>
      </c>
      <c r="AD25">
        <f t="shared" si="6"/>
        <v>0</v>
      </c>
      <c r="AE25">
        <f t="shared" si="6"/>
        <v>63</v>
      </c>
      <c r="AF25">
        <f t="shared" si="6"/>
        <v>0</v>
      </c>
      <c r="AG25">
        <f t="shared" si="6"/>
        <v>24</v>
      </c>
      <c r="AH25">
        <f t="shared" si="6"/>
        <v>49</v>
      </c>
      <c r="AI25">
        <f t="shared" si="6"/>
        <v>9</v>
      </c>
      <c r="AJ25">
        <f t="shared" si="6"/>
        <v>3</v>
      </c>
      <c r="AK25">
        <f t="shared" si="6"/>
        <v>18</v>
      </c>
      <c r="AL25">
        <f t="shared" si="6"/>
        <v>56</v>
      </c>
    </row>
    <row r="26" spans="2:38" x14ac:dyDescent="0.25">
      <c r="B26" s="1" t="s">
        <v>46</v>
      </c>
      <c r="C26">
        <v>7</v>
      </c>
      <c r="D26">
        <v>4</v>
      </c>
      <c r="E26">
        <v>0</v>
      </c>
      <c r="F26">
        <v>4</v>
      </c>
      <c r="G26">
        <v>0</v>
      </c>
      <c r="H26">
        <v>2</v>
      </c>
      <c r="I26">
        <v>4</v>
      </c>
      <c r="J26">
        <v>9</v>
      </c>
      <c r="K26">
        <v>5</v>
      </c>
      <c r="L26">
        <v>9</v>
      </c>
      <c r="M26">
        <v>8</v>
      </c>
      <c r="N26">
        <v>74</v>
      </c>
      <c r="O26">
        <v>4</v>
      </c>
      <c r="P26" s="2">
        <v>2</v>
      </c>
      <c r="Q26" t="str">
        <f>IF(MOD(L26,2)=1,"Mężczyzna","Kobieta")</f>
        <v>Mężczyzna</v>
      </c>
      <c r="T26">
        <v>68</v>
      </c>
      <c r="U26">
        <f>COUNTIF(N26:N175,T26)</f>
        <v>1</v>
      </c>
      <c r="V26" t="str">
        <f>IF(Y26=M26,"Tak","Nie")</f>
        <v>Nie</v>
      </c>
      <c r="Y26">
        <f t="shared" si="3"/>
        <v>2</v>
      </c>
      <c r="Z26">
        <f t="shared" si="4"/>
        <v>8</v>
      </c>
      <c r="AA26">
        <f t="shared" si="5"/>
        <v>258</v>
      </c>
      <c r="AB26">
        <f t="shared" si="6"/>
        <v>7</v>
      </c>
      <c r="AC26">
        <f t="shared" si="6"/>
        <v>12</v>
      </c>
      <c r="AD26">
        <f t="shared" si="6"/>
        <v>0</v>
      </c>
      <c r="AE26">
        <f t="shared" si="6"/>
        <v>36</v>
      </c>
      <c r="AF26">
        <f t="shared" si="6"/>
        <v>0</v>
      </c>
      <c r="AG26">
        <f t="shared" si="6"/>
        <v>6</v>
      </c>
      <c r="AH26">
        <f t="shared" si="6"/>
        <v>28</v>
      </c>
      <c r="AI26">
        <f t="shared" si="6"/>
        <v>81</v>
      </c>
      <c r="AJ26">
        <f t="shared" si="6"/>
        <v>5</v>
      </c>
      <c r="AK26">
        <f t="shared" si="6"/>
        <v>27</v>
      </c>
      <c r="AL26">
        <f t="shared" si="6"/>
        <v>56</v>
      </c>
    </row>
    <row r="27" spans="2:38" x14ac:dyDescent="0.25">
      <c r="B27" s="1" t="s">
        <v>47</v>
      </c>
      <c r="C27">
        <v>8</v>
      </c>
      <c r="D27">
        <v>5</v>
      </c>
      <c r="E27">
        <v>0</v>
      </c>
      <c r="F27">
        <v>5</v>
      </c>
      <c r="G27">
        <v>2</v>
      </c>
      <c r="H27">
        <v>1</v>
      </c>
      <c r="I27">
        <v>3</v>
      </c>
      <c r="J27">
        <v>5</v>
      </c>
      <c r="K27">
        <v>6</v>
      </c>
      <c r="L27">
        <v>7</v>
      </c>
      <c r="M27">
        <v>4</v>
      </c>
      <c r="N27">
        <v>85</v>
      </c>
      <c r="O27">
        <v>5</v>
      </c>
      <c r="P27" s="2">
        <v>21</v>
      </c>
      <c r="Q27" t="str">
        <f>IF(MOD(L27,2)=1,"Mężczyzna","Kobieta")</f>
        <v>Mężczyzna</v>
      </c>
      <c r="T27">
        <v>79</v>
      </c>
      <c r="U27">
        <f>COUNTIF(N27:N176,T27)</f>
        <v>4</v>
      </c>
      <c r="V27" t="str">
        <f>IF(Y27=M27,"Tak","Nie")</f>
        <v>Nie</v>
      </c>
      <c r="Y27">
        <f t="shared" si="3"/>
        <v>6</v>
      </c>
      <c r="Z27">
        <f t="shared" si="4"/>
        <v>4</v>
      </c>
      <c r="AA27">
        <f t="shared" si="5"/>
        <v>194</v>
      </c>
      <c r="AB27">
        <f t="shared" si="6"/>
        <v>8</v>
      </c>
      <c r="AC27">
        <f t="shared" si="6"/>
        <v>15</v>
      </c>
      <c r="AD27">
        <f t="shared" si="6"/>
        <v>0</v>
      </c>
      <c r="AE27">
        <f t="shared" si="6"/>
        <v>45</v>
      </c>
      <c r="AF27">
        <f t="shared" si="6"/>
        <v>2</v>
      </c>
      <c r="AG27">
        <f t="shared" si="6"/>
        <v>3</v>
      </c>
      <c r="AH27">
        <f t="shared" si="6"/>
        <v>21</v>
      </c>
      <c r="AI27">
        <f t="shared" si="6"/>
        <v>45</v>
      </c>
      <c r="AJ27">
        <f t="shared" si="6"/>
        <v>6</v>
      </c>
      <c r="AK27">
        <f t="shared" si="6"/>
        <v>21</v>
      </c>
      <c r="AL27">
        <f t="shared" si="6"/>
        <v>28</v>
      </c>
    </row>
    <row r="28" spans="2:38" x14ac:dyDescent="0.25">
      <c r="B28" s="1" t="s">
        <v>48</v>
      </c>
      <c r="C28">
        <v>7</v>
      </c>
      <c r="D28">
        <v>0</v>
      </c>
      <c r="E28">
        <v>0</v>
      </c>
      <c r="F28">
        <v>5</v>
      </c>
      <c r="G28">
        <v>3</v>
      </c>
      <c r="H28">
        <v>1</v>
      </c>
      <c r="I28">
        <v>7</v>
      </c>
      <c r="J28">
        <v>9</v>
      </c>
      <c r="K28">
        <v>1</v>
      </c>
      <c r="L28">
        <v>7</v>
      </c>
      <c r="M28">
        <v>0</v>
      </c>
      <c r="N28">
        <v>70</v>
      </c>
      <c r="O28">
        <v>5</v>
      </c>
      <c r="P28" s="2">
        <v>31</v>
      </c>
      <c r="Q28" t="str">
        <f>IF(MOD(L28,2)=1,"Mężczyzna","Kobieta")</f>
        <v>Mężczyzna</v>
      </c>
      <c r="T28">
        <v>90</v>
      </c>
      <c r="U28">
        <f>COUNTIF(N28:N177,T28)</f>
        <v>2</v>
      </c>
      <c r="V28" t="str">
        <f>IF(Y28=M28,"Tak","Nie")</f>
        <v>Tak</v>
      </c>
      <c r="Y28">
        <f t="shared" si="3"/>
        <v>0</v>
      </c>
      <c r="Z28">
        <f t="shared" si="4"/>
        <v>0</v>
      </c>
      <c r="AA28">
        <f t="shared" si="5"/>
        <v>210</v>
      </c>
      <c r="AB28">
        <f t="shared" si="6"/>
        <v>7</v>
      </c>
      <c r="AC28">
        <f t="shared" si="6"/>
        <v>0</v>
      </c>
      <c r="AD28">
        <f t="shared" si="6"/>
        <v>0</v>
      </c>
      <c r="AE28">
        <f t="shared" si="6"/>
        <v>45</v>
      </c>
      <c r="AF28">
        <f t="shared" si="6"/>
        <v>3</v>
      </c>
      <c r="AG28">
        <f t="shared" si="6"/>
        <v>3</v>
      </c>
      <c r="AH28">
        <f t="shared" si="6"/>
        <v>49</v>
      </c>
      <c r="AI28">
        <f t="shared" si="6"/>
        <v>81</v>
      </c>
      <c r="AJ28">
        <f t="shared" si="6"/>
        <v>1</v>
      </c>
      <c r="AK28">
        <f t="shared" si="6"/>
        <v>21</v>
      </c>
      <c r="AL28">
        <f t="shared" si="6"/>
        <v>0</v>
      </c>
    </row>
    <row r="29" spans="2:38" x14ac:dyDescent="0.25">
      <c r="B29" s="1" t="s">
        <v>49</v>
      </c>
      <c r="C29">
        <v>8</v>
      </c>
      <c r="D29">
        <v>9</v>
      </c>
      <c r="E29">
        <v>0</v>
      </c>
      <c r="F29">
        <v>2</v>
      </c>
      <c r="G29">
        <v>1</v>
      </c>
      <c r="H29">
        <v>4</v>
      </c>
      <c r="I29">
        <v>6</v>
      </c>
      <c r="J29">
        <v>8</v>
      </c>
      <c r="K29">
        <v>4</v>
      </c>
      <c r="L29">
        <v>1</v>
      </c>
      <c r="M29">
        <v>3</v>
      </c>
      <c r="N29">
        <v>89</v>
      </c>
      <c r="O29">
        <v>2</v>
      </c>
      <c r="P29" s="2">
        <v>14</v>
      </c>
      <c r="Q29" t="str">
        <f>IF(MOD(L29,2)=1,"Mężczyzna","Kobieta")</f>
        <v>Mężczyzna</v>
      </c>
      <c r="T29">
        <v>54</v>
      </c>
      <c r="U29">
        <f>COUNTIF(N29:N178,T29)</f>
        <v>2</v>
      </c>
      <c r="V29" t="str">
        <f>IF(Y29=M29,"Tak","Nie")</f>
        <v>Nie</v>
      </c>
      <c r="Y29">
        <f t="shared" si="3"/>
        <v>2</v>
      </c>
      <c r="Z29">
        <f t="shared" si="4"/>
        <v>8</v>
      </c>
      <c r="AA29">
        <f t="shared" si="5"/>
        <v>208</v>
      </c>
      <c r="AB29">
        <f t="shared" si="6"/>
        <v>8</v>
      </c>
      <c r="AC29">
        <f t="shared" si="6"/>
        <v>27</v>
      </c>
      <c r="AD29">
        <f t="shared" si="6"/>
        <v>0</v>
      </c>
      <c r="AE29">
        <f t="shared" si="6"/>
        <v>18</v>
      </c>
      <c r="AF29">
        <f t="shared" si="6"/>
        <v>1</v>
      </c>
      <c r="AG29">
        <f t="shared" si="6"/>
        <v>12</v>
      </c>
      <c r="AH29">
        <f t="shared" si="6"/>
        <v>42</v>
      </c>
      <c r="AI29">
        <f t="shared" si="6"/>
        <v>72</v>
      </c>
      <c r="AJ29">
        <f t="shared" si="6"/>
        <v>4</v>
      </c>
      <c r="AK29">
        <f t="shared" si="6"/>
        <v>3</v>
      </c>
      <c r="AL29">
        <f t="shared" si="6"/>
        <v>21</v>
      </c>
    </row>
    <row r="30" spans="2:38" x14ac:dyDescent="0.25">
      <c r="B30" s="1" t="s">
        <v>50</v>
      </c>
      <c r="C30">
        <v>6</v>
      </c>
      <c r="D30">
        <v>4</v>
      </c>
      <c r="E30">
        <v>0</v>
      </c>
      <c r="F30">
        <v>4</v>
      </c>
      <c r="G30">
        <v>0</v>
      </c>
      <c r="H30">
        <v>9</v>
      </c>
      <c r="I30">
        <v>1</v>
      </c>
      <c r="J30">
        <v>9</v>
      </c>
      <c r="K30">
        <v>5</v>
      </c>
      <c r="L30">
        <v>7</v>
      </c>
      <c r="M30">
        <v>5</v>
      </c>
      <c r="N30">
        <v>64</v>
      </c>
      <c r="O30">
        <v>4</v>
      </c>
      <c r="P30" s="2">
        <v>9</v>
      </c>
      <c r="Q30" t="str">
        <f>IF(MOD(L30,2)=1,"Mężczyzna","Kobieta")</f>
        <v>Mężczyzna</v>
      </c>
      <c r="T30">
        <v>69</v>
      </c>
      <c r="U30">
        <f>COUNTIF(N30:N179,T30)</f>
        <v>2</v>
      </c>
      <c r="V30" t="str">
        <f>IF(Y30=M30,"Tak","Nie")</f>
        <v>Nie</v>
      </c>
      <c r="Y30">
        <f t="shared" si="3"/>
        <v>0</v>
      </c>
      <c r="Z30">
        <f t="shared" si="4"/>
        <v>0</v>
      </c>
      <c r="AA30">
        <f t="shared" si="5"/>
        <v>230</v>
      </c>
      <c r="AB30">
        <f t="shared" si="6"/>
        <v>6</v>
      </c>
      <c r="AC30">
        <f t="shared" si="6"/>
        <v>12</v>
      </c>
      <c r="AD30">
        <f t="shared" si="6"/>
        <v>0</v>
      </c>
      <c r="AE30">
        <f t="shared" si="6"/>
        <v>36</v>
      </c>
      <c r="AF30">
        <f t="shared" si="6"/>
        <v>0</v>
      </c>
      <c r="AG30">
        <f t="shared" si="6"/>
        <v>27</v>
      </c>
      <c r="AH30">
        <f t="shared" si="6"/>
        <v>7</v>
      </c>
      <c r="AI30">
        <f t="shared" si="6"/>
        <v>81</v>
      </c>
      <c r="AJ30">
        <f t="shared" si="6"/>
        <v>5</v>
      </c>
      <c r="AK30">
        <f t="shared" si="6"/>
        <v>21</v>
      </c>
      <c r="AL30">
        <f t="shared" si="6"/>
        <v>35</v>
      </c>
    </row>
    <row r="31" spans="2:38" x14ac:dyDescent="0.25">
      <c r="B31" s="1" t="s">
        <v>51</v>
      </c>
      <c r="C31">
        <v>6</v>
      </c>
      <c r="D31">
        <v>6</v>
      </c>
      <c r="E31">
        <v>1</v>
      </c>
      <c r="F31">
        <v>0</v>
      </c>
      <c r="G31">
        <v>0</v>
      </c>
      <c r="H31">
        <v>2</v>
      </c>
      <c r="I31">
        <v>9</v>
      </c>
      <c r="J31">
        <v>4</v>
      </c>
      <c r="K31">
        <v>1</v>
      </c>
      <c r="L31">
        <v>3</v>
      </c>
      <c r="M31">
        <v>4</v>
      </c>
      <c r="N31">
        <v>66</v>
      </c>
      <c r="O31">
        <v>10</v>
      </c>
      <c r="P31" s="2">
        <v>2</v>
      </c>
      <c r="Q31" t="str">
        <f>IF(MOD(L31,2)=1,"Mężczyzna","Kobieta")</f>
        <v>Mężczyzna</v>
      </c>
      <c r="T31">
        <v>84</v>
      </c>
      <c r="U31">
        <f>COUNTIF(N31:N180,T31)</f>
        <v>4</v>
      </c>
      <c r="V31" t="str">
        <f>IF(Y31=M31,"Tak","Nie")</f>
        <v>Nie</v>
      </c>
      <c r="Y31">
        <f t="shared" si="3"/>
        <v>6</v>
      </c>
      <c r="Z31">
        <f t="shared" si="4"/>
        <v>4</v>
      </c>
      <c r="AA31">
        <f t="shared" si="5"/>
        <v>174</v>
      </c>
      <c r="AB31">
        <f t="shared" si="6"/>
        <v>6</v>
      </c>
      <c r="AC31">
        <f t="shared" si="6"/>
        <v>18</v>
      </c>
      <c r="AD31">
        <f t="shared" si="6"/>
        <v>7</v>
      </c>
      <c r="AE31">
        <f t="shared" si="6"/>
        <v>0</v>
      </c>
      <c r="AF31">
        <f t="shared" si="6"/>
        <v>0</v>
      </c>
      <c r="AG31">
        <f t="shared" si="6"/>
        <v>6</v>
      </c>
      <c r="AH31">
        <f t="shared" si="6"/>
        <v>63</v>
      </c>
      <c r="AI31">
        <f t="shared" si="6"/>
        <v>36</v>
      </c>
      <c r="AJ31">
        <f t="shared" si="6"/>
        <v>1</v>
      </c>
      <c r="AK31">
        <f t="shared" si="6"/>
        <v>9</v>
      </c>
      <c r="AL31">
        <f t="shared" si="6"/>
        <v>28</v>
      </c>
    </row>
    <row r="32" spans="2:38" x14ac:dyDescent="0.25">
      <c r="B32" s="1" t="s">
        <v>52</v>
      </c>
      <c r="C32">
        <v>6</v>
      </c>
      <c r="D32">
        <v>3</v>
      </c>
      <c r="E32">
        <v>1</v>
      </c>
      <c r="F32">
        <v>0</v>
      </c>
      <c r="G32">
        <v>2</v>
      </c>
      <c r="H32">
        <v>0</v>
      </c>
      <c r="I32">
        <v>9</v>
      </c>
      <c r="J32">
        <v>2</v>
      </c>
      <c r="K32">
        <v>9</v>
      </c>
      <c r="L32">
        <v>4</v>
      </c>
      <c r="M32">
        <v>4</v>
      </c>
      <c r="N32">
        <v>63</v>
      </c>
      <c r="O32">
        <v>10</v>
      </c>
      <c r="P32" s="2">
        <v>20</v>
      </c>
      <c r="Q32" t="str">
        <f>IF(MOD(L32,2)=1,"Mężczyzna","Kobieta")</f>
        <v>Kobieta</v>
      </c>
      <c r="T32">
        <v>59</v>
      </c>
      <c r="U32">
        <f>COUNTIF(N32:N181,T32)</f>
        <v>4</v>
      </c>
      <c r="V32" t="str">
        <f>IF(Y32=M32,"Tak","Nie")</f>
        <v>Nie</v>
      </c>
      <c r="Y32">
        <f t="shared" si="3"/>
        <v>6</v>
      </c>
      <c r="Z32">
        <f t="shared" si="4"/>
        <v>4</v>
      </c>
      <c r="AA32">
        <f t="shared" si="5"/>
        <v>154</v>
      </c>
      <c r="AB32">
        <f t="shared" si="6"/>
        <v>6</v>
      </c>
      <c r="AC32">
        <f t="shared" si="6"/>
        <v>9</v>
      </c>
      <c r="AD32">
        <f t="shared" si="6"/>
        <v>7</v>
      </c>
      <c r="AE32">
        <f t="shared" si="6"/>
        <v>0</v>
      </c>
      <c r="AF32">
        <f t="shared" si="6"/>
        <v>2</v>
      </c>
      <c r="AG32">
        <f t="shared" si="6"/>
        <v>0</v>
      </c>
      <c r="AH32">
        <f t="shared" si="6"/>
        <v>63</v>
      </c>
      <c r="AI32">
        <f t="shared" si="6"/>
        <v>18</v>
      </c>
      <c r="AJ32">
        <f t="shared" si="6"/>
        <v>9</v>
      </c>
      <c r="AK32">
        <f t="shared" si="6"/>
        <v>12</v>
      </c>
      <c r="AL32">
        <f t="shared" si="6"/>
        <v>28</v>
      </c>
    </row>
    <row r="33" spans="2:38" x14ac:dyDescent="0.25">
      <c r="B33" s="1" t="s">
        <v>53</v>
      </c>
      <c r="C33">
        <v>7</v>
      </c>
      <c r="D33">
        <v>7</v>
      </c>
      <c r="E33">
        <v>1</v>
      </c>
      <c r="F33">
        <v>1</v>
      </c>
      <c r="G33">
        <v>1</v>
      </c>
      <c r="H33">
        <v>0</v>
      </c>
      <c r="I33">
        <v>8</v>
      </c>
      <c r="J33">
        <v>4</v>
      </c>
      <c r="K33">
        <v>8</v>
      </c>
      <c r="L33">
        <v>5</v>
      </c>
      <c r="M33">
        <v>0</v>
      </c>
      <c r="N33">
        <v>77</v>
      </c>
      <c r="O33">
        <v>11</v>
      </c>
      <c r="P33" s="2">
        <v>10</v>
      </c>
      <c r="Q33" t="str">
        <f>IF(MOD(L33,2)=1,"Mężczyzna","Kobieta")</f>
        <v>Mężczyzna</v>
      </c>
      <c r="V33" t="str">
        <f>IF(Y33=M33,"Tak","Nie")</f>
        <v>Tak</v>
      </c>
      <c r="Y33">
        <f t="shared" si="3"/>
        <v>0</v>
      </c>
      <c r="Z33">
        <f t="shared" si="4"/>
        <v>0</v>
      </c>
      <c r="AA33">
        <f t="shared" si="5"/>
        <v>160</v>
      </c>
      <c r="AB33">
        <f t="shared" si="6"/>
        <v>7</v>
      </c>
      <c r="AC33">
        <f t="shared" si="6"/>
        <v>21</v>
      </c>
      <c r="AD33">
        <f t="shared" si="6"/>
        <v>7</v>
      </c>
      <c r="AE33">
        <f t="shared" si="6"/>
        <v>9</v>
      </c>
      <c r="AF33">
        <f t="shared" si="6"/>
        <v>1</v>
      </c>
      <c r="AG33">
        <f t="shared" si="6"/>
        <v>0</v>
      </c>
      <c r="AH33">
        <f t="shared" si="6"/>
        <v>56</v>
      </c>
      <c r="AI33">
        <f t="shared" si="6"/>
        <v>36</v>
      </c>
      <c r="AJ33">
        <f t="shared" si="6"/>
        <v>8</v>
      </c>
      <c r="AK33">
        <f t="shared" si="6"/>
        <v>15</v>
      </c>
      <c r="AL33">
        <f t="shared" si="6"/>
        <v>0</v>
      </c>
    </row>
    <row r="34" spans="2:38" x14ac:dyDescent="0.25">
      <c r="B34" s="1" t="s">
        <v>54</v>
      </c>
      <c r="C34">
        <v>7</v>
      </c>
      <c r="D34">
        <v>4</v>
      </c>
      <c r="E34">
        <v>1</v>
      </c>
      <c r="F34">
        <v>2</v>
      </c>
      <c r="G34">
        <v>3</v>
      </c>
      <c r="H34">
        <v>1</v>
      </c>
      <c r="I34">
        <v>8</v>
      </c>
      <c r="J34">
        <v>4</v>
      </c>
      <c r="K34">
        <v>2</v>
      </c>
      <c r="L34">
        <v>0</v>
      </c>
      <c r="M34">
        <v>6</v>
      </c>
      <c r="N34">
        <v>74</v>
      </c>
      <c r="O34">
        <v>12</v>
      </c>
      <c r="P34" s="2">
        <v>31</v>
      </c>
      <c r="Q34" t="str">
        <f>IF(MOD(L34,2)=1,"Mężczyzna","Kobieta")</f>
        <v>Kobieta</v>
      </c>
      <c r="T34">
        <v>72</v>
      </c>
      <c r="U34">
        <f>COUNTIF(N34:N183,T34)</f>
        <v>1</v>
      </c>
      <c r="V34" t="str">
        <f>IF(Y34=M34,"Tak","Nie")</f>
        <v>Nie</v>
      </c>
      <c r="Y34">
        <f t="shared" si="3"/>
        <v>4</v>
      </c>
      <c r="Z34">
        <f t="shared" si="4"/>
        <v>6</v>
      </c>
      <c r="AA34">
        <f t="shared" si="5"/>
        <v>186</v>
      </c>
      <c r="AB34">
        <f t="shared" si="6"/>
        <v>7</v>
      </c>
      <c r="AC34">
        <f t="shared" si="6"/>
        <v>12</v>
      </c>
      <c r="AD34">
        <f t="shared" si="6"/>
        <v>7</v>
      </c>
      <c r="AE34">
        <f t="shared" si="6"/>
        <v>18</v>
      </c>
      <c r="AF34">
        <f t="shared" si="6"/>
        <v>3</v>
      </c>
      <c r="AG34">
        <f t="shared" si="6"/>
        <v>3</v>
      </c>
      <c r="AH34">
        <f t="shared" si="6"/>
        <v>56</v>
      </c>
      <c r="AI34">
        <f t="shared" si="6"/>
        <v>36</v>
      </c>
      <c r="AJ34">
        <f t="shared" si="6"/>
        <v>2</v>
      </c>
      <c r="AK34">
        <f t="shared" si="6"/>
        <v>0</v>
      </c>
      <c r="AL34">
        <f t="shared" si="6"/>
        <v>42</v>
      </c>
    </row>
    <row r="35" spans="2:38" x14ac:dyDescent="0.25">
      <c r="B35" s="1" t="s">
        <v>55</v>
      </c>
      <c r="C35">
        <v>8</v>
      </c>
      <c r="D35">
        <v>8</v>
      </c>
      <c r="E35">
        <v>0</v>
      </c>
      <c r="F35">
        <v>8</v>
      </c>
      <c r="G35">
        <v>0</v>
      </c>
      <c r="H35">
        <v>2</v>
      </c>
      <c r="I35">
        <v>0</v>
      </c>
      <c r="J35">
        <v>4</v>
      </c>
      <c r="K35">
        <v>5</v>
      </c>
      <c r="L35">
        <v>0</v>
      </c>
      <c r="M35">
        <v>9</v>
      </c>
      <c r="N35">
        <v>88</v>
      </c>
      <c r="O35">
        <v>8</v>
      </c>
      <c r="P35" s="2">
        <v>2</v>
      </c>
      <c r="Q35" t="str">
        <f>IF(MOD(L35,2)=1,"Mężczyzna","Kobieta")</f>
        <v>Kobieta</v>
      </c>
      <c r="T35">
        <v>61</v>
      </c>
      <c r="U35">
        <f>COUNTIF(N35:N184,T35)</f>
        <v>3</v>
      </c>
      <c r="V35" t="str">
        <f>IF(Y35=M35,"Tak","Nie")</f>
        <v>Nie</v>
      </c>
      <c r="Y35">
        <f t="shared" si="3"/>
        <v>6</v>
      </c>
      <c r="Z35">
        <f t="shared" si="4"/>
        <v>4</v>
      </c>
      <c r="AA35">
        <f t="shared" si="5"/>
        <v>214</v>
      </c>
      <c r="AB35">
        <f t="shared" si="6"/>
        <v>8</v>
      </c>
      <c r="AC35">
        <f t="shared" si="6"/>
        <v>24</v>
      </c>
      <c r="AD35">
        <f t="shared" si="6"/>
        <v>0</v>
      </c>
      <c r="AE35">
        <f t="shared" si="6"/>
        <v>72</v>
      </c>
      <c r="AF35">
        <f t="shared" si="6"/>
        <v>0</v>
      </c>
      <c r="AG35">
        <f t="shared" si="6"/>
        <v>6</v>
      </c>
      <c r="AH35">
        <f t="shared" si="6"/>
        <v>0</v>
      </c>
      <c r="AI35">
        <f t="shared" si="6"/>
        <v>36</v>
      </c>
      <c r="AJ35">
        <f t="shared" si="6"/>
        <v>5</v>
      </c>
      <c r="AK35">
        <f t="shared" si="6"/>
        <v>0</v>
      </c>
      <c r="AL35">
        <f t="shared" si="6"/>
        <v>63</v>
      </c>
    </row>
    <row r="36" spans="2:38" x14ac:dyDescent="0.25">
      <c r="B36" s="1" t="s">
        <v>56</v>
      </c>
      <c r="C36">
        <v>7</v>
      </c>
      <c r="D36">
        <v>0</v>
      </c>
      <c r="E36">
        <v>0</v>
      </c>
      <c r="F36">
        <v>3</v>
      </c>
      <c r="G36">
        <v>2</v>
      </c>
      <c r="H36">
        <v>0</v>
      </c>
      <c r="I36">
        <v>5</v>
      </c>
      <c r="J36">
        <v>7</v>
      </c>
      <c r="K36">
        <v>4</v>
      </c>
      <c r="L36">
        <v>3</v>
      </c>
      <c r="M36">
        <v>3</v>
      </c>
      <c r="N36">
        <v>70</v>
      </c>
      <c r="O36">
        <v>3</v>
      </c>
      <c r="P36" s="2">
        <v>20</v>
      </c>
      <c r="Q36" t="str">
        <f>IF(MOD(L36,2)=1,"Mężczyzna","Kobieta")</f>
        <v>Mężczyzna</v>
      </c>
      <c r="T36">
        <v>87</v>
      </c>
      <c r="U36">
        <f>COUNTIF(N36:N185,T36)</f>
        <v>3</v>
      </c>
      <c r="V36" t="str">
        <f>IF(Y36=M36,"Tak","Nie")</f>
        <v>Nie</v>
      </c>
      <c r="Y36">
        <f t="shared" si="3"/>
        <v>2</v>
      </c>
      <c r="Z36">
        <f t="shared" si="4"/>
        <v>8</v>
      </c>
      <c r="AA36">
        <f t="shared" si="5"/>
        <v>168</v>
      </c>
      <c r="AB36">
        <f t="shared" si="6"/>
        <v>7</v>
      </c>
      <c r="AC36">
        <f t="shared" si="6"/>
        <v>0</v>
      </c>
      <c r="AD36">
        <f t="shared" si="6"/>
        <v>0</v>
      </c>
      <c r="AE36">
        <f t="shared" si="6"/>
        <v>27</v>
      </c>
      <c r="AF36">
        <f t="shared" si="6"/>
        <v>2</v>
      </c>
      <c r="AG36">
        <f t="shared" si="6"/>
        <v>0</v>
      </c>
      <c r="AH36">
        <f t="shared" si="6"/>
        <v>35</v>
      </c>
      <c r="AI36">
        <f t="shared" si="6"/>
        <v>63</v>
      </c>
      <c r="AJ36">
        <f t="shared" si="6"/>
        <v>4</v>
      </c>
      <c r="AK36">
        <f t="shared" si="6"/>
        <v>9</v>
      </c>
      <c r="AL36">
        <f t="shared" si="6"/>
        <v>21</v>
      </c>
    </row>
    <row r="37" spans="2:38" x14ac:dyDescent="0.25">
      <c r="B37" s="1" t="s">
        <v>57</v>
      </c>
      <c r="C37">
        <v>8</v>
      </c>
      <c r="D37">
        <v>9</v>
      </c>
      <c r="E37">
        <v>0</v>
      </c>
      <c r="F37">
        <v>8</v>
      </c>
      <c r="G37">
        <v>1</v>
      </c>
      <c r="H37">
        <v>4</v>
      </c>
      <c r="I37">
        <v>2</v>
      </c>
      <c r="J37">
        <v>1</v>
      </c>
      <c r="K37">
        <v>4</v>
      </c>
      <c r="L37">
        <v>4</v>
      </c>
      <c r="M37">
        <v>5</v>
      </c>
      <c r="N37">
        <v>89</v>
      </c>
      <c r="O37">
        <v>8</v>
      </c>
      <c r="P37" s="2">
        <v>14</v>
      </c>
      <c r="Q37" t="str">
        <f>IF(MOD(L37,2)=1,"Mężczyzna","Kobieta")</f>
        <v>Kobieta</v>
      </c>
      <c r="T37">
        <v>60</v>
      </c>
      <c r="U37">
        <f>COUNTIF(N37:N186,T37)</f>
        <v>2</v>
      </c>
      <c r="V37" t="str">
        <f>IF(Y37=M37,"Tak","Nie")</f>
        <v>Nie</v>
      </c>
      <c r="Y37">
        <f t="shared" si="3"/>
        <v>6</v>
      </c>
      <c r="Z37">
        <f t="shared" si="4"/>
        <v>4</v>
      </c>
      <c r="AA37">
        <f t="shared" si="5"/>
        <v>194</v>
      </c>
      <c r="AB37">
        <f t="shared" si="6"/>
        <v>8</v>
      </c>
      <c r="AC37">
        <f t="shared" si="6"/>
        <v>27</v>
      </c>
      <c r="AD37">
        <f t="shared" si="6"/>
        <v>0</v>
      </c>
      <c r="AE37">
        <f t="shared" si="6"/>
        <v>72</v>
      </c>
      <c r="AF37">
        <f t="shared" si="6"/>
        <v>1</v>
      </c>
      <c r="AG37">
        <f t="shared" si="6"/>
        <v>12</v>
      </c>
      <c r="AH37">
        <f t="shared" si="6"/>
        <v>14</v>
      </c>
      <c r="AI37">
        <f t="shared" si="6"/>
        <v>9</v>
      </c>
      <c r="AJ37">
        <f t="shared" si="6"/>
        <v>4</v>
      </c>
      <c r="AK37">
        <f t="shared" si="6"/>
        <v>12</v>
      </c>
      <c r="AL37">
        <f t="shared" si="6"/>
        <v>35</v>
      </c>
    </row>
    <row r="38" spans="2:38" x14ac:dyDescent="0.25">
      <c r="B38" s="1" t="s">
        <v>58</v>
      </c>
      <c r="C38">
        <v>6</v>
      </c>
      <c r="D38">
        <v>6</v>
      </c>
      <c r="E38">
        <v>1</v>
      </c>
      <c r="F38">
        <v>1</v>
      </c>
      <c r="G38">
        <v>3</v>
      </c>
      <c r="H38">
        <v>1</v>
      </c>
      <c r="I38">
        <v>8</v>
      </c>
      <c r="J38">
        <v>3</v>
      </c>
      <c r="K38">
        <v>9</v>
      </c>
      <c r="L38">
        <v>9</v>
      </c>
      <c r="M38">
        <v>5</v>
      </c>
      <c r="N38">
        <v>66</v>
      </c>
      <c r="O38">
        <v>11</v>
      </c>
      <c r="P38" s="2">
        <v>31</v>
      </c>
      <c r="Q38" t="str">
        <f>IF(MOD(L38,2)=1,"Mężczyzna","Kobieta")</f>
        <v>Mężczyzna</v>
      </c>
      <c r="T38">
        <v>82</v>
      </c>
      <c r="U38">
        <f>COUNTIF(N38:N187,T38)</f>
        <v>1</v>
      </c>
      <c r="V38" t="str">
        <f>IF(Y38=M38,"Tak","Nie")</f>
        <v>Nie</v>
      </c>
      <c r="Y38">
        <f t="shared" si="3"/>
        <v>0</v>
      </c>
      <c r="Z38">
        <f t="shared" si="4"/>
        <v>0</v>
      </c>
      <c r="AA38">
        <f t="shared" si="5"/>
        <v>200</v>
      </c>
      <c r="AB38">
        <f t="shared" si="6"/>
        <v>6</v>
      </c>
      <c r="AC38">
        <f t="shared" si="6"/>
        <v>18</v>
      </c>
      <c r="AD38">
        <f t="shared" si="6"/>
        <v>7</v>
      </c>
      <c r="AE38">
        <f t="shared" si="6"/>
        <v>9</v>
      </c>
      <c r="AF38">
        <f t="shared" si="6"/>
        <v>3</v>
      </c>
      <c r="AG38">
        <f t="shared" si="6"/>
        <v>3</v>
      </c>
      <c r="AH38">
        <f t="shared" si="6"/>
        <v>56</v>
      </c>
      <c r="AI38">
        <f t="shared" si="6"/>
        <v>27</v>
      </c>
      <c r="AJ38">
        <f t="shared" si="6"/>
        <v>9</v>
      </c>
      <c r="AK38">
        <f t="shared" si="6"/>
        <v>27</v>
      </c>
      <c r="AL38">
        <f t="shared" si="6"/>
        <v>35</v>
      </c>
    </row>
    <row r="39" spans="2:38" x14ac:dyDescent="0.25">
      <c r="B39" s="1" t="s">
        <v>59</v>
      </c>
      <c r="C39">
        <v>5</v>
      </c>
      <c r="D39">
        <v>6</v>
      </c>
      <c r="E39">
        <v>1</v>
      </c>
      <c r="F39">
        <v>1</v>
      </c>
      <c r="G39">
        <v>1</v>
      </c>
      <c r="H39">
        <v>1</v>
      </c>
      <c r="I39">
        <v>6</v>
      </c>
      <c r="J39">
        <v>1</v>
      </c>
      <c r="K39">
        <v>5</v>
      </c>
      <c r="L39">
        <v>4</v>
      </c>
      <c r="M39">
        <v>9</v>
      </c>
      <c r="N39">
        <v>56</v>
      </c>
      <c r="O39">
        <v>11</v>
      </c>
      <c r="P39" s="2">
        <v>11</v>
      </c>
      <c r="Q39" t="str">
        <f>IF(MOD(L39,2)=1,"Mężczyzna","Kobieta")</f>
        <v>Kobieta</v>
      </c>
      <c r="T39">
        <v>57</v>
      </c>
      <c r="U39">
        <f>COUNTIF(N39:N188,T39)</f>
        <v>2</v>
      </c>
      <c r="V39" t="str">
        <f>IF(Y39=M39,"Tak","Nie")</f>
        <v>Nie</v>
      </c>
      <c r="Y39">
        <f t="shared" si="3"/>
        <v>6</v>
      </c>
      <c r="Z39">
        <f t="shared" si="4"/>
        <v>4</v>
      </c>
      <c r="AA39">
        <f t="shared" si="5"/>
        <v>174</v>
      </c>
      <c r="AB39">
        <f t="shared" si="6"/>
        <v>5</v>
      </c>
      <c r="AC39">
        <f t="shared" si="6"/>
        <v>18</v>
      </c>
      <c r="AD39">
        <f t="shared" si="6"/>
        <v>7</v>
      </c>
      <c r="AE39">
        <f t="shared" si="6"/>
        <v>9</v>
      </c>
      <c r="AF39">
        <f t="shared" si="6"/>
        <v>1</v>
      </c>
      <c r="AG39">
        <f t="shared" si="6"/>
        <v>3</v>
      </c>
      <c r="AH39">
        <f t="shared" si="6"/>
        <v>42</v>
      </c>
      <c r="AI39">
        <f t="shared" si="6"/>
        <v>9</v>
      </c>
      <c r="AJ39">
        <f t="shared" si="6"/>
        <v>5</v>
      </c>
      <c r="AK39">
        <f t="shared" ref="AK39:AL102" si="8">PRODUCT(AK$1,L39)</f>
        <v>12</v>
      </c>
      <c r="AL39">
        <f t="shared" si="8"/>
        <v>63</v>
      </c>
    </row>
    <row r="40" spans="2:38" x14ac:dyDescent="0.25">
      <c r="B40" s="1" t="s">
        <v>60</v>
      </c>
      <c r="C40">
        <v>7</v>
      </c>
      <c r="D40">
        <v>8</v>
      </c>
      <c r="E40">
        <v>1</v>
      </c>
      <c r="F40">
        <v>0</v>
      </c>
      <c r="G40">
        <v>3</v>
      </c>
      <c r="H40">
        <v>1</v>
      </c>
      <c r="I40">
        <v>8</v>
      </c>
      <c r="J40">
        <v>8</v>
      </c>
      <c r="K40">
        <v>6</v>
      </c>
      <c r="L40">
        <v>9</v>
      </c>
      <c r="M40">
        <v>5</v>
      </c>
      <c r="N40">
        <v>78</v>
      </c>
      <c r="O40">
        <v>10</v>
      </c>
      <c r="P40" s="2">
        <v>31</v>
      </c>
      <c r="Q40" t="str">
        <f>IF(MOD(L40,2)=1,"Mężczyzna","Kobieta")</f>
        <v>Mężczyzna</v>
      </c>
      <c r="T40">
        <v>81</v>
      </c>
      <c r="U40">
        <f>COUNTIF(N40:N189,T40)</f>
        <v>2</v>
      </c>
      <c r="V40" t="str">
        <f>IF(Y40=M40,"Tak","Nie")</f>
        <v>Nie</v>
      </c>
      <c r="Y40">
        <f t="shared" si="3"/>
        <v>0</v>
      </c>
      <c r="Z40">
        <f t="shared" si="4"/>
        <v>0</v>
      </c>
      <c r="AA40">
        <f t="shared" si="5"/>
        <v>240</v>
      </c>
      <c r="AB40">
        <f t="shared" ref="AB40:AJ103" si="9">PRODUCT(AB$1,C40)</f>
        <v>7</v>
      </c>
      <c r="AC40">
        <f t="shared" si="9"/>
        <v>24</v>
      </c>
      <c r="AD40">
        <f t="shared" si="9"/>
        <v>7</v>
      </c>
      <c r="AE40">
        <f t="shared" si="9"/>
        <v>0</v>
      </c>
      <c r="AF40">
        <f t="shared" si="9"/>
        <v>3</v>
      </c>
      <c r="AG40">
        <f t="shared" si="9"/>
        <v>3</v>
      </c>
      <c r="AH40">
        <f t="shared" si="9"/>
        <v>56</v>
      </c>
      <c r="AI40">
        <f t="shared" si="9"/>
        <v>72</v>
      </c>
      <c r="AJ40">
        <f t="shared" si="9"/>
        <v>6</v>
      </c>
      <c r="AK40">
        <f t="shared" si="8"/>
        <v>27</v>
      </c>
      <c r="AL40">
        <f t="shared" si="8"/>
        <v>35</v>
      </c>
    </row>
    <row r="41" spans="2:38" x14ac:dyDescent="0.25">
      <c r="B41" s="1" t="s">
        <v>61</v>
      </c>
      <c r="C41">
        <v>8</v>
      </c>
      <c r="D41">
        <v>8</v>
      </c>
      <c r="E41">
        <v>0</v>
      </c>
      <c r="F41">
        <v>8</v>
      </c>
      <c r="G41">
        <v>0</v>
      </c>
      <c r="H41">
        <v>6</v>
      </c>
      <c r="I41">
        <v>0</v>
      </c>
      <c r="J41">
        <v>1</v>
      </c>
      <c r="K41">
        <v>9</v>
      </c>
      <c r="L41">
        <v>4</v>
      </c>
      <c r="M41">
        <v>8</v>
      </c>
      <c r="N41">
        <v>88</v>
      </c>
      <c r="O41">
        <v>8</v>
      </c>
      <c r="P41" s="2">
        <v>6</v>
      </c>
      <c r="Q41" t="str">
        <f>IF(MOD(L41,2)=1,"Mężczyzna","Kobieta")</f>
        <v>Kobieta</v>
      </c>
      <c r="T41">
        <v>51</v>
      </c>
      <c r="U41">
        <f>COUNTIF(N41:N190,T41)</f>
        <v>2</v>
      </c>
      <c r="V41" t="str">
        <f>IF(Y41=M41,"Tak","Nie")</f>
        <v>Nie</v>
      </c>
      <c r="Y41">
        <f t="shared" si="3"/>
        <v>2</v>
      </c>
      <c r="Z41">
        <f t="shared" si="4"/>
        <v>8</v>
      </c>
      <c r="AA41">
        <f t="shared" si="5"/>
        <v>208</v>
      </c>
      <c r="AB41">
        <f t="shared" si="9"/>
        <v>8</v>
      </c>
      <c r="AC41">
        <f t="shared" si="9"/>
        <v>24</v>
      </c>
      <c r="AD41">
        <f t="shared" si="9"/>
        <v>0</v>
      </c>
      <c r="AE41">
        <f t="shared" si="9"/>
        <v>72</v>
      </c>
      <c r="AF41">
        <f t="shared" si="9"/>
        <v>0</v>
      </c>
      <c r="AG41">
        <f t="shared" si="9"/>
        <v>18</v>
      </c>
      <c r="AH41">
        <f t="shared" si="9"/>
        <v>0</v>
      </c>
      <c r="AI41">
        <f t="shared" si="9"/>
        <v>9</v>
      </c>
      <c r="AJ41">
        <f t="shared" si="9"/>
        <v>9</v>
      </c>
      <c r="AK41">
        <f t="shared" si="8"/>
        <v>12</v>
      </c>
      <c r="AL41">
        <f t="shared" si="8"/>
        <v>56</v>
      </c>
    </row>
    <row r="42" spans="2:38" x14ac:dyDescent="0.25">
      <c r="B42" s="1" t="s">
        <v>62</v>
      </c>
      <c r="C42">
        <v>7</v>
      </c>
      <c r="D42">
        <v>1</v>
      </c>
      <c r="E42">
        <v>0</v>
      </c>
      <c r="F42">
        <v>9</v>
      </c>
      <c r="G42">
        <v>3</v>
      </c>
      <c r="H42">
        <v>0</v>
      </c>
      <c r="I42">
        <v>5</v>
      </c>
      <c r="J42">
        <v>8</v>
      </c>
      <c r="K42">
        <v>8</v>
      </c>
      <c r="L42">
        <v>5</v>
      </c>
      <c r="M42">
        <v>6</v>
      </c>
      <c r="N42">
        <v>71</v>
      </c>
      <c r="O42">
        <v>9</v>
      </c>
      <c r="P42" s="2">
        <v>30</v>
      </c>
      <c r="Q42" t="str">
        <f>IF(MOD(L42,2)=1,"Mężczyzna","Kobieta")</f>
        <v>Mężczyzna</v>
      </c>
      <c r="T42">
        <v>50</v>
      </c>
      <c r="U42">
        <f>COUNTIF(N42:N191,T42)</f>
        <v>3</v>
      </c>
      <c r="V42" t="str">
        <f>IF(Y42=M42,"Tak","Nie")</f>
        <v>Nie</v>
      </c>
      <c r="Y42">
        <f t="shared" si="3"/>
        <v>4</v>
      </c>
      <c r="Z42">
        <f t="shared" si="4"/>
        <v>6</v>
      </c>
      <c r="AA42">
        <f t="shared" si="5"/>
        <v>266</v>
      </c>
      <c r="AB42">
        <f t="shared" si="9"/>
        <v>7</v>
      </c>
      <c r="AC42">
        <f t="shared" si="9"/>
        <v>3</v>
      </c>
      <c r="AD42">
        <f t="shared" si="9"/>
        <v>0</v>
      </c>
      <c r="AE42">
        <f t="shared" si="9"/>
        <v>81</v>
      </c>
      <c r="AF42">
        <f t="shared" si="9"/>
        <v>3</v>
      </c>
      <c r="AG42">
        <f t="shared" si="9"/>
        <v>0</v>
      </c>
      <c r="AH42">
        <f t="shared" si="9"/>
        <v>35</v>
      </c>
      <c r="AI42">
        <f t="shared" si="9"/>
        <v>72</v>
      </c>
      <c r="AJ42">
        <f t="shared" si="9"/>
        <v>8</v>
      </c>
      <c r="AK42">
        <f t="shared" si="8"/>
        <v>15</v>
      </c>
      <c r="AL42">
        <f t="shared" si="8"/>
        <v>42</v>
      </c>
    </row>
    <row r="43" spans="2:38" x14ac:dyDescent="0.25">
      <c r="B43" s="1" t="s">
        <v>63</v>
      </c>
      <c r="C43">
        <v>6</v>
      </c>
      <c r="D43">
        <v>4</v>
      </c>
      <c r="E43">
        <v>0</v>
      </c>
      <c r="F43">
        <v>2</v>
      </c>
      <c r="G43">
        <v>2</v>
      </c>
      <c r="H43">
        <v>3</v>
      </c>
      <c r="I43">
        <v>0</v>
      </c>
      <c r="J43">
        <v>1</v>
      </c>
      <c r="K43">
        <v>4</v>
      </c>
      <c r="L43">
        <v>5</v>
      </c>
      <c r="M43">
        <v>5</v>
      </c>
      <c r="N43">
        <v>64</v>
      </c>
      <c r="O43">
        <v>2</v>
      </c>
      <c r="P43" s="2">
        <v>23</v>
      </c>
      <c r="Q43" t="str">
        <f>IF(MOD(L43,2)=1,"Mężczyzna","Kobieta")</f>
        <v>Mężczyzna</v>
      </c>
      <c r="T43">
        <v>58</v>
      </c>
      <c r="U43">
        <f>COUNTIF(N43:N192,T43)</f>
        <v>1</v>
      </c>
      <c r="V43" t="str">
        <f>IF(Y43=M43,"Tak","Nie")</f>
        <v>Nie</v>
      </c>
      <c r="Y43">
        <f t="shared" si="3"/>
        <v>0</v>
      </c>
      <c r="Z43">
        <f t="shared" si="4"/>
        <v>0</v>
      </c>
      <c r="AA43">
        <f t="shared" si="5"/>
        <v>110</v>
      </c>
      <c r="AB43">
        <f t="shared" si="9"/>
        <v>6</v>
      </c>
      <c r="AC43">
        <f t="shared" si="9"/>
        <v>12</v>
      </c>
      <c r="AD43">
        <f t="shared" si="9"/>
        <v>0</v>
      </c>
      <c r="AE43">
        <f t="shared" si="9"/>
        <v>18</v>
      </c>
      <c r="AF43">
        <f t="shared" si="9"/>
        <v>2</v>
      </c>
      <c r="AG43">
        <f t="shared" si="9"/>
        <v>9</v>
      </c>
      <c r="AH43">
        <f t="shared" si="9"/>
        <v>0</v>
      </c>
      <c r="AI43">
        <f t="shared" si="9"/>
        <v>9</v>
      </c>
      <c r="AJ43">
        <f t="shared" si="9"/>
        <v>4</v>
      </c>
      <c r="AK43">
        <f t="shared" si="8"/>
        <v>15</v>
      </c>
      <c r="AL43">
        <f t="shared" si="8"/>
        <v>35</v>
      </c>
    </row>
    <row r="44" spans="2:38" x14ac:dyDescent="0.25">
      <c r="B44" s="1" t="s">
        <v>64</v>
      </c>
      <c r="C44">
        <v>6</v>
      </c>
      <c r="D44">
        <v>5</v>
      </c>
      <c r="E44">
        <v>1</v>
      </c>
      <c r="F44">
        <v>0</v>
      </c>
      <c r="G44">
        <v>2</v>
      </c>
      <c r="H44">
        <v>0</v>
      </c>
      <c r="I44">
        <v>8</v>
      </c>
      <c r="J44">
        <v>6</v>
      </c>
      <c r="K44">
        <v>1</v>
      </c>
      <c r="L44">
        <v>1</v>
      </c>
      <c r="M44">
        <v>6</v>
      </c>
      <c r="N44">
        <v>65</v>
      </c>
      <c r="O44">
        <v>10</v>
      </c>
      <c r="P44" s="2">
        <v>20</v>
      </c>
      <c r="Q44" t="str">
        <f>IF(MOD(L44,2)=1,"Mężczyzna","Kobieta")</f>
        <v>Mężczyzna</v>
      </c>
      <c r="V44" t="str">
        <f>IF(Y44=M44,"Tak","Nie")</f>
        <v>Nie</v>
      </c>
      <c r="Y44">
        <f t="shared" si="3"/>
        <v>4</v>
      </c>
      <c r="Z44">
        <f t="shared" si="4"/>
        <v>6</v>
      </c>
      <c r="AA44">
        <f t="shared" si="5"/>
        <v>186</v>
      </c>
      <c r="AB44">
        <f t="shared" si="9"/>
        <v>6</v>
      </c>
      <c r="AC44">
        <f t="shared" si="9"/>
        <v>15</v>
      </c>
      <c r="AD44">
        <f t="shared" si="9"/>
        <v>7</v>
      </c>
      <c r="AE44">
        <f t="shared" si="9"/>
        <v>0</v>
      </c>
      <c r="AF44">
        <f t="shared" si="9"/>
        <v>2</v>
      </c>
      <c r="AG44">
        <f t="shared" si="9"/>
        <v>0</v>
      </c>
      <c r="AH44">
        <f t="shared" si="9"/>
        <v>56</v>
      </c>
      <c r="AI44">
        <f t="shared" si="9"/>
        <v>54</v>
      </c>
      <c r="AJ44">
        <f t="shared" si="9"/>
        <v>1</v>
      </c>
      <c r="AK44">
        <f t="shared" si="8"/>
        <v>3</v>
      </c>
      <c r="AL44">
        <f t="shared" si="8"/>
        <v>42</v>
      </c>
    </row>
    <row r="45" spans="2:38" x14ac:dyDescent="0.25">
      <c r="B45" s="1" t="s">
        <v>65</v>
      </c>
      <c r="C45">
        <v>6</v>
      </c>
      <c r="D45">
        <v>8</v>
      </c>
      <c r="E45">
        <v>1</v>
      </c>
      <c r="F45">
        <v>1</v>
      </c>
      <c r="G45">
        <v>2</v>
      </c>
      <c r="H45">
        <v>1</v>
      </c>
      <c r="I45">
        <v>1</v>
      </c>
      <c r="J45">
        <v>7</v>
      </c>
      <c r="K45">
        <v>5</v>
      </c>
      <c r="L45">
        <v>9</v>
      </c>
      <c r="M45">
        <v>7</v>
      </c>
      <c r="N45">
        <v>68</v>
      </c>
      <c r="O45">
        <v>11</v>
      </c>
      <c r="P45" s="2">
        <v>21</v>
      </c>
      <c r="Q45" t="str">
        <f>IF(MOD(L45,2)=1,"Mężczyzna","Kobieta")</f>
        <v>Mężczyzna</v>
      </c>
      <c r="V45" t="str">
        <f>IF(Y45=M45,"Tak","Nie")</f>
        <v>Nie</v>
      </c>
      <c r="Y45">
        <f t="shared" si="3"/>
        <v>8</v>
      </c>
      <c r="Z45">
        <f t="shared" si="4"/>
        <v>2</v>
      </c>
      <c r="AA45">
        <f t="shared" si="5"/>
        <v>202</v>
      </c>
      <c r="AB45">
        <f t="shared" si="9"/>
        <v>6</v>
      </c>
      <c r="AC45">
        <f t="shared" si="9"/>
        <v>24</v>
      </c>
      <c r="AD45">
        <f t="shared" si="9"/>
        <v>7</v>
      </c>
      <c r="AE45">
        <f t="shared" si="9"/>
        <v>9</v>
      </c>
      <c r="AF45">
        <f t="shared" si="9"/>
        <v>2</v>
      </c>
      <c r="AG45">
        <f t="shared" si="9"/>
        <v>3</v>
      </c>
      <c r="AH45">
        <f t="shared" si="9"/>
        <v>7</v>
      </c>
      <c r="AI45">
        <f t="shared" si="9"/>
        <v>63</v>
      </c>
      <c r="AJ45">
        <f t="shared" si="9"/>
        <v>5</v>
      </c>
      <c r="AK45">
        <f t="shared" si="8"/>
        <v>27</v>
      </c>
      <c r="AL45">
        <f t="shared" si="8"/>
        <v>49</v>
      </c>
    </row>
    <row r="46" spans="2:38" x14ac:dyDescent="0.25">
      <c r="B46" s="1" t="s">
        <v>66</v>
      </c>
      <c r="C46">
        <v>7</v>
      </c>
      <c r="D46">
        <v>0</v>
      </c>
      <c r="E46">
        <v>1</v>
      </c>
      <c r="F46">
        <v>0</v>
      </c>
      <c r="G46">
        <v>1</v>
      </c>
      <c r="H46">
        <v>1</v>
      </c>
      <c r="I46">
        <v>9</v>
      </c>
      <c r="J46">
        <v>5</v>
      </c>
      <c r="K46">
        <v>4</v>
      </c>
      <c r="L46">
        <v>8</v>
      </c>
      <c r="M46">
        <v>6</v>
      </c>
      <c r="N46">
        <v>70</v>
      </c>
      <c r="O46">
        <v>10</v>
      </c>
      <c r="P46" s="2">
        <v>11</v>
      </c>
      <c r="Q46" t="str">
        <f>IF(MOD(L46,2)=1,"Mężczyzna","Kobieta")</f>
        <v>Kobieta</v>
      </c>
      <c r="V46" t="str">
        <f>IF(Y46=M46,"Tak","Nie")</f>
        <v>Nie</v>
      </c>
      <c r="Y46">
        <f t="shared" si="3"/>
        <v>4</v>
      </c>
      <c r="Z46">
        <f t="shared" si="4"/>
        <v>6</v>
      </c>
      <c r="AA46">
        <f t="shared" si="5"/>
        <v>196</v>
      </c>
      <c r="AB46">
        <f t="shared" si="9"/>
        <v>7</v>
      </c>
      <c r="AC46">
        <f t="shared" si="9"/>
        <v>0</v>
      </c>
      <c r="AD46">
        <f t="shared" si="9"/>
        <v>7</v>
      </c>
      <c r="AE46">
        <f t="shared" si="9"/>
        <v>0</v>
      </c>
      <c r="AF46">
        <f t="shared" si="9"/>
        <v>1</v>
      </c>
      <c r="AG46">
        <f t="shared" si="9"/>
        <v>3</v>
      </c>
      <c r="AH46">
        <f t="shared" si="9"/>
        <v>63</v>
      </c>
      <c r="AI46">
        <f t="shared" si="9"/>
        <v>45</v>
      </c>
      <c r="AJ46">
        <f t="shared" si="9"/>
        <v>4</v>
      </c>
      <c r="AK46">
        <f t="shared" si="8"/>
        <v>24</v>
      </c>
      <c r="AL46">
        <f t="shared" si="8"/>
        <v>42</v>
      </c>
    </row>
    <row r="47" spans="2:38" x14ac:dyDescent="0.25">
      <c r="B47" s="1" t="s">
        <v>67</v>
      </c>
      <c r="C47">
        <v>7</v>
      </c>
      <c r="D47">
        <v>7</v>
      </c>
      <c r="E47">
        <v>1</v>
      </c>
      <c r="F47">
        <v>2</v>
      </c>
      <c r="G47">
        <v>0</v>
      </c>
      <c r="H47">
        <v>8</v>
      </c>
      <c r="I47">
        <v>3</v>
      </c>
      <c r="J47">
        <v>5</v>
      </c>
      <c r="K47">
        <v>8</v>
      </c>
      <c r="L47">
        <v>7</v>
      </c>
      <c r="M47">
        <v>1</v>
      </c>
      <c r="N47">
        <v>77</v>
      </c>
      <c r="O47">
        <v>12</v>
      </c>
      <c r="P47" s="2">
        <v>8</v>
      </c>
      <c r="Q47" t="str">
        <f>IF(MOD(L47,2)=1,"Mężczyzna","Kobieta")</f>
        <v>Mężczyzna</v>
      </c>
      <c r="V47" t="str">
        <f>IF(Y47=M47,"Tak","Nie")</f>
        <v>Tak</v>
      </c>
      <c r="Y47">
        <f t="shared" si="3"/>
        <v>1</v>
      </c>
      <c r="Z47">
        <f t="shared" si="4"/>
        <v>9</v>
      </c>
      <c r="AA47">
        <f t="shared" si="5"/>
        <v>179</v>
      </c>
      <c r="AB47">
        <f t="shared" si="9"/>
        <v>7</v>
      </c>
      <c r="AC47">
        <f t="shared" si="9"/>
        <v>21</v>
      </c>
      <c r="AD47">
        <f t="shared" si="9"/>
        <v>7</v>
      </c>
      <c r="AE47">
        <f t="shared" si="9"/>
        <v>18</v>
      </c>
      <c r="AF47">
        <f t="shared" si="9"/>
        <v>0</v>
      </c>
      <c r="AG47">
        <f t="shared" si="9"/>
        <v>24</v>
      </c>
      <c r="AH47">
        <f t="shared" si="9"/>
        <v>21</v>
      </c>
      <c r="AI47">
        <f t="shared" si="9"/>
        <v>45</v>
      </c>
      <c r="AJ47">
        <f t="shared" si="9"/>
        <v>8</v>
      </c>
      <c r="AK47">
        <f t="shared" si="8"/>
        <v>21</v>
      </c>
      <c r="AL47">
        <f t="shared" si="8"/>
        <v>7</v>
      </c>
    </row>
    <row r="48" spans="2:38" x14ac:dyDescent="0.25">
      <c r="B48" s="1" t="s">
        <v>68</v>
      </c>
      <c r="C48">
        <v>7</v>
      </c>
      <c r="D48">
        <v>8</v>
      </c>
      <c r="E48">
        <v>1</v>
      </c>
      <c r="F48">
        <v>2</v>
      </c>
      <c r="G48">
        <v>3</v>
      </c>
      <c r="H48">
        <v>1</v>
      </c>
      <c r="I48">
        <v>8</v>
      </c>
      <c r="J48">
        <v>9</v>
      </c>
      <c r="K48">
        <v>0</v>
      </c>
      <c r="L48">
        <v>1</v>
      </c>
      <c r="M48">
        <v>8</v>
      </c>
      <c r="N48">
        <v>78</v>
      </c>
      <c r="O48">
        <v>12</v>
      </c>
      <c r="P48" s="2">
        <v>31</v>
      </c>
      <c r="Q48" t="str">
        <f>IF(MOD(L48,2)=1,"Mężczyzna","Kobieta")</f>
        <v>Mężczyzna</v>
      </c>
      <c r="V48" t="str">
        <f>IF(Y48=M48,"Tak","Nie")</f>
        <v>Nie</v>
      </c>
      <c r="Y48">
        <f t="shared" si="3"/>
        <v>2</v>
      </c>
      <c r="Z48">
        <f t="shared" si="4"/>
        <v>8</v>
      </c>
      <c r="AA48">
        <f t="shared" si="5"/>
        <v>258</v>
      </c>
      <c r="AB48">
        <f t="shared" si="9"/>
        <v>7</v>
      </c>
      <c r="AC48">
        <f t="shared" si="9"/>
        <v>24</v>
      </c>
      <c r="AD48">
        <f t="shared" si="9"/>
        <v>7</v>
      </c>
      <c r="AE48">
        <f t="shared" si="9"/>
        <v>18</v>
      </c>
      <c r="AF48">
        <f t="shared" si="9"/>
        <v>3</v>
      </c>
      <c r="AG48">
        <f t="shared" si="9"/>
        <v>3</v>
      </c>
      <c r="AH48">
        <f t="shared" si="9"/>
        <v>56</v>
      </c>
      <c r="AI48">
        <f t="shared" si="9"/>
        <v>81</v>
      </c>
      <c r="AJ48">
        <f t="shared" si="9"/>
        <v>0</v>
      </c>
      <c r="AK48">
        <f t="shared" si="8"/>
        <v>3</v>
      </c>
      <c r="AL48">
        <f t="shared" si="8"/>
        <v>56</v>
      </c>
    </row>
    <row r="49" spans="2:38" x14ac:dyDescent="0.25">
      <c r="B49" s="1" t="s">
        <v>69</v>
      </c>
      <c r="C49">
        <v>7</v>
      </c>
      <c r="D49">
        <v>9</v>
      </c>
      <c r="E49">
        <v>1</v>
      </c>
      <c r="F49">
        <v>1</v>
      </c>
      <c r="G49">
        <v>0</v>
      </c>
      <c r="H49">
        <v>6</v>
      </c>
      <c r="I49">
        <v>7</v>
      </c>
      <c r="J49">
        <v>3</v>
      </c>
      <c r="K49">
        <v>7</v>
      </c>
      <c r="L49">
        <v>0</v>
      </c>
      <c r="M49">
        <v>9</v>
      </c>
      <c r="N49">
        <v>79</v>
      </c>
      <c r="O49">
        <v>11</v>
      </c>
      <c r="P49" s="2">
        <v>6</v>
      </c>
      <c r="Q49" t="str">
        <f>IF(MOD(L49,2)=1,"Mężczyzna","Kobieta")</f>
        <v>Kobieta</v>
      </c>
      <c r="V49" t="str">
        <f>IF(Y49=M49,"Tak","Nie")</f>
        <v>Nie</v>
      </c>
      <c r="Y49">
        <f t="shared" si="3"/>
        <v>6</v>
      </c>
      <c r="Z49">
        <f t="shared" si="4"/>
        <v>4</v>
      </c>
      <c r="AA49">
        <f t="shared" si="5"/>
        <v>214</v>
      </c>
      <c r="AB49">
        <f t="shared" si="9"/>
        <v>7</v>
      </c>
      <c r="AC49">
        <f t="shared" si="9"/>
        <v>27</v>
      </c>
      <c r="AD49">
        <f t="shared" si="9"/>
        <v>7</v>
      </c>
      <c r="AE49">
        <f t="shared" si="9"/>
        <v>9</v>
      </c>
      <c r="AF49">
        <f t="shared" si="9"/>
        <v>0</v>
      </c>
      <c r="AG49">
        <f t="shared" si="9"/>
        <v>18</v>
      </c>
      <c r="AH49">
        <f t="shared" si="9"/>
        <v>49</v>
      </c>
      <c r="AI49">
        <f t="shared" si="9"/>
        <v>27</v>
      </c>
      <c r="AJ49">
        <f t="shared" si="9"/>
        <v>7</v>
      </c>
      <c r="AK49">
        <f t="shared" si="8"/>
        <v>0</v>
      </c>
      <c r="AL49">
        <f t="shared" si="8"/>
        <v>63</v>
      </c>
    </row>
    <row r="50" spans="2:38" x14ac:dyDescent="0.25">
      <c r="B50" s="1" t="s">
        <v>70</v>
      </c>
      <c r="C50">
        <v>7</v>
      </c>
      <c r="D50">
        <v>4</v>
      </c>
      <c r="E50">
        <v>1</v>
      </c>
      <c r="F50">
        <v>2</v>
      </c>
      <c r="G50">
        <v>0</v>
      </c>
      <c r="H50">
        <v>2</v>
      </c>
      <c r="I50">
        <v>8</v>
      </c>
      <c r="J50">
        <v>4</v>
      </c>
      <c r="K50">
        <v>5</v>
      </c>
      <c r="L50">
        <v>4</v>
      </c>
      <c r="M50">
        <v>1</v>
      </c>
      <c r="N50">
        <v>74</v>
      </c>
      <c r="O50">
        <v>12</v>
      </c>
      <c r="P50" s="2">
        <v>2</v>
      </c>
      <c r="Q50" t="str">
        <f>IF(MOD(L50,2)=1,"Mężczyzna","Kobieta")</f>
        <v>Kobieta</v>
      </c>
      <c r="V50" t="str">
        <f>IF(Y50=M50,"Tak","Nie")</f>
        <v>Nie</v>
      </c>
      <c r="Y50">
        <f t="shared" si="3"/>
        <v>4</v>
      </c>
      <c r="Z50">
        <f t="shared" si="4"/>
        <v>6</v>
      </c>
      <c r="AA50">
        <f t="shared" si="5"/>
        <v>166</v>
      </c>
      <c r="AB50">
        <f t="shared" si="9"/>
        <v>7</v>
      </c>
      <c r="AC50">
        <f t="shared" si="9"/>
        <v>12</v>
      </c>
      <c r="AD50">
        <f t="shared" si="9"/>
        <v>7</v>
      </c>
      <c r="AE50">
        <f t="shared" si="9"/>
        <v>18</v>
      </c>
      <c r="AF50">
        <f t="shared" si="9"/>
        <v>0</v>
      </c>
      <c r="AG50">
        <f t="shared" si="9"/>
        <v>6</v>
      </c>
      <c r="AH50">
        <f t="shared" si="9"/>
        <v>56</v>
      </c>
      <c r="AI50">
        <f t="shared" si="9"/>
        <v>36</v>
      </c>
      <c r="AJ50">
        <f t="shared" si="9"/>
        <v>5</v>
      </c>
      <c r="AK50">
        <f t="shared" si="8"/>
        <v>12</v>
      </c>
      <c r="AL50">
        <f t="shared" si="8"/>
        <v>7</v>
      </c>
    </row>
    <row r="51" spans="2:38" x14ac:dyDescent="0.25">
      <c r="B51" s="1" t="s">
        <v>71</v>
      </c>
      <c r="C51">
        <v>8</v>
      </c>
      <c r="D51">
        <v>9</v>
      </c>
      <c r="E51">
        <v>0</v>
      </c>
      <c r="F51">
        <v>8</v>
      </c>
      <c r="G51">
        <v>2</v>
      </c>
      <c r="H51">
        <v>1</v>
      </c>
      <c r="I51">
        <v>7</v>
      </c>
      <c r="J51">
        <v>9</v>
      </c>
      <c r="K51">
        <v>8</v>
      </c>
      <c r="L51">
        <v>7</v>
      </c>
      <c r="M51">
        <v>9</v>
      </c>
      <c r="N51">
        <v>89</v>
      </c>
      <c r="O51">
        <v>8</v>
      </c>
      <c r="P51" s="2">
        <v>21</v>
      </c>
      <c r="Q51" t="str">
        <f>IF(MOD(L51,2)=1,"Mężczyzna","Kobieta")</f>
        <v>Mężczyzna</v>
      </c>
      <c r="V51" t="str">
        <f>IF(Y51=M51,"Tak","Nie")</f>
        <v>Nie</v>
      </c>
      <c r="Y51">
        <f t="shared" si="3"/>
        <v>6</v>
      </c>
      <c r="Z51">
        <f t="shared" si="4"/>
        <v>4</v>
      </c>
      <c r="AA51">
        <f t="shared" si="5"/>
        <v>334</v>
      </c>
      <c r="AB51">
        <f t="shared" si="9"/>
        <v>8</v>
      </c>
      <c r="AC51">
        <f t="shared" si="9"/>
        <v>27</v>
      </c>
      <c r="AD51">
        <f t="shared" si="9"/>
        <v>0</v>
      </c>
      <c r="AE51">
        <f t="shared" si="9"/>
        <v>72</v>
      </c>
      <c r="AF51">
        <f t="shared" si="9"/>
        <v>2</v>
      </c>
      <c r="AG51">
        <f t="shared" si="9"/>
        <v>3</v>
      </c>
      <c r="AH51">
        <f t="shared" si="9"/>
        <v>49</v>
      </c>
      <c r="AI51">
        <f t="shared" si="9"/>
        <v>81</v>
      </c>
      <c r="AJ51">
        <f t="shared" si="9"/>
        <v>8</v>
      </c>
      <c r="AK51">
        <f t="shared" si="8"/>
        <v>21</v>
      </c>
      <c r="AL51">
        <f t="shared" si="8"/>
        <v>63</v>
      </c>
    </row>
    <row r="52" spans="2:38" x14ac:dyDescent="0.25">
      <c r="B52" s="1" t="s">
        <v>72</v>
      </c>
      <c r="C52">
        <v>8</v>
      </c>
      <c r="D52">
        <v>6</v>
      </c>
      <c r="E52">
        <v>0</v>
      </c>
      <c r="F52">
        <v>7</v>
      </c>
      <c r="G52">
        <v>0</v>
      </c>
      <c r="H52">
        <v>6</v>
      </c>
      <c r="I52">
        <v>3</v>
      </c>
      <c r="J52">
        <v>0</v>
      </c>
      <c r="K52">
        <v>5</v>
      </c>
      <c r="L52">
        <v>8</v>
      </c>
      <c r="M52">
        <v>3</v>
      </c>
      <c r="N52">
        <v>86</v>
      </c>
      <c r="O52">
        <v>7</v>
      </c>
      <c r="P52" s="2">
        <v>6</v>
      </c>
      <c r="Q52" t="str">
        <f>IF(MOD(L52,2)=1,"Mężczyzna","Kobieta")</f>
        <v>Kobieta</v>
      </c>
      <c r="V52" t="str">
        <f>IF(Y52=M52,"Tak","Nie")</f>
        <v>Nie</v>
      </c>
      <c r="Y52">
        <f t="shared" si="3"/>
        <v>2</v>
      </c>
      <c r="Z52">
        <f t="shared" si="4"/>
        <v>8</v>
      </c>
      <c r="AA52">
        <f t="shared" si="5"/>
        <v>178</v>
      </c>
      <c r="AB52">
        <f t="shared" si="9"/>
        <v>8</v>
      </c>
      <c r="AC52">
        <f t="shared" si="9"/>
        <v>18</v>
      </c>
      <c r="AD52">
        <f t="shared" si="9"/>
        <v>0</v>
      </c>
      <c r="AE52">
        <f t="shared" si="9"/>
        <v>63</v>
      </c>
      <c r="AF52">
        <f t="shared" si="9"/>
        <v>0</v>
      </c>
      <c r="AG52">
        <f t="shared" si="9"/>
        <v>18</v>
      </c>
      <c r="AH52">
        <f t="shared" si="9"/>
        <v>21</v>
      </c>
      <c r="AI52">
        <f t="shared" si="9"/>
        <v>0</v>
      </c>
      <c r="AJ52">
        <f t="shared" si="9"/>
        <v>5</v>
      </c>
      <c r="AK52">
        <f t="shared" si="8"/>
        <v>24</v>
      </c>
      <c r="AL52">
        <f t="shared" si="8"/>
        <v>21</v>
      </c>
    </row>
    <row r="53" spans="2:38" x14ac:dyDescent="0.25">
      <c r="B53" s="1" t="s">
        <v>73</v>
      </c>
      <c r="C53">
        <v>6</v>
      </c>
      <c r="D53">
        <v>3</v>
      </c>
      <c r="E53">
        <v>1</v>
      </c>
      <c r="F53">
        <v>2</v>
      </c>
      <c r="G53">
        <v>2</v>
      </c>
      <c r="H53">
        <v>7</v>
      </c>
      <c r="I53">
        <v>5</v>
      </c>
      <c r="J53">
        <v>5</v>
      </c>
      <c r="K53">
        <v>1</v>
      </c>
      <c r="L53">
        <v>8</v>
      </c>
      <c r="M53">
        <v>2</v>
      </c>
      <c r="N53">
        <v>63</v>
      </c>
      <c r="O53">
        <v>12</v>
      </c>
      <c r="P53" s="2">
        <v>27</v>
      </c>
      <c r="Q53" t="str">
        <f>IF(MOD(L53,2)=1,"Mężczyzna","Kobieta")</f>
        <v>Kobieta</v>
      </c>
      <c r="V53" t="str">
        <f>IF(Y53=M53,"Tak","Nie")</f>
        <v>Nie</v>
      </c>
      <c r="Y53">
        <f t="shared" si="3"/>
        <v>8</v>
      </c>
      <c r="Z53">
        <f t="shared" si="4"/>
        <v>2</v>
      </c>
      <c r="AA53">
        <f t="shared" si="5"/>
        <v>182</v>
      </c>
      <c r="AB53">
        <f t="shared" si="9"/>
        <v>6</v>
      </c>
      <c r="AC53">
        <f t="shared" si="9"/>
        <v>9</v>
      </c>
      <c r="AD53">
        <f t="shared" si="9"/>
        <v>7</v>
      </c>
      <c r="AE53">
        <f t="shared" si="9"/>
        <v>18</v>
      </c>
      <c r="AF53">
        <f t="shared" si="9"/>
        <v>2</v>
      </c>
      <c r="AG53">
        <f t="shared" si="9"/>
        <v>21</v>
      </c>
      <c r="AH53">
        <f t="shared" si="9"/>
        <v>35</v>
      </c>
      <c r="AI53">
        <f t="shared" si="9"/>
        <v>45</v>
      </c>
      <c r="AJ53">
        <f t="shared" si="9"/>
        <v>1</v>
      </c>
      <c r="AK53">
        <f t="shared" si="8"/>
        <v>24</v>
      </c>
      <c r="AL53">
        <f t="shared" si="8"/>
        <v>14</v>
      </c>
    </row>
    <row r="54" spans="2:38" x14ac:dyDescent="0.25">
      <c r="B54" s="1" t="s">
        <v>74</v>
      </c>
      <c r="C54">
        <v>9</v>
      </c>
      <c r="D54">
        <v>0</v>
      </c>
      <c r="E54">
        <v>1</v>
      </c>
      <c r="F54">
        <v>1</v>
      </c>
      <c r="G54">
        <v>2</v>
      </c>
      <c r="H54">
        <v>0</v>
      </c>
      <c r="I54">
        <v>0</v>
      </c>
      <c r="J54">
        <v>4</v>
      </c>
      <c r="K54">
        <v>3</v>
      </c>
      <c r="L54">
        <v>7</v>
      </c>
      <c r="M54">
        <v>3</v>
      </c>
      <c r="N54">
        <v>90</v>
      </c>
      <c r="O54">
        <v>11</v>
      </c>
      <c r="P54" s="2">
        <v>20</v>
      </c>
      <c r="Q54" t="str">
        <f>IF(MOD(L54,2)=1,"Mężczyzna","Kobieta")</f>
        <v>Mężczyzna</v>
      </c>
      <c r="V54" t="str">
        <f>IF(Y54=M54,"Tak","Nie")</f>
        <v>Nie</v>
      </c>
      <c r="Y54">
        <f t="shared" si="3"/>
        <v>2</v>
      </c>
      <c r="Z54">
        <f t="shared" si="4"/>
        <v>8</v>
      </c>
      <c r="AA54">
        <f t="shared" si="5"/>
        <v>108</v>
      </c>
      <c r="AB54">
        <f t="shared" si="9"/>
        <v>9</v>
      </c>
      <c r="AC54">
        <f t="shared" si="9"/>
        <v>0</v>
      </c>
      <c r="AD54">
        <f t="shared" si="9"/>
        <v>7</v>
      </c>
      <c r="AE54">
        <f t="shared" si="9"/>
        <v>9</v>
      </c>
      <c r="AF54">
        <f t="shared" si="9"/>
        <v>2</v>
      </c>
      <c r="AG54">
        <f t="shared" si="9"/>
        <v>0</v>
      </c>
      <c r="AH54">
        <f t="shared" si="9"/>
        <v>0</v>
      </c>
      <c r="AI54">
        <f t="shared" si="9"/>
        <v>36</v>
      </c>
      <c r="AJ54">
        <f t="shared" si="9"/>
        <v>3</v>
      </c>
      <c r="AK54">
        <f t="shared" si="8"/>
        <v>21</v>
      </c>
      <c r="AL54">
        <f t="shared" si="8"/>
        <v>21</v>
      </c>
    </row>
    <row r="55" spans="2:38" x14ac:dyDescent="0.25">
      <c r="B55" s="1" t="s">
        <v>75</v>
      </c>
      <c r="C55">
        <v>5</v>
      </c>
      <c r="D55">
        <v>4</v>
      </c>
      <c r="E55">
        <v>0</v>
      </c>
      <c r="F55">
        <v>4</v>
      </c>
      <c r="G55">
        <v>3</v>
      </c>
      <c r="H55">
        <v>0</v>
      </c>
      <c r="I55">
        <v>1</v>
      </c>
      <c r="J55">
        <v>0</v>
      </c>
      <c r="K55">
        <v>0</v>
      </c>
      <c r="L55">
        <v>8</v>
      </c>
      <c r="M55">
        <v>8</v>
      </c>
      <c r="N55">
        <v>54</v>
      </c>
      <c r="O55">
        <v>4</v>
      </c>
      <c r="P55" s="2">
        <v>30</v>
      </c>
      <c r="Q55" t="str">
        <f>IF(MOD(L55,2)=1,"Mężczyzna","Kobieta")</f>
        <v>Kobieta</v>
      </c>
      <c r="V55" t="str">
        <f>IF(Y55=M55,"Tak","Nie")</f>
        <v>Nie</v>
      </c>
      <c r="Y55">
        <f t="shared" si="3"/>
        <v>7</v>
      </c>
      <c r="Z55">
        <f t="shared" si="4"/>
        <v>3</v>
      </c>
      <c r="AA55">
        <f t="shared" si="5"/>
        <v>143</v>
      </c>
      <c r="AB55">
        <f t="shared" si="9"/>
        <v>5</v>
      </c>
      <c r="AC55">
        <f t="shared" si="9"/>
        <v>12</v>
      </c>
      <c r="AD55">
        <f t="shared" si="9"/>
        <v>0</v>
      </c>
      <c r="AE55">
        <f t="shared" si="9"/>
        <v>36</v>
      </c>
      <c r="AF55">
        <f t="shared" si="9"/>
        <v>3</v>
      </c>
      <c r="AG55">
        <f t="shared" si="9"/>
        <v>0</v>
      </c>
      <c r="AH55">
        <f t="shared" si="9"/>
        <v>7</v>
      </c>
      <c r="AI55">
        <f t="shared" si="9"/>
        <v>0</v>
      </c>
      <c r="AJ55">
        <f t="shared" si="9"/>
        <v>0</v>
      </c>
      <c r="AK55">
        <f t="shared" si="8"/>
        <v>24</v>
      </c>
      <c r="AL55">
        <f t="shared" si="8"/>
        <v>56</v>
      </c>
    </row>
    <row r="56" spans="2:38" x14ac:dyDescent="0.25">
      <c r="B56" s="1" t="s">
        <v>76</v>
      </c>
      <c r="C56">
        <v>6</v>
      </c>
      <c r="D56">
        <v>9</v>
      </c>
      <c r="E56">
        <v>1</v>
      </c>
      <c r="F56">
        <v>2</v>
      </c>
      <c r="G56">
        <v>2</v>
      </c>
      <c r="H56">
        <v>1</v>
      </c>
      <c r="I56">
        <v>7</v>
      </c>
      <c r="J56">
        <v>4</v>
      </c>
      <c r="K56">
        <v>1</v>
      </c>
      <c r="L56">
        <v>1</v>
      </c>
      <c r="M56">
        <v>8</v>
      </c>
      <c r="N56">
        <v>69</v>
      </c>
      <c r="O56">
        <v>12</v>
      </c>
      <c r="P56" s="2">
        <v>21</v>
      </c>
      <c r="Q56" t="str">
        <f>IF(MOD(L56,2)=1,"Mężczyzna","Kobieta")</f>
        <v>Mężczyzna</v>
      </c>
      <c r="V56" t="str">
        <f>IF(Y56=M56,"Tak","Nie")</f>
        <v>Nie</v>
      </c>
      <c r="Y56">
        <f t="shared" si="3"/>
        <v>2</v>
      </c>
      <c r="Z56">
        <f t="shared" si="4"/>
        <v>8</v>
      </c>
      <c r="AA56">
        <f t="shared" si="5"/>
        <v>208</v>
      </c>
      <c r="AB56">
        <f t="shared" si="9"/>
        <v>6</v>
      </c>
      <c r="AC56">
        <f t="shared" si="9"/>
        <v>27</v>
      </c>
      <c r="AD56">
        <f t="shared" si="9"/>
        <v>7</v>
      </c>
      <c r="AE56">
        <f t="shared" si="9"/>
        <v>18</v>
      </c>
      <c r="AF56">
        <f t="shared" si="9"/>
        <v>2</v>
      </c>
      <c r="AG56">
        <f t="shared" si="9"/>
        <v>3</v>
      </c>
      <c r="AH56">
        <f t="shared" si="9"/>
        <v>49</v>
      </c>
      <c r="AI56">
        <f t="shared" si="9"/>
        <v>36</v>
      </c>
      <c r="AJ56">
        <f t="shared" si="9"/>
        <v>1</v>
      </c>
      <c r="AK56">
        <f t="shared" si="8"/>
        <v>3</v>
      </c>
      <c r="AL56">
        <f t="shared" si="8"/>
        <v>56</v>
      </c>
    </row>
    <row r="57" spans="2:38" x14ac:dyDescent="0.25">
      <c r="B57" s="1" t="s">
        <v>77</v>
      </c>
      <c r="C57">
        <v>8</v>
      </c>
      <c r="D57">
        <v>4</v>
      </c>
      <c r="E57">
        <v>0</v>
      </c>
      <c r="F57">
        <v>5</v>
      </c>
      <c r="G57">
        <v>1</v>
      </c>
      <c r="H57">
        <v>2</v>
      </c>
      <c r="I57">
        <v>9</v>
      </c>
      <c r="J57">
        <v>4</v>
      </c>
      <c r="K57">
        <v>8</v>
      </c>
      <c r="L57">
        <v>9</v>
      </c>
      <c r="M57">
        <v>4</v>
      </c>
      <c r="N57">
        <v>84</v>
      </c>
      <c r="O57">
        <v>5</v>
      </c>
      <c r="P57" s="2">
        <v>12</v>
      </c>
      <c r="Q57" t="str">
        <f>IF(MOD(L57,2)=1,"Mężczyzna","Kobieta")</f>
        <v>Mężczyzna</v>
      </c>
      <c r="V57" t="str">
        <f>IF(Y57=M57,"Tak","Nie")</f>
        <v>Nie</v>
      </c>
      <c r="Y57">
        <f t="shared" si="3"/>
        <v>6</v>
      </c>
      <c r="Z57">
        <f t="shared" si="4"/>
        <v>4</v>
      </c>
      <c r="AA57">
        <f t="shared" si="5"/>
        <v>234</v>
      </c>
      <c r="AB57">
        <f t="shared" si="9"/>
        <v>8</v>
      </c>
      <c r="AC57">
        <f t="shared" si="9"/>
        <v>12</v>
      </c>
      <c r="AD57">
        <f t="shared" si="9"/>
        <v>0</v>
      </c>
      <c r="AE57">
        <f t="shared" si="9"/>
        <v>45</v>
      </c>
      <c r="AF57">
        <f t="shared" si="9"/>
        <v>1</v>
      </c>
      <c r="AG57">
        <f t="shared" si="9"/>
        <v>6</v>
      </c>
      <c r="AH57">
        <f t="shared" si="9"/>
        <v>63</v>
      </c>
      <c r="AI57">
        <f t="shared" si="9"/>
        <v>36</v>
      </c>
      <c r="AJ57">
        <f t="shared" si="9"/>
        <v>8</v>
      </c>
      <c r="AK57">
        <f t="shared" si="8"/>
        <v>27</v>
      </c>
      <c r="AL57">
        <f t="shared" si="8"/>
        <v>28</v>
      </c>
    </row>
    <row r="58" spans="2:38" x14ac:dyDescent="0.25">
      <c r="B58" s="1" t="s">
        <v>78</v>
      </c>
      <c r="C58">
        <v>6</v>
      </c>
      <c r="D58">
        <v>6</v>
      </c>
      <c r="E58">
        <v>1</v>
      </c>
      <c r="F58">
        <v>1</v>
      </c>
      <c r="G58">
        <v>1</v>
      </c>
      <c r="H58">
        <v>1</v>
      </c>
      <c r="I58">
        <v>7</v>
      </c>
      <c r="J58">
        <v>6</v>
      </c>
      <c r="K58">
        <v>1</v>
      </c>
      <c r="L58">
        <v>6</v>
      </c>
      <c r="M58">
        <v>4</v>
      </c>
      <c r="N58">
        <v>66</v>
      </c>
      <c r="O58">
        <v>11</v>
      </c>
      <c r="P58" s="2">
        <v>11</v>
      </c>
      <c r="Q58" t="str">
        <f>IF(MOD(L58,2)=1,"Mężczyzna","Kobieta")</f>
        <v>Kobieta</v>
      </c>
      <c r="V58" t="str">
        <f>IF(Y58=M58,"Tak","Nie")</f>
        <v>Nie</v>
      </c>
      <c r="Y58">
        <f t="shared" si="3"/>
        <v>6</v>
      </c>
      <c r="Z58">
        <f t="shared" si="4"/>
        <v>4</v>
      </c>
      <c r="AA58">
        <f t="shared" si="5"/>
        <v>194</v>
      </c>
      <c r="AB58">
        <f t="shared" si="9"/>
        <v>6</v>
      </c>
      <c r="AC58">
        <f t="shared" si="9"/>
        <v>18</v>
      </c>
      <c r="AD58">
        <f t="shared" si="9"/>
        <v>7</v>
      </c>
      <c r="AE58">
        <f t="shared" si="9"/>
        <v>9</v>
      </c>
      <c r="AF58">
        <f t="shared" si="9"/>
        <v>1</v>
      </c>
      <c r="AG58">
        <f t="shared" si="9"/>
        <v>3</v>
      </c>
      <c r="AH58">
        <f t="shared" si="9"/>
        <v>49</v>
      </c>
      <c r="AI58">
        <f t="shared" si="9"/>
        <v>54</v>
      </c>
      <c r="AJ58">
        <f t="shared" si="9"/>
        <v>1</v>
      </c>
      <c r="AK58">
        <f t="shared" si="8"/>
        <v>18</v>
      </c>
      <c r="AL58">
        <f t="shared" si="8"/>
        <v>28</v>
      </c>
    </row>
    <row r="59" spans="2:38" x14ac:dyDescent="0.25">
      <c r="B59" s="1" t="s">
        <v>79</v>
      </c>
      <c r="C59">
        <v>7</v>
      </c>
      <c r="D59">
        <v>1</v>
      </c>
      <c r="E59">
        <v>1</v>
      </c>
      <c r="F59">
        <v>1</v>
      </c>
      <c r="G59">
        <v>2</v>
      </c>
      <c r="H59">
        <v>6</v>
      </c>
      <c r="I59">
        <v>7</v>
      </c>
      <c r="J59">
        <v>7</v>
      </c>
      <c r="K59">
        <v>5</v>
      </c>
      <c r="L59">
        <v>1</v>
      </c>
      <c r="M59">
        <v>4</v>
      </c>
      <c r="N59">
        <v>71</v>
      </c>
      <c r="O59">
        <v>11</v>
      </c>
      <c r="P59" s="2">
        <v>26</v>
      </c>
      <c r="Q59" t="str">
        <f>IF(MOD(L59,2)=1,"Mężczyzna","Kobieta")</f>
        <v>Mężczyzna</v>
      </c>
      <c r="V59" t="str">
        <f>IF(Y59=M59,"Tak","Nie")</f>
        <v>Nie</v>
      </c>
      <c r="Y59">
        <f t="shared" si="3"/>
        <v>6</v>
      </c>
      <c r="Z59">
        <f t="shared" si="4"/>
        <v>4</v>
      </c>
      <c r="AA59">
        <f t="shared" si="5"/>
        <v>194</v>
      </c>
      <c r="AB59">
        <f t="shared" si="9"/>
        <v>7</v>
      </c>
      <c r="AC59">
        <f t="shared" si="9"/>
        <v>3</v>
      </c>
      <c r="AD59">
        <f t="shared" si="9"/>
        <v>7</v>
      </c>
      <c r="AE59">
        <f t="shared" si="9"/>
        <v>9</v>
      </c>
      <c r="AF59">
        <f t="shared" si="9"/>
        <v>2</v>
      </c>
      <c r="AG59">
        <f t="shared" si="9"/>
        <v>18</v>
      </c>
      <c r="AH59">
        <f t="shared" si="9"/>
        <v>49</v>
      </c>
      <c r="AI59">
        <f t="shared" si="9"/>
        <v>63</v>
      </c>
      <c r="AJ59">
        <f t="shared" si="9"/>
        <v>5</v>
      </c>
      <c r="AK59">
        <f t="shared" si="8"/>
        <v>3</v>
      </c>
      <c r="AL59">
        <f t="shared" si="8"/>
        <v>28</v>
      </c>
    </row>
    <row r="60" spans="2:38" x14ac:dyDescent="0.25">
      <c r="B60" s="1" t="s">
        <v>80</v>
      </c>
      <c r="C60">
        <v>8</v>
      </c>
      <c r="D60">
        <v>9</v>
      </c>
      <c r="E60">
        <v>0</v>
      </c>
      <c r="F60">
        <v>4</v>
      </c>
      <c r="G60">
        <v>0</v>
      </c>
      <c r="H60">
        <v>6</v>
      </c>
      <c r="I60">
        <v>3</v>
      </c>
      <c r="J60">
        <v>3</v>
      </c>
      <c r="K60">
        <v>3</v>
      </c>
      <c r="L60">
        <v>4</v>
      </c>
      <c r="M60">
        <v>8</v>
      </c>
      <c r="N60">
        <v>89</v>
      </c>
      <c r="O60">
        <v>4</v>
      </c>
      <c r="P60" s="2">
        <v>6</v>
      </c>
      <c r="Q60" t="str">
        <f>IF(MOD(L60,2)=1,"Mężczyzna","Kobieta")</f>
        <v>Kobieta</v>
      </c>
      <c r="V60" t="str">
        <f>IF(Y60=M60,"Tak","Nie")</f>
        <v>Nie</v>
      </c>
      <c r="Y60">
        <f t="shared" si="3"/>
        <v>2</v>
      </c>
      <c r="Z60">
        <f t="shared" si="4"/>
        <v>8</v>
      </c>
      <c r="AA60">
        <f t="shared" si="5"/>
        <v>208</v>
      </c>
      <c r="AB60">
        <f t="shared" si="9"/>
        <v>8</v>
      </c>
      <c r="AC60">
        <f t="shared" si="9"/>
        <v>27</v>
      </c>
      <c r="AD60">
        <f t="shared" si="9"/>
        <v>0</v>
      </c>
      <c r="AE60">
        <f t="shared" si="9"/>
        <v>36</v>
      </c>
      <c r="AF60">
        <f t="shared" si="9"/>
        <v>0</v>
      </c>
      <c r="AG60">
        <f t="shared" si="9"/>
        <v>18</v>
      </c>
      <c r="AH60">
        <f t="shared" si="9"/>
        <v>21</v>
      </c>
      <c r="AI60">
        <f t="shared" si="9"/>
        <v>27</v>
      </c>
      <c r="AJ60">
        <f t="shared" si="9"/>
        <v>3</v>
      </c>
      <c r="AK60">
        <f t="shared" si="8"/>
        <v>12</v>
      </c>
      <c r="AL60">
        <f t="shared" si="8"/>
        <v>56</v>
      </c>
    </row>
    <row r="61" spans="2:38" x14ac:dyDescent="0.25">
      <c r="B61" s="1" t="s">
        <v>81</v>
      </c>
      <c r="C61">
        <v>9</v>
      </c>
      <c r="D61">
        <v>0</v>
      </c>
      <c r="E61">
        <v>0</v>
      </c>
      <c r="F61">
        <v>5</v>
      </c>
      <c r="G61">
        <v>3</v>
      </c>
      <c r="H61">
        <v>1</v>
      </c>
      <c r="I61">
        <v>2</v>
      </c>
      <c r="J61">
        <v>0</v>
      </c>
      <c r="K61">
        <v>1</v>
      </c>
      <c r="L61">
        <v>3</v>
      </c>
      <c r="M61">
        <v>6</v>
      </c>
      <c r="N61">
        <v>90</v>
      </c>
      <c r="O61">
        <v>5</v>
      </c>
      <c r="P61" s="2">
        <v>31</v>
      </c>
      <c r="Q61" t="str">
        <f>IF(MOD(L61,2)=1,"Mężczyzna","Kobieta")</f>
        <v>Mężczyzna</v>
      </c>
      <c r="V61" t="str">
        <f>IF(Y61=M61,"Tak","Nie")</f>
        <v>Nie</v>
      </c>
      <c r="Y61">
        <f t="shared" si="3"/>
        <v>4</v>
      </c>
      <c r="Z61">
        <f t="shared" si="4"/>
        <v>6</v>
      </c>
      <c r="AA61">
        <f t="shared" si="5"/>
        <v>126</v>
      </c>
      <c r="AB61">
        <f t="shared" si="9"/>
        <v>9</v>
      </c>
      <c r="AC61">
        <f t="shared" si="9"/>
        <v>0</v>
      </c>
      <c r="AD61">
        <f t="shared" si="9"/>
        <v>0</v>
      </c>
      <c r="AE61">
        <f t="shared" si="9"/>
        <v>45</v>
      </c>
      <c r="AF61">
        <f t="shared" si="9"/>
        <v>3</v>
      </c>
      <c r="AG61">
        <f t="shared" si="9"/>
        <v>3</v>
      </c>
      <c r="AH61">
        <f t="shared" si="9"/>
        <v>14</v>
      </c>
      <c r="AI61">
        <f t="shared" si="9"/>
        <v>0</v>
      </c>
      <c r="AJ61">
        <f t="shared" si="9"/>
        <v>1</v>
      </c>
      <c r="AK61">
        <f t="shared" si="8"/>
        <v>9</v>
      </c>
      <c r="AL61">
        <f t="shared" si="8"/>
        <v>42</v>
      </c>
    </row>
    <row r="62" spans="2:38" x14ac:dyDescent="0.25">
      <c r="B62" s="1" t="s">
        <v>82</v>
      </c>
      <c r="C62">
        <v>7</v>
      </c>
      <c r="D62">
        <v>5</v>
      </c>
      <c r="E62">
        <v>1</v>
      </c>
      <c r="F62">
        <v>2</v>
      </c>
      <c r="G62">
        <v>3</v>
      </c>
      <c r="H62">
        <v>1</v>
      </c>
      <c r="I62">
        <v>9</v>
      </c>
      <c r="J62">
        <v>9</v>
      </c>
      <c r="K62">
        <v>3</v>
      </c>
      <c r="L62">
        <v>1</v>
      </c>
      <c r="M62">
        <v>7</v>
      </c>
      <c r="N62">
        <v>75</v>
      </c>
      <c r="O62">
        <v>12</v>
      </c>
      <c r="P62" s="2">
        <v>31</v>
      </c>
      <c r="Q62" t="str">
        <f>IF(MOD(L62,2)=1,"Mężczyzna","Kobieta")</f>
        <v>Mężczyzna</v>
      </c>
      <c r="V62" t="str">
        <f>IF(Y62=M62,"Tak","Nie")</f>
        <v>Nie</v>
      </c>
      <c r="Y62">
        <f t="shared" si="3"/>
        <v>8</v>
      </c>
      <c r="Z62">
        <f t="shared" si="4"/>
        <v>2</v>
      </c>
      <c r="AA62">
        <f t="shared" si="5"/>
        <v>252</v>
      </c>
      <c r="AB62">
        <f t="shared" si="9"/>
        <v>7</v>
      </c>
      <c r="AC62">
        <f t="shared" si="9"/>
        <v>15</v>
      </c>
      <c r="AD62">
        <f t="shared" si="9"/>
        <v>7</v>
      </c>
      <c r="AE62">
        <f t="shared" si="9"/>
        <v>18</v>
      </c>
      <c r="AF62">
        <f t="shared" si="9"/>
        <v>3</v>
      </c>
      <c r="AG62">
        <f t="shared" si="9"/>
        <v>3</v>
      </c>
      <c r="AH62">
        <f t="shared" si="9"/>
        <v>63</v>
      </c>
      <c r="AI62">
        <f t="shared" si="9"/>
        <v>81</v>
      </c>
      <c r="AJ62">
        <f t="shared" si="9"/>
        <v>3</v>
      </c>
      <c r="AK62">
        <f t="shared" si="8"/>
        <v>3</v>
      </c>
      <c r="AL62">
        <f t="shared" si="8"/>
        <v>49</v>
      </c>
    </row>
    <row r="63" spans="2:38" x14ac:dyDescent="0.25">
      <c r="B63" s="1" t="s">
        <v>83</v>
      </c>
      <c r="C63">
        <v>7</v>
      </c>
      <c r="D63">
        <v>3</v>
      </c>
      <c r="E63">
        <v>1</v>
      </c>
      <c r="F63">
        <v>1</v>
      </c>
      <c r="G63">
        <v>2</v>
      </c>
      <c r="H63">
        <v>3</v>
      </c>
      <c r="I63">
        <v>2</v>
      </c>
      <c r="J63">
        <v>8</v>
      </c>
      <c r="K63">
        <v>5</v>
      </c>
      <c r="L63">
        <v>5</v>
      </c>
      <c r="M63">
        <v>1</v>
      </c>
      <c r="N63">
        <v>73</v>
      </c>
      <c r="O63">
        <v>11</v>
      </c>
      <c r="P63" s="2">
        <v>23</v>
      </c>
      <c r="Q63" t="str">
        <f>IF(MOD(L63,2)=1,"Mężczyzna","Kobieta")</f>
        <v>Mężczyzna</v>
      </c>
      <c r="V63" t="str">
        <f>IF(Y63=M63,"Tak","Nie")</f>
        <v>Nie</v>
      </c>
      <c r="Y63">
        <f t="shared" si="3"/>
        <v>4</v>
      </c>
      <c r="Z63">
        <f t="shared" si="4"/>
        <v>6</v>
      </c>
      <c r="AA63">
        <f t="shared" si="5"/>
        <v>156</v>
      </c>
      <c r="AB63">
        <f t="shared" si="9"/>
        <v>7</v>
      </c>
      <c r="AC63">
        <f t="shared" si="9"/>
        <v>9</v>
      </c>
      <c r="AD63">
        <f t="shared" si="9"/>
        <v>7</v>
      </c>
      <c r="AE63">
        <f t="shared" si="9"/>
        <v>9</v>
      </c>
      <c r="AF63">
        <f t="shared" si="9"/>
        <v>2</v>
      </c>
      <c r="AG63">
        <f t="shared" si="9"/>
        <v>9</v>
      </c>
      <c r="AH63">
        <f t="shared" si="9"/>
        <v>14</v>
      </c>
      <c r="AI63">
        <f t="shared" si="9"/>
        <v>72</v>
      </c>
      <c r="AJ63">
        <f t="shared" si="9"/>
        <v>5</v>
      </c>
      <c r="AK63">
        <f t="shared" si="8"/>
        <v>15</v>
      </c>
      <c r="AL63">
        <f t="shared" si="8"/>
        <v>7</v>
      </c>
    </row>
    <row r="64" spans="2:38" x14ac:dyDescent="0.25">
      <c r="B64" s="1" t="s">
        <v>84</v>
      </c>
      <c r="C64">
        <v>8</v>
      </c>
      <c r="D64">
        <v>5</v>
      </c>
      <c r="E64">
        <v>0</v>
      </c>
      <c r="F64">
        <v>3</v>
      </c>
      <c r="G64">
        <v>1</v>
      </c>
      <c r="H64">
        <v>0</v>
      </c>
      <c r="I64">
        <v>7</v>
      </c>
      <c r="J64">
        <v>9</v>
      </c>
      <c r="K64">
        <v>4</v>
      </c>
      <c r="L64">
        <v>4</v>
      </c>
      <c r="M64">
        <v>3</v>
      </c>
      <c r="N64">
        <v>85</v>
      </c>
      <c r="O64">
        <v>3</v>
      </c>
      <c r="P64" s="2">
        <v>10</v>
      </c>
      <c r="Q64" t="str">
        <f>IF(MOD(L64,2)=1,"Mężczyzna","Kobieta")</f>
        <v>Kobieta</v>
      </c>
      <c r="V64" t="str">
        <f>IF(Y64=M64,"Tak","Nie")</f>
        <v>Nie</v>
      </c>
      <c r="Y64">
        <f t="shared" si="3"/>
        <v>2</v>
      </c>
      <c r="Z64">
        <f t="shared" si="4"/>
        <v>8</v>
      </c>
      <c r="AA64">
        <f t="shared" si="5"/>
        <v>218</v>
      </c>
      <c r="AB64">
        <f t="shared" si="9"/>
        <v>8</v>
      </c>
      <c r="AC64">
        <f t="shared" si="9"/>
        <v>15</v>
      </c>
      <c r="AD64">
        <f t="shared" si="9"/>
        <v>0</v>
      </c>
      <c r="AE64">
        <f t="shared" si="9"/>
        <v>27</v>
      </c>
      <c r="AF64">
        <f t="shared" si="9"/>
        <v>1</v>
      </c>
      <c r="AG64">
        <f t="shared" si="9"/>
        <v>0</v>
      </c>
      <c r="AH64">
        <f t="shared" si="9"/>
        <v>49</v>
      </c>
      <c r="AI64">
        <f t="shared" si="9"/>
        <v>81</v>
      </c>
      <c r="AJ64">
        <f t="shared" si="9"/>
        <v>4</v>
      </c>
      <c r="AK64">
        <f t="shared" si="8"/>
        <v>12</v>
      </c>
      <c r="AL64">
        <f t="shared" si="8"/>
        <v>21</v>
      </c>
    </row>
    <row r="65" spans="2:38" x14ac:dyDescent="0.25">
      <c r="B65" s="1" t="s">
        <v>85</v>
      </c>
      <c r="C65">
        <v>8</v>
      </c>
      <c r="D65">
        <v>5</v>
      </c>
      <c r="E65">
        <v>0</v>
      </c>
      <c r="F65">
        <v>5</v>
      </c>
      <c r="G65">
        <v>2</v>
      </c>
      <c r="H65">
        <v>5</v>
      </c>
      <c r="I65">
        <v>6</v>
      </c>
      <c r="J65">
        <v>8</v>
      </c>
      <c r="K65">
        <v>6</v>
      </c>
      <c r="L65">
        <v>4</v>
      </c>
      <c r="M65">
        <v>3</v>
      </c>
      <c r="N65">
        <v>85</v>
      </c>
      <c r="O65">
        <v>5</v>
      </c>
      <c r="P65" s="2">
        <v>25</v>
      </c>
      <c r="Q65" t="str">
        <f>IF(MOD(L65,2)=1,"Mężczyzna","Kobieta")</f>
        <v>Kobieta</v>
      </c>
      <c r="V65" t="str">
        <f>IF(Y65=M65,"Tak","Nie")</f>
        <v>Nie</v>
      </c>
      <c r="Y65">
        <f t="shared" si="3"/>
        <v>2</v>
      </c>
      <c r="Z65">
        <f t="shared" si="4"/>
        <v>8</v>
      </c>
      <c r="AA65">
        <f t="shared" si="5"/>
        <v>238</v>
      </c>
      <c r="AB65">
        <f t="shared" si="9"/>
        <v>8</v>
      </c>
      <c r="AC65">
        <f t="shared" si="9"/>
        <v>15</v>
      </c>
      <c r="AD65">
        <f t="shared" si="9"/>
        <v>0</v>
      </c>
      <c r="AE65">
        <f t="shared" si="9"/>
        <v>45</v>
      </c>
      <c r="AF65">
        <f t="shared" si="9"/>
        <v>2</v>
      </c>
      <c r="AG65">
        <f t="shared" si="9"/>
        <v>15</v>
      </c>
      <c r="AH65">
        <f t="shared" si="9"/>
        <v>42</v>
      </c>
      <c r="AI65">
        <f t="shared" si="9"/>
        <v>72</v>
      </c>
      <c r="AJ65">
        <f t="shared" si="9"/>
        <v>6</v>
      </c>
      <c r="AK65">
        <f t="shared" si="8"/>
        <v>12</v>
      </c>
      <c r="AL65">
        <f t="shared" si="8"/>
        <v>21</v>
      </c>
    </row>
    <row r="66" spans="2:38" x14ac:dyDescent="0.25">
      <c r="B66" s="1" t="s">
        <v>86</v>
      </c>
      <c r="C66">
        <v>5</v>
      </c>
      <c r="D66">
        <v>5</v>
      </c>
      <c r="E66">
        <v>0</v>
      </c>
      <c r="F66">
        <v>2</v>
      </c>
      <c r="G66">
        <v>2</v>
      </c>
      <c r="H66">
        <v>1</v>
      </c>
      <c r="I66">
        <v>5</v>
      </c>
      <c r="J66">
        <v>3</v>
      </c>
      <c r="K66">
        <v>4</v>
      </c>
      <c r="L66">
        <v>3</v>
      </c>
      <c r="M66">
        <v>2</v>
      </c>
      <c r="N66">
        <v>55</v>
      </c>
      <c r="O66">
        <v>2</v>
      </c>
      <c r="P66" s="2">
        <v>21</v>
      </c>
      <c r="Q66" t="str">
        <f>IF(MOD(L66,2)=1,"Mężczyzna","Kobieta")</f>
        <v>Mężczyzna</v>
      </c>
      <c r="V66" t="str">
        <f>IF(Y66=M66,"Tak","Nie")</f>
        <v>Nie</v>
      </c>
      <c r="Y66">
        <f t="shared" si="3"/>
        <v>8</v>
      </c>
      <c r="Z66">
        <f t="shared" si="4"/>
        <v>2</v>
      </c>
      <c r="AA66">
        <f t="shared" si="5"/>
        <v>132</v>
      </c>
      <c r="AB66">
        <f t="shared" si="9"/>
        <v>5</v>
      </c>
      <c r="AC66">
        <f t="shared" si="9"/>
        <v>15</v>
      </c>
      <c r="AD66">
        <f t="shared" si="9"/>
        <v>0</v>
      </c>
      <c r="AE66">
        <f t="shared" si="9"/>
        <v>18</v>
      </c>
      <c r="AF66">
        <f t="shared" si="9"/>
        <v>2</v>
      </c>
      <c r="AG66">
        <f t="shared" si="9"/>
        <v>3</v>
      </c>
      <c r="AH66">
        <f t="shared" si="9"/>
        <v>35</v>
      </c>
      <c r="AI66">
        <f t="shared" si="9"/>
        <v>27</v>
      </c>
      <c r="AJ66">
        <f t="shared" si="9"/>
        <v>4</v>
      </c>
      <c r="AK66">
        <f t="shared" si="8"/>
        <v>9</v>
      </c>
      <c r="AL66">
        <f t="shared" si="8"/>
        <v>14</v>
      </c>
    </row>
    <row r="67" spans="2:38" x14ac:dyDescent="0.25">
      <c r="B67" s="1" t="s">
        <v>87</v>
      </c>
      <c r="C67">
        <v>8</v>
      </c>
      <c r="D67">
        <v>3</v>
      </c>
      <c r="E67">
        <v>0</v>
      </c>
      <c r="F67">
        <v>4</v>
      </c>
      <c r="G67">
        <v>1</v>
      </c>
      <c r="H67">
        <v>9</v>
      </c>
      <c r="I67">
        <v>4</v>
      </c>
      <c r="J67">
        <v>7</v>
      </c>
      <c r="K67">
        <v>2</v>
      </c>
      <c r="L67">
        <v>8</v>
      </c>
      <c r="M67">
        <v>2</v>
      </c>
      <c r="N67">
        <v>83</v>
      </c>
      <c r="O67">
        <v>4</v>
      </c>
      <c r="P67" s="2">
        <v>19</v>
      </c>
      <c r="Q67" t="str">
        <f>IF(MOD(L67,2)=1,"Mężczyzna","Kobieta")</f>
        <v>Kobieta</v>
      </c>
      <c r="V67" t="str">
        <f>IF(Y67=M67,"Tak","Nie")</f>
        <v>Nie</v>
      </c>
      <c r="Y67">
        <f t="shared" ref="Y67:Y130" si="10">IF(Z67=0,0,10-Z67)</f>
        <v>8</v>
      </c>
      <c r="Z67">
        <f t="shared" ref="Z67:Z130" si="11">MOD(AA67,10)</f>
        <v>2</v>
      </c>
      <c r="AA67">
        <f t="shared" ref="AA67:AA130" si="12">SUM(AB67:AL67)</f>
        <v>212</v>
      </c>
      <c r="AB67">
        <f t="shared" si="9"/>
        <v>8</v>
      </c>
      <c r="AC67">
        <f t="shared" si="9"/>
        <v>9</v>
      </c>
      <c r="AD67">
        <f t="shared" si="9"/>
        <v>0</v>
      </c>
      <c r="AE67">
        <f t="shared" si="9"/>
        <v>36</v>
      </c>
      <c r="AF67">
        <f t="shared" si="9"/>
        <v>1</v>
      </c>
      <c r="AG67">
        <f t="shared" si="9"/>
        <v>27</v>
      </c>
      <c r="AH67">
        <f t="shared" si="9"/>
        <v>28</v>
      </c>
      <c r="AI67">
        <f t="shared" si="9"/>
        <v>63</v>
      </c>
      <c r="AJ67">
        <f t="shared" si="9"/>
        <v>2</v>
      </c>
      <c r="AK67">
        <f t="shared" si="8"/>
        <v>24</v>
      </c>
      <c r="AL67">
        <f t="shared" si="8"/>
        <v>14</v>
      </c>
    </row>
    <row r="68" spans="2:38" x14ac:dyDescent="0.25">
      <c r="B68" s="1" t="s">
        <v>88</v>
      </c>
      <c r="C68">
        <v>8</v>
      </c>
      <c r="D68">
        <v>6</v>
      </c>
      <c r="E68">
        <v>0</v>
      </c>
      <c r="F68">
        <v>8</v>
      </c>
      <c r="G68">
        <v>1</v>
      </c>
      <c r="H68">
        <v>4</v>
      </c>
      <c r="I68">
        <v>4</v>
      </c>
      <c r="J68">
        <v>3</v>
      </c>
      <c r="K68">
        <v>3</v>
      </c>
      <c r="L68">
        <v>2</v>
      </c>
      <c r="M68">
        <v>5</v>
      </c>
      <c r="N68">
        <v>86</v>
      </c>
      <c r="O68">
        <v>8</v>
      </c>
      <c r="P68" s="2">
        <v>14</v>
      </c>
      <c r="Q68" t="str">
        <f>IF(MOD(L68,2)=1,"Mężczyzna","Kobieta")</f>
        <v>Kobieta</v>
      </c>
      <c r="V68" t="str">
        <f>IF(Y68=M68,"Tak","Nie")</f>
        <v>Nie</v>
      </c>
      <c r="Y68">
        <f t="shared" si="10"/>
        <v>0</v>
      </c>
      <c r="Z68">
        <f t="shared" si="11"/>
        <v>0</v>
      </c>
      <c r="AA68">
        <f t="shared" si="12"/>
        <v>210</v>
      </c>
      <c r="AB68">
        <f t="shared" si="9"/>
        <v>8</v>
      </c>
      <c r="AC68">
        <f t="shared" si="9"/>
        <v>18</v>
      </c>
      <c r="AD68">
        <f t="shared" si="9"/>
        <v>0</v>
      </c>
      <c r="AE68">
        <f t="shared" ref="AE68:AL131" si="13">PRODUCT(AE$1,F68)</f>
        <v>72</v>
      </c>
      <c r="AF68">
        <f t="shared" si="13"/>
        <v>1</v>
      </c>
      <c r="AG68">
        <f t="shared" si="13"/>
        <v>12</v>
      </c>
      <c r="AH68">
        <f t="shared" si="13"/>
        <v>28</v>
      </c>
      <c r="AI68">
        <f t="shared" si="13"/>
        <v>27</v>
      </c>
      <c r="AJ68">
        <f t="shared" si="13"/>
        <v>3</v>
      </c>
      <c r="AK68">
        <f t="shared" si="8"/>
        <v>6</v>
      </c>
      <c r="AL68">
        <f t="shared" si="8"/>
        <v>35</v>
      </c>
    </row>
    <row r="69" spans="2:38" x14ac:dyDescent="0.25">
      <c r="B69" s="1" t="s">
        <v>89</v>
      </c>
      <c r="C69">
        <v>5</v>
      </c>
      <c r="D69">
        <v>9</v>
      </c>
      <c r="E69">
        <v>1</v>
      </c>
      <c r="F69">
        <v>1</v>
      </c>
      <c r="G69">
        <v>0</v>
      </c>
      <c r="H69">
        <v>5</v>
      </c>
      <c r="I69">
        <v>7</v>
      </c>
      <c r="J69">
        <v>0</v>
      </c>
      <c r="K69">
        <v>5</v>
      </c>
      <c r="L69">
        <v>6</v>
      </c>
      <c r="M69">
        <v>5</v>
      </c>
      <c r="N69">
        <v>59</v>
      </c>
      <c r="O69">
        <v>11</v>
      </c>
      <c r="P69" s="2">
        <v>5</v>
      </c>
      <c r="Q69" t="str">
        <f>IF(MOD(L69,2)=1,"Mężczyzna","Kobieta")</f>
        <v>Kobieta</v>
      </c>
      <c r="V69" t="str">
        <f>IF(Y69=M69,"Tak","Nie")</f>
        <v>Nie</v>
      </c>
      <c r="Y69">
        <f t="shared" si="10"/>
        <v>0</v>
      </c>
      <c r="Z69">
        <f t="shared" si="11"/>
        <v>0</v>
      </c>
      <c r="AA69">
        <f t="shared" si="12"/>
        <v>170</v>
      </c>
      <c r="AB69">
        <f t="shared" ref="AB69:AI132" si="14">PRODUCT(AB$1,C69)</f>
        <v>5</v>
      </c>
      <c r="AC69">
        <f t="shared" si="14"/>
        <v>27</v>
      </c>
      <c r="AD69">
        <f t="shared" si="14"/>
        <v>7</v>
      </c>
      <c r="AE69">
        <f t="shared" si="13"/>
        <v>9</v>
      </c>
      <c r="AF69">
        <f t="shared" si="13"/>
        <v>0</v>
      </c>
      <c r="AG69">
        <f t="shared" si="13"/>
        <v>15</v>
      </c>
      <c r="AH69">
        <f t="shared" si="13"/>
        <v>49</v>
      </c>
      <c r="AI69">
        <f t="shared" si="13"/>
        <v>0</v>
      </c>
      <c r="AJ69">
        <f t="shared" si="13"/>
        <v>5</v>
      </c>
      <c r="AK69">
        <f t="shared" si="8"/>
        <v>18</v>
      </c>
      <c r="AL69">
        <f t="shared" si="8"/>
        <v>35</v>
      </c>
    </row>
    <row r="70" spans="2:38" x14ac:dyDescent="0.25">
      <c r="B70" s="1" t="s">
        <v>90</v>
      </c>
      <c r="C70">
        <v>6</v>
      </c>
      <c r="D70">
        <v>6</v>
      </c>
      <c r="E70">
        <v>0</v>
      </c>
      <c r="F70">
        <v>6</v>
      </c>
      <c r="G70">
        <v>3</v>
      </c>
      <c r="H70">
        <v>0</v>
      </c>
      <c r="I70">
        <v>1</v>
      </c>
      <c r="J70">
        <v>4</v>
      </c>
      <c r="K70">
        <v>6</v>
      </c>
      <c r="L70">
        <v>3</v>
      </c>
      <c r="M70">
        <v>1</v>
      </c>
      <c r="N70">
        <v>66</v>
      </c>
      <c r="O70">
        <v>6</v>
      </c>
      <c r="P70" s="2">
        <v>30</v>
      </c>
      <c r="Q70" t="str">
        <f>IF(MOD(L70,2)=1,"Mężczyzna","Kobieta")</f>
        <v>Mężczyzna</v>
      </c>
      <c r="V70" t="str">
        <f>IF(Y70=M70,"Tak","Nie")</f>
        <v>Nie</v>
      </c>
      <c r="Y70">
        <f t="shared" si="10"/>
        <v>4</v>
      </c>
      <c r="Z70">
        <f t="shared" si="11"/>
        <v>6</v>
      </c>
      <c r="AA70">
        <f t="shared" si="12"/>
        <v>146</v>
      </c>
      <c r="AB70">
        <f t="shared" si="14"/>
        <v>6</v>
      </c>
      <c r="AC70">
        <f t="shared" si="14"/>
        <v>18</v>
      </c>
      <c r="AD70">
        <f t="shared" si="14"/>
        <v>0</v>
      </c>
      <c r="AE70">
        <f t="shared" si="13"/>
        <v>54</v>
      </c>
      <c r="AF70">
        <f t="shared" si="13"/>
        <v>3</v>
      </c>
      <c r="AG70">
        <f t="shared" si="13"/>
        <v>0</v>
      </c>
      <c r="AH70">
        <f t="shared" si="13"/>
        <v>7</v>
      </c>
      <c r="AI70">
        <f t="shared" si="13"/>
        <v>36</v>
      </c>
      <c r="AJ70">
        <f t="shared" si="13"/>
        <v>6</v>
      </c>
      <c r="AK70">
        <f t="shared" si="8"/>
        <v>9</v>
      </c>
      <c r="AL70">
        <f t="shared" si="8"/>
        <v>7</v>
      </c>
    </row>
    <row r="71" spans="2:38" x14ac:dyDescent="0.25">
      <c r="B71" s="1" t="s">
        <v>91</v>
      </c>
      <c r="C71">
        <v>6</v>
      </c>
      <c r="D71">
        <v>7</v>
      </c>
      <c r="E71">
        <v>1</v>
      </c>
      <c r="F71">
        <v>2</v>
      </c>
      <c r="G71">
        <v>0</v>
      </c>
      <c r="H71">
        <v>7</v>
      </c>
      <c r="I71">
        <v>4</v>
      </c>
      <c r="J71">
        <v>9</v>
      </c>
      <c r="K71">
        <v>9</v>
      </c>
      <c r="L71">
        <v>2</v>
      </c>
      <c r="M71">
        <v>3</v>
      </c>
      <c r="N71">
        <v>67</v>
      </c>
      <c r="O71">
        <v>12</v>
      </c>
      <c r="P71" s="2">
        <v>7</v>
      </c>
      <c r="Q71" t="str">
        <f>IF(MOD(L71,2)=1,"Mężczyzna","Kobieta")</f>
        <v>Kobieta</v>
      </c>
      <c r="V71" t="str">
        <f>IF(Y71=M71,"Tak","Nie")</f>
        <v>Nie</v>
      </c>
      <c r="Y71">
        <f t="shared" si="10"/>
        <v>2</v>
      </c>
      <c r="Z71">
        <f t="shared" si="11"/>
        <v>8</v>
      </c>
      <c r="AA71">
        <f t="shared" si="12"/>
        <v>218</v>
      </c>
      <c r="AB71">
        <f t="shared" si="14"/>
        <v>6</v>
      </c>
      <c r="AC71">
        <f t="shared" si="14"/>
        <v>21</v>
      </c>
      <c r="AD71">
        <f t="shared" si="14"/>
        <v>7</v>
      </c>
      <c r="AE71">
        <f t="shared" si="13"/>
        <v>18</v>
      </c>
      <c r="AF71">
        <f t="shared" si="13"/>
        <v>0</v>
      </c>
      <c r="AG71">
        <f t="shared" si="13"/>
        <v>21</v>
      </c>
      <c r="AH71">
        <f t="shared" si="13"/>
        <v>28</v>
      </c>
      <c r="AI71">
        <f t="shared" si="13"/>
        <v>81</v>
      </c>
      <c r="AJ71">
        <f t="shared" si="13"/>
        <v>9</v>
      </c>
      <c r="AK71">
        <f t="shared" si="8"/>
        <v>6</v>
      </c>
      <c r="AL71">
        <f t="shared" si="8"/>
        <v>21</v>
      </c>
    </row>
    <row r="72" spans="2:38" x14ac:dyDescent="0.25">
      <c r="B72" s="1" t="s">
        <v>92</v>
      </c>
      <c r="C72">
        <v>8</v>
      </c>
      <c r="D72">
        <v>9</v>
      </c>
      <c r="E72">
        <v>0</v>
      </c>
      <c r="F72">
        <v>8</v>
      </c>
      <c r="G72">
        <v>1</v>
      </c>
      <c r="H72">
        <v>5</v>
      </c>
      <c r="I72">
        <v>1</v>
      </c>
      <c r="J72">
        <v>9</v>
      </c>
      <c r="K72">
        <v>8</v>
      </c>
      <c r="L72">
        <v>0</v>
      </c>
      <c r="M72">
        <v>1</v>
      </c>
      <c r="N72">
        <v>89</v>
      </c>
      <c r="O72">
        <v>8</v>
      </c>
      <c r="P72" s="2">
        <v>15</v>
      </c>
      <c r="Q72" t="str">
        <f>IF(MOD(L72,2)=1,"Mężczyzna","Kobieta")</f>
        <v>Kobieta</v>
      </c>
      <c r="V72" t="str">
        <f>IF(Y72=M72,"Tak","Nie")</f>
        <v>Nie</v>
      </c>
      <c r="Y72">
        <f t="shared" si="10"/>
        <v>4</v>
      </c>
      <c r="Z72">
        <f t="shared" si="11"/>
        <v>6</v>
      </c>
      <c r="AA72">
        <f t="shared" si="12"/>
        <v>226</v>
      </c>
      <c r="AB72">
        <f t="shared" si="14"/>
        <v>8</v>
      </c>
      <c r="AC72">
        <f t="shared" si="14"/>
        <v>27</v>
      </c>
      <c r="AD72">
        <f t="shared" si="14"/>
        <v>0</v>
      </c>
      <c r="AE72">
        <f t="shared" si="13"/>
        <v>72</v>
      </c>
      <c r="AF72">
        <f t="shared" si="13"/>
        <v>1</v>
      </c>
      <c r="AG72">
        <f t="shared" si="13"/>
        <v>15</v>
      </c>
      <c r="AH72">
        <f t="shared" si="13"/>
        <v>7</v>
      </c>
      <c r="AI72">
        <f t="shared" si="13"/>
        <v>81</v>
      </c>
      <c r="AJ72">
        <f t="shared" si="13"/>
        <v>8</v>
      </c>
      <c r="AK72">
        <f t="shared" si="8"/>
        <v>0</v>
      </c>
      <c r="AL72">
        <f t="shared" si="8"/>
        <v>7</v>
      </c>
    </row>
    <row r="73" spans="2:38" x14ac:dyDescent="0.25">
      <c r="B73" s="1" t="s">
        <v>93</v>
      </c>
      <c r="C73">
        <v>7</v>
      </c>
      <c r="D73">
        <v>0</v>
      </c>
      <c r="E73">
        <v>1</v>
      </c>
      <c r="F73">
        <v>2</v>
      </c>
      <c r="G73">
        <v>0</v>
      </c>
      <c r="H73">
        <v>7</v>
      </c>
      <c r="I73">
        <v>9</v>
      </c>
      <c r="J73">
        <v>4</v>
      </c>
      <c r="K73">
        <v>6</v>
      </c>
      <c r="L73">
        <v>3</v>
      </c>
      <c r="M73">
        <v>3</v>
      </c>
      <c r="N73">
        <v>70</v>
      </c>
      <c r="O73">
        <v>12</v>
      </c>
      <c r="P73" s="2">
        <v>7</v>
      </c>
      <c r="Q73" t="str">
        <f>IF(MOD(L73,2)=1,"Mężczyzna","Kobieta")</f>
        <v>Mężczyzna</v>
      </c>
      <c r="V73" t="str">
        <f>IF(Y73=M73,"Tak","Nie")</f>
        <v>Nie</v>
      </c>
      <c r="Y73">
        <f t="shared" si="10"/>
        <v>2</v>
      </c>
      <c r="Z73">
        <f t="shared" si="11"/>
        <v>8</v>
      </c>
      <c r="AA73">
        <f t="shared" si="12"/>
        <v>188</v>
      </c>
      <c r="AB73">
        <f t="shared" si="14"/>
        <v>7</v>
      </c>
      <c r="AC73">
        <f t="shared" si="14"/>
        <v>0</v>
      </c>
      <c r="AD73">
        <f t="shared" si="14"/>
        <v>7</v>
      </c>
      <c r="AE73">
        <f t="shared" si="13"/>
        <v>18</v>
      </c>
      <c r="AF73">
        <f t="shared" si="13"/>
        <v>0</v>
      </c>
      <c r="AG73">
        <f t="shared" si="13"/>
        <v>21</v>
      </c>
      <c r="AH73">
        <f t="shared" si="13"/>
        <v>63</v>
      </c>
      <c r="AI73">
        <f t="shared" si="13"/>
        <v>36</v>
      </c>
      <c r="AJ73">
        <f t="shared" si="13"/>
        <v>6</v>
      </c>
      <c r="AK73">
        <f t="shared" si="8"/>
        <v>9</v>
      </c>
      <c r="AL73">
        <f t="shared" si="8"/>
        <v>21</v>
      </c>
    </row>
    <row r="74" spans="2:38" x14ac:dyDescent="0.25">
      <c r="B74" s="1" t="s">
        <v>94</v>
      </c>
      <c r="C74">
        <v>7</v>
      </c>
      <c r="D74">
        <v>6</v>
      </c>
      <c r="E74">
        <v>1</v>
      </c>
      <c r="F74">
        <v>2</v>
      </c>
      <c r="G74">
        <v>1</v>
      </c>
      <c r="H74">
        <v>1</v>
      </c>
      <c r="I74">
        <v>8</v>
      </c>
      <c r="J74">
        <v>6</v>
      </c>
      <c r="K74">
        <v>3</v>
      </c>
      <c r="L74">
        <v>0</v>
      </c>
      <c r="M74">
        <v>3</v>
      </c>
      <c r="N74">
        <v>76</v>
      </c>
      <c r="O74">
        <v>12</v>
      </c>
      <c r="P74" s="2">
        <v>11</v>
      </c>
      <c r="Q74" t="str">
        <f>IF(MOD(L74,2)=1,"Mężczyzna","Kobieta")</f>
        <v>Kobieta</v>
      </c>
      <c r="V74" t="str">
        <f>IF(Y74=M74,"Tak","Nie")</f>
        <v>Nie</v>
      </c>
      <c r="Y74">
        <f t="shared" si="10"/>
        <v>2</v>
      </c>
      <c r="Z74">
        <f t="shared" si="11"/>
        <v>8</v>
      </c>
      <c r="AA74">
        <f t="shared" si="12"/>
        <v>188</v>
      </c>
      <c r="AB74">
        <f t="shared" si="14"/>
        <v>7</v>
      </c>
      <c r="AC74">
        <f t="shared" si="14"/>
        <v>18</v>
      </c>
      <c r="AD74">
        <f t="shared" si="14"/>
        <v>7</v>
      </c>
      <c r="AE74">
        <f t="shared" si="13"/>
        <v>18</v>
      </c>
      <c r="AF74">
        <f t="shared" si="13"/>
        <v>1</v>
      </c>
      <c r="AG74">
        <f t="shared" si="13"/>
        <v>3</v>
      </c>
      <c r="AH74">
        <f t="shared" si="13"/>
        <v>56</v>
      </c>
      <c r="AI74">
        <f t="shared" si="13"/>
        <v>54</v>
      </c>
      <c r="AJ74">
        <f t="shared" si="13"/>
        <v>3</v>
      </c>
      <c r="AK74">
        <f t="shared" si="8"/>
        <v>0</v>
      </c>
      <c r="AL74">
        <f t="shared" si="8"/>
        <v>21</v>
      </c>
    </row>
    <row r="75" spans="2:38" x14ac:dyDescent="0.25">
      <c r="B75" s="1" t="s">
        <v>95</v>
      </c>
      <c r="C75">
        <v>7</v>
      </c>
      <c r="D75">
        <v>2</v>
      </c>
      <c r="E75">
        <v>0</v>
      </c>
      <c r="F75">
        <v>3</v>
      </c>
      <c r="G75">
        <v>1</v>
      </c>
      <c r="H75">
        <v>0</v>
      </c>
      <c r="I75">
        <v>9</v>
      </c>
      <c r="J75">
        <v>6</v>
      </c>
      <c r="K75">
        <v>7</v>
      </c>
      <c r="L75">
        <v>0</v>
      </c>
      <c r="M75">
        <v>5</v>
      </c>
      <c r="N75">
        <v>72</v>
      </c>
      <c r="O75">
        <v>3</v>
      </c>
      <c r="P75" s="2">
        <v>10</v>
      </c>
      <c r="Q75" t="str">
        <f>IF(MOD(L75,2)=1,"Mężczyzna","Kobieta")</f>
        <v>Kobieta</v>
      </c>
      <c r="V75" t="str">
        <f>IF(Y75=M75,"Tak","Nie")</f>
        <v>Nie</v>
      </c>
      <c r="Y75">
        <f t="shared" si="10"/>
        <v>0</v>
      </c>
      <c r="Z75">
        <f t="shared" si="11"/>
        <v>0</v>
      </c>
      <c r="AA75">
        <f t="shared" si="12"/>
        <v>200</v>
      </c>
      <c r="AB75">
        <f t="shared" si="14"/>
        <v>7</v>
      </c>
      <c r="AC75">
        <f t="shared" si="14"/>
        <v>6</v>
      </c>
      <c r="AD75">
        <f t="shared" si="14"/>
        <v>0</v>
      </c>
      <c r="AE75">
        <f t="shared" si="13"/>
        <v>27</v>
      </c>
      <c r="AF75">
        <f t="shared" si="13"/>
        <v>1</v>
      </c>
      <c r="AG75">
        <f t="shared" si="13"/>
        <v>0</v>
      </c>
      <c r="AH75">
        <f t="shared" si="13"/>
        <v>63</v>
      </c>
      <c r="AI75">
        <f t="shared" si="13"/>
        <v>54</v>
      </c>
      <c r="AJ75">
        <f t="shared" si="13"/>
        <v>7</v>
      </c>
      <c r="AK75">
        <f t="shared" si="8"/>
        <v>0</v>
      </c>
      <c r="AL75">
        <f t="shared" si="8"/>
        <v>35</v>
      </c>
    </row>
    <row r="76" spans="2:38" x14ac:dyDescent="0.25">
      <c r="B76" s="1" t="s">
        <v>96</v>
      </c>
      <c r="C76">
        <v>6</v>
      </c>
      <c r="D76">
        <v>1</v>
      </c>
      <c r="E76">
        <v>1</v>
      </c>
      <c r="F76">
        <v>0</v>
      </c>
      <c r="G76">
        <v>0</v>
      </c>
      <c r="H76">
        <v>1</v>
      </c>
      <c r="I76">
        <v>5</v>
      </c>
      <c r="J76">
        <v>7</v>
      </c>
      <c r="K76">
        <v>6</v>
      </c>
      <c r="L76">
        <v>5</v>
      </c>
      <c r="M76">
        <v>2</v>
      </c>
      <c r="N76">
        <v>61</v>
      </c>
      <c r="O76">
        <v>10</v>
      </c>
      <c r="P76" s="2">
        <v>1</v>
      </c>
      <c r="Q76" t="str">
        <f>IF(MOD(L76,2)=1,"Mężczyzna","Kobieta")</f>
        <v>Mężczyzna</v>
      </c>
      <c r="V76" t="str">
        <f>IF(Y76=M76,"Tak","Nie")</f>
        <v>Nie</v>
      </c>
      <c r="Y76">
        <f t="shared" si="10"/>
        <v>8</v>
      </c>
      <c r="Z76">
        <f t="shared" si="11"/>
        <v>2</v>
      </c>
      <c r="AA76">
        <f t="shared" si="12"/>
        <v>152</v>
      </c>
      <c r="AB76">
        <f t="shared" si="14"/>
        <v>6</v>
      </c>
      <c r="AC76">
        <f t="shared" si="14"/>
        <v>3</v>
      </c>
      <c r="AD76">
        <f t="shared" si="14"/>
        <v>7</v>
      </c>
      <c r="AE76">
        <f t="shared" si="13"/>
        <v>0</v>
      </c>
      <c r="AF76">
        <f t="shared" si="13"/>
        <v>0</v>
      </c>
      <c r="AG76">
        <f t="shared" si="13"/>
        <v>3</v>
      </c>
      <c r="AH76">
        <f t="shared" si="13"/>
        <v>35</v>
      </c>
      <c r="AI76">
        <f t="shared" si="13"/>
        <v>63</v>
      </c>
      <c r="AJ76">
        <f t="shared" si="13"/>
        <v>6</v>
      </c>
      <c r="AK76">
        <f t="shared" si="8"/>
        <v>15</v>
      </c>
      <c r="AL76">
        <f t="shared" si="8"/>
        <v>14</v>
      </c>
    </row>
    <row r="77" spans="2:38" x14ac:dyDescent="0.25">
      <c r="B77" s="1" t="s">
        <v>97</v>
      </c>
      <c r="C77">
        <v>7</v>
      </c>
      <c r="D77">
        <v>9</v>
      </c>
      <c r="E77">
        <v>0</v>
      </c>
      <c r="F77">
        <v>1</v>
      </c>
      <c r="G77">
        <v>2</v>
      </c>
      <c r="H77">
        <v>5</v>
      </c>
      <c r="I77">
        <v>6</v>
      </c>
      <c r="J77">
        <v>4</v>
      </c>
      <c r="K77">
        <v>4</v>
      </c>
      <c r="L77">
        <v>8</v>
      </c>
      <c r="M77">
        <v>4</v>
      </c>
      <c r="N77">
        <v>79</v>
      </c>
      <c r="O77">
        <v>1</v>
      </c>
      <c r="P77" s="2">
        <v>25</v>
      </c>
      <c r="Q77" t="str">
        <f>IF(MOD(L77,2)=1,"Mężczyzna","Kobieta")</f>
        <v>Kobieta</v>
      </c>
      <c r="V77" t="str">
        <f>IF(Y77=M77,"Tak","Nie")</f>
        <v>Nie</v>
      </c>
      <c r="Y77">
        <f t="shared" si="10"/>
        <v>6</v>
      </c>
      <c r="Z77">
        <f t="shared" si="11"/>
        <v>4</v>
      </c>
      <c r="AA77">
        <f t="shared" si="12"/>
        <v>194</v>
      </c>
      <c r="AB77">
        <f t="shared" si="14"/>
        <v>7</v>
      </c>
      <c r="AC77">
        <f t="shared" si="14"/>
        <v>27</v>
      </c>
      <c r="AD77">
        <f t="shared" si="14"/>
        <v>0</v>
      </c>
      <c r="AE77">
        <f t="shared" si="13"/>
        <v>9</v>
      </c>
      <c r="AF77">
        <f t="shared" si="13"/>
        <v>2</v>
      </c>
      <c r="AG77">
        <f t="shared" si="13"/>
        <v>15</v>
      </c>
      <c r="AH77">
        <f t="shared" si="13"/>
        <v>42</v>
      </c>
      <c r="AI77">
        <f t="shared" si="13"/>
        <v>36</v>
      </c>
      <c r="AJ77">
        <f t="shared" si="13"/>
        <v>4</v>
      </c>
      <c r="AK77">
        <f t="shared" si="8"/>
        <v>24</v>
      </c>
      <c r="AL77">
        <f t="shared" si="8"/>
        <v>28</v>
      </c>
    </row>
    <row r="78" spans="2:38" x14ac:dyDescent="0.25">
      <c r="B78" s="1" t="s">
        <v>98</v>
      </c>
      <c r="C78">
        <v>8</v>
      </c>
      <c r="D78">
        <v>8</v>
      </c>
      <c r="E78">
        <v>1</v>
      </c>
      <c r="F78">
        <v>1</v>
      </c>
      <c r="G78">
        <v>1</v>
      </c>
      <c r="H78">
        <v>0</v>
      </c>
      <c r="I78">
        <v>9</v>
      </c>
      <c r="J78">
        <v>4</v>
      </c>
      <c r="K78">
        <v>5</v>
      </c>
      <c r="L78">
        <v>4</v>
      </c>
      <c r="M78">
        <v>5</v>
      </c>
      <c r="N78">
        <v>88</v>
      </c>
      <c r="O78">
        <v>11</v>
      </c>
      <c r="P78" s="2">
        <v>10</v>
      </c>
      <c r="Q78" t="str">
        <f>IF(MOD(L78,2)=1,"Mężczyzna","Kobieta")</f>
        <v>Kobieta</v>
      </c>
      <c r="V78" t="str">
        <f>IF(Y78=M78,"Tak","Nie")</f>
        <v>Nie</v>
      </c>
      <c r="Y78">
        <f t="shared" si="10"/>
        <v>0</v>
      </c>
      <c r="Z78">
        <f t="shared" si="11"/>
        <v>0</v>
      </c>
      <c r="AA78">
        <f t="shared" si="12"/>
        <v>200</v>
      </c>
      <c r="AB78">
        <f t="shared" si="14"/>
        <v>8</v>
      </c>
      <c r="AC78">
        <f t="shared" si="14"/>
        <v>24</v>
      </c>
      <c r="AD78">
        <f t="shared" si="14"/>
        <v>7</v>
      </c>
      <c r="AE78">
        <f t="shared" si="13"/>
        <v>9</v>
      </c>
      <c r="AF78">
        <f t="shared" si="13"/>
        <v>1</v>
      </c>
      <c r="AG78">
        <f t="shared" si="13"/>
        <v>0</v>
      </c>
      <c r="AH78">
        <f t="shared" si="13"/>
        <v>63</v>
      </c>
      <c r="AI78">
        <f t="shared" si="13"/>
        <v>36</v>
      </c>
      <c r="AJ78">
        <f t="shared" si="13"/>
        <v>5</v>
      </c>
      <c r="AK78">
        <f t="shared" si="8"/>
        <v>12</v>
      </c>
      <c r="AL78">
        <f t="shared" si="8"/>
        <v>35</v>
      </c>
    </row>
    <row r="79" spans="2:38" x14ac:dyDescent="0.25">
      <c r="B79" s="1" t="s">
        <v>99</v>
      </c>
      <c r="C79">
        <v>8</v>
      </c>
      <c r="D79">
        <v>9</v>
      </c>
      <c r="E79">
        <v>0</v>
      </c>
      <c r="F79">
        <v>4</v>
      </c>
      <c r="G79">
        <v>0</v>
      </c>
      <c r="H79">
        <v>8</v>
      </c>
      <c r="I79">
        <v>7</v>
      </c>
      <c r="J79">
        <v>6</v>
      </c>
      <c r="K79">
        <v>4</v>
      </c>
      <c r="L79">
        <v>5</v>
      </c>
      <c r="M79">
        <v>3</v>
      </c>
      <c r="N79">
        <v>89</v>
      </c>
      <c r="O79">
        <v>4</v>
      </c>
      <c r="P79" s="2">
        <v>8</v>
      </c>
      <c r="Q79" t="str">
        <f>IF(MOD(L79,2)=1,"Mężczyzna","Kobieta")</f>
        <v>Mężczyzna</v>
      </c>
      <c r="V79" t="str">
        <f>IF(Y79=M79,"Tak","Nie")</f>
        <v>Nie</v>
      </c>
      <c r="Y79">
        <f t="shared" si="10"/>
        <v>2</v>
      </c>
      <c r="Z79">
        <f t="shared" si="11"/>
        <v>8</v>
      </c>
      <c r="AA79">
        <f t="shared" si="12"/>
        <v>238</v>
      </c>
      <c r="AB79">
        <f t="shared" si="14"/>
        <v>8</v>
      </c>
      <c r="AC79">
        <f t="shared" si="14"/>
        <v>27</v>
      </c>
      <c r="AD79">
        <f t="shared" si="14"/>
        <v>0</v>
      </c>
      <c r="AE79">
        <f t="shared" si="13"/>
        <v>36</v>
      </c>
      <c r="AF79">
        <f t="shared" si="13"/>
        <v>0</v>
      </c>
      <c r="AG79">
        <f t="shared" si="13"/>
        <v>24</v>
      </c>
      <c r="AH79">
        <f t="shared" si="13"/>
        <v>49</v>
      </c>
      <c r="AI79">
        <f t="shared" si="13"/>
        <v>54</v>
      </c>
      <c r="AJ79">
        <f t="shared" si="13"/>
        <v>4</v>
      </c>
      <c r="AK79">
        <f t="shared" si="8"/>
        <v>15</v>
      </c>
      <c r="AL79">
        <f t="shared" si="8"/>
        <v>21</v>
      </c>
    </row>
    <row r="80" spans="2:38" x14ac:dyDescent="0.25">
      <c r="B80" s="1" t="s">
        <v>100</v>
      </c>
      <c r="C80">
        <v>8</v>
      </c>
      <c r="D80">
        <v>9</v>
      </c>
      <c r="E80">
        <v>1</v>
      </c>
      <c r="F80">
        <v>2</v>
      </c>
      <c r="G80">
        <v>0</v>
      </c>
      <c r="H80">
        <v>9</v>
      </c>
      <c r="I80">
        <v>5</v>
      </c>
      <c r="J80">
        <v>2</v>
      </c>
      <c r="K80">
        <v>1</v>
      </c>
      <c r="L80">
        <v>6</v>
      </c>
      <c r="M80">
        <v>1</v>
      </c>
      <c r="N80">
        <v>89</v>
      </c>
      <c r="O80">
        <v>12</v>
      </c>
      <c r="P80" s="2">
        <v>9</v>
      </c>
      <c r="Q80" t="str">
        <f>IF(MOD(L80,2)=1,"Mężczyzna","Kobieta")</f>
        <v>Kobieta</v>
      </c>
      <c r="V80" t="str">
        <f>IF(Y80=M80,"Tak","Nie")</f>
        <v>Nie</v>
      </c>
      <c r="Y80">
        <f t="shared" si="10"/>
        <v>4</v>
      </c>
      <c r="Z80">
        <f t="shared" si="11"/>
        <v>6</v>
      </c>
      <c r="AA80">
        <f t="shared" si="12"/>
        <v>166</v>
      </c>
      <c r="AB80">
        <f t="shared" si="14"/>
        <v>8</v>
      </c>
      <c r="AC80">
        <f t="shared" si="14"/>
        <v>27</v>
      </c>
      <c r="AD80">
        <f t="shared" si="14"/>
        <v>7</v>
      </c>
      <c r="AE80">
        <f t="shared" si="13"/>
        <v>18</v>
      </c>
      <c r="AF80">
        <f t="shared" si="13"/>
        <v>0</v>
      </c>
      <c r="AG80">
        <f t="shared" si="13"/>
        <v>27</v>
      </c>
      <c r="AH80">
        <f t="shared" si="13"/>
        <v>35</v>
      </c>
      <c r="AI80">
        <f t="shared" si="13"/>
        <v>18</v>
      </c>
      <c r="AJ80">
        <f t="shared" si="13"/>
        <v>1</v>
      </c>
      <c r="AK80">
        <f t="shared" si="8"/>
        <v>18</v>
      </c>
      <c r="AL80">
        <f t="shared" si="8"/>
        <v>7</v>
      </c>
    </row>
    <row r="81" spans="2:38" x14ac:dyDescent="0.25">
      <c r="B81" s="1" t="s">
        <v>101</v>
      </c>
      <c r="C81">
        <v>5</v>
      </c>
      <c r="D81">
        <v>9</v>
      </c>
      <c r="E81">
        <v>0</v>
      </c>
      <c r="F81">
        <v>8</v>
      </c>
      <c r="G81">
        <v>3</v>
      </c>
      <c r="H81">
        <v>0</v>
      </c>
      <c r="I81">
        <v>3</v>
      </c>
      <c r="J81">
        <v>6</v>
      </c>
      <c r="K81">
        <v>0</v>
      </c>
      <c r="L81">
        <v>7</v>
      </c>
      <c r="M81">
        <v>7</v>
      </c>
      <c r="N81">
        <v>59</v>
      </c>
      <c r="O81">
        <v>8</v>
      </c>
      <c r="P81" s="2">
        <v>30</v>
      </c>
      <c r="Q81" t="str">
        <f>IF(MOD(L81,2)=1,"Mężczyzna","Kobieta")</f>
        <v>Mężczyzna</v>
      </c>
      <c r="V81" t="str">
        <f>IF(Y81=M81,"Tak","Nie")</f>
        <v>Nie</v>
      </c>
      <c r="Y81">
        <f t="shared" si="10"/>
        <v>8</v>
      </c>
      <c r="Z81">
        <f t="shared" si="11"/>
        <v>2</v>
      </c>
      <c r="AA81">
        <f t="shared" si="12"/>
        <v>252</v>
      </c>
      <c r="AB81">
        <f t="shared" si="14"/>
        <v>5</v>
      </c>
      <c r="AC81">
        <f t="shared" si="14"/>
        <v>27</v>
      </c>
      <c r="AD81">
        <f t="shared" si="14"/>
        <v>0</v>
      </c>
      <c r="AE81">
        <f t="shared" si="13"/>
        <v>72</v>
      </c>
      <c r="AF81">
        <f t="shared" si="13"/>
        <v>3</v>
      </c>
      <c r="AG81">
        <f t="shared" si="13"/>
        <v>0</v>
      </c>
      <c r="AH81">
        <f t="shared" si="13"/>
        <v>21</v>
      </c>
      <c r="AI81">
        <f t="shared" si="13"/>
        <v>54</v>
      </c>
      <c r="AJ81">
        <f t="shared" si="13"/>
        <v>0</v>
      </c>
      <c r="AK81">
        <f t="shared" si="8"/>
        <v>21</v>
      </c>
      <c r="AL81">
        <f t="shared" si="8"/>
        <v>49</v>
      </c>
    </row>
    <row r="82" spans="2:38" x14ac:dyDescent="0.25">
      <c r="B82" s="1" t="s">
        <v>102</v>
      </c>
      <c r="C82">
        <v>6</v>
      </c>
      <c r="D82">
        <v>1</v>
      </c>
      <c r="E82">
        <v>1</v>
      </c>
      <c r="F82">
        <v>2</v>
      </c>
      <c r="G82">
        <v>1</v>
      </c>
      <c r="H82">
        <v>0</v>
      </c>
      <c r="I82">
        <v>2</v>
      </c>
      <c r="J82">
        <v>0</v>
      </c>
      <c r="K82">
        <v>4</v>
      </c>
      <c r="L82">
        <v>6</v>
      </c>
      <c r="M82">
        <v>9</v>
      </c>
      <c r="N82">
        <v>61</v>
      </c>
      <c r="O82">
        <v>12</v>
      </c>
      <c r="P82" s="2">
        <v>10</v>
      </c>
      <c r="Q82" t="str">
        <f>IF(MOD(L82,2)=1,"Mężczyzna","Kobieta")</f>
        <v>Kobieta</v>
      </c>
      <c r="V82" t="str">
        <f>IF(Y82=M82,"Tak","Nie")</f>
        <v>Nie</v>
      </c>
      <c r="Y82">
        <f t="shared" si="10"/>
        <v>6</v>
      </c>
      <c r="Z82">
        <f t="shared" si="11"/>
        <v>4</v>
      </c>
      <c r="AA82">
        <f t="shared" si="12"/>
        <v>134</v>
      </c>
      <c r="AB82">
        <f t="shared" si="14"/>
        <v>6</v>
      </c>
      <c r="AC82">
        <f t="shared" si="14"/>
        <v>3</v>
      </c>
      <c r="AD82">
        <f t="shared" si="14"/>
        <v>7</v>
      </c>
      <c r="AE82">
        <f t="shared" si="13"/>
        <v>18</v>
      </c>
      <c r="AF82">
        <f t="shared" si="13"/>
        <v>1</v>
      </c>
      <c r="AG82">
        <f t="shared" si="13"/>
        <v>0</v>
      </c>
      <c r="AH82">
        <f t="shared" si="13"/>
        <v>14</v>
      </c>
      <c r="AI82">
        <f t="shared" si="13"/>
        <v>0</v>
      </c>
      <c r="AJ82">
        <f t="shared" si="13"/>
        <v>4</v>
      </c>
      <c r="AK82">
        <f t="shared" si="8"/>
        <v>18</v>
      </c>
      <c r="AL82">
        <f t="shared" si="8"/>
        <v>63</v>
      </c>
    </row>
    <row r="83" spans="2:38" x14ac:dyDescent="0.25">
      <c r="B83" s="1" t="s">
        <v>103</v>
      </c>
      <c r="C83">
        <v>8</v>
      </c>
      <c r="D83">
        <v>9</v>
      </c>
      <c r="E83">
        <v>0</v>
      </c>
      <c r="F83">
        <v>4</v>
      </c>
      <c r="G83">
        <v>0</v>
      </c>
      <c r="H83">
        <v>1</v>
      </c>
      <c r="I83">
        <v>8</v>
      </c>
      <c r="J83">
        <v>5</v>
      </c>
      <c r="K83">
        <v>2</v>
      </c>
      <c r="L83">
        <v>4</v>
      </c>
      <c r="M83">
        <v>1</v>
      </c>
      <c r="N83">
        <v>89</v>
      </c>
      <c r="O83">
        <v>4</v>
      </c>
      <c r="P83" s="2">
        <v>1</v>
      </c>
      <c r="Q83" t="str">
        <f>IF(MOD(L83,2)=1,"Mężczyzna","Kobieta")</f>
        <v>Kobieta</v>
      </c>
      <c r="V83" t="str">
        <f>IF(Y83=M83,"Tak","Nie")</f>
        <v>Nie</v>
      </c>
      <c r="Y83">
        <f t="shared" si="10"/>
        <v>4</v>
      </c>
      <c r="Z83">
        <f t="shared" si="11"/>
        <v>6</v>
      </c>
      <c r="AA83">
        <f t="shared" si="12"/>
        <v>196</v>
      </c>
      <c r="AB83">
        <f t="shared" si="14"/>
        <v>8</v>
      </c>
      <c r="AC83">
        <f t="shared" si="14"/>
        <v>27</v>
      </c>
      <c r="AD83">
        <f t="shared" si="14"/>
        <v>0</v>
      </c>
      <c r="AE83">
        <f t="shared" si="13"/>
        <v>36</v>
      </c>
      <c r="AF83">
        <f t="shared" si="13"/>
        <v>0</v>
      </c>
      <c r="AG83">
        <f t="shared" si="13"/>
        <v>3</v>
      </c>
      <c r="AH83">
        <f t="shared" si="13"/>
        <v>56</v>
      </c>
      <c r="AI83">
        <f t="shared" si="13"/>
        <v>45</v>
      </c>
      <c r="AJ83">
        <f t="shared" si="13"/>
        <v>2</v>
      </c>
      <c r="AK83">
        <f t="shared" si="8"/>
        <v>12</v>
      </c>
      <c r="AL83">
        <f t="shared" si="8"/>
        <v>7</v>
      </c>
    </row>
    <row r="84" spans="2:38" x14ac:dyDescent="0.25">
      <c r="B84" s="1" t="s">
        <v>104</v>
      </c>
      <c r="C84">
        <v>8</v>
      </c>
      <c r="D84">
        <v>8</v>
      </c>
      <c r="E84">
        <v>0</v>
      </c>
      <c r="F84">
        <v>8</v>
      </c>
      <c r="G84">
        <v>0</v>
      </c>
      <c r="H84">
        <v>4</v>
      </c>
      <c r="I84">
        <v>1</v>
      </c>
      <c r="J84">
        <v>6</v>
      </c>
      <c r="K84">
        <v>2</v>
      </c>
      <c r="L84">
        <v>5</v>
      </c>
      <c r="M84">
        <v>6</v>
      </c>
      <c r="N84">
        <v>88</v>
      </c>
      <c r="O84">
        <v>8</v>
      </c>
      <c r="P84" s="2">
        <v>4</v>
      </c>
      <c r="Q84" t="str">
        <f>IF(MOD(L84,2)=1,"Mężczyzna","Kobieta")</f>
        <v>Mężczyzna</v>
      </c>
      <c r="V84" t="str">
        <f>IF(Y84=M84,"Tak","Nie")</f>
        <v>Nie</v>
      </c>
      <c r="Y84">
        <f t="shared" si="10"/>
        <v>4</v>
      </c>
      <c r="Z84">
        <f t="shared" si="11"/>
        <v>6</v>
      </c>
      <c r="AA84">
        <f t="shared" si="12"/>
        <v>236</v>
      </c>
      <c r="AB84">
        <f t="shared" si="14"/>
        <v>8</v>
      </c>
      <c r="AC84">
        <f t="shared" si="14"/>
        <v>24</v>
      </c>
      <c r="AD84">
        <f t="shared" si="14"/>
        <v>0</v>
      </c>
      <c r="AE84">
        <f t="shared" si="13"/>
        <v>72</v>
      </c>
      <c r="AF84">
        <f t="shared" si="13"/>
        <v>0</v>
      </c>
      <c r="AG84">
        <f t="shared" si="13"/>
        <v>12</v>
      </c>
      <c r="AH84">
        <f t="shared" si="13"/>
        <v>7</v>
      </c>
      <c r="AI84">
        <f t="shared" si="13"/>
        <v>54</v>
      </c>
      <c r="AJ84">
        <f t="shared" si="13"/>
        <v>2</v>
      </c>
      <c r="AK84">
        <f t="shared" si="8"/>
        <v>15</v>
      </c>
      <c r="AL84">
        <f t="shared" si="8"/>
        <v>42</v>
      </c>
    </row>
    <row r="85" spans="2:38" x14ac:dyDescent="0.25">
      <c r="B85" s="1" t="s">
        <v>105</v>
      </c>
      <c r="C85">
        <v>6</v>
      </c>
      <c r="D85">
        <v>1</v>
      </c>
      <c r="E85">
        <v>0</v>
      </c>
      <c r="F85">
        <v>3</v>
      </c>
      <c r="G85">
        <v>2</v>
      </c>
      <c r="H85">
        <v>4</v>
      </c>
      <c r="I85">
        <v>7</v>
      </c>
      <c r="J85">
        <v>9</v>
      </c>
      <c r="K85">
        <v>1</v>
      </c>
      <c r="L85">
        <v>1</v>
      </c>
      <c r="M85">
        <v>6</v>
      </c>
      <c r="N85">
        <v>61</v>
      </c>
      <c r="O85">
        <v>3</v>
      </c>
      <c r="P85" s="2">
        <v>24</v>
      </c>
      <c r="Q85" t="str">
        <f>IF(MOD(L85,2)=1,"Mężczyzna","Kobieta")</f>
        <v>Mężczyzna</v>
      </c>
      <c r="V85" t="str">
        <f>IF(Y85=M85,"Tak","Nie")</f>
        <v>Nie</v>
      </c>
      <c r="Y85">
        <f t="shared" si="10"/>
        <v>4</v>
      </c>
      <c r="Z85">
        <f t="shared" si="11"/>
        <v>6</v>
      </c>
      <c r="AA85">
        <f t="shared" si="12"/>
        <v>226</v>
      </c>
      <c r="AB85">
        <f t="shared" si="14"/>
        <v>6</v>
      </c>
      <c r="AC85">
        <f t="shared" si="14"/>
        <v>3</v>
      </c>
      <c r="AD85">
        <f t="shared" si="14"/>
        <v>0</v>
      </c>
      <c r="AE85">
        <f t="shared" si="13"/>
        <v>27</v>
      </c>
      <c r="AF85">
        <f t="shared" si="13"/>
        <v>2</v>
      </c>
      <c r="AG85">
        <f t="shared" si="13"/>
        <v>12</v>
      </c>
      <c r="AH85">
        <f t="shared" si="13"/>
        <v>49</v>
      </c>
      <c r="AI85">
        <f t="shared" si="13"/>
        <v>81</v>
      </c>
      <c r="AJ85">
        <f t="shared" si="13"/>
        <v>1</v>
      </c>
      <c r="AK85">
        <f t="shared" si="8"/>
        <v>3</v>
      </c>
      <c r="AL85">
        <f t="shared" si="8"/>
        <v>42</v>
      </c>
    </row>
    <row r="86" spans="2:38" x14ac:dyDescent="0.25">
      <c r="B86" s="1" t="s">
        <v>106</v>
      </c>
      <c r="C86">
        <v>5</v>
      </c>
      <c r="D86">
        <v>4</v>
      </c>
      <c r="E86">
        <v>0</v>
      </c>
      <c r="F86">
        <v>2</v>
      </c>
      <c r="G86">
        <v>0</v>
      </c>
      <c r="H86">
        <v>8</v>
      </c>
      <c r="I86">
        <v>3</v>
      </c>
      <c r="J86">
        <v>7</v>
      </c>
      <c r="K86">
        <v>1</v>
      </c>
      <c r="L86">
        <v>3</v>
      </c>
      <c r="M86">
        <v>7</v>
      </c>
      <c r="N86">
        <v>54</v>
      </c>
      <c r="O86">
        <v>2</v>
      </c>
      <c r="P86" s="2">
        <v>8</v>
      </c>
      <c r="Q86" t="str">
        <f>IF(MOD(L86,2)=1,"Mężczyzna","Kobieta")</f>
        <v>Mężczyzna</v>
      </c>
      <c r="V86" t="str">
        <f>IF(Y86=M86,"Tak","Nie")</f>
        <v>Nie</v>
      </c>
      <c r="Y86">
        <f t="shared" si="10"/>
        <v>8</v>
      </c>
      <c r="Z86">
        <f t="shared" si="11"/>
        <v>2</v>
      </c>
      <c r="AA86">
        <f t="shared" si="12"/>
        <v>202</v>
      </c>
      <c r="AB86">
        <f t="shared" si="14"/>
        <v>5</v>
      </c>
      <c r="AC86">
        <f t="shared" si="14"/>
        <v>12</v>
      </c>
      <c r="AD86">
        <f t="shared" si="14"/>
        <v>0</v>
      </c>
      <c r="AE86">
        <f t="shared" si="13"/>
        <v>18</v>
      </c>
      <c r="AF86">
        <f t="shared" si="13"/>
        <v>0</v>
      </c>
      <c r="AG86">
        <f t="shared" si="13"/>
        <v>24</v>
      </c>
      <c r="AH86">
        <f t="shared" si="13"/>
        <v>21</v>
      </c>
      <c r="AI86">
        <f t="shared" si="13"/>
        <v>63</v>
      </c>
      <c r="AJ86">
        <f t="shared" si="13"/>
        <v>1</v>
      </c>
      <c r="AK86">
        <f t="shared" si="8"/>
        <v>9</v>
      </c>
      <c r="AL86">
        <f t="shared" si="8"/>
        <v>49</v>
      </c>
    </row>
    <row r="87" spans="2:38" x14ac:dyDescent="0.25">
      <c r="B87" s="1" t="s">
        <v>107</v>
      </c>
      <c r="C87">
        <v>8</v>
      </c>
      <c r="D87">
        <v>7</v>
      </c>
      <c r="E87">
        <v>0</v>
      </c>
      <c r="F87">
        <v>7</v>
      </c>
      <c r="G87">
        <v>2</v>
      </c>
      <c r="H87">
        <v>7</v>
      </c>
      <c r="I87">
        <v>2</v>
      </c>
      <c r="J87">
        <v>4</v>
      </c>
      <c r="K87">
        <v>2</v>
      </c>
      <c r="L87">
        <v>8</v>
      </c>
      <c r="M87">
        <v>9</v>
      </c>
      <c r="N87">
        <v>87</v>
      </c>
      <c r="O87">
        <v>7</v>
      </c>
      <c r="P87" s="2">
        <v>27</v>
      </c>
      <c r="Q87" t="str">
        <f>IF(MOD(L87,2)=1,"Mężczyzna","Kobieta")</f>
        <v>Kobieta</v>
      </c>
      <c r="V87" t="str">
        <f>IF(Y87=M87,"Tak","Nie")</f>
        <v>Nie</v>
      </c>
      <c r="Y87">
        <f t="shared" si="10"/>
        <v>6</v>
      </c>
      <c r="Z87">
        <f t="shared" si="11"/>
        <v>4</v>
      </c>
      <c r="AA87">
        <f t="shared" si="12"/>
        <v>254</v>
      </c>
      <c r="AB87">
        <f t="shared" si="14"/>
        <v>8</v>
      </c>
      <c r="AC87">
        <f t="shared" si="14"/>
        <v>21</v>
      </c>
      <c r="AD87">
        <f t="shared" si="14"/>
        <v>0</v>
      </c>
      <c r="AE87">
        <f t="shared" si="13"/>
        <v>63</v>
      </c>
      <c r="AF87">
        <f t="shared" si="13"/>
        <v>2</v>
      </c>
      <c r="AG87">
        <f t="shared" si="13"/>
        <v>21</v>
      </c>
      <c r="AH87">
        <f t="shared" si="13"/>
        <v>14</v>
      </c>
      <c r="AI87">
        <f t="shared" si="13"/>
        <v>36</v>
      </c>
      <c r="AJ87">
        <f t="shared" si="13"/>
        <v>2</v>
      </c>
      <c r="AK87">
        <f t="shared" si="8"/>
        <v>24</v>
      </c>
      <c r="AL87">
        <f t="shared" si="8"/>
        <v>63</v>
      </c>
    </row>
    <row r="88" spans="2:38" x14ac:dyDescent="0.25">
      <c r="B88" s="1" t="s">
        <v>108</v>
      </c>
      <c r="C88">
        <v>8</v>
      </c>
      <c r="D88">
        <v>8</v>
      </c>
      <c r="E88">
        <v>1</v>
      </c>
      <c r="F88">
        <v>0</v>
      </c>
      <c r="G88">
        <v>3</v>
      </c>
      <c r="H88">
        <v>0</v>
      </c>
      <c r="I88">
        <v>3</v>
      </c>
      <c r="J88">
        <v>2</v>
      </c>
      <c r="K88">
        <v>9</v>
      </c>
      <c r="L88">
        <v>3</v>
      </c>
      <c r="M88">
        <v>1</v>
      </c>
      <c r="N88">
        <v>88</v>
      </c>
      <c r="O88">
        <v>10</v>
      </c>
      <c r="P88" s="2">
        <v>30</v>
      </c>
      <c r="Q88" t="str">
        <f>IF(MOD(L88,2)=1,"Mężczyzna","Kobieta")</f>
        <v>Mężczyzna</v>
      </c>
      <c r="V88" t="str">
        <f>IF(Y88=M88,"Tak","Nie")</f>
        <v>Nie</v>
      </c>
      <c r="Y88">
        <f t="shared" si="10"/>
        <v>4</v>
      </c>
      <c r="Z88">
        <f t="shared" si="11"/>
        <v>6</v>
      </c>
      <c r="AA88">
        <f t="shared" si="12"/>
        <v>106</v>
      </c>
      <c r="AB88">
        <f t="shared" si="14"/>
        <v>8</v>
      </c>
      <c r="AC88">
        <f t="shared" si="14"/>
        <v>24</v>
      </c>
      <c r="AD88">
        <f t="shared" si="14"/>
        <v>7</v>
      </c>
      <c r="AE88">
        <f t="shared" si="13"/>
        <v>0</v>
      </c>
      <c r="AF88">
        <f t="shared" si="13"/>
        <v>3</v>
      </c>
      <c r="AG88">
        <f t="shared" si="13"/>
        <v>0</v>
      </c>
      <c r="AH88">
        <f t="shared" si="13"/>
        <v>21</v>
      </c>
      <c r="AI88">
        <f t="shared" si="13"/>
        <v>18</v>
      </c>
      <c r="AJ88">
        <f t="shared" si="13"/>
        <v>9</v>
      </c>
      <c r="AK88">
        <f t="shared" si="8"/>
        <v>9</v>
      </c>
      <c r="AL88">
        <f t="shared" si="8"/>
        <v>7</v>
      </c>
    </row>
    <row r="89" spans="2:38" x14ac:dyDescent="0.25">
      <c r="B89" s="1" t="s">
        <v>109</v>
      </c>
      <c r="C89">
        <v>5</v>
      </c>
      <c r="D89">
        <v>9</v>
      </c>
      <c r="E89">
        <v>0</v>
      </c>
      <c r="F89">
        <v>4</v>
      </c>
      <c r="G89">
        <v>2</v>
      </c>
      <c r="H89">
        <v>9</v>
      </c>
      <c r="I89">
        <v>8</v>
      </c>
      <c r="J89">
        <v>9</v>
      </c>
      <c r="K89">
        <v>6</v>
      </c>
      <c r="L89">
        <v>8</v>
      </c>
      <c r="M89">
        <v>6</v>
      </c>
      <c r="N89">
        <v>59</v>
      </c>
      <c r="O89">
        <v>4</v>
      </c>
      <c r="P89" s="2">
        <v>29</v>
      </c>
      <c r="Q89" t="str">
        <f>IF(MOD(L89,2)=1,"Mężczyzna","Kobieta")</f>
        <v>Kobieta</v>
      </c>
      <c r="V89" t="str">
        <f>IF(Y89=M89,"Tak","Nie")</f>
        <v>Nie</v>
      </c>
      <c r="Y89">
        <f t="shared" si="10"/>
        <v>4</v>
      </c>
      <c r="Z89">
        <f t="shared" si="11"/>
        <v>6</v>
      </c>
      <c r="AA89">
        <f t="shared" si="12"/>
        <v>306</v>
      </c>
      <c r="AB89">
        <f t="shared" si="14"/>
        <v>5</v>
      </c>
      <c r="AC89">
        <f t="shared" si="14"/>
        <v>27</v>
      </c>
      <c r="AD89">
        <f t="shared" si="14"/>
        <v>0</v>
      </c>
      <c r="AE89">
        <f t="shared" si="13"/>
        <v>36</v>
      </c>
      <c r="AF89">
        <f t="shared" si="13"/>
        <v>2</v>
      </c>
      <c r="AG89">
        <f t="shared" si="13"/>
        <v>27</v>
      </c>
      <c r="AH89">
        <f t="shared" si="13"/>
        <v>56</v>
      </c>
      <c r="AI89">
        <f t="shared" si="13"/>
        <v>81</v>
      </c>
      <c r="AJ89">
        <f t="shared" si="13"/>
        <v>6</v>
      </c>
      <c r="AK89">
        <f t="shared" si="8"/>
        <v>24</v>
      </c>
      <c r="AL89">
        <f t="shared" si="8"/>
        <v>42</v>
      </c>
    </row>
    <row r="90" spans="2:38" x14ac:dyDescent="0.25">
      <c r="B90" s="1" t="s">
        <v>110</v>
      </c>
      <c r="C90">
        <v>8</v>
      </c>
      <c r="D90">
        <v>1</v>
      </c>
      <c r="E90">
        <v>1</v>
      </c>
      <c r="F90">
        <v>0</v>
      </c>
      <c r="G90">
        <v>1</v>
      </c>
      <c r="H90">
        <v>1</v>
      </c>
      <c r="I90">
        <v>4</v>
      </c>
      <c r="J90">
        <v>8</v>
      </c>
      <c r="K90">
        <v>7</v>
      </c>
      <c r="L90">
        <v>7</v>
      </c>
      <c r="M90">
        <v>0</v>
      </c>
      <c r="N90">
        <v>81</v>
      </c>
      <c r="O90">
        <v>10</v>
      </c>
      <c r="P90" s="2">
        <v>11</v>
      </c>
      <c r="Q90" t="str">
        <f>IF(MOD(L90,2)=1,"Mężczyzna","Kobieta")</f>
        <v>Mężczyzna</v>
      </c>
      <c r="V90" t="str">
        <f>IF(Y90=M90,"Tak","Nie")</f>
        <v>Tak</v>
      </c>
      <c r="Y90">
        <f t="shared" si="10"/>
        <v>0</v>
      </c>
      <c r="Z90">
        <f t="shared" si="11"/>
        <v>0</v>
      </c>
      <c r="AA90">
        <f t="shared" si="12"/>
        <v>150</v>
      </c>
      <c r="AB90">
        <f t="shared" si="14"/>
        <v>8</v>
      </c>
      <c r="AC90">
        <f t="shared" si="14"/>
        <v>3</v>
      </c>
      <c r="AD90">
        <f t="shared" si="14"/>
        <v>7</v>
      </c>
      <c r="AE90">
        <f t="shared" si="13"/>
        <v>0</v>
      </c>
      <c r="AF90">
        <f t="shared" si="13"/>
        <v>1</v>
      </c>
      <c r="AG90">
        <f t="shared" si="13"/>
        <v>3</v>
      </c>
      <c r="AH90">
        <f t="shared" si="13"/>
        <v>28</v>
      </c>
      <c r="AI90">
        <f t="shared" si="13"/>
        <v>72</v>
      </c>
      <c r="AJ90">
        <f t="shared" si="13"/>
        <v>7</v>
      </c>
      <c r="AK90">
        <f t="shared" si="8"/>
        <v>21</v>
      </c>
      <c r="AL90">
        <f t="shared" si="8"/>
        <v>0</v>
      </c>
    </row>
    <row r="91" spans="2:38" x14ac:dyDescent="0.25">
      <c r="B91" s="1" t="s">
        <v>111</v>
      </c>
      <c r="C91">
        <v>5</v>
      </c>
      <c r="D91">
        <v>9</v>
      </c>
      <c r="E91">
        <v>0</v>
      </c>
      <c r="F91">
        <v>3</v>
      </c>
      <c r="G91">
        <v>1</v>
      </c>
      <c r="H91">
        <v>1</v>
      </c>
      <c r="I91">
        <v>5</v>
      </c>
      <c r="J91">
        <v>2</v>
      </c>
      <c r="K91">
        <v>0</v>
      </c>
      <c r="L91">
        <v>5</v>
      </c>
      <c r="M91">
        <v>9</v>
      </c>
      <c r="N91">
        <v>59</v>
      </c>
      <c r="O91">
        <v>3</v>
      </c>
      <c r="P91" s="2">
        <v>11</v>
      </c>
      <c r="Q91" t="str">
        <f>IF(MOD(L91,2)=1,"Mężczyzna","Kobieta")</f>
        <v>Mężczyzna</v>
      </c>
      <c r="V91" t="str">
        <f>IF(Y91=M91,"Tak","Nie")</f>
        <v>Nie</v>
      </c>
      <c r="Y91">
        <f t="shared" si="10"/>
        <v>6</v>
      </c>
      <c r="Z91">
        <f t="shared" si="11"/>
        <v>4</v>
      </c>
      <c r="AA91">
        <f t="shared" si="12"/>
        <v>194</v>
      </c>
      <c r="AB91">
        <f t="shared" si="14"/>
        <v>5</v>
      </c>
      <c r="AC91">
        <f t="shared" si="14"/>
        <v>27</v>
      </c>
      <c r="AD91">
        <f t="shared" si="14"/>
        <v>0</v>
      </c>
      <c r="AE91">
        <f t="shared" si="13"/>
        <v>27</v>
      </c>
      <c r="AF91">
        <f t="shared" si="13"/>
        <v>1</v>
      </c>
      <c r="AG91">
        <f t="shared" si="13"/>
        <v>3</v>
      </c>
      <c r="AH91">
        <f t="shared" si="13"/>
        <v>35</v>
      </c>
      <c r="AI91">
        <f t="shared" si="13"/>
        <v>18</v>
      </c>
      <c r="AJ91">
        <f t="shared" si="13"/>
        <v>0</v>
      </c>
      <c r="AK91">
        <f t="shared" si="8"/>
        <v>15</v>
      </c>
      <c r="AL91">
        <f t="shared" si="8"/>
        <v>63</v>
      </c>
    </row>
    <row r="92" spans="2:38" x14ac:dyDescent="0.25">
      <c r="B92" s="1" t="s">
        <v>112</v>
      </c>
      <c r="C92">
        <v>8</v>
      </c>
      <c r="D92">
        <v>4</v>
      </c>
      <c r="E92">
        <v>1</v>
      </c>
      <c r="F92">
        <v>1</v>
      </c>
      <c r="G92">
        <v>2</v>
      </c>
      <c r="H92">
        <v>1</v>
      </c>
      <c r="I92">
        <v>8</v>
      </c>
      <c r="J92">
        <v>5</v>
      </c>
      <c r="K92">
        <v>1</v>
      </c>
      <c r="L92">
        <v>4</v>
      </c>
      <c r="M92">
        <v>5</v>
      </c>
      <c r="N92">
        <v>84</v>
      </c>
      <c r="O92">
        <v>11</v>
      </c>
      <c r="P92" s="2">
        <v>21</v>
      </c>
      <c r="Q92" t="str">
        <f>IF(MOD(L92,2)=1,"Mężczyzna","Kobieta")</f>
        <v>Kobieta</v>
      </c>
      <c r="V92" t="str">
        <f>IF(Y92=M92,"Tak","Nie")</f>
        <v>Nie</v>
      </c>
      <c r="Y92">
        <f t="shared" si="10"/>
        <v>0</v>
      </c>
      <c r="Z92">
        <f t="shared" si="11"/>
        <v>0</v>
      </c>
      <c r="AA92">
        <f t="shared" si="12"/>
        <v>190</v>
      </c>
      <c r="AB92">
        <f t="shared" si="14"/>
        <v>8</v>
      </c>
      <c r="AC92">
        <f t="shared" si="14"/>
        <v>12</v>
      </c>
      <c r="AD92">
        <f t="shared" si="14"/>
        <v>7</v>
      </c>
      <c r="AE92">
        <f t="shared" si="13"/>
        <v>9</v>
      </c>
      <c r="AF92">
        <f t="shared" si="13"/>
        <v>2</v>
      </c>
      <c r="AG92">
        <f t="shared" si="13"/>
        <v>3</v>
      </c>
      <c r="AH92">
        <f t="shared" si="13"/>
        <v>56</v>
      </c>
      <c r="AI92">
        <f t="shared" si="13"/>
        <v>45</v>
      </c>
      <c r="AJ92">
        <f t="shared" si="13"/>
        <v>1</v>
      </c>
      <c r="AK92">
        <f t="shared" si="8"/>
        <v>12</v>
      </c>
      <c r="AL92">
        <f t="shared" si="8"/>
        <v>35</v>
      </c>
    </row>
    <row r="93" spans="2:38" x14ac:dyDescent="0.25">
      <c r="B93" s="1" t="s">
        <v>113</v>
      </c>
      <c r="C93">
        <v>6</v>
      </c>
      <c r="D93">
        <v>0</v>
      </c>
      <c r="E93">
        <v>1</v>
      </c>
      <c r="F93">
        <v>0</v>
      </c>
      <c r="G93">
        <v>2</v>
      </c>
      <c r="H93">
        <v>8</v>
      </c>
      <c r="I93">
        <v>9</v>
      </c>
      <c r="J93">
        <v>0</v>
      </c>
      <c r="K93">
        <v>1</v>
      </c>
      <c r="L93">
        <v>0</v>
      </c>
      <c r="M93">
        <v>7</v>
      </c>
      <c r="N93">
        <v>60</v>
      </c>
      <c r="O93">
        <v>10</v>
      </c>
      <c r="P93" s="2">
        <v>28</v>
      </c>
      <c r="Q93" t="str">
        <f>IF(MOD(L93,2)=1,"Mężczyzna","Kobieta")</f>
        <v>Kobieta</v>
      </c>
      <c r="V93" t="str">
        <f>IF(Y93=M93,"Tak","Nie")</f>
        <v>Nie</v>
      </c>
      <c r="Y93">
        <f t="shared" si="10"/>
        <v>8</v>
      </c>
      <c r="Z93">
        <f t="shared" si="11"/>
        <v>2</v>
      </c>
      <c r="AA93">
        <f t="shared" si="12"/>
        <v>152</v>
      </c>
      <c r="AB93">
        <f t="shared" si="14"/>
        <v>6</v>
      </c>
      <c r="AC93">
        <f t="shared" si="14"/>
        <v>0</v>
      </c>
      <c r="AD93">
        <f t="shared" si="14"/>
        <v>7</v>
      </c>
      <c r="AE93">
        <f t="shared" si="13"/>
        <v>0</v>
      </c>
      <c r="AF93">
        <f t="shared" si="13"/>
        <v>2</v>
      </c>
      <c r="AG93">
        <f t="shared" si="13"/>
        <v>24</v>
      </c>
      <c r="AH93">
        <f t="shared" si="13"/>
        <v>63</v>
      </c>
      <c r="AI93">
        <f t="shared" si="13"/>
        <v>0</v>
      </c>
      <c r="AJ93">
        <f t="shared" si="13"/>
        <v>1</v>
      </c>
      <c r="AK93">
        <f t="shared" si="8"/>
        <v>0</v>
      </c>
      <c r="AL93">
        <f t="shared" si="8"/>
        <v>49</v>
      </c>
    </row>
    <row r="94" spans="2:38" x14ac:dyDescent="0.25">
      <c r="B94" s="1" t="s">
        <v>114</v>
      </c>
      <c r="C94">
        <v>8</v>
      </c>
      <c r="D94">
        <v>4</v>
      </c>
      <c r="E94">
        <v>0</v>
      </c>
      <c r="F94">
        <v>5</v>
      </c>
      <c r="G94">
        <v>0</v>
      </c>
      <c r="H94">
        <v>6</v>
      </c>
      <c r="I94">
        <v>9</v>
      </c>
      <c r="J94">
        <v>4</v>
      </c>
      <c r="K94">
        <v>3</v>
      </c>
      <c r="L94">
        <v>6</v>
      </c>
      <c r="M94">
        <v>7</v>
      </c>
      <c r="N94">
        <v>84</v>
      </c>
      <c r="O94">
        <v>5</v>
      </c>
      <c r="P94" s="2">
        <v>6</v>
      </c>
      <c r="Q94" t="str">
        <f>IF(MOD(L94,2)=1,"Mężczyzna","Kobieta")</f>
        <v>Kobieta</v>
      </c>
      <c r="V94" t="str">
        <f>IF(Y94=M94,"Tak","Nie")</f>
        <v>Nie</v>
      </c>
      <c r="Y94">
        <f t="shared" si="10"/>
        <v>8</v>
      </c>
      <c r="Z94">
        <f t="shared" si="11"/>
        <v>2</v>
      </c>
      <c r="AA94">
        <f t="shared" si="12"/>
        <v>252</v>
      </c>
      <c r="AB94">
        <f t="shared" si="14"/>
        <v>8</v>
      </c>
      <c r="AC94">
        <f t="shared" si="14"/>
        <v>12</v>
      </c>
      <c r="AD94">
        <f t="shared" si="14"/>
        <v>0</v>
      </c>
      <c r="AE94">
        <f t="shared" si="13"/>
        <v>45</v>
      </c>
      <c r="AF94">
        <f t="shared" si="13"/>
        <v>0</v>
      </c>
      <c r="AG94">
        <f t="shared" si="13"/>
        <v>18</v>
      </c>
      <c r="AH94">
        <f t="shared" si="13"/>
        <v>63</v>
      </c>
      <c r="AI94">
        <f t="shared" si="13"/>
        <v>36</v>
      </c>
      <c r="AJ94">
        <f t="shared" si="13"/>
        <v>3</v>
      </c>
      <c r="AK94">
        <f t="shared" si="8"/>
        <v>18</v>
      </c>
      <c r="AL94">
        <f t="shared" si="8"/>
        <v>49</v>
      </c>
    </row>
    <row r="95" spans="2:38" x14ac:dyDescent="0.25">
      <c r="B95" s="1" t="s">
        <v>115</v>
      </c>
      <c r="C95">
        <v>8</v>
      </c>
      <c r="D95">
        <v>9</v>
      </c>
      <c r="E95">
        <v>0</v>
      </c>
      <c r="F95">
        <v>4</v>
      </c>
      <c r="G95">
        <v>1</v>
      </c>
      <c r="H95">
        <v>1</v>
      </c>
      <c r="I95">
        <v>3</v>
      </c>
      <c r="J95">
        <v>3</v>
      </c>
      <c r="K95">
        <v>4</v>
      </c>
      <c r="L95">
        <v>7</v>
      </c>
      <c r="M95">
        <v>2</v>
      </c>
      <c r="N95">
        <v>89</v>
      </c>
      <c r="O95">
        <v>4</v>
      </c>
      <c r="P95" s="2">
        <v>11</v>
      </c>
      <c r="Q95" t="str">
        <f>IF(MOD(L95,2)=1,"Mężczyzna","Kobieta")</f>
        <v>Mężczyzna</v>
      </c>
      <c r="V95" t="str">
        <f>IF(Y95=M95,"Tak","Nie")</f>
        <v>Nie</v>
      </c>
      <c r="Y95">
        <f t="shared" si="10"/>
        <v>8</v>
      </c>
      <c r="Z95">
        <f t="shared" si="11"/>
        <v>2</v>
      </c>
      <c r="AA95">
        <f t="shared" si="12"/>
        <v>162</v>
      </c>
      <c r="AB95">
        <f t="shared" si="14"/>
        <v>8</v>
      </c>
      <c r="AC95">
        <f t="shared" si="14"/>
        <v>27</v>
      </c>
      <c r="AD95">
        <f t="shared" si="14"/>
        <v>0</v>
      </c>
      <c r="AE95">
        <f t="shared" si="13"/>
        <v>36</v>
      </c>
      <c r="AF95">
        <f t="shared" si="13"/>
        <v>1</v>
      </c>
      <c r="AG95">
        <f t="shared" si="13"/>
        <v>3</v>
      </c>
      <c r="AH95">
        <f t="shared" si="13"/>
        <v>21</v>
      </c>
      <c r="AI95">
        <f t="shared" si="13"/>
        <v>27</v>
      </c>
      <c r="AJ95">
        <f t="shared" si="13"/>
        <v>4</v>
      </c>
      <c r="AK95">
        <f t="shared" si="8"/>
        <v>21</v>
      </c>
      <c r="AL95">
        <f t="shared" si="8"/>
        <v>14</v>
      </c>
    </row>
    <row r="96" spans="2:38" x14ac:dyDescent="0.25">
      <c r="B96" s="1" t="s">
        <v>116</v>
      </c>
      <c r="C96">
        <v>8</v>
      </c>
      <c r="D96">
        <v>2</v>
      </c>
      <c r="E96">
        <v>0</v>
      </c>
      <c r="F96">
        <v>7</v>
      </c>
      <c r="G96">
        <v>2</v>
      </c>
      <c r="H96">
        <v>2</v>
      </c>
      <c r="I96">
        <v>1</v>
      </c>
      <c r="J96">
        <v>9</v>
      </c>
      <c r="K96">
        <v>2</v>
      </c>
      <c r="L96">
        <v>6</v>
      </c>
      <c r="M96">
        <v>7</v>
      </c>
      <c r="N96">
        <v>82</v>
      </c>
      <c r="O96">
        <v>7</v>
      </c>
      <c r="P96" s="2">
        <v>22</v>
      </c>
      <c r="Q96" t="str">
        <f>IF(MOD(L96,2)=1,"Mężczyzna","Kobieta")</f>
        <v>Kobieta</v>
      </c>
      <c r="V96" t="str">
        <f>IF(Y96=M96,"Tak","Nie")</f>
        <v>Nie</v>
      </c>
      <c r="Y96">
        <f t="shared" si="10"/>
        <v>8</v>
      </c>
      <c r="Z96">
        <f t="shared" si="11"/>
        <v>2</v>
      </c>
      <c r="AA96">
        <f t="shared" si="12"/>
        <v>242</v>
      </c>
      <c r="AB96">
        <f t="shared" si="14"/>
        <v>8</v>
      </c>
      <c r="AC96">
        <f t="shared" si="14"/>
        <v>6</v>
      </c>
      <c r="AD96">
        <f t="shared" si="14"/>
        <v>0</v>
      </c>
      <c r="AE96">
        <f t="shared" si="13"/>
        <v>63</v>
      </c>
      <c r="AF96">
        <f t="shared" si="13"/>
        <v>2</v>
      </c>
      <c r="AG96">
        <f t="shared" si="13"/>
        <v>6</v>
      </c>
      <c r="AH96">
        <f t="shared" si="13"/>
        <v>7</v>
      </c>
      <c r="AI96">
        <f t="shared" si="13"/>
        <v>81</v>
      </c>
      <c r="AJ96">
        <f t="shared" si="13"/>
        <v>2</v>
      </c>
      <c r="AK96">
        <f t="shared" si="8"/>
        <v>18</v>
      </c>
      <c r="AL96">
        <f t="shared" si="8"/>
        <v>49</v>
      </c>
    </row>
    <row r="97" spans="2:38" x14ac:dyDescent="0.25">
      <c r="B97" s="1" t="s">
        <v>117</v>
      </c>
      <c r="C97">
        <v>5</v>
      </c>
      <c r="D97">
        <v>7</v>
      </c>
      <c r="E97">
        <v>1</v>
      </c>
      <c r="F97">
        <v>0</v>
      </c>
      <c r="G97">
        <v>2</v>
      </c>
      <c r="H97">
        <v>2</v>
      </c>
      <c r="I97">
        <v>0</v>
      </c>
      <c r="J97">
        <v>2</v>
      </c>
      <c r="K97">
        <v>4</v>
      </c>
      <c r="L97">
        <v>1</v>
      </c>
      <c r="M97">
        <v>4</v>
      </c>
      <c r="N97">
        <v>57</v>
      </c>
      <c r="O97">
        <v>10</v>
      </c>
      <c r="P97" s="2">
        <v>22</v>
      </c>
      <c r="Q97" t="str">
        <f>IF(MOD(L97,2)=1,"Mężczyzna","Kobieta")</f>
        <v>Mężczyzna</v>
      </c>
      <c r="V97" t="str">
        <f>IF(Y97=M97,"Tak","Nie")</f>
        <v>Nie</v>
      </c>
      <c r="Y97">
        <f t="shared" si="10"/>
        <v>6</v>
      </c>
      <c r="Z97">
        <f t="shared" si="11"/>
        <v>4</v>
      </c>
      <c r="AA97">
        <f t="shared" si="12"/>
        <v>94</v>
      </c>
      <c r="AB97">
        <f t="shared" si="14"/>
        <v>5</v>
      </c>
      <c r="AC97">
        <f t="shared" si="14"/>
        <v>21</v>
      </c>
      <c r="AD97">
        <f t="shared" si="14"/>
        <v>7</v>
      </c>
      <c r="AE97">
        <f t="shared" si="13"/>
        <v>0</v>
      </c>
      <c r="AF97">
        <f t="shared" si="13"/>
        <v>2</v>
      </c>
      <c r="AG97">
        <f t="shared" si="13"/>
        <v>6</v>
      </c>
      <c r="AH97">
        <f t="shared" si="13"/>
        <v>0</v>
      </c>
      <c r="AI97">
        <f t="shared" si="13"/>
        <v>18</v>
      </c>
      <c r="AJ97">
        <f t="shared" si="13"/>
        <v>4</v>
      </c>
      <c r="AK97">
        <f t="shared" si="8"/>
        <v>3</v>
      </c>
      <c r="AL97">
        <f t="shared" si="8"/>
        <v>28</v>
      </c>
    </row>
    <row r="98" spans="2:38" x14ac:dyDescent="0.25">
      <c r="B98" s="1" t="s">
        <v>118</v>
      </c>
      <c r="C98">
        <v>5</v>
      </c>
      <c r="D98">
        <v>5</v>
      </c>
      <c r="E98">
        <v>1</v>
      </c>
      <c r="F98">
        <v>2</v>
      </c>
      <c r="G98">
        <v>3</v>
      </c>
      <c r="H98">
        <v>1</v>
      </c>
      <c r="I98">
        <v>2</v>
      </c>
      <c r="J98">
        <v>8</v>
      </c>
      <c r="K98">
        <v>9</v>
      </c>
      <c r="L98">
        <v>7</v>
      </c>
      <c r="M98">
        <v>3</v>
      </c>
      <c r="N98">
        <v>55</v>
      </c>
      <c r="O98">
        <v>12</v>
      </c>
      <c r="P98" s="2">
        <v>31</v>
      </c>
      <c r="Q98" t="str">
        <f>IF(MOD(L98,2)=1,"Mężczyzna","Kobieta")</f>
        <v>Mężczyzna</v>
      </c>
      <c r="V98" t="str">
        <f>IF(Y98=M98,"Tak","Nie")</f>
        <v>Nie</v>
      </c>
      <c r="Y98">
        <f t="shared" si="10"/>
        <v>2</v>
      </c>
      <c r="Z98">
        <f t="shared" si="11"/>
        <v>8</v>
      </c>
      <c r="AA98">
        <f t="shared" si="12"/>
        <v>188</v>
      </c>
      <c r="AB98">
        <f t="shared" si="14"/>
        <v>5</v>
      </c>
      <c r="AC98">
        <f t="shared" si="14"/>
        <v>15</v>
      </c>
      <c r="AD98">
        <f t="shared" si="14"/>
        <v>7</v>
      </c>
      <c r="AE98">
        <f t="shared" si="13"/>
        <v>18</v>
      </c>
      <c r="AF98">
        <f t="shared" si="13"/>
        <v>3</v>
      </c>
      <c r="AG98">
        <f t="shared" si="13"/>
        <v>3</v>
      </c>
      <c r="AH98">
        <f t="shared" si="13"/>
        <v>14</v>
      </c>
      <c r="AI98">
        <f t="shared" si="13"/>
        <v>72</v>
      </c>
      <c r="AJ98">
        <f t="shared" si="13"/>
        <v>9</v>
      </c>
      <c r="AK98">
        <f t="shared" si="8"/>
        <v>21</v>
      </c>
      <c r="AL98">
        <f t="shared" si="8"/>
        <v>21</v>
      </c>
    </row>
    <row r="99" spans="2:38" x14ac:dyDescent="0.25">
      <c r="B99" s="1" t="s">
        <v>119</v>
      </c>
      <c r="C99">
        <v>8</v>
      </c>
      <c r="D99">
        <v>6</v>
      </c>
      <c r="E99">
        <v>0</v>
      </c>
      <c r="F99">
        <v>7</v>
      </c>
      <c r="G99">
        <v>0</v>
      </c>
      <c r="H99">
        <v>5</v>
      </c>
      <c r="I99">
        <v>1</v>
      </c>
      <c r="J99">
        <v>1</v>
      </c>
      <c r="K99">
        <v>1</v>
      </c>
      <c r="L99">
        <v>8</v>
      </c>
      <c r="M99">
        <v>5</v>
      </c>
      <c r="N99">
        <v>86</v>
      </c>
      <c r="O99">
        <v>7</v>
      </c>
      <c r="P99" s="2">
        <v>5</v>
      </c>
      <c r="Q99" t="str">
        <f>IF(MOD(L99,2)=1,"Mężczyzna","Kobieta")</f>
        <v>Kobieta</v>
      </c>
      <c r="V99" t="str">
        <f>IF(Y99=M99,"Tak","Nie")</f>
        <v>Nie</v>
      </c>
      <c r="Y99">
        <f t="shared" si="10"/>
        <v>0</v>
      </c>
      <c r="Z99">
        <f t="shared" si="11"/>
        <v>0</v>
      </c>
      <c r="AA99">
        <f t="shared" si="12"/>
        <v>180</v>
      </c>
      <c r="AB99">
        <f t="shared" si="14"/>
        <v>8</v>
      </c>
      <c r="AC99">
        <f t="shared" si="14"/>
        <v>18</v>
      </c>
      <c r="AD99">
        <f t="shared" si="14"/>
        <v>0</v>
      </c>
      <c r="AE99">
        <f t="shared" si="13"/>
        <v>63</v>
      </c>
      <c r="AF99">
        <f t="shared" si="13"/>
        <v>0</v>
      </c>
      <c r="AG99">
        <f t="shared" si="13"/>
        <v>15</v>
      </c>
      <c r="AH99">
        <f t="shared" si="13"/>
        <v>7</v>
      </c>
      <c r="AI99">
        <f t="shared" si="13"/>
        <v>9</v>
      </c>
      <c r="AJ99">
        <f t="shared" si="13"/>
        <v>1</v>
      </c>
      <c r="AK99">
        <f t="shared" si="8"/>
        <v>24</v>
      </c>
      <c r="AL99">
        <f t="shared" si="8"/>
        <v>35</v>
      </c>
    </row>
    <row r="100" spans="2:38" x14ac:dyDescent="0.25">
      <c r="B100" s="1" t="s">
        <v>120</v>
      </c>
      <c r="C100">
        <v>8</v>
      </c>
      <c r="D100">
        <v>9</v>
      </c>
      <c r="E100">
        <v>0</v>
      </c>
      <c r="F100">
        <v>1</v>
      </c>
      <c r="G100">
        <v>1</v>
      </c>
      <c r="H100">
        <v>1</v>
      </c>
      <c r="I100">
        <v>2</v>
      </c>
      <c r="J100">
        <v>9</v>
      </c>
      <c r="K100">
        <v>7</v>
      </c>
      <c r="L100">
        <v>0</v>
      </c>
      <c r="M100">
        <v>0</v>
      </c>
      <c r="N100">
        <v>89</v>
      </c>
      <c r="O100">
        <v>1</v>
      </c>
      <c r="P100" s="2">
        <v>11</v>
      </c>
      <c r="Q100" t="str">
        <f>IF(MOD(L100,2)=1,"Mężczyzna","Kobieta")</f>
        <v>Kobieta</v>
      </c>
      <c r="T100">
        <v>62</v>
      </c>
      <c r="U100">
        <f>COUNTIF(N100:N249,T100)</f>
        <v>0</v>
      </c>
      <c r="V100" t="str">
        <f>IF(Y100=M100,"Tak","Nie")</f>
        <v>Tak</v>
      </c>
      <c r="Y100">
        <f t="shared" si="10"/>
        <v>0</v>
      </c>
      <c r="Z100">
        <f t="shared" si="11"/>
        <v>0</v>
      </c>
      <c r="AA100">
        <f t="shared" si="12"/>
        <v>150</v>
      </c>
      <c r="AB100">
        <f t="shared" si="14"/>
        <v>8</v>
      </c>
      <c r="AC100">
        <f t="shared" si="14"/>
        <v>27</v>
      </c>
      <c r="AD100">
        <f t="shared" si="14"/>
        <v>0</v>
      </c>
      <c r="AE100">
        <f t="shared" si="13"/>
        <v>9</v>
      </c>
      <c r="AF100">
        <f t="shared" si="13"/>
        <v>1</v>
      </c>
      <c r="AG100">
        <f t="shared" si="13"/>
        <v>3</v>
      </c>
      <c r="AH100">
        <f t="shared" si="13"/>
        <v>14</v>
      </c>
      <c r="AI100">
        <f t="shared" si="13"/>
        <v>81</v>
      </c>
      <c r="AJ100">
        <f t="shared" si="13"/>
        <v>7</v>
      </c>
      <c r="AK100">
        <f t="shared" si="8"/>
        <v>0</v>
      </c>
      <c r="AL100">
        <f t="shared" si="8"/>
        <v>0</v>
      </c>
    </row>
    <row r="101" spans="2:38" x14ac:dyDescent="0.25">
      <c r="B101" s="1" t="s">
        <v>121</v>
      </c>
      <c r="C101">
        <v>8</v>
      </c>
      <c r="D101">
        <v>7</v>
      </c>
      <c r="E101">
        <v>0</v>
      </c>
      <c r="F101">
        <v>7</v>
      </c>
      <c r="G101">
        <v>1</v>
      </c>
      <c r="H101">
        <v>1</v>
      </c>
      <c r="I101">
        <v>6</v>
      </c>
      <c r="J101">
        <v>4</v>
      </c>
      <c r="K101">
        <v>6</v>
      </c>
      <c r="L101">
        <v>6</v>
      </c>
      <c r="M101">
        <v>2</v>
      </c>
      <c r="N101">
        <v>87</v>
      </c>
      <c r="O101">
        <v>7</v>
      </c>
      <c r="P101" s="2">
        <v>11</v>
      </c>
      <c r="Q101" t="str">
        <f>IF(MOD(L101,2)=1,"Mężczyzna","Kobieta")</f>
        <v>Kobieta</v>
      </c>
      <c r="V101" t="str">
        <f>IF(Y101=M101,"Tak","Nie")</f>
        <v>Nie</v>
      </c>
      <c r="Y101">
        <f t="shared" si="10"/>
        <v>8</v>
      </c>
      <c r="Z101">
        <f t="shared" si="11"/>
        <v>2</v>
      </c>
      <c r="AA101">
        <f t="shared" si="12"/>
        <v>212</v>
      </c>
      <c r="AB101">
        <f t="shared" si="14"/>
        <v>8</v>
      </c>
      <c r="AC101">
        <f t="shared" si="14"/>
        <v>21</v>
      </c>
      <c r="AD101">
        <f t="shared" si="14"/>
        <v>0</v>
      </c>
      <c r="AE101">
        <f t="shared" si="13"/>
        <v>63</v>
      </c>
      <c r="AF101">
        <f t="shared" si="13"/>
        <v>1</v>
      </c>
      <c r="AG101">
        <f t="shared" si="13"/>
        <v>3</v>
      </c>
      <c r="AH101">
        <f t="shared" si="13"/>
        <v>42</v>
      </c>
      <c r="AI101">
        <f t="shared" si="13"/>
        <v>36</v>
      </c>
      <c r="AJ101">
        <f t="shared" si="13"/>
        <v>6</v>
      </c>
      <c r="AK101">
        <f t="shared" si="8"/>
        <v>18</v>
      </c>
      <c r="AL101">
        <f t="shared" si="8"/>
        <v>14</v>
      </c>
    </row>
    <row r="102" spans="2:38" x14ac:dyDescent="0.25">
      <c r="B102" s="1" t="s">
        <v>122</v>
      </c>
      <c r="C102">
        <v>5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5</v>
      </c>
      <c r="J102">
        <v>3</v>
      </c>
      <c r="K102">
        <v>3</v>
      </c>
      <c r="L102">
        <v>1</v>
      </c>
      <c r="M102">
        <v>1</v>
      </c>
      <c r="N102">
        <v>51</v>
      </c>
      <c r="O102">
        <v>1</v>
      </c>
      <c r="P102" s="2">
        <v>11</v>
      </c>
      <c r="Q102" t="str">
        <f>IF(MOD(L102,2)=1,"Mężczyzna","Kobieta")</f>
        <v>Mężczyzna</v>
      </c>
      <c r="V102" t="str">
        <f>IF(Y102=M102,"Tak","Nie")</f>
        <v>Nie</v>
      </c>
      <c r="Y102">
        <f t="shared" si="10"/>
        <v>4</v>
      </c>
      <c r="Z102">
        <f t="shared" si="11"/>
        <v>6</v>
      </c>
      <c r="AA102">
        <f t="shared" si="12"/>
        <v>96</v>
      </c>
      <c r="AB102">
        <f t="shared" si="14"/>
        <v>5</v>
      </c>
      <c r="AC102">
        <f t="shared" si="14"/>
        <v>3</v>
      </c>
      <c r="AD102">
        <f t="shared" si="14"/>
        <v>0</v>
      </c>
      <c r="AE102">
        <f t="shared" si="13"/>
        <v>9</v>
      </c>
      <c r="AF102">
        <f t="shared" si="13"/>
        <v>1</v>
      </c>
      <c r="AG102">
        <f t="shared" si="13"/>
        <v>3</v>
      </c>
      <c r="AH102">
        <f t="shared" si="13"/>
        <v>35</v>
      </c>
      <c r="AI102">
        <f t="shared" si="13"/>
        <v>27</v>
      </c>
      <c r="AJ102">
        <f t="shared" si="13"/>
        <v>3</v>
      </c>
      <c r="AK102">
        <f t="shared" si="8"/>
        <v>3</v>
      </c>
      <c r="AL102">
        <f t="shared" si="8"/>
        <v>7</v>
      </c>
    </row>
    <row r="103" spans="2:38" x14ac:dyDescent="0.25">
      <c r="B103" s="1" t="s">
        <v>123</v>
      </c>
      <c r="C103">
        <v>8</v>
      </c>
      <c r="D103">
        <v>9</v>
      </c>
      <c r="E103">
        <v>0</v>
      </c>
      <c r="F103">
        <v>5</v>
      </c>
      <c r="G103">
        <v>2</v>
      </c>
      <c r="H103">
        <v>0</v>
      </c>
      <c r="I103">
        <v>8</v>
      </c>
      <c r="J103">
        <v>5</v>
      </c>
      <c r="K103">
        <v>0</v>
      </c>
      <c r="L103">
        <v>6</v>
      </c>
      <c r="M103">
        <v>9</v>
      </c>
      <c r="N103">
        <v>89</v>
      </c>
      <c r="O103">
        <v>5</v>
      </c>
      <c r="P103" s="2">
        <v>20</v>
      </c>
      <c r="Q103" t="str">
        <f>IF(MOD(L103,2)=1,"Mężczyzna","Kobieta")</f>
        <v>Kobieta</v>
      </c>
      <c r="V103" t="str">
        <f>IF(Y103=M103,"Tak","Nie")</f>
        <v>Nie</v>
      </c>
      <c r="Y103">
        <f t="shared" si="10"/>
        <v>6</v>
      </c>
      <c r="Z103">
        <f t="shared" si="11"/>
        <v>4</v>
      </c>
      <c r="AA103">
        <f t="shared" si="12"/>
        <v>264</v>
      </c>
      <c r="AB103">
        <f t="shared" si="14"/>
        <v>8</v>
      </c>
      <c r="AC103">
        <f t="shared" si="14"/>
        <v>27</v>
      </c>
      <c r="AD103">
        <f t="shared" si="14"/>
        <v>0</v>
      </c>
      <c r="AE103">
        <f t="shared" si="13"/>
        <v>45</v>
      </c>
      <c r="AF103">
        <f t="shared" si="13"/>
        <v>2</v>
      </c>
      <c r="AG103">
        <f t="shared" si="13"/>
        <v>0</v>
      </c>
      <c r="AH103">
        <f t="shared" si="13"/>
        <v>56</v>
      </c>
      <c r="AI103">
        <f t="shared" si="13"/>
        <v>45</v>
      </c>
      <c r="AJ103">
        <f t="shared" si="13"/>
        <v>0</v>
      </c>
      <c r="AK103">
        <f t="shared" si="13"/>
        <v>18</v>
      </c>
      <c r="AL103">
        <f t="shared" si="13"/>
        <v>63</v>
      </c>
    </row>
    <row r="104" spans="2:38" x14ac:dyDescent="0.25">
      <c r="B104" s="1" t="s">
        <v>124</v>
      </c>
      <c r="C104">
        <v>5</v>
      </c>
      <c r="D104">
        <v>0</v>
      </c>
      <c r="E104">
        <v>1</v>
      </c>
      <c r="F104">
        <v>0</v>
      </c>
      <c r="G104">
        <v>2</v>
      </c>
      <c r="H104">
        <v>6</v>
      </c>
      <c r="I104">
        <v>3</v>
      </c>
      <c r="J104">
        <v>6</v>
      </c>
      <c r="K104">
        <v>3</v>
      </c>
      <c r="L104">
        <v>5</v>
      </c>
      <c r="M104">
        <v>5</v>
      </c>
      <c r="N104">
        <v>50</v>
      </c>
      <c r="O104">
        <v>10</v>
      </c>
      <c r="P104" s="2">
        <v>26</v>
      </c>
      <c r="Q104" t="str">
        <f>IF(MOD(L104,2)=1,"Mężczyzna","Kobieta")</f>
        <v>Mężczyzna</v>
      </c>
      <c r="V104" t="str">
        <f>IF(Y104=M104,"Tak","Nie")</f>
        <v>Nie</v>
      </c>
      <c r="Y104">
        <f t="shared" si="10"/>
        <v>0</v>
      </c>
      <c r="Z104">
        <f t="shared" si="11"/>
        <v>0</v>
      </c>
      <c r="AA104">
        <f t="shared" si="12"/>
        <v>160</v>
      </c>
      <c r="AB104">
        <f t="shared" si="14"/>
        <v>5</v>
      </c>
      <c r="AC104">
        <f t="shared" si="14"/>
        <v>0</v>
      </c>
      <c r="AD104">
        <f t="shared" si="14"/>
        <v>7</v>
      </c>
      <c r="AE104">
        <f t="shared" si="13"/>
        <v>0</v>
      </c>
      <c r="AF104">
        <f t="shared" si="13"/>
        <v>2</v>
      </c>
      <c r="AG104">
        <f t="shared" si="13"/>
        <v>18</v>
      </c>
      <c r="AH104">
        <f t="shared" si="13"/>
        <v>21</v>
      </c>
      <c r="AI104">
        <f t="shared" si="13"/>
        <v>54</v>
      </c>
      <c r="AJ104">
        <f t="shared" si="13"/>
        <v>3</v>
      </c>
      <c r="AK104">
        <f t="shared" si="13"/>
        <v>15</v>
      </c>
      <c r="AL104">
        <f t="shared" si="13"/>
        <v>35</v>
      </c>
    </row>
    <row r="105" spans="2:38" x14ac:dyDescent="0.25">
      <c r="B105" s="1" t="s">
        <v>125</v>
      </c>
      <c r="C105">
        <v>8</v>
      </c>
      <c r="D105">
        <v>9</v>
      </c>
      <c r="E105">
        <v>0</v>
      </c>
      <c r="F105">
        <v>1</v>
      </c>
      <c r="G105">
        <v>1</v>
      </c>
      <c r="H105">
        <v>5</v>
      </c>
      <c r="I105">
        <v>8</v>
      </c>
      <c r="J105">
        <v>1</v>
      </c>
      <c r="K105">
        <v>3</v>
      </c>
      <c r="L105">
        <v>1</v>
      </c>
      <c r="M105">
        <v>9</v>
      </c>
      <c r="N105">
        <v>89</v>
      </c>
      <c r="O105">
        <v>1</v>
      </c>
      <c r="P105" s="2">
        <v>15</v>
      </c>
      <c r="Q105" t="str">
        <f>IF(MOD(L105,2)=1,"Mężczyzna","Kobieta")</f>
        <v>Mężczyzna</v>
      </c>
      <c r="V105" t="str">
        <f>IF(Y105=M105,"Tak","Nie")</f>
        <v>Nie</v>
      </c>
      <c r="Y105">
        <f t="shared" si="10"/>
        <v>6</v>
      </c>
      <c r="Z105">
        <f t="shared" si="11"/>
        <v>4</v>
      </c>
      <c r="AA105">
        <f t="shared" si="12"/>
        <v>194</v>
      </c>
      <c r="AB105">
        <f t="shared" si="14"/>
        <v>8</v>
      </c>
      <c r="AC105">
        <f t="shared" si="14"/>
        <v>27</v>
      </c>
      <c r="AD105">
        <f t="shared" si="14"/>
        <v>0</v>
      </c>
      <c r="AE105">
        <f t="shared" si="13"/>
        <v>9</v>
      </c>
      <c r="AF105">
        <f t="shared" si="13"/>
        <v>1</v>
      </c>
      <c r="AG105">
        <f t="shared" si="13"/>
        <v>15</v>
      </c>
      <c r="AH105">
        <f t="shared" si="13"/>
        <v>56</v>
      </c>
      <c r="AI105">
        <f t="shared" si="13"/>
        <v>9</v>
      </c>
      <c r="AJ105">
        <f t="shared" si="13"/>
        <v>3</v>
      </c>
      <c r="AK105">
        <f t="shared" si="13"/>
        <v>3</v>
      </c>
      <c r="AL105">
        <f t="shared" si="13"/>
        <v>63</v>
      </c>
    </row>
    <row r="106" spans="2:38" x14ac:dyDescent="0.25">
      <c r="B106" s="1" t="s">
        <v>126</v>
      </c>
      <c r="C106">
        <v>5</v>
      </c>
      <c r="D106">
        <v>3</v>
      </c>
      <c r="E106">
        <v>1</v>
      </c>
      <c r="F106">
        <v>2</v>
      </c>
      <c r="G106">
        <v>2</v>
      </c>
      <c r="H106">
        <v>2</v>
      </c>
      <c r="I106">
        <v>9</v>
      </c>
      <c r="J106">
        <v>9</v>
      </c>
      <c r="K106">
        <v>1</v>
      </c>
      <c r="L106">
        <v>2</v>
      </c>
      <c r="M106">
        <v>2</v>
      </c>
      <c r="N106">
        <v>53</v>
      </c>
      <c r="O106">
        <v>12</v>
      </c>
      <c r="P106" s="2">
        <v>22</v>
      </c>
      <c r="Q106" t="str">
        <f>IF(MOD(L106,2)=1,"Mężczyzna","Kobieta")</f>
        <v>Kobieta</v>
      </c>
      <c r="V106" t="str">
        <f>IF(Y106=M106,"Tak","Nie")</f>
        <v>Nie</v>
      </c>
      <c r="Y106">
        <f t="shared" si="10"/>
        <v>8</v>
      </c>
      <c r="Z106">
        <f t="shared" si="11"/>
        <v>2</v>
      </c>
      <c r="AA106">
        <f t="shared" si="12"/>
        <v>212</v>
      </c>
      <c r="AB106">
        <f t="shared" si="14"/>
        <v>5</v>
      </c>
      <c r="AC106">
        <f t="shared" si="14"/>
        <v>9</v>
      </c>
      <c r="AD106">
        <f t="shared" si="14"/>
        <v>7</v>
      </c>
      <c r="AE106">
        <f t="shared" si="13"/>
        <v>18</v>
      </c>
      <c r="AF106">
        <f t="shared" si="13"/>
        <v>2</v>
      </c>
      <c r="AG106">
        <f t="shared" si="13"/>
        <v>6</v>
      </c>
      <c r="AH106">
        <f t="shared" si="13"/>
        <v>63</v>
      </c>
      <c r="AI106">
        <f t="shared" si="13"/>
        <v>81</v>
      </c>
      <c r="AJ106">
        <f t="shared" si="13"/>
        <v>1</v>
      </c>
      <c r="AK106">
        <f t="shared" si="13"/>
        <v>6</v>
      </c>
      <c r="AL106">
        <f t="shared" si="13"/>
        <v>14</v>
      </c>
    </row>
    <row r="107" spans="2:38" x14ac:dyDescent="0.25">
      <c r="B107" s="1" t="s">
        <v>127</v>
      </c>
      <c r="C107">
        <v>7</v>
      </c>
      <c r="D107">
        <v>5</v>
      </c>
      <c r="E107">
        <v>1</v>
      </c>
      <c r="F107">
        <v>1</v>
      </c>
      <c r="G107">
        <v>3</v>
      </c>
      <c r="H107">
        <v>1</v>
      </c>
      <c r="I107">
        <v>6</v>
      </c>
      <c r="J107">
        <v>2</v>
      </c>
      <c r="K107">
        <v>7</v>
      </c>
      <c r="L107">
        <v>4</v>
      </c>
      <c r="M107">
        <v>7</v>
      </c>
      <c r="N107">
        <v>75</v>
      </c>
      <c r="O107">
        <v>11</v>
      </c>
      <c r="P107" s="2">
        <v>31</v>
      </c>
      <c r="Q107" t="str">
        <f>IF(MOD(L107,2)=1,"Mężczyzna","Kobieta")</f>
        <v>Kobieta</v>
      </c>
      <c r="V107" t="str">
        <f>IF(Y107=M107,"Tak","Nie")</f>
        <v>Nie</v>
      </c>
      <c r="Y107">
        <f t="shared" si="10"/>
        <v>8</v>
      </c>
      <c r="Z107">
        <f t="shared" si="11"/>
        <v>2</v>
      </c>
      <c r="AA107">
        <f t="shared" si="12"/>
        <v>172</v>
      </c>
      <c r="AB107">
        <f t="shared" si="14"/>
        <v>7</v>
      </c>
      <c r="AC107">
        <f t="shared" si="14"/>
        <v>15</v>
      </c>
      <c r="AD107">
        <f t="shared" si="14"/>
        <v>7</v>
      </c>
      <c r="AE107">
        <f t="shared" si="13"/>
        <v>9</v>
      </c>
      <c r="AF107">
        <f t="shared" si="13"/>
        <v>3</v>
      </c>
      <c r="AG107">
        <f t="shared" si="13"/>
        <v>3</v>
      </c>
      <c r="AH107">
        <f t="shared" si="13"/>
        <v>42</v>
      </c>
      <c r="AI107">
        <f t="shared" si="13"/>
        <v>18</v>
      </c>
      <c r="AJ107">
        <f t="shared" si="13"/>
        <v>7</v>
      </c>
      <c r="AK107">
        <f t="shared" si="13"/>
        <v>12</v>
      </c>
      <c r="AL107">
        <f t="shared" si="13"/>
        <v>49</v>
      </c>
    </row>
    <row r="108" spans="2:38" x14ac:dyDescent="0.25">
      <c r="B108" s="1" t="s">
        <v>128</v>
      </c>
      <c r="C108">
        <v>8</v>
      </c>
      <c r="D108">
        <v>9</v>
      </c>
      <c r="E108">
        <v>1</v>
      </c>
      <c r="F108">
        <v>0</v>
      </c>
      <c r="G108">
        <v>2</v>
      </c>
      <c r="H108">
        <v>5</v>
      </c>
      <c r="I108">
        <v>8</v>
      </c>
      <c r="J108">
        <v>8</v>
      </c>
      <c r="K108">
        <v>1</v>
      </c>
      <c r="L108">
        <v>7</v>
      </c>
      <c r="M108">
        <v>1</v>
      </c>
      <c r="N108">
        <v>89</v>
      </c>
      <c r="O108">
        <v>10</v>
      </c>
      <c r="P108" s="2">
        <v>25</v>
      </c>
      <c r="Q108" t="str">
        <f>IF(MOD(L108,2)=1,"Mężczyzna","Kobieta")</f>
        <v>Mężczyzna</v>
      </c>
      <c r="V108" t="str">
        <f>IF(Y108=M108,"Tak","Nie")</f>
        <v>Nie</v>
      </c>
      <c r="Y108">
        <f t="shared" si="10"/>
        <v>4</v>
      </c>
      <c r="Z108">
        <f t="shared" si="11"/>
        <v>6</v>
      </c>
      <c r="AA108">
        <f t="shared" si="12"/>
        <v>216</v>
      </c>
      <c r="AB108">
        <f t="shared" si="14"/>
        <v>8</v>
      </c>
      <c r="AC108">
        <f t="shared" si="14"/>
        <v>27</v>
      </c>
      <c r="AD108">
        <f t="shared" si="14"/>
        <v>7</v>
      </c>
      <c r="AE108">
        <f t="shared" si="13"/>
        <v>0</v>
      </c>
      <c r="AF108">
        <f t="shared" si="13"/>
        <v>2</v>
      </c>
      <c r="AG108">
        <f t="shared" si="13"/>
        <v>15</v>
      </c>
      <c r="AH108">
        <f t="shared" si="13"/>
        <v>56</v>
      </c>
      <c r="AI108">
        <f t="shared" si="13"/>
        <v>72</v>
      </c>
      <c r="AJ108">
        <f t="shared" ref="AJ108:AL171" si="15">PRODUCT(AJ$1,K108)</f>
        <v>1</v>
      </c>
      <c r="AK108">
        <f t="shared" si="15"/>
        <v>21</v>
      </c>
      <c r="AL108">
        <f t="shared" si="15"/>
        <v>7</v>
      </c>
    </row>
    <row r="109" spans="2:38" x14ac:dyDescent="0.25">
      <c r="B109" s="1" t="s">
        <v>129</v>
      </c>
      <c r="C109">
        <v>8</v>
      </c>
      <c r="D109">
        <v>9</v>
      </c>
      <c r="E109">
        <v>0</v>
      </c>
      <c r="F109">
        <v>2</v>
      </c>
      <c r="G109">
        <v>2</v>
      </c>
      <c r="H109">
        <v>3</v>
      </c>
      <c r="I109">
        <v>7</v>
      </c>
      <c r="J109">
        <v>9</v>
      </c>
      <c r="K109">
        <v>9</v>
      </c>
      <c r="L109">
        <v>1</v>
      </c>
      <c r="M109">
        <v>4</v>
      </c>
      <c r="N109">
        <v>89</v>
      </c>
      <c r="O109">
        <v>2</v>
      </c>
      <c r="P109" s="2">
        <v>23</v>
      </c>
      <c r="Q109" t="str">
        <f>IF(MOD(L109,2)=1,"Mężczyzna","Kobieta")</f>
        <v>Mężczyzna</v>
      </c>
      <c r="V109" t="str">
        <f>IF(Y109=M109,"Tak","Nie")</f>
        <v>Nie</v>
      </c>
      <c r="Y109">
        <f t="shared" si="10"/>
        <v>6</v>
      </c>
      <c r="Z109">
        <f t="shared" si="11"/>
        <v>4</v>
      </c>
      <c r="AA109">
        <f t="shared" si="12"/>
        <v>234</v>
      </c>
      <c r="AB109">
        <f t="shared" si="14"/>
        <v>8</v>
      </c>
      <c r="AC109">
        <f t="shared" si="14"/>
        <v>27</v>
      </c>
      <c r="AD109">
        <f t="shared" si="14"/>
        <v>0</v>
      </c>
      <c r="AE109">
        <f t="shared" si="14"/>
        <v>18</v>
      </c>
      <c r="AF109">
        <f t="shared" si="14"/>
        <v>2</v>
      </c>
      <c r="AG109">
        <f t="shared" si="14"/>
        <v>9</v>
      </c>
      <c r="AH109">
        <f t="shared" si="14"/>
        <v>49</v>
      </c>
      <c r="AI109">
        <f t="shared" si="14"/>
        <v>81</v>
      </c>
      <c r="AJ109">
        <f t="shared" si="15"/>
        <v>9</v>
      </c>
      <c r="AK109">
        <f t="shared" si="15"/>
        <v>3</v>
      </c>
      <c r="AL109">
        <f t="shared" si="15"/>
        <v>28</v>
      </c>
    </row>
    <row r="110" spans="2:38" x14ac:dyDescent="0.25">
      <c r="B110" s="1" t="s">
        <v>130</v>
      </c>
      <c r="C110">
        <v>9</v>
      </c>
      <c r="D110">
        <v>2</v>
      </c>
      <c r="E110">
        <v>0</v>
      </c>
      <c r="F110">
        <v>8</v>
      </c>
      <c r="G110">
        <v>0</v>
      </c>
      <c r="H110">
        <v>7</v>
      </c>
      <c r="I110">
        <v>0</v>
      </c>
      <c r="J110">
        <v>9</v>
      </c>
      <c r="K110">
        <v>3</v>
      </c>
      <c r="L110">
        <v>5</v>
      </c>
      <c r="M110">
        <v>3</v>
      </c>
      <c r="N110">
        <v>92</v>
      </c>
      <c r="O110">
        <v>8</v>
      </c>
      <c r="P110" s="2">
        <v>7</v>
      </c>
      <c r="Q110" t="str">
        <f>IF(MOD(L110,2)=1,"Mężczyzna","Kobieta")</f>
        <v>Mężczyzna</v>
      </c>
      <c r="V110" t="str">
        <f>IF(Y110=M110,"Tak","Nie")</f>
        <v>Nie</v>
      </c>
      <c r="Y110">
        <f t="shared" si="10"/>
        <v>2</v>
      </c>
      <c r="Z110">
        <f t="shared" si="11"/>
        <v>8</v>
      </c>
      <c r="AA110">
        <f t="shared" si="12"/>
        <v>228</v>
      </c>
      <c r="AB110">
        <f t="shared" si="14"/>
        <v>9</v>
      </c>
      <c r="AC110">
        <f t="shared" si="14"/>
        <v>6</v>
      </c>
      <c r="AD110">
        <f t="shared" si="14"/>
        <v>0</v>
      </c>
      <c r="AE110">
        <f t="shared" si="14"/>
        <v>72</v>
      </c>
      <c r="AF110">
        <f t="shared" si="14"/>
        <v>0</v>
      </c>
      <c r="AG110">
        <f t="shared" si="14"/>
        <v>21</v>
      </c>
      <c r="AH110">
        <f t="shared" si="14"/>
        <v>0</v>
      </c>
      <c r="AI110">
        <f t="shared" si="14"/>
        <v>81</v>
      </c>
      <c r="AJ110">
        <f t="shared" si="15"/>
        <v>3</v>
      </c>
      <c r="AK110">
        <f t="shared" si="15"/>
        <v>15</v>
      </c>
      <c r="AL110">
        <f t="shared" si="15"/>
        <v>21</v>
      </c>
    </row>
    <row r="111" spans="2:38" x14ac:dyDescent="0.25">
      <c r="B111" s="1" t="s">
        <v>131</v>
      </c>
      <c r="C111">
        <v>5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3</v>
      </c>
      <c r="L111">
        <v>0</v>
      </c>
      <c r="M111">
        <v>5</v>
      </c>
      <c r="N111">
        <v>50</v>
      </c>
      <c r="O111">
        <v>10</v>
      </c>
      <c r="P111" s="2">
        <v>11</v>
      </c>
      <c r="Q111" t="str">
        <f>IF(MOD(L111,2)=1,"Mężczyzna","Kobieta")</f>
        <v>Kobieta</v>
      </c>
      <c r="V111" t="str">
        <f>IF(Y111=M111,"Tak","Nie")</f>
        <v>Nie</v>
      </c>
      <c r="Y111">
        <f t="shared" si="10"/>
        <v>0</v>
      </c>
      <c r="Z111">
        <f t="shared" si="11"/>
        <v>0</v>
      </c>
      <c r="AA111">
        <f t="shared" si="12"/>
        <v>70</v>
      </c>
      <c r="AB111">
        <f t="shared" si="14"/>
        <v>5</v>
      </c>
      <c r="AC111">
        <f t="shared" si="14"/>
        <v>0</v>
      </c>
      <c r="AD111">
        <f t="shared" si="14"/>
        <v>7</v>
      </c>
      <c r="AE111">
        <f t="shared" si="14"/>
        <v>0</v>
      </c>
      <c r="AF111">
        <f t="shared" si="14"/>
        <v>1</v>
      </c>
      <c r="AG111">
        <f t="shared" si="14"/>
        <v>3</v>
      </c>
      <c r="AH111">
        <f t="shared" si="14"/>
        <v>7</v>
      </c>
      <c r="AI111">
        <f t="shared" si="14"/>
        <v>9</v>
      </c>
      <c r="AJ111">
        <f t="shared" si="15"/>
        <v>3</v>
      </c>
      <c r="AK111">
        <f t="shared" si="15"/>
        <v>0</v>
      </c>
      <c r="AL111">
        <f t="shared" si="15"/>
        <v>35</v>
      </c>
    </row>
    <row r="112" spans="2:38" x14ac:dyDescent="0.25">
      <c r="B112" s="1" t="s">
        <v>132</v>
      </c>
      <c r="C112">
        <v>8</v>
      </c>
      <c r="D112">
        <v>9</v>
      </c>
      <c r="E112">
        <v>0</v>
      </c>
      <c r="F112">
        <v>4</v>
      </c>
      <c r="G112">
        <v>2</v>
      </c>
      <c r="H112">
        <v>6</v>
      </c>
      <c r="I112">
        <v>2</v>
      </c>
      <c r="J112">
        <v>0</v>
      </c>
      <c r="K112">
        <v>4</v>
      </c>
      <c r="L112">
        <v>9</v>
      </c>
      <c r="M112">
        <v>4</v>
      </c>
      <c r="N112">
        <v>89</v>
      </c>
      <c r="O112">
        <v>4</v>
      </c>
      <c r="P112" s="2">
        <v>26</v>
      </c>
      <c r="Q112" t="str">
        <f>IF(MOD(L112,2)=1,"Mężczyzna","Kobieta")</f>
        <v>Mężczyzna</v>
      </c>
      <c r="V112" t="str">
        <f>IF(Y112=M112,"Tak","Nie")</f>
        <v>Nie</v>
      </c>
      <c r="Y112">
        <f t="shared" si="10"/>
        <v>6</v>
      </c>
      <c r="Z112">
        <f t="shared" si="11"/>
        <v>4</v>
      </c>
      <c r="AA112">
        <f t="shared" si="12"/>
        <v>164</v>
      </c>
      <c r="AB112">
        <f t="shared" si="14"/>
        <v>8</v>
      </c>
      <c r="AC112">
        <f t="shared" si="14"/>
        <v>27</v>
      </c>
      <c r="AD112">
        <f t="shared" si="14"/>
        <v>0</v>
      </c>
      <c r="AE112">
        <f t="shared" si="14"/>
        <v>36</v>
      </c>
      <c r="AF112">
        <f t="shared" si="14"/>
        <v>2</v>
      </c>
      <c r="AG112">
        <f t="shared" si="14"/>
        <v>18</v>
      </c>
      <c r="AH112">
        <f t="shared" si="14"/>
        <v>14</v>
      </c>
      <c r="AI112">
        <f t="shared" si="14"/>
        <v>0</v>
      </c>
      <c r="AJ112">
        <f t="shared" si="15"/>
        <v>4</v>
      </c>
      <c r="AK112">
        <f t="shared" si="15"/>
        <v>27</v>
      </c>
      <c r="AL112">
        <f t="shared" si="15"/>
        <v>28</v>
      </c>
    </row>
    <row r="113" spans="2:38" x14ac:dyDescent="0.25">
      <c r="B113" s="1" t="s">
        <v>133</v>
      </c>
      <c r="C113">
        <v>5</v>
      </c>
      <c r="D113">
        <v>1</v>
      </c>
      <c r="E113">
        <v>1</v>
      </c>
      <c r="F113">
        <v>0</v>
      </c>
      <c r="G113">
        <v>2</v>
      </c>
      <c r="H113">
        <v>5</v>
      </c>
      <c r="I113">
        <v>7</v>
      </c>
      <c r="J113">
        <v>3</v>
      </c>
      <c r="K113">
        <v>8</v>
      </c>
      <c r="L113">
        <v>4</v>
      </c>
      <c r="M113">
        <v>2</v>
      </c>
      <c r="N113">
        <v>51</v>
      </c>
      <c r="O113">
        <v>10</v>
      </c>
      <c r="P113" s="2">
        <v>25</v>
      </c>
      <c r="Q113" t="str">
        <f>IF(MOD(L113,2)=1,"Mężczyzna","Kobieta")</f>
        <v>Kobieta</v>
      </c>
      <c r="V113" t="str">
        <f>IF(Y113=M113,"Tak","Nie")</f>
        <v>Nie</v>
      </c>
      <c r="Y113">
        <f t="shared" si="10"/>
        <v>8</v>
      </c>
      <c r="Z113">
        <f t="shared" si="11"/>
        <v>2</v>
      </c>
      <c r="AA113">
        <f t="shared" si="12"/>
        <v>142</v>
      </c>
      <c r="AB113">
        <f t="shared" si="14"/>
        <v>5</v>
      </c>
      <c r="AC113">
        <f t="shared" si="14"/>
        <v>3</v>
      </c>
      <c r="AD113">
        <f t="shared" si="14"/>
        <v>7</v>
      </c>
      <c r="AE113">
        <f t="shared" si="14"/>
        <v>0</v>
      </c>
      <c r="AF113">
        <f t="shared" si="14"/>
        <v>2</v>
      </c>
      <c r="AG113">
        <f t="shared" si="14"/>
        <v>15</v>
      </c>
      <c r="AH113">
        <f t="shared" si="14"/>
        <v>49</v>
      </c>
      <c r="AI113">
        <f t="shared" si="14"/>
        <v>27</v>
      </c>
      <c r="AJ113">
        <f t="shared" si="15"/>
        <v>8</v>
      </c>
      <c r="AK113">
        <f t="shared" si="15"/>
        <v>12</v>
      </c>
      <c r="AL113">
        <f t="shared" si="15"/>
        <v>14</v>
      </c>
    </row>
    <row r="114" spans="2:38" x14ac:dyDescent="0.25">
      <c r="B114" s="1" t="s">
        <v>134</v>
      </c>
      <c r="C114">
        <v>8</v>
      </c>
      <c r="D114">
        <v>9</v>
      </c>
      <c r="E114">
        <v>0</v>
      </c>
      <c r="F114">
        <v>2</v>
      </c>
      <c r="G114">
        <v>1</v>
      </c>
      <c r="H114">
        <v>6</v>
      </c>
      <c r="I114">
        <v>9</v>
      </c>
      <c r="J114">
        <v>7</v>
      </c>
      <c r="K114">
        <v>6</v>
      </c>
      <c r="L114">
        <v>3</v>
      </c>
      <c r="M114">
        <v>7</v>
      </c>
      <c r="N114">
        <v>89</v>
      </c>
      <c r="O114">
        <v>2</v>
      </c>
      <c r="P114" s="2">
        <v>16</v>
      </c>
      <c r="Q114" t="str">
        <f>IF(MOD(L114,2)=1,"Mężczyzna","Kobieta")</f>
        <v>Mężczyzna</v>
      </c>
      <c r="V114" t="str">
        <f>IF(Y114=M114,"Tak","Nie")</f>
        <v>Nie</v>
      </c>
      <c r="Y114">
        <f t="shared" si="10"/>
        <v>8</v>
      </c>
      <c r="Z114">
        <f t="shared" si="11"/>
        <v>2</v>
      </c>
      <c r="AA114">
        <f t="shared" si="12"/>
        <v>262</v>
      </c>
      <c r="AB114">
        <f t="shared" si="14"/>
        <v>8</v>
      </c>
      <c r="AC114">
        <f t="shared" si="14"/>
        <v>27</v>
      </c>
      <c r="AD114">
        <f t="shared" si="14"/>
        <v>0</v>
      </c>
      <c r="AE114">
        <f t="shared" si="14"/>
        <v>18</v>
      </c>
      <c r="AF114">
        <f t="shared" si="14"/>
        <v>1</v>
      </c>
      <c r="AG114">
        <f t="shared" si="14"/>
        <v>18</v>
      </c>
      <c r="AH114">
        <f t="shared" si="14"/>
        <v>63</v>
      </c>
      <c r="AI114">
        <f t="shared" si="14"/>
        <v>63</v>
      </c>
      <c r="AJ114">
        <f t="shared" si="15"/>
        <v>6</v>
      </c>
      <c r="AK114">
        <f t="shared" si="15"/>
        <v>9</v>
      </c>
      <c r="AL114">
        <f t="shared" si="15"/>
        <v>49</v>
      </c>
    </row>
    <row r="115" spans="2:38" x14ac:dyDescent="0.25">
      <c r="B115" s="1" t="s">
        <v>135</v>
      </c>
      <c r="C115">
        <v>6</v>
      </c>
      <c r="D115">
        <v>3</v>
      </c>
      <c r="E115">
        <v>0</v>
      </c>
      <c r="F115">
        <v>9</v>
      </c>
      <c r="G115">
        <v>2</v>
      </c>
      <c r="H115">
        <v>6</v>
      </c>
      <c r="I115">
        <v>0</v>
      </c>
      <c r="J115">
        <v>8</v>
      </c>
      <c r="K115">
        <v>6</v>
      </c>
      <c r="L115">
        <v>4</v>
      </c>
      <c r="M115">
        <v>4</v>
      </c>
      <c r="N115">
        <v>63</v>
      </c>
      <c r="O115">
        <v>9</v>
      </c>
      <c r="P115" s="2">
        <v>26</v>
      </c>
      <c r="Q115" t="str">
        <f>IF(MOD(L115,2)=1,"Mężczyzna","Kobieta")</f>
        <v>Kobieta</v>
      </c>
      <c r="V115" t="str">
        <f>IF(Y115=M115,"Tak","Nie")</f>
        <v>Nie</v>
      </c>
      <c r="Y115">
        <f t="shared" si="10"/>
        <v>6</v>
      </c>
      <c r="Z115">
        <f t="shared" si="11"/>
        <v>4</v>
      </c>
      <c r="AA115">
        <f t="shared" si="12"/>
        <v>234</v>
      </c>
      <c r="AB115">
        <f t="shared" si="14"/>
        <v>6</v>
      </c>
      <c r="AC115">
        <f t="shared" si="14"/>
        <v>9</v>
      </c>
      <c r="AD115">
        <f t="shared" si="14"/>
        <v>0</v>
      </c>
      <c r="AE115">
        <f t="shared" si="14"/>
        <v>81</v>
      </c>
      <c r="AF115">
        <f t="shared" si="14"/>
        <v>2</v>
      </c>
      <c r="AG115">
        <f t="shared" si="14"/>
        <v>18</v>
      </c>
      <c r="AH115">
        <f t="shared" si="14"/>
        <v>0</v>
      </c>
      <c r="AI115">
        <f t="shared" si="14"/>
        <v>72</v>
      </c>
      <c r="AJ115">
        <f t="shared" si="15"/>
        <v>6</v>
      </c>
      <c r="AK115">
        <f t="shared" si="15"/>
        <v>12</v>
      </c>
      <c r="AL115">
        <f t="shared" si="15"/>
        <v>28</v>
      </c>
    </row>
    <row r="116" spans="2:38" x14ac:dyDescent="0.25">
      <c r="B116" s="1" t="s">
        <v>136</v>
      </c>
      <c r="C116">
        <v>7</v>
      </c>
      <c r="D116">
        <v>8</v>
      </c>
      <c r="E116">
        <v>1</v>
      </c>
      <c r="F116">
        <v>0</v>
      </c>
      <c r="G116">
        <v>2</v>
      </c>
      <c r="H116">
        <v>9</v>
      </c>
      <c r="I116">
        <v>4</v>
      </c>
      <c r="J116">
        <v>5</v>
      </c>
      <c r="K116">
        <v>9</v>
      </c>
      <c r="L116">
        <v>6</v>
      </c>
      <c r="M116">
        <v>3</v>
      </c>
      <c r="N116">
        <v>78</v>
      </c>
      <c r="O116">
        <v>10</v>
      </c>
      <c r="P116" s="2">
        <v>29</v>
      </c>
      <c r="Q116" t="str">
        <f>IF(MOD(L116,2)=1,"Mężczyzna","Kobieta")</f>
        <v>Kobieta</v>
      </c>
      <c r="V116" t="str">
        <f>IF(Y116=M116,"Tak","Nie")</f>
        <v>Nie</v>
      </c>
      <c r="Y116">
        <f t="shared" si="10"/>
        <v>2</v>
      </c>
      <c r="Z116">
        <f t="shared" si="11"/>
        <v>8</v>
      </c>
      <c r="AA116">
        <f t="shared" si="12"/>
        <v>188</v>
      </c>
      <c r="AB116">
        <f t="shared" si="14"/>
        <v>7</v>
      </c>
      <c r="AC116">
        <f t="shared" si="14"/>
        <v>24</v>
      </c>
      <c r="AD116">
        <f t="shared" si="14"/>
        <v>7</v>
      </c>
      <c r="AE116">
        <f t="shared" si="14"/>
        <v>0</v>
      </c>
      <c r="AF116">
        <f t="shared" si="14"/>
        <v>2</v>
      </c>
      <c r="AG116">
        <f t="shared" si="14"/>
        <v>27</v>
      </c>
      <c r="AH116">
        <f t="shared" si="14"/>
        <v>28</v>
      </c>
      <c r="AI116">
        <f t="shared" si="14"/>
        <v>45</v>
      </c>
      <c r="AJ116">
        <f t="shared" si="15"/>
        <v>9</v>
      </c>
      <c r="AK116">
        <f t="shared" si="15"/>
        <v>18</v>
      </c>
      <c r="AL116">
        <f t="shared" si="15"/>
        <v>21</v>
      </c>
    </row>
    <row r="117" spans="2:38" x14ac:dyDescent="0.25">
      <c r="B117" s="1" t="s">
        <v>137</v>
      </c>
      <c r="C117">
        <v>8</v>
      </c>
      <c r="D117">
        <v>6</v>
      </c>
      <c r="E117">
        <v>0</v>
      </c>
      <c r="F117">
        <v>6</v>
      </c>
      <c r="G117">
        <v>1</v>
      </c>
      <c r="H117">
        <v>9</v>
      </c>
      <c r="I117">
        <v>9</v>
      </c>
      <c r="J117">
        <v>5</v>
      </c>
      <c r="K117">
        <v>3</v>
      </c>
      <c r="L117">
        <v>2</v>
      </c>
      <c r="M117">
        <v>5</v>
      </c>
      <c r="N117">
        <v>86</v>
      </c>
      <c r="O117">
        <v>6</v>
      </c>
      <c r="P117" s="2">
        <v>19</v>
      </c>
      <c r="Q117" t="str">
        <f>IF(MOD(L117,2)=1,"Mężczyzna","Kobieta")</f>
        <v>Kobieta</v>
      </c>
      <c r="V117" t="str">
        <f>IF(Y117=M117,"Tak","Nie")</f>
        <v>Nie</v>
      </c>
      <c r="Y117">
        <f t="shared" si="10"/>
        <v>0</v>
      </c>
      <c r="Z117">
        <f t="shared" si="11"/>
        <v>0</v>
      </c>
      <c r="AA117">
        <f t="shared" si="12"/>
        <v>260</v>
      </c>
      <c r="AB117">
        <f t="shared" si="14"/>
        <v>8</v>
      </c>
      <c r="AC117">
        <f t="shared" si="14"/>
        <v>18</v>
      </c>
      <c r="AD117">
        <f t="shared" si="14"/>
        <v>0</v>
      </c>
      <c r="AE117">
        <f t="shared" si="14"/>
        <v>54</v>
      </c>
      <c r="AF117">
        <f t="shared" si="14"/>
        <v>1</v>
      </c>
      <c r="AG117">
        <f t="shared" si="14"/>
        <v>27</v>
      </c>
      <c r="AH117">
        <f t="shared" si="14"/>
        <v>63</v>
      </c>
      <c r="AI117">
        <f t="shared" si="14"/>
        <v>45</v>
      </c>
      <c r="AJ117">
        <f t="shared" si="15"/>
        <v>3</v>
      </c>
      <c r="AK117">
        <f t="shared" si="15"/>
        <v>6</v>
      </c>
      <c r="AL117">
        <f t="shared" si="15"/>
        <v>35</v>
      </c>
    </row>
    <row r="118" spans="2:38" x14ac:dyDescent="0.25">
      <c r="B118" s="1" t="s">
        <v>138</v>
      </c>
      <c r="C118">
        <v>7</v>
      </c>
      <c r="D118">
        <v>8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5</v>
      </c>
      <c r="K118">
        <v>0</v>
      </c>
      <c r="L118">
        <v>2</v>
      </c>
      <c r="M118">
        <v>8</v>
      </c>
      <c r="N118">
        <v>78</v>
      </c>
      <c r="O118">
        <v>1</v>
      </c>
      <c r="P118" s="2">
        <v>11</v>
      </c>
      <c r="Q118" t="str">
        <f>IF(MOD(L118,2)=1,"Mężczyzna","Kobieta")</f>
        <v>Kobieta</v>
      </c>
      <c r="V118" t="str">
        <f>IF(Y118=M118,"Tak","Nie")</f>
        <v>Nie</v>
      </c>
      <c r="Y118">
        <f t="shared" si="10"/>
        <v>2</v>
      </c>
      <c r="Z118">
        <f t="shared" si="11"/>
        <v>8</v>
      </c>
      <c r="AA118">
        <f t="shared" si="12"/>
        <v>158</v>
      </c>
      <c r="AB118">
        <f t="shared" si="14"/>
        <v>7</v>
      </c>
      <c r="AC118">
        <f t="shared" si="14"/>
        <v>24</v>
      </c>
      <c r="AD118">
        <f t="shared" si="14"/>
        <v>0</v>
      </c>
      <c r="AE118">
        <f t="shared" si="14"/>
        <v>9</v>
      </c>
      <c r="AF118">
        <f t="shared" si="14"/>
        <v>1</v>
      </c>
      <c r="AG118">
        <f t="shared" si="14"/>
        <v>3</v>
      </c>
      <c r="AH118">
        <f t="shared" si="14"/>
        <v>7</v>
      </c>
      <c r="AI118">
        <f t="shared" si="14"/>
        <v>45</v>
      </c>
      <c r="AJ118">
        <f t="shared" si="15"/>
        <v>0</v>
      </c>
      <c r="AK118">
        <f t="shared" si="15"/>
        <v>6</v>
      </c>
      <c r="AL118">
        <f t="shared" si="15"/>
        <v>56</v>
      </c>
    </row>
    <row r="119" spans="2:38" x14ac:dyDescent="0.25">
      <c r="B119" s="1" t="s">
        <v>139</v>
      </c>
      <c r="C119">
        <v>8</v>
      </c>
      <c r="D119">
        <v>9</v>
      </c>
      <c r="E119">
        <v>0</v>
      </c>
      <c r="F119">
        <v>4</v>
      </c>
      <c r="G119">
        <v>2</v>
      </c>
      <c r="H119">
        <v>7</v>
      </c>
      <c r="I119">
        <v>5</v>
      </c>
      <c r="J119">
        <v>0</v>
      </c>
      <c r="K119">
        <v>9</v>
      </c>
      <c r="L119">
        <v>3</v>
      </c>
      <c r="M119">
        <v>3</v>
      </c>
      <c r="N119">
        <v>89</v>
      </c>
      <c r="O119">
        <v>4</v>
      </c>
      <c r="P119" s="2">
        <v>27</v>
      </c>
      <c r="Q119" t="str">
        <f>IF(MOD(L119,2)=1,"Mężczyzna","Kobieta")</f>
        <v>Mężczyzna</v>
      </c>
      <c r="V119" t="str">
        <f>IF(Y119=M119,"Tak","Nie")</f>
        <v>Nie</v>
      </c>
      <c r="Y119">
        <f t="shared" si="10"/>
        <v>2</v>
      </c>
      <c r="Z119">
        <f t="shared" si="11"/>
        <v>8</v>
      </c>
      <c r="AA119">
        <f t="shared" si="12"/>
        <v>168</v>
      </c>
      <c r="AB119">
        <f t="shared" si="14"/>
        <v>8</v>
      </c>
      <c r="AC119">
        <f t="shared" si="14"/>
        <v>27</v>
      </c>
      <c r="AD119">
        <f t="shared" si="14"/>
        <v>0</v>
      </c>
      <c r="AE119">
        <f t="shared" si="14"/>
        <v>36</v>
      </c>
      <c r="AF119">
        <f t="shared" si="14"/>
        <v>2</v>
      </c>
      <c r="AG119">
        <f t="shared" si="14"/>
        <v>21</v>
      </c>
      <c r="AH119">
        <f t="shared" si="14"/>
        <v>35</v>
      </c>
      <c r="AI119">
        <f t="shared" si="14"/>
        <v>0</v>
      </c>
      <c r="AJ119">
        <f t="shared" si="15"/>
        <v>9</v>
      </c>
      <c r="AK119">
        <f t="shared" si="15"/>
        <v>9</v>
      </c>
      <c r="AL119">
        <f t="shared" si="15"/>
        <v>21</v>
      </c>
    </row>
    <row r="120" spans="2:38" x14ac:dyDescent="0.25">
      <c r="B120" s="1" t="s">
        <v>140</v>
      </c>
      <c r="C120">
        <v>8</v>
      </c>
      <c r="D120">
        <v>9</v>
      </c>
      <c r="E120">
        <v>1</v>
      </c>
      <c r="F120">
        <v>1</v>
      </c>
      <c r="G120">
        <v>2</v>
      </c>
      <c r="H120">
        <v>4</v>
      </c>
      <c r="I120">
        <v>6</v>
      </c>
      <c r="J120">
        <v>6</v>
      </c>
      <c r="K120">
        <v>8</v>
      </c>
      <c r="L120">
        <v>2</v>
      </c>
      <c r="M120">
        <v>5</v>
      </c>
      <c r="N120">
        <v>89</v>
      </c>
      <c r="O120">
        <v>11</v>
      </c>
      <c r="P120" s="2">
        <v>24</v>
      </c>
      <c r="Q120" t="str">
        <f>IF(MOD(L120,2)=1,"Mężczyzna","Kobieta")</f>
        <v>Kobieta</v>
      </c>
      <c r="V120" t="str">
        <f>IF(Y120=M120,"Tak","Nie")</f>
        <v>Nie</v>
      </c>
      <c r="Y120">
        <f t="shared" si="10"/>
        <v>0</v>
      </c>
      <c r="Z120">
        <f t="shared" si="11"/>
        <v>0</v>
      </c>
      <c r="AA120">
        <f t="shared" si="12"/>
        <v>210</v>
      </c>
      <c r="AB120">
        <f t="shared" si="14"/>
        <v>8</v>
      </c>
      <c r="AC120">
        <f t="shared" si="14"/>
        <v>27</v>
      </c>
      <c r="AD120">
        <f t="shared" si="14"/>
        <v>7</v>
      </c>
      <c r="AE120">
        <f t="shared" si="14"/>
        <v>9</v>
      </c>
      <c r="AF120">
        <f t="shared" si="14"/>
        <v>2</v>
      </c>
      <c r="AG120">
        <f t="shared" si="14"/>
        <v>12</v>
      </c>
      <c r="AH120">
        <f t="shared" si="14"/>
        <v>42</v>
      </c>
      <c r="AI120">
        <f t="shared" si="14"/>
        <v>54</v>
      </c>
      <c r="AJ120">
        <f t="shared" si="15"/>
        <v>8</v>
      </c>
      <c r="AK120">
        <f t="shared" si="15"/>
        <v>6</v>
      </c>
      <c r="AL120">
        <f t="shared" si="15"/>
        <v>35</v>
      </c>
    </row>
    <row r="121" spans="2:38" x14ac:dyDescent="0.25">
      <c r="B121" s="1" t="s">
        <v>141</v>
      </c>
      <c r="C121">
        <v>8</v>
      </c>
      <c r="D121">
        <v>9</v>
      </c>
      <c r="E121">
        <v>0</v>
      </c>
      <c r="F121">
        <v>2</v>
      </c>
      <c r="G121">
        <v>0</v>
      </c>
      <c r="H121">
        <v>2</v>
      </c>
      <c r="I121">
        <v>6</v>
      </c>
      <c r="J121">
        <v>5</v>
      </c>
      <c r="K121">
        <v>3</v>
      </c>
      <c r="L121">
        <v>9</v>
      </c>
      <c r="M121">
        <v>4</v>
      </c>
      <c r="N121">
        <v>89</v>
      </c>
      <c r="O121">
        <v>2</v>
      </c>
      <c r="P121" s="2">
        <v>2</v>
      </c>
      <c r="Q121" t="str">
        <f>IF(MOD(L121,2)=1,"Mężczyzna","Kobieta")</f>
        <v>Mężczyzna</v>
      </c>
      <c r="V121" t="str">
        <f>IF(Y121=M121,"Tak","Nie")</f>
        <v>Nie</v>
      </c>
      <c r="Y121">
        <f t="shared" si="10"/>
        <v>6</v>
      </c>
      <c r="Z121">
        <f t="shared" si="11"/>
        <v>4</v>
      </c>
      <c r="AA121">
        <f t="shared" si="12"/>
        <v>204</v>
      </c>
      <c r="AB121">
        <f t="shared" si="14"/>
        <v>8</v>
      </c>
      <c r="AC121">
        <f t="shared" si="14"/>
        <v>27</v>
      </c>
      <c r="AD121">
        <f t="shared" si="14"/>
        <v>0</v>
      </c>
      <c r="AE121">
        <f t="shared" si="14"/>
        <v>18</v>
      </c>
      <c r="AF121">
        <f t="shared" si="14"/>
        <v>0</v>
      </c>
      <c r="AG121">
        <f t="shared" si="14"/>
        <v>6</v>
      </c>
      <c r="AH121">
        <f t="shared" si="14"/>
        <v>42</v>
      </c>
      <c r="AI121">
        <f t="shared" si="14"/>
        <v>45</v>
      </c>
      <c r="AJ121">
        <f t="shared" si="15"/>
        <v>3</v>
      </c>
      <c r="AK121">
        <f t="shared" si="15"/>
        <v>27</v>
      </c>
      <c r="AL121">
        <f t="shared" si="15"/>
        <v>28</v>
      </c>
    </row>
    <row r="122" spans="2:38" x14ac:dyDescent="0.25">
      <c r="B122" s="1" t="s">
        <v>142</v>
      </c>
      <c r="C122">
        <v>6</v>
      </c>
      <c r="D122">
        <v>6</v>
      </c>
      <c r="E122">
        <v>1</v>
      </c>
      <c r="F122">
        <v>0</v>
      </c>
      <c r="G122">
        <v>0</v>
      </c>
      <c r="H122">
        <v>6</v>
      </c>
      <c r="I122">
        <v>5</v>
      </c>
      <c r="J122">
        <v>1</v>
      </c>
      <c r="K122">
        <v>6</v>
      </c>
      <c r="L122">
        <v>6</v>
      </c>
      <c r="M122">
        <v>3</v>
      </c>
      <c r="N122">
        <v>66</v>
      </c>
      <c r="O122">
        <v>10</v>
      </c>
      <c r="P122" s="2">
        <v>6</v>
      </c>
      <c r="Q122" t="str">
        <f>IF(MOD(L122,2)=1,"Mężczyzna","Kobieta")</f>
        <v>Kobieta</v>
      </c>
      <c r="V122" t="str">
        <f>IF(Y122=M122,"Tak","Nie")</f>
        <v>Nie</v>
      </c>
      <c r="Y122">
        <f t="shared" si="10"/>
        <v>2</v>
      </c>
      <c r="Z122">
        <f t="shared" si="11"/>
        <v>8</v>
      </c>
      <c r="AA122">
        <f t="shared" si="12"/>
        <v>138</v>
      </c>
      <c r="AB122">
        <f t="shared" si="14"/>
        <v>6</v>
      </c>
      <c r="AC122">
        <f t="shared" si="14"/>
        <v>18</v>
      </c>
      <c r="AD122">
        <f t="shared" si="14"/>
        <v>7</v>
      </c>
      <c r="AE122">
        <f t="shared" si="14"/>
        <v>0</v>
      </c>
      <c r="AF122">
        <f t="shared" si="14"/>
        <v>0</v>
      </c>
      <c r="AG122">
        <f t="shared" si="14"/>
        <v>18</v>
      </c>
      <c r="AH122">
        <f t="shared" si="14"/>
        <v>35</v>
      </c>
      <c r="AI122">
        <f t="shared" si="14"/>
        <v>9</v>
      </c>
      <c r="AJ122">
        <f t="shared" si="15"/>
        <v>6</v>
      </c>
      <c r="AK122">
        <f t="shared" si="15"/>
        <v>18</v>
      </c>
      <c r="AL122">
        <f t="shared" si="15"/>
        <v>21</v>
      </c>
    </row>
    <row r="123" spans="2:38" x14ac:dyDescent="0.25">
      <c r="B123" s="1" t="s">
        <v>143</v>
      </c>
      <c r="C123">
        <v>6</v>
      </c>
      <c r="D123">
        <v>5</v>
      </c>
      <c r="E123">
        <v>0</v>
      </c>
      <c r="F123">
        <v>6</v>
      </c>
      <c r="G123">
        <v>2</v>
      </c>
      <c r="H123">
        <v>8</v>
      </c>
      <c r="I123">
        <v>9</v>
      </c>
      <c r="J123">
        <v>2</v>
      </c>
      <c r="K123">
        <v>3</v>
      </c>
      <c r="L123">
        <v>8</v>
      </c>
      <c r="M123">
        <v>1</v>
      </c>
      <c r="N123">
        <v>65</v>
      </c>
      <c r="O123">
        <v>6</v>
      </c>
      <c r="P123" s="2">
        <v>28</v>
      </c>
      <c r="Q123" t="str">
        <f>IF(MOD(L123,2)=1,"Mężczyzna","Kobieta")</f>
        <v>Kobieta</v>
      </c>
      <c r="V123" t="str">
        <f>IF(Y123=M123,"Tak","Nie")</f>
        <v>Nie</v>
      </c>
      <c r="Y123">
        <f t="shared" si="10"/>
        <v>4</v>
      </c>
      <c r="Z123">
        <f t="shared" si="11"/>
        <v>6</v>
      </c>
      <c r="AA123">
        <f t="shared" si="12"/>
        <v>216</v>
      </c>
      <c r="AB123">
        <f t="shared" si="14"/>
        <v>6</v>
      </c>
      <c r="AC123">
        <f t="shared" si="14"/>
        <v>15</v>
      </c>
      <c r="AD123">
        <f t="shared" si="14"/>
        <v>0</v>
      </c>
      <c r="AE123">
        <f t="shared" si="14"/>
        <v>54</v>
      </c>
      <c r="AF123">
        <f t="shared" si="14"/>
        <v>2</v>
      </c>
      <c r="AG123">
        <f t="shared" si="14"/>
        <v>24</v>
      </c>
      <c r="AH123">
        <f t="shared" si="14"/>
        <v>63</v>
      </c>
      <c r="AI123">
        <f t="shared" si="14"/>
        <v>18</v>
      </c>
      <c r="AJ123">
        <f t="shared" si="15"/>
        <v>3</v>
      </c>
      <c r="AK123">
        <f t="shared" si="15"/>
        <v>24</v>
      </c>
      <c r="AL123">
        <f t="shared" si="15"/>
        <v>7</v>
      </c>
    </row>
    <row r="124" spans="2:38" x14ac:dyDescent="0.25">
      <c r="B124" s="1" t="s">
        <v>144</v>
      </c>
      <c r="C124">
        <v>6</v>
      </c>
      <c r="D124">
        <v>9</v>
      </c>
      <c r="E124">
        <v>0</v>
      </c>
      <c r="F124">
        <v>3</v>
      </c>
      <c r="G124">
        <v>0</v>
      </c>
      <c r="H124">
        <v>6</v>
      </c>
      <c r="I124">
        <v>2</v>
      </c>
      <c r="J124">
        <v>6</v>
      </c>
      <c r="K124">
        <v>1</v>
      </c>
      <c r="L124">
        <v>3</v>
      </c>
      <c r="M124">
        <v>4</v>
      </c>
      <c r="N124">
        <v>69</v>
      </c>
      <c r="O124">
        <v>3</v>
      </c>
      <c r="P124" s="2">
        <v>6</v>
      </c>
      <c r="Q124" t="str">
        <f>IF(MOD(L124,2)=1,"Mężczyzna","Kobieta")</f>
        <v>Mężczyzna</v>
      </c>
      <c r="V124" t="str">
        <f>IF(Y124=M124,"Tak","Nie")</f>
        <v>Nie</v>
      </c>
      <c r="Y124">
        <f t="shared" si="10"/>
        <v>6</v>
      </c>
      <c r="Z124">
        <f t="shared" si="11"/>
        <v>4</v>
      </c>
      <c r="AA124">
        <f t="shared" si="12"/>
        <v>184</v>
      </c>
      <c r="AB124">
        <f t="shared" si="14"/>
        <v>6</v>
      </c>
      <c r="AC124">
        <f t="shared" si="14"/>
        <v>27</v>
      </c>
      <c r="AD124">
        <f t="shared" si="14"/>
        <v>0</v>
      </c>
      <c r="AE124">
        <f t="shared" si="14"/>
        <v>27</v>
      </c>
      <c r="AF124">
        <f t="shared" si="14"/>
        <v>0</v>
      </c>
      <c r="AG124">
        <f t="shared" si="14"/>
        <v>18</v>
      </c>
      <c r="AH124">
        <f t="shared" si="14"/>
        <v>14</v>
      </c>
      <c r="AI124">
        <f t="shared" si="14"/>
        <v>54</v>
      </c>
      <c r="AJ124">
        <f t="shared" si="15"/>
        <v>1</v>
      </c>
      <c r="AK124">
        <f t="shared" si="15"/>
        <v>9</v>
      </c>
      <c r="AL124">
        <f t="shared" si="15"/>
        <v>28</v>
      </c>
    </row>
    <row r="125" spans="2:38" x14ac:dyDescent="0.25">
      <c r="B125" s="1" t="s">
        <v>145</v>
      </c>
      <c r="C125">
        <v>8</v>
      </c>
      <c r="D125">
        <v>9</v>
      </c>
      <c r="E125">
        <v>0</v>
      </c>
      <c r="F125">
        <v>3</v>
      </c>
      <c r="G125">
        <v>2</v>
      </c>
      <c r="H125">
        <v>1</v>
      </c>
      <c r="I125">
        <v>4</v>
      </c>
      <c r="J125">
        <v>3</v>
      </c>
      <c r="K125">
        <v>3</v>
      </c>
      <c r="L125">
        <v>5</v>
      </c>
      <c r="M125">
        <v>0</v>
      </c>
      <c r="N125">
        <v>89</v>
      </c>
      <c r="O125">
        <v>3</v>
      </c>
      <c r="P125" s="2">
        <v>21</v>
      </c>
      <c r="Q125" t="str">
        <f>IF(MOD(L125,2)=1,"Mężczyzna","Kobieta")</f>
        <v>Mężczyzna</v>
      </c>
      <c r="V125" t="str">
        <f>IF(Y125=M125,"Tak","Nie")</f>
        <v>Tak</v>
      </c>
      <c r="Y125">
        <f t="shared" si="10"/>
        <v>0</v>
      </c>
      <c r="Z125">
        <f t="shared" si="11"/>
        <v>0</v>
      </c>
      <c r="AA125">
        <f t="shared" si="12"/>
        <v>140</v>
      </c>
      <c r="AB125">
        <f t="shared" si="14"/>
        <v>8</v>
      </c>
      <c r="AC125">
        <f t="shared" si="14"/>
        <v>27</v>
      </c>
      <c r="AD125">
        <f t="shared" si="14"/>
        <v>0</v>
      </c>
      <c r="AE125">
        <f t="shared" si="14"/>
        <v>27</v>
      </c>
      <c r="AF125">
        <f t="shared" si="14"/>
        <v>2</v>
      </c>
      <c r="AG125">
        <f t="shared" si="14"/>
        <v>3</v>
      </c>
      <c r="AH125">
        <f t="shared" si="14"/>
        <v>28</v>
      </c>
      <c r="AI125">
        <f t="shared" ref="AI125:AI188" si="16">PRODUCT(AI$1,J125)</f>
        <v>27</v>
      </c>
      <c r="AJ125">
        <f t="shared" si="15"/>
        <v>3</v>
      </c>
      <c r="AK125">
        <f t="shared" si="15"/>
        <v>15</v>
      </c>
      <c r="AL125">
        <f t="shared" si="15"/>
        <v>0</v>
      </c>
    </row>
    <row r="126" spans="2:38" x14ac:dyDescent="0.25">
      <c r="B126" s="1" t="s">
        <v>146</v>
      </c>
      <c r="C126">
        <v>8</v>
      </c>
      <c r="D126">
        <v>4</v>
      </c>
      <c r="E126">
        <v>0</v>
      </c>
      <c r="F126">
        <v>5</v>
      </c>
      <c r="G126">
        <v>1</v>
      </c>
      <c r="H126">
        <v>8</v>
      </c>
      <c r="I126">
        <v>4</v>
      </c>
      <c r="J126">
        <v>0</v>
      </c>
      <c r="K126">
        <v>1</v>
      </c>
      <c r="L126">
        <v>4</v>
      </c>
      <c r="M126">
        <v>9</v>
      </c>
      <c r="N126">
        <v>84</v>
      </c>
      <c r="O126">
        <v>5</v>
      </c>
      <c r="P126" s="2">
        <v>18</v>
      </c>
      <c r="Q126" t="str">
        <f>IF(MOD(L126,2)=1,"Mężczyzna","Kobieta")</f>
        <v>Kobieta</v>
      </c>
      <c r="V126" t="str">
        <f>IF(Y126=M126,"Tak","Nie")</f>
        <v>Nie</v>
      </c>
      <c r="Y126">
        <f t="shared" si="10"/>
        <v>6</v>
      </c>
      <c r="Z126">
        <f t="shared" si="11"/>
        <v>4</v>
      </c>
      <c r="AA126">
        <f t="shared" si="12"/>
        <v>194</v>
      </c>
      <c r="AB126">
        <f t="shared" ref="AB126:AH189" si="17">PRODUCT(AB$1,C126)</f>
        <v>8</v>
      </c>
      <c r="AC126">
        <f t="shared" si="17"/>
        <v>12</v>
      </c>
      <c r="AD126">
        <f t="shared" si="17"/>
        <v>0</v>
      </c>
      <c r="AE126">
        <f t="shared" si="17"/>
        <v>45</v>
      </c>
      <c r="AF126">
        <f t="shared" si="17"/>
        <v>1</v>
      </c>
      <c r="AG126">
        <f t="shared" si="17"/>
        <v>24</v>
      </c>
      <c r="AH126">
        <f t="shared" si="17"/>
        <v>28</v>
      </c>
      <c r="AI126">
        <f t="shared" si="16"/>
        <v>0</v>
      </c>
      <c r="AJ126">
        <f t="shared" si="15"/>
        <v>1</v>
      </c>
      <c r="AK126">
        <f t="shared" si="15"/>
        <v>12</v>
      </c>
      <c r="AL126">
        <f t="shared" si="15"/>
        <v>63</v>
      </c>
    </row>
    <row r="127" spans="2:38" x14ac:dyDescent="0.25">
      <c r="B127" s="1" t="s">
        <v>147</v>
      </c>
      <c r="C127">
        <v>5</v>
      </c>
      <c r="D127">
        <v>7</v>
      </c>
      <c r="E127">
        <v>0</v>
      </c>
      <c r="F127">
        <v>7</v>
      </c>
      <c r="G127">
        <v>3</v>
      </c>
      <c r="H127">
        <v>1</v>
      </c>
      <c r="I127">
        <v>6</v>
      </c>
      <c r="J127">
        <v>3</v>
      </c>
      <c r="K127">
        <v>0</v>
      </c>
      <c r="L127">
        <v>5</v>
      </c>
      <c r="M127">
        <v>1</v>
      </c>
      <c r="N127">
        <v>57</v>
      </c>
      <c r="O127">
        <v>7</v>
      </c>
      <c r="P127" s="2">
        <v>31</v>
      </c>
      <c r="Q127" t="str">
        <f>IF(MOD(L127,2)=1,"Mężczyzna","Kobieta")</f>
        <v>Mężczyzna</v>
      </c>
      <c r="V127" t="str">
        <f>IF(Y127=M127,"Tak","Nie")</f>
        <v>Nie</v>
      </c>
      <c r="Y127">
        <f t="shared" si="10"/>
        <v>4</v>
      </c>
      <c r="Z127">
        <f t="shared" si="11"/>
        <v>6</v>
      </c>
      <c r="AA127">
        <f t="shared" si="12"/>
        <v>186</v>
      </c>
      <c r="AB127">
        <f t="shared" si="17"/>
        <v>5</v>
      </c>
      <c r="AC127">
        <f t="shared" si="17"/>
        <v>21</v>
      </c>
      <c r="AD127">
        <f t="shared" si="17"/>
        <v>0</v>
      </c>
      <c r="AE127">
        <f t="shared" si="17"/>
        <v>63</v>
      </c>
      <c r="AF127">
        <f t="shared" si="17"/>
        <v>3</v>
      </c>
      <c r="AG127">
        <f t="shared" si="17"/>
        <v>3</v>
      </c>
      <c r="AH127">
        <f t="shared" si="17"/>
        <v>42</v>
      </c>
      <c r="AI127">
        <f t="shared" si="16"/>
        <v>27</v>
      </c>
      <c r="AJ127">
        <f t="shared" si="15"/>
        <v>0</v>
      </c>
      <c r="AK127">
        <f t="shared" si="15"/>
        <v>15</v>
      </c>
      <c r="AL127">
        <f t="shared" si="15"/>
        <v>7</v>
      </c>
    </row>
    <row r="128" spans="2:38" x14ac:dyDescent="0.25">
      <c r="B128" s="1" t="s">
        <v>148</v>
      </c>
      <c r="C128">
        <v>8</v>
      </c>
      <c r="D128">
        <v>1</v>
      </c>
      <c r="E128">
        <v>0</v>
      </c>
      <c r="F128">
        <v>8</v>
      </c>
      <c r="G128">
        <v>1</v>
      </c>
      <c r="H128">
        <v>0</v>
      </c>
      <c r="I128">
        <v>1</v>
      </c>
      <c r="J128">
        <v>0</v>
      </c>
      <c r="K128">
        <v>8</v>
      </c>
      <c r="L128">
        <v>6</v>
      </c>
      <c r="M128">
        <v>3</v>
      </c>
      <c r="N128">
        <v>81</v>
      </c>
      <c r="O128">
        <v>8</v>
      </c>
      <c r="P128" s="2">
        <v>10</v>
      </c>
      <c r="Q128" t="str">
        <f>IF(MOD(L128,2)=1,"Mężczyzna","Kobieta")</f>
        <v>Kobieta</v>
      </c>
      <c r="V128" t="str">
        <f>IF(Y128=M128,"Tak","Nie")</f>
        <v>Nie</v>
      </c>
      <c r="Y128">
        <f t="shared" si="10"/>
        <v>2</v>
      </c>
      <c r="Z128">
        <f t="shared" si="11"/>
        <v>8</v>
      </c>
      <c r="AA128">
        <f t="shared" si="12"/>
        <v>138</v>
      </c>
      <c r="AB128">
        <f t="shared" si="17"/>
        <v>8</v>
      </c>
      <c r="AC128">
        <f t="shared" si="17"/>
        <v>3</v>
      </c>
      <c r="AD128">
        <f t="shared" si="17"/>
        <v>0</v>
      </c>
      <c r="AE128">
        <f t="shared" si="17"/>
        <v>72</v>
      </c>
      <c r="AF128">
        <f t="shared" si="17"/>
        <v>1</v>
      </c>
      <c r="AG128">
        <f t="shared" si="17"/>
        <v>0</v>
      </c>
      <c r="AH128">
        <f t="shared" si="17"/>
        <v>7</v>
      </c>
      <c r="AI128">
        <f t="shared" si="16"/>
        <v>0</v>
      </c>
      <c r="AJ128">
        <f t="shared" si="15"/>
        <v>8</v>
      </c>
      <c r="AK128">
        <f t="shared" si="15"/>
        <v>18</v>
      </c>
      <c r="AL128">
        <f t="shared" si="15"/>
        <v>21</v>
      </c>
    </row>
    <row r="129" spans="2:38" x14ac:dyDescent="0.25">
      <c r="B129" s="1" t="s">
        <v>149</v>
      </c>
      <c r="C129">
        <v>8</v>
      </c>
      <c r="D129">
        <v>9</v>
      </c>
      <c r="E129">
        <v>0</v>
      </c>
      <c r="F129">
        <v>6</v>
      </c>
      <c r="G129">
        <v>2</v>
      </c>
      <c r="H129">
        <v>6</v>
      </c>
      <c r="I129">
        <v>4</v>
      </c>
      <c r="J129">
        <v>4</v>
      </c>
      <c r="K129">
        <v>8</v>
      </c>
      <c r="L129">
        <v>2</v>
      </c>
      <c r="M129">
        <v>3</v>
      </c>
      <c r="N129">
        <v>89</v>
      </c>
      <c r="O129">
        <v>6</v>
      </c>
      <c r="P129" s="2">
        <v>26</v>
      </c>
      <c r="Q129" t="str">
        <f>IF(MOD(L129,2)=1,"Mężczyzna","Kobieta")</f>
        <v>Kobieta</v>
      </c>
      <c r="V129" t="str">
        <f>IF(Y129=M129,"Tak","Nie")</f>
        <v>Nie</v>
      </c>
      <c r="Y129">
        <f t="shared" si="10"/>
        <v>2</v>
      </c>
      <c r="Z129">
        <f t="shared" si="11"/>
        <v>8</v>
      </c>
      <c r="AA129">
        <f t="shared" si="12"/>
        <v>208</v>
      </c>
      <c r="AB129">
        <f t="shared" si="17"/>
        <v>8</v>
      </c>
      <c r="AC129">
        <f t="shared" si="17"/>
        <v>27</v>
      </c>
      <c r="AD129">
        <f t="shared" si="17"/>
        <v>0</v>
      </c>
      <c r="AE129">
        <f t="shared" si="17"/>
        <v>54</v>
      </c>
      <c r="AF129">
        <f t="shared" si="17"/>
        <v>2</v>
      </c>
      <c r="AG129">
        <f t="shared" si="17"/>
        <v>18</v>
      </c>
      <c r="AH129">
        <f t="shared" si="17"/>
        <v>28</v>
      </c>
      <c r="AI129">
        <f t="shared" si="16"/>
        <v>36</v>
      </c>
      <c r="AJ129">
        <f t="shared" si="15"/>
        <v>8</v>
      </c>
      <c r="AK129">
        <f t="shared" si="15"/>
        <v>6</v>
      </c>
      <c r="AL129">
        <f t="shared" si="15"/>
        <v>21</v>
      </c>
    </row>
    <row r="130" spans="2:38" x14ac:dyDescent="0.25">
      <c r="B130" s="1" t="s">
        <v>150</v>
      </c>
      <c r="C130">
        <v>5</v>
      </c>
      <c r="D130">
        <v>2</v>
      </c>
      <c r="E130">
        <v>1</v>
      </c>
      <c r="F130">
        <v>1</v>
      </c>
      <c r="G130">
        <v>0</v>
      </c>
      <c r="H130">
        <v>4</v>
      </c>
      <c r="I130">
        <v>4</v>
      </c>
      <c r="J130">
        <v>6</v>
      </c>
      <c r="K130">
        <v>1</v>
      </c>
      <c r="L130">
        <v>3</v>
      </c>
      <c r="M130">
        <v>9</v>
      </c>
      <c r="N130">
        <v>52</v>
      </c>
      <c r="O130">
        <v>11</v>
      </c>
      <c r="P130" s="2">
        <v>4</v>
      </c>
      <c r="Q130" t="str">
        <f>IF(MOD(L130,2)=1,"Mężczyzna","Kobieta")</f>
        <v>Mężczyzna</v>
      </c>
      <c r="V130" t="str">
        <f>IF(Y130=M130,"Tak","Nie")</f>
        <v>Nie</v>
      </c>
      <c r="Y130">
        <f t="shared" si="10"/>
        <v>6</v>
      </c>
      <c r="Z130">
        <f t="shared" si="11"/>
        <v>4</v>
      </c>
      <c r="AA130">
        <f t="shared" si="12"/>
        <v>194</v>
      </c>
      <c r="AB130">
        <f t="shared" si="17"/>
        <v>5</v>
      </c>
      <c r="AC130">
        <f t="shared" si="17"/>
        <v>6</v>
      </c>
      <c r="AD130">
        <f t="shared" si="17"/>
        <v>7</v>
      </c>
      <c r="AE130">
        <f t="shared" si="17"/>
        <v>9</v>
      </c>
      <c r="AF130">
        <f t="shared" si="17"/>
        <v>0</v>
      </c>
      <c r="AG130">
        <f t="shared" si="17"/>
        <v>12</v>
      </c>
      <c r="AH130">
        <f t="shared" si="17"/>
        <v>28</v>
      </c>
      <c r="AI130">
        <f t="shared" si="16"/>
        <v>54</v>
      </c>
      <c r="AJ130">
        <f t="shared" si="15"/>
        <v>1</v>
      </c>
      <c r="AK130">
        <f t="shared" si="15"/>
        <v>9</v>
      </c>
      <c r="AL130">
        <f t="shared" si="15"/>
        <v>63</v>
      </c>
    </row>
    <row r="131" spans="2:38" x14ac:dyDescent="0.25">
      <c r="B131" s="1" t="s">
        <v>151</v>
      </c>
      <c r="C131">
        <v>5</v>
      </c>
      <c r="D131">
        <v>0</v>
      </c>
      <c r="E131">
        <v>0</v>
      </c>
      <c r="F131">
        <v>2</v>
      </c>
      <c r="G131">
        <v>1</v>
      </c>
      <c r="H131">
        <v>0</v>
      </c>
      <c r="I131">
        <v>1</v>
      </c>
      <c r="J131">
        <v>1</v>
      </c>
      <c r="K131">
        <v>3</v>
      </c>
      <c r="L131">
        <v>5</v>
      </c>
      <c r="M131">
        <v>2</v>
      </c>
      <c r="N131">
        <v>50</v>
      </c>
      <c r="O131">
        <v>2</v>
      </c>
      <c r="P131" s="2">
        <v>10</v>
      </c>
      <c r="Q131" t="str">
        <f>IF(MOD(L131,2)=1,"Mężczyzna","Kobieta")</f>
        <v>Mężczyzna</v>
      </c>
      <c r="V131" t="str">
        <f>IF(Y131=M131,"Tak","Nie")</f>
        <v>Nie</v>
      </c>
      <c r="Y131">
        <f t="shared" ref="Y131:Y151" si="18">IF(Z131=0,0,10-Z131)</f>
        <v>8</v>
      </c>
      <c r="Z131">
        <f t="shared" ref="Z131:Z151" si="19">MOD(AA131,10)</f>
        <v>2</v>
      </c>
      <c r="AA131">
        <f t="shared" ref="AA131:AA151" si="20">SUM(AB131:AL131)</f>
        <v>72</v>
      </c>
      <c r="AB131">
        <f t="shared" si="17"/>
        <v>5</v>
      </c>
      <c r="AC131">
        <f t="shared" si="17"/>
        <v>0</v>
      </c>
      <c r="AD131">
        <f t="shared" si="17"/>
        <v>0</v>
      </c>
      <c r="AE131">
        <f t="shared" si="17"/>
        <v>18</v>
      </c>
      <c r="AF131">
        <f t="shared" si="17"/>
        <v>1</v>
      </c>
      <c r="AG131">
        <f t="shared" si="17"/>
        <v>0</v>
      </c>
      <c r="AH131">
        <f t="shared" si="17"/>
        <v>7</v>
      </c>
      <c r="AI131">
        <f t="shared" si="16"/>
        <v>9</v>
      </c>
      <c r="AJ131">
        <f t="shared" si="15"/>
        <v>3</v>
      </c>
      <c r="AK131">
        <f t="shared" si="15"/>
        <v>15</v>
      </c>
      <c r="AL131">
        <f t="shared" si="15"/>
        <v>14</v>
      </c>
    </row>
    <row r="132" spans="2:38" x14ac:dyDescent="0.25">
      <c r="B132" s="1" t="s">
        <v>152</v>
      </c>
      <c r="C132">
        <v>6</v>
      </c>
      <c r="D132">
        <v>5</v>
      </c>
      <c r="E132">
        <v>0</v>
      </c>
      <c r="F132">
        <v>9</v>
      </c>
      <c r="G132">
        <v>2</v>
      </c>
      <c r="H132">
        <v>0</v>
      </c>
      <c r="I132">
        <v>5</v>
      </c>
      <c r="J132">
        <v>6</v>
      </c>
      <c r="K132">
        <v>8</v>
      </c>
      <c r="L132">
        <v>9</v>
      </c>
      <c r="M132">
        <v>2</v>
      </c>
      <c r="N132">
        <v>65</v>
      </c>
      <c r="O132">
        <v>9</v>
      </c>
      <c r="P132" s="2">
        <v>20</v>
      </c>
      <c r="Q132" t="str">
        <f>IF(MOD(L132,2)=1,"Mężczyzna","Kobieta")</f>
        <v>Mężczyzna</v>
      </c>
      <c r="V132" t="str">
        <f>IF(Y132=M132,"Tak","Nie")</f>
        <v>Nie</v>
      </c>
      <c r="Y132">
        <f t="shared" si="18"/>
        <v>8</v>
      </c>
      <c r="Z132">
        <f t="shared" si="19"/>
        <v>2</v>
      </c>
      <c r="AA132">
        <f t="shared" si="20"/>
        <v>242</v>
      </c>
      <c r="AB132">
        <f t="shared" si="17"/>
        <v>6</v>
      </c>
      <c r="AC132">
        <f t="shared" si="17"/>
        <v>15</v>
      </c>
      <c r="AD132">
        <f t="shared" si="17"/>
        <v>0</v>
      </c>
      <c r="AE132">
        <f t="shared" si="17"/>
        <v>81</v>
      </c>
      <c r="AF132">
        <f t="shared" si="17"/>
        <v>2</v>
      </c>
      <c r="AG132">
        <f t="shared" si="17"/>
        <v>0</v>
      </c>
      <c r="AH132">
        <f t="shared" si="17"/>
        <v>35</v>
      </c>
      <c r="AI132">
        <f t="shared" si="16"/>
        <v>54</v>
      </c>
      <c r="AJ132">
        <f t="shared" si="15"/>
        <v>8</v>
      </c>
      <c r="AK132">
        <f t="shared" si="15"/>
        <v>27</v>
      </c>
      <c r="AL132">
        <f t="shared" si="15"/>
        <v>14</v>
      </c>
    </row>
    <row r="133" spans="2:38" x14ac:dyDescent="0.25">
      <c r="B133" s="1" t="s">
        <v>153</v>
      </c>
      <c r="C133">
        <v>8</v>
      </c>
      <c r="D133">
        <v>5</v>
      </c>
      <c r="E133">
        <v>0</v>
      </c>
      <c r="F133">
        <v>5</v>
      </c>
      <c r="G133">
        <v>2</v>
      </c>
      <c r="H133">
        <v>6</v>
      </c>
      <c r="I133">
        <v>0</v>
      </c>
      <c r="J133">
        <v>5</v>
      </c>
      <c r="K133">
        <v>1</v>
      </c>
      <c r="L133">
        <v>7</v>
      </c>
      <c r="M133">
        <v>5</v>
      </c>
      <c r="N133">
        <v>85</v>
      </c>
      <c r="O133">
        <v>5</v>
      </c>
      <c r="P133" s="2">
        <v>26</v>
      </c>
      <c r="Q133" t="str">
        <f>IF(MOD(L133,2)=1,"Mężczyzna","Kobieta")</f>
        <v>Mężczyzna</v>
      </c>
      <c r="V133" t="str">
        <f>IF(Y133=M133,"Tak","Nie")</f>
        <v>Nie</v>
      </c>
      <c r="Y133">
        <f t="shared" si="18"/>
        <v>0</v>
      </c>
      <c r="Z133">
        <f t="shared" si="19"/>
        <v>0</v>
      </c>
      <c r="AA133">
        <f t="shared" si="20"/>
        <v>190</v>
      </c>
      <c r="AB133">
        <f t="shared" si="17"/>
        <v>8</v>
      </c>
      <c r="AC133">
        <f t="shared" si="17"/>
        <v>15</v>
      </c>
      <c r="AD133">
        <f t="shared" si="17"/>
        <v>0</v>
      </c>
      <c r="AE133">
        <f t="shared" si="17"/>
        <v>45</v>
      </c>
      <c r="AF133">
        <f t="shared" si="17"/>
        <v>2</v>
      </c>
      <c r="AG133">
        <f t="shared" si="17"/>
        <v>18</v>
      </c>
      <c r="AH133">
        <f t="shared" si="17"/>
        <v>0</v>
      </c>
      <c r="AI133">
        <f t="shared" si="16"/>
        <v>45</v>
      </c>
      <c r="AJ133">
        <f t="shared" si="15"/>
        <v>1</v>
      </c>
      <c r="AK133">
        <f t="shared" si="15"/>
        <v>21</v>
      </c>
      <c r="AL133">
        <f t="shared" si="15"/>
        <v>35</v>
      </c>
    </row>
    <row r="134" spans="2:38" x14ac:dyDescent="0.25">
      <c r="B134" s="1" t="s">
        <v>154</v>
      </c>
      <c r="C134">
        <v>8</v>
      </c>
      <c r="D134">
        <v>9</v>
      </c>
      <c r="E134">
        <v>0</v>
      </c>
      <c r="F134">
        <v>4</v>
      </c>
      <c r="G134">
        <v>0</v>
      </c>
      <c r="H134">
        <v>2</v>
      </c>
      <c r="I134">
        <v>0</v>
      </c>
      <c r="J134">
        <v>5</v>
      </c>
      <c r="K134">
        <v>4</v>
      </c>
      <c r="L134">
        <v>8</v>
      </c>
      <c r="M134">
        <v>0</v>
      </c>
      <c r="N134">
        <v>89</v>
      </c>
      <c r="O134">
        <v>4</v>
      </c>
      <c r="P134" s="2">
        <v>2</v>
      </c>
      <c r="Q134" t="str">
        <f>IF(MOD(L134,2)=1,"Mężczyzna","Kobieta")</f>
        <v>Kobieta</v>
      </c>
      <c r="T134">
        <v>76</v>
      </c>
      <c r="U134">
        <f>COUNTIF(N134:N283,T134)</f>
        <v>3</v>
      </c>
      <c r="V134" t="str">
        <f>IF(Y134=M134,"Tak","Nie")</f>
        <v>Tak</v>
      </c>
      <c r="Y134">
        <f t="shared" si="18"/>
        <v>0</v>
      </c>
      <c r="Z134">
        <f t="shared" si="19"/>
        <v>0</v>
      </c>
      <c r="AA134">
        <f t="shared" si="20"/>
        <v>150</v>
      </c>
      <c r="AB134">
        <f t="shared" si="17"/>
        <v>8</v>
      </c>
      <c r="AC134">
        <f t="shared" si="17"/>
        <v>27</v>
      </c>
      <c r="AD134">
        <f t="shared" si="17"/>
        <v>0</v>
      </c>
      <c r="AE134">
        <f t="shared" si="17"/>
        <v>36</v>
      </c>
      <c r="AF134">
        <f t="shared" si="17"/>
        <v>0</v>
      </c>
      <c r="AG134">
        <f t="shared" si="17"/>
        <v>6</v>
      </c>
      <c r="AH134">
        <f t="shared" si="17"/>
        <v>0</v>
      </c>
      <c r="AI134">
        <f t="shared" si="16"/>
        <v>45</v>
      </c>
      <c r="AJ134">
        <f t="shared" si="15"/>
        <v>4</v>
      </c>
      <c r="AK134">
        <f t="shared" si="15"/>
        <v>24</v>
      </c>
      <c r="AL134">
        <f t="shared" si="15"/>
        <v>0</v>
      </c>
    </row>
    <row r="135" spans="2:38" x14ac:dyDescent="0.25">
      <c r="B135" s="1" t="s">
        <v>155</v>
      </c>
      <c r="C135">
        <v>7</v>
      </c>
      <c r="D135">
        <v>1</v>
      </c>
      <c r="E135">
        <v>1</v>
      </c>
      <c r="F135">
        <v>2</v>
      </c>
      <c r="G135">
        <v>3</v>
      </c>
      <c r="H135">
        <v>0</v>
      </c>
      <c r="I135">
        <v>6</v>
      </c>
      <c r="J135">
        <v>1</v>
      </c>
      <c r="K135">
        <v>6</v>
      </c>
      <c r="L135">
        <v>4</v>
      </c>
      <c r="M135">
        <v>3</v>
      </c>
      <c r="N135">
        <v>71</v>
      </c>
      <c r="O135">
        <v>12</v>
      </c>
      <c r="P135" s="2">
        <v>30</v>
      </c>
      <c r="Q135" t="str">
        <f>IF(MOD(L135,2)=1,"Mężczyzna","Kobieta")</f>
        <v>Kobieta</v>
      </c>
      <c r="V135" t="str">
        <f>IF(Y135=M135,"Tak","Nie")</f>
        <v>Nie</v>
      </c>
      <c r="Y135">
        <f t="shared" si="18"/>
        <v>2</v>
      </c>
      <c r="Z135">
        <f t="shared" si="19"/>
        <v>8</v>
      </c>
      <c r="AA135">
        <f t="shared" si="20"/>
        <v>128</v>
      </c>
      <c r="AB135">
        <f t="shared" si="17"/>
        <v>7</v>
      </c>
      <c r="AC135">
        <f t="shared" si="17"/>
        <v>3</v>
      </c>
      <c r="AD135">
        <f t="shared" si="17"/>
        <v>7</v>
      </c>
      <c r="AE135">
        <f t="shared" si="17"/>
        <v>18</v>
      </c>
      <c r="AF135">
        <f t="shared" si="17"/>
        <v>3</v>
      </c>
      <c r="AG135">
        <f t="shared" si="17"/>
        <v>0</v>
      </c>
      <c r="AH135">
        <f t="shared" si="17"/>
        <v>42</v>
      </c>
      <c r="AI135">
        <f t="shared" si="16"/>
        <v>9</v>
      </c>
      <c r="AJ135">
        <f t="shared" si="15"/>
        <v>6</v>
      </c>
      <c r="AK135">
        <f t="shared" si="15"/>
        <v>12</v>
      </c>
      <c r="AL135">
        <f t="shared" si="15"/>
        <v>21</v>
      </c>
    </row>
    <row r="136" spans="2:38" x14ac:dyDescent="0.25">
      <c r="B136" s="1" t="s">
        <v>156</v>
      </c>
      <c r="C136">
        <v>7</v>
      </c>
      <c r="D136">
        <v>3</v>
      </c>
      <c r="E136">
        <v>1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8</v>
      </c>
      <c r="L136">
        <v>4</v>
      </c>
      <c r="M136">
        <v>4</v>
      </c>
      <c r="N136">
        <v>73</v>
      </c>
      <c r="O136">
        <v>10</v>
      </c>
      <c r="P136" s="2">
        <v>30</v>
      </c>
      <c r="Q136" t="str">
        <f>IF(MOD(L136,2)=1,"Mężczyzna","Kobieta")</f>
        <v>Kobieta</v>
      </c>
      <c r="V136" t="str">
        <f>IF(Y136=M136,"Tak","Nie")</f>
        <v>Nie</v>
      </c>
      <c r="Y136">
        <f t="shared" si="18"/>
        <v>6</v>
      </c>
      <c r="Z136">
        <f t="shared" si="19"/>
        <v>4</v>
      </c>
      <c r="AA136">
        <f t="shared" si="20"/>
        <v>74</v>
      </c>
      <c r="AB136">
        <f t="shared" si="17"/>
        <v>7</v>
      </c>
      <c r="AC136">
        <f t="shared" si="17"/>
        <v>9</v>
      </c>
      <c r="AD136">
        <f t="shared" si="17"/>
        <v>7</v>
      </c>
      <c r="AE136">
        <f t="shared" si="17"/>
        <v>0</v>
      </c>
      <c r="AF136">
        <f t="shared" si="17"/>
        <v>3</v>
      </c>
      <c r="AG136">
        <f t="shared" si="17"/>
        <v>0</v>
      </c>
      <c r="AH136">
        <f t="shared" si="17"/>
        <v>0</v>
      </c>
      <c r="AI136">
        <f t="shared" si="16"/>
        <v>0</v>
      </c>
      <c r="AJ136">
        <f t="shared" si="15"/>
        <v>8</v>
      </c>
      <c r="AK136">
        <f t="shared" si="15"/>
        <v>12</v>
      </c>
      <c r="AL136">
        <f t="shared" si="15"/>
        <v>28</v>
      </c>
    </row>
    <row r="137" spans="2:38" x14ac:dyDescent="0.25">
      <c r="B137" s="1" t="s">
        <v>157</v>
      </c>
      <c r="C137">
        <v>8</v>
      </c>
      <c r="D137">
        <v>9</v>
      </c>
      <c r="E137">
        <v>0</v>
      </c>
      <c r="F137">
        <v>1</v>
      </c>
      <c r="G137">
        <v>2</v>
      </c>
      <c r="H137">
        <v>6</v>
      </c>
      <c r="I137">
        <v>3</v>
      </c>
      <c r="J137">
        <v>0</v>
      </c>
      <c r="K137">
        <v>3</v>
      </c>
      <c r="L137">
        <v>5</v>
      </c>
      <c r="M137">
        <v>7</v>
      </c>
      <c r="N137">
        <v>89</v>
      </c>
      <c r="O137">
        <v>1</v>
      </c>
      <c r="P137" s="2">
        <v>26</v>
      </c>
      <c r="Q137" t="str">
        <f>IF(MOD(L137,2)=1,"Mężczyzna","Kobieta")</f>
        <v>Mężczyzna</v>
      </c>
      <c r="V137" t="str">
        <f>IF(Y137=M137,"Tak","Nie")</f>
        <v>Nie</v>
      </c>
      <c r="Y137">
        <f t="shared" si="18"/>
        <v>8</v>
      </c>
      <c r="Z137">
        <f t="shared" si="19"/>
        <v>2</v>
      </c>
      <c r="AA137">
        <f t="shared" si="20"/>
        <v>152</v>
      </c>
      <c r="AB137">
        <f t="shared" si="17"/>
        <v>8</v>
      </c>
      <c r="AC137">
        <f t="shared" si="17"/>
        <v>27</v>
      </c>
      <c r="AD137">
        <f t="shared" si="17"/>
        <v>0</v>
      </c>
      <c r="AE137">
        <f t="shared" si="17"/>
        <v>9</v>
      </c>
      <c r="AF137">
        <f t="shared" si="17"/>
        <v>2</v>
      </c>
      <c r="AG137">
        <f t="shared" si="17"/>
        <v>18</v>
      </c>
      <c r="AH137">
        <f t="shared" si="17"/>
        <v>21</v>
      </c>
      <c r="AI137">
        <f t="shared" si="16"/>
        <v>0</v>
      </c>
      <c r="AJ137">
        <f t="shared" si="15"/>
        <v>3</v>
      </c>
      <c r="AK137">
        <f t="shared" si="15"/>
        <v>15</v>
      </c>
      <c r="AL137">
        <f t="shared" si="15"/>
        <v>49</v>
      </c>
    </row>
    <row r="138" spans="2:38" x14ac:dyDescent="0.25">
      <c r="B138" s="1" t="s">
        <v>158</v>
      </c>
      <c r="C138">
        <v>7</v>
      </c>
      <c r="D138">
        <v>3</v>
      </c>
      <c r="E138">
        <v>0</v>
      </c>
      <c r="F138">
        <v>1</v>
      </c>
      <c r="G138">
        <v>0</v>
      </c>
      <c r="H138">
        <v>3</v>
      </c>
      <c r="I138">
        <v>9</v>
      </c>
      <c r="J138">
        <v>9</v>
      </c>
      <c r="K138">
        <v>5</v>
      </c>
      <c r="L138">
        <v>7</v>
      </c>
      <c r="M138">
        <v>6</v>
      </c>
      <c r="N138">
        <v>73</v>
      </c>
      <c r="O138">
        <v>1</v>
      </c>
      <c r="P138" s="2">
        <v>3</v>
      </c>
      <c r="Q138" t="str">
        <f>IF(MOD(L138,2)=1,"Mężczyzna","Kobieta")</f>
        <v>Mężczyzna</v>
      </c>
      <c r="V138" t="str">
        <f>IF(Y138=M138,"Tak","Nie")</f>
        <v>Nie</v>
      </c>
      <c r="Y138">
        <f t="shared" si="18"/>
        <v>4</v>
      </c>
      <c r="Z138">
        <f t="shared" si="19"/>
        <v>6</v>
      </c>
      <c r="AA138">
        <f t="shared" si="20"/>
        <v>246</v>
      </c>
      <c r="AB138">
        <f t="shared" si="17"/>
        <v>7</v>
      </c>
      <c r="AC138">
        <f t="shared" si="17"/>
        <v>9</v>
      </c>
      <c r="AD138">
        <f t="shared" si="17"/>
        <v>0</v>
      </c>
      <c r="AE138">
        <f t="shared" si="17"/>
        <v>9</v>
      </c>
      <c r="AF138">
        <f t="shared" si="17"/>
        <v>0</v>
      </c>
      <c r="AG138">
        <f t="shared" si="17"/>
        <v>9</v>
      </c>
      <c r="AH138">
        <f t="shared" si="17"/>
        <v>63</v>
      </c>
      <c r="AI138">
        <f t="shared" si="16"/>
        <v>81</v>
      </c>
      <c r="AJ138">
        <f t="shared" si="15"/>
        <v>5</v>
      </c>
      <c r="AK138">
        <f t="shared" si="15"/>
        <v>21</v>
      </c>
      <c r="AL138">
        <f t="shared" si="15"/>
        <v>42</v>
      </c>
    </row>
    <row r="139" spans="2:38" x14ac:dyDescent="0.25">
      <c r="B139" s="1" t="s">
        <v>159</v>
      </c>
      <c r="C139">
        <v>8</v>
      </c>
      <c r="D139">
        <v>7</v>
      </c>
      <c r="E139">
        <v>0</v>
      </c>
      <c r="F139">
        <v>7</v>
      </c>
      <c r="G139">
        <v>0</v>
      </c>
      <c r="H139">
        <v>8</v>
      </c>
      <c r="I139">
        <v>9</v>
      </c>
      <c r="J139">
        <v>5</v>
      </c>
      <c r="K139">
        <v>3</v>
      </c>
      <c r="L139">
        <v>7</v>
      </c>
      <c r="M139">
        <v>2</v>
      </c>
      <c r="N139">
        <v>87</v>
      </c>
      <c r="O139">
        <v>7</v>
      </c>
      <c r="P139" s="2">
        <v>8</v>
      </c>
      <c r="Q139" t="str">
        <f>IF(MOD(L139,2)=1,"Mężczyzna","Kobieta")</f>
        <v>Mężczyzna</v>
      </c>
      <c r="V139" t="str">
        <f>IF(Y139=M139,"Tak","Nie")</f>
        <v>Nie</v>
      </c>
      <c r="Y139">
        <f t="shared" si="18"/>
        <v>8</v>
      </c>
      <c r="Z139">
        <f t="shared" si="19"/>
        <v>2</v>
      </c>
      <c r="AA139">
        <f t="shared" si="20"/>
        <v>262</v>
      </c>
      <c r="AB139">
        <f t="shared" si="17"/>
        <v>8</v>
      </c>
      <c r="AC139">
        <f t="shared" si="17"/>
        <v>21</v>
      </c>
      <c r="AD139">
        <f t="shared" si="17"/>
        <v>0</v>
      </c>
      <c r="AE139">
        <f t="shared" si="17"/>
        <v>63</v>
      </c>
      <c r="AF139">
        <f t="shared" si="17"/>
        <v>0</v>
      </c>
      <c r="AG139">
        <f t="shared" si="17"/>
        <v>24</v>
      </c>
      <c r="AH139">
        <f t="shared" si="17"/>
        <v>63</v>
      </c>
      <c r="AI139">
        <f t="shared" si="16"/>
        <v>45</v>
      </c>
      <c r="AJ139">
        <f t="shared" si="15"/>
        <v>3</v>
      </c>
      <c r="AK139">
        <f t="shared" si="15"/>
        <v>21</v>
      </c>
      <c r="AL139">
        <f t="shared" si="15"/>
        <v>14</v>
      </c>
    </row>
    <row r="140" spans="2:38" x14ac:dyDescent="0.25">
      <c r="B140" s="1" t="s">
        <v>160</v>
      </c>
      <c r="C140">
        <v>6</v>
      </c>
      <c r="D140">
        <v>0</v>
      </c>
      <c r="E140">
        <v>0</v>
      </c>
      <c r="F140">
        <v>6</v>
      </c>
      <c r="G140">
        <v>1</v>
      </c>
      <c r="H140">
        <v>1</v>
      </c>
      <c r="I140">
        <v>4</v>
      </c>
      <c r="J140">
        <v>4</v>
      </c>
      <c r="K140">
        <v>4</v>
      </c>
      <c r="L140">
        <v>6</v>
      </c>
      <c r="M140">
        <v>9</v>
      </c>
      <c r="N140">
        <v>60</v>
      </c>
      <c r="O140">
        <v>6</v>
      </c>
      <c r="P140" s="2">
        <v>11</v>
      </c>
      <c r="Q140" t="str">
        <f>IF(MOD(L140,2)=1,"Mężczyzna","Kobieta")</f>
        <v>Kobieta</v>
      </c>
      <c r="V140" t="str">
        <f>IF(Y140=M140,"Tak","Nie")</f>
        <v>Nie</v>
      </c>
      <c r="Y140">
        <f t="shared" si="18"/>
        <v>7</v>
      </c>
      <c r="Z140">
        <f t="shared" si="19"/>
        <v>3</v>
      </c>
      <c r="AA140">
        <f t="shared" si="20"/>
        <v>213</v>
      </c>
      <c r="AB140">
        <f t="shared" si="17"/>
        <v>6</v>
      </c>
      <c r="AC140">
        <f t="shared" si="17"/>
        <v>0</v>
      </c>
      <c r="AD140">
        <f t="shared" si="17"/>
        <v>0</v>
      </c>
      <c r="AE140">
        <f t="shared" si="17"/>
        <v>54</v>
      </c>
      <c r="AF140">
        <f t="shared" si="17"/>
        <v>1</v>
      </c>
      <c r="AG140">
        <f t="shared" si="17"/>
        <v>3</v>
      </c>
      <c r="AH140">
        <f t="shared" si="17"/>
        <v>28</v>
      </c>
      <c r="AI140">
        <f t="shared" si="16"/>
        <v>36</v>
      </c>
      <c r="AJ140">
        <f t="shared" si="15"/>
        <v>4</v>
      </c>
      <c r="AK140">
        <f t="shared" si="15"/>
        <v>18</v>
      </c>
      <c r="AL140">
        <f t="shared" si="15"/>
        <v>63</v>
      </c>
    </row>
    <row r="141" spans="2:38" x14ac:dyDescent="0.25">
      <c r="B141" s="1" t="s">
        <v>161</v>
      </c>
      <c r="C141">
        <v>7</v>
      </c>
      <c r="D141">
        <v>6</v>
      </c>
      <c r="E141">
        <v>0</v>
      </c>
      <c r="F141">
        <v>4</v>
      </c>
      <c r="G141">
        <v>3</v>
      </c>
      <c r="H141">
        <v>1</v>
      </c>
      <c r="I141">
        <v>6</v>
      </c>
      <c r="J141">
        <v>9</v>
      </c>
      <c r="K141">
        <v>9</v>
      </c>
      <c r="L141">
        <v>4</v>
      </c>
      <c r="M141">
        <v>9</v>
      </c>
      <c r="N141">
        <v>76</v>
      </c>
      <c r="O141">
        <v>4</v>
      </c>
      <c r="P141" s="2">
        <v>31</v>
      </c>
      <c r="Q141" t="str">
        <f>IF(MOD(L141,2)=1,"Mężczyzna","Kobieta")</f>
        <v>Kobieta</v>
      </c>
      <c r="V141" t="str">
        <f>IF(Y141=M141,"Tak","Nie")</f>
        <v>Nie</v>
      </c>
      <c r="Y141">
        <f t="shared" si="18"/>
        <v>6</v>
      </c>
      <c r="Z141">
        <f t="shared" si="19"/>
        <v>4</v>
      </c>
      <c r="AA141">
        <f t="shared" si="20"/>
        <v>274</v>
      </c>
      <c r="AB141">
        <f t="shared" si="17"/>
        <v>7</v>
      </c>
      <c r="AC141">
        <f t="shared" si="17"/>
        <v>18</v>
      </c>
      <c r="AD141">
        <f t="shared" si="17"/>
        <v>0</v>
      </c>
      <c r="AE141">
        <f t="shared" si="17"/>
        <v>36</v>
      </c>
      <c r="AF141">
        <f t="shared" si="17"/>
        <v>3</v>
      </c>
      <c r="AG141">
        <f t="shared" si="17"/>
        <v>3</v>
      </c>
      <c r="AH141">
        <f t="shared" si="17"/>
        <v>42</v>
      </c>
      <c r="AI141">
        <f t="shared" si="16"/>
        <v>81</v>
      </c>
      <c r="AJ141">
        <f t="shared" si="15"/>
        <v>9</v>
      </c>
      <c r="AK141">
        <f t="shared" si="15"/>
        <v>12</v>
      </c>
      <c r="AL141">
        <f t="shared" si="15"/>
        <v>63</v>
      </c>
    </row>
    <row r="142" spans="2:38" x14ac:dyDescent="0.25">
      <c r="B142" s="1" t="s">
        <v>162</v>
      </c>
      <c r="C142">
        <v>7</v>
      </c>
      <c r="D142">
        <v>9</v>
      </c>
      <c r="E142">
        <v>1</v>
      </c>
      <c r="F142">
        <v>0</v>
      </c>
      <c r="G142">
        <v>1</v>
      </c>
      <c r="H142">
        <v>1</v>
      </c>
      <c r="I142">
        <v>4</v>
      </c>
      <c r="J142">
        <v>6</v>
      </c>
      <c r="K142">
        <v>7</v>
      </c>
      <c r="L142">
        <v>3</v>
      </c>
      <c r="M142">
        <v>7</v>
      </c>
      <c r="N142">
        <v>79</v>
      </c>
      <c r="O142">
        <v>10</v>
      </c>
      <c r="P142" s="2">
        <v>11</v>
      </c>
      <c r="Q142" t="str">
        <f>IF(MOD(L142,2)=1,"Mężczyzna","Kobieta")</f>
        <v>Mężczyzna</v>
      </c>
      <c r="V142" t="str">
        <f>IF(Y142=M142,"Tak","Nie")</f>
        <v>Nie</v>
      </c>
      <c r="Y142">
        <f t="shared" si="18"/>
        <v>8</v>
      </c>
      <c r="Z142">
        <f t="shared" si="19"/>
        <v>2</v>
      </c>
      <c r="AA142">
        <f t="shared" si="20"/>
        <v>192</v>
      </c>
      <c r="AB142">
        <f t="shared" si="17"/>
        <v>7</v>
      </c>
      <c r="AC142">
        <f t="shared" si="17"/>
        <v>27</v>
      </c>
      <c r="AD142">
        <f t="shared" si="17"/>
        <v>7</v>
      </c>
      <c r="AE142">
        <f t="shared" si="17"/>
        <v>0</v>
      </c>
      <c r="AF142">
        <f t="shared" si="17"/>
        <v>1</v>
      </c>
      <c r="AG142">
        <f t="shared" si="17"/>
        <v>3</v>
      </c>
      <c r="AH142">
        <f t="shared" si="17"/>
        <v>28</v>
      </c>
      <c r="AI142">
        <f t="shared" si="16"/>
        <v>54</v>
      </c>
      <c r="AJ142">
        <f t="shared" si="15"/>
        <v>7</v>
      </c>
      <c r="AK142">
        <f t="shared" si="15"/>
        <v>9</v>
      </c>
      <c r="AL142">
        <f t="shared" si="15"/>
        <v>49</v>
      </c>
    </row>
    <row r="143" spans="2:38" x14ac:dyDescent="0.25">
      <c r="B143" s="1" t="s">
        <v>163</v>
      </c>
      <c r="C143">
        <v>7</v>
      </c>
      <c r="D143">
        <v>6</v>
      </c>
      <c r="E143">
        <v>0</v>
      </c>
      <c r="F143">
        <v>4</v>
      </c>
      <c r="G143">
        <v>3</v>
      </c>
      <c r="H143">
        <v>0</v>
      </c>
      <c r="I143">
        <v>5</v>
      </c>
      <c r="J143">
        <v>4</v>
      </c>
      <c r="K143">
        <v>5</v>
      </c>
      <c r="L143">
        <v>5</v>
      </c>
      <c r="M143">
        <v>5</v>
      </c>
      <c r="N143">
        <v>76</v>
      </c>
      <c r="O143">
        <v>4</v>
      </c>
      <c r="P143" s="2">
        <v>30</v>
      </c>
      <c r="Q143" t="str">
        <f>IF(MOD(L143,2)=1,"Mężczyzna","Kobieta")</f>
        <v>Mężczyzna</v>
      </c>
      <c r="V143" t="str">
        <f>IF(Y143=M143,"Tak","Nie")</f>
        <v>Nie</v>
      </c>
      <c r="Y143">
        <f t="shared" si="18"/>
        <v>0</v>
      </c>
      <c r="Z143">
        <f t="shared" si="19"/>
        <v>0</v>
      </c>
      <c r="AA143">
        <f t="shared" si="20"/>
        <v>190</v>
      </c>
      <c r="AB143">
        <f t="shared" si="17"/>
        <v>7</v>
      </c>
      <c r="AC143">
        <f t="shared" si="17"/>
        <v>18</v>
      </c>
      <c r="AD143">
        <f t="shared" si="17"/>
        <v>0</v>
      </c>
      <c r="AE143">
        <f t="shared" si="17"/>
        <v>36</v>
      </c>
      <c r="AF143">
        <f t="shared" si="17"/>
        <v>3</v>
      </c>
      <c r="AG143">
        <f t="shared" si="17"/>
        <v>0</v>
      </c>
      <c r="AH143">
        <f t="shared" si="17"/>
        <v>35</v>
      </c>
      <c r="AI143">
        <f t="shared" si="16"/>
        <v>36</v>
      </c>
      <c r="AJ143">
        <f t="shared" si="15"/>
        <v>5</v>
      </c>
      <c r="AK143">
        <f t="shared" si="15"/>
        <v>15</v>
      </c>
      <c r="AL143">
        <f t="shared" si="15"/>
        <v>35</v>
      </c>
    </row>
    <row r="144" spans="2:38" x14ac:dyDescent="0.25">
      <c r="B144" s="1" t="s">
        <v>164</v>
      </c>
      <c r="C144">
        <v>8</v>
      </c>
      <c r="D144">
        <v>9</v>
      </c>
      <c r="E144">
        <v>0</v>
      </c>
      <c r="F144">
        <v>8</v>
      </c>
      <c r="G144">
        <v>2</v>
      </c>
      <c r="H144">
        <v>6</v>
      </c>
      <c r="I144">
        <v>0</v>
      </c>
      <c r="J144">
        <v>8</v>
      </c>
      <c r="K144">
        <v>5</v>
      </c>
      <c r="L144">
        <v>9</v>
      </c>
      <c r="M144">
        <v>9</v>
      </c>
      <c r="N144">
        <v>89</v>
      </c>
      <c r="O144">
        <v>8</v>
      </c>
      <c r="P144" s="2">
        <v>26</v>
      </c>
      <c r="Q144" t="str">
        <f>IF(MOD(L144,2)=1,"Mężczyzna","Kobieta")</f>
        <v>Mężczyzna</v>
      </c>
      <c r="V144" t="str">
        <f>IF(Y144=M144,"Tak","Nie")</f>
        <v>Nie</v>
      </c>
      <c r="Y144">
        <f t="shared" si="18"/>
        <v>6</v>
      </c>
      <c r="Z144">
        <f t="shared" si="19"/>
        <v>4</v>
      </c>
      <c r="AA144">
        <f t="shared" si="20"/>
        <v>294</v>
      </c>
      <c r="AB144">
        <f t="shared" si="17"/>
        <v>8</v>
      </c>
      <c r="AC144">
        <f t="shared" si="17"/>
        <v>27</v>
      </c>
      <c r="AD144">
        <f t="shared" si="17"/>
        <v>0</v>
      </c>
      <c r="AE144">
        <f t="shared" si="17"/>
        <v>72</v>
      </c>
      <c r="AF144">
        <f t="shared" si="17"/>
        <v>2</v>
      </c>
      <c r="AG144">
        <f t="shared" si="17"/>
        <v>18</v>
      </c>
      <c r="AH144">
        <f t="shared" si="17"/>
        <v>0</v>
      </c>
      <c r="AI144">
        <f t="shared" si="16"/>
        <v>72</v>
      </c>
      <c r="AJ144">
        <f t="shared" si="15"/>
        <v>5</v>
      </c>
      <c r="AK144">
        <f t="shared" si="15"/>
        <v>27</v>
      </c>
      <c r="AL144">
        <f t="shared" si="15"/>
        <v>63</v>
      </c>
    </row>
    <row r="145" spans="2:38" x14ac:dyDescent="0.25">
      <c r="B145" s="1" t="s">
        <v>165</v>
      </c>
      <c r="C145">
        <v>7</v>
      </c>
      <c r="D145">
        <v>6</v>
      </c>
      <c r="E145">
        <v>1</v>
      </c>
      <c r="F145">
        <v>2</v>
      </c>
      <c r="G145">
        <v>2</v>
      </c>
      <c r="H145">
        <v>7</v>
      </c>
      <c r="I145">
        <v>5</v>
      </c>
      <c r="J145">
        <v>2</v>
      </c>
      <c r="K145">
        <v>0</v>
      </c>
      <c r="L145">
        <v>2</v>
      </c>
      <c r="M145">
        <v>8</v>
      </c>
      <c r="N145">
        <v>76</v>
      </c>
      <c r="O145">
        <v>12</v>
      </c>
      <c r="P145" s="2">
        <v>27</v>
      </c>
      <c r="Q145" t="str">
        <f>IF(MOD(L145,2)=1,"Mężczyzna","Kobieta")</f>
        <v>Kobieta</v>
      </c>
      <c r="V145" t="str">
        <f>IF(Y145=M145,"Tak","Nie")</f>
        <v>Nie</v>
      </c>
      <c r="Y145">
        <f t="shared" si="18"/>
        <v>2</v>
      </c>
      <c r="Z145">
        <f t="shared" si="19"/>
        <v>8</v>
      </c>
      <c r="AA145">
        <f t="shared" si="20"/>
        <v>188</v>
      </c>
      <c r="AB145">
        <f t="shared" si="17"/>
        <v>7</v>
      </c>
      <c r="AC145">
        <f t="shared" si="17"/>
        <v>18</v>
      </c>
      <c r="AD145">
        <f t="shared" si="17"/>
        <v>7</v>
      </c>
      <c r="AE145">
        <f t="shared" si="17"/>
        <v>18</v>
      </c>
      <c r="AF145">
        <f t="shared" si="17"/>
        <v>2</v>
      </c>
      <c r="AG145">
        <f t="shared" si="17"/>
        <v>21</v>
      </c>
      <c r="AH145">
        <f t="shared" si="17"/>
        <v>35</v>
      </c>
      <c r="AI145">
        <f t="shared" si="16"/>
        <v>18</v>
      </c>
      <c r="AJ145">
        <f t="shared" si="15"/>
        <v>0</v>
      </c>
      <c r="AK145">
        <f t="shared" si="15"/>
        <v>6</v>
      </c>
      <c r="AL145">
        <f t="shared" si="15"/>
        <v>56</v>
      </c>
    </row>
    <row r="146" spans="2:38" x14ac:dyDescent="0.25">
      <c r="B146" s="1" t="s">
        <v>166</v>
      </c>
      <c r="C146">
        <v>8</v>
      </c>
      <c r="D146">
        <v>9</v>
      </c>
      <c r="E146">
        <v>0</v>
      </c>
      <c r="F146">
        <v>9</v>
      </c>
      <c r="G146">
        <v>1</v>
      </c>
      <c r="H146">
        <v>4</v>
      </c>
      <c r="I146">
        <v>8</v>
      </c>
      <c r="J146">
        <v>2</v>
      </c>
      <c r="K146">
        <v>2</v>
      </c>
      <c r="L146">
        <v>5</v>
      </c>
      <c r="M146">
        <v>0</v>
      </c>
      <c r="N146">
        <v>89</v>
      </c>
      <c r="O146">
        <v>9</v>
      </c>
      <c r="P146" s="2">
        <v>14</v>
      </c>
      <c r="Q146" t="str">
        <f>IF(MOD(L146,2)=1,"Mężczyzna","Kobieta")</f>
        <v>Mężczyzna</v>
      </c>
      <c r="V146" t="str">
        <f>IF(Y146=M146,"Tak","Nie")</f>
        <v>Tak</v>
      </c>
      <c r="Y146">
        <f t="shared" si="18"/>
        <v>0</v>
      </c>
      <c r="Z146">
        <f t="shared" si="19"/>
        <v>0</v>
      </c>
      <c r="AA146">
        <f t="shared" si="20"/>
        <v>220</v>
      </c>
      <c r="AB146">
        <f t="shared" si="17"/>
        <v>8</v>
      </c>
      <c r="AC146">
        <f t="shared" si="17"/>
        <v>27</v>
      </c>
      <c r="AD146">
        <f t="shared" si="17"/>
        <v>0</v>
      </c>
      <c r="AE146">
        <f t="shared" si="17"/>
        <v>81</v>
      </c>
      <c r="AF146">
        <f t="shared" si="17"/>
        <v>1</v>
      </c>
      <c r="AG146">
        <f t="shared" si="17"/>
        <v>12</v>
      </c>
      <c r="AH146">
        <f t="shared" si="17"/>
        <v>56</v>
      </c>
      <c r="AI146">
        <f t="shared" si="16"/>
        <v>18</v>
      </c>
      <c r="AJ146">
        <f t="shared" si="15"/>
        <v>2</v>
      </c>
      <c r="AK146">
        <f t="shared" si="15"/>
        <v>15</v>
      </c>
      <c r="AL146">
        <f t="shared" si="15"/>
        <v>0</v>
      </c>
    </row>
    <row r="147" spans="2:38" x14ac:dyDescent="0.25">
      <c r="B147" s="1" t="s">
        <v>167</v>
      </c>
      <c r="C147">
        <v>8</v>
      </c>
      <c r="D147">
        <v>9</v>
      </c>
      <c r="E147">
        <v>0</v>
      </c>
      <c r="F147">
        <v>1</v>
      </c>
      <c r="G147">
        <v>0</v>
      </c>
      <c r="H147">
        <v>2</v>
      </c>
      <c r="I147">
        <v>9</v>
      </c>
      <c r="J147">
        <v>3</v>
      </c>
      <c r="K147">
        <v>6</v>
      </c>
      <c r="L147">
        <v>0</v>
      </c>
      <c r="M147">
        <v>4</v>
      </c>
      <c r="N147">
        <v>89</v>
      </c>
      <c r="O147">
        <v>1</v>
      </c>
      <c r="P147" s="2">
        <v>2</v>
      </c>
      <c r="Q147" t="str">
        <f>IF(MOD(L147,2)=1,"Mężczyzna","Kobieta")</f>
        <v>Kobieta</v>
      </c>
      <c r="V147" t="str">
        <f>IF(Y147=M147,"Tak","Nie")</f>
        <v>Nie</v>
      </c>
      <c r="Y147">
        <f t="shared" si="18"/>
        <v>6</v>
      </c>
      <c r="Z147">
        <f t="shared" si="19"/>
        <v>4</v>
      </c>
      <c r="AA147">
        <f t="shared" si="20"/>
        <v>174</v>
      </c>
      <c r="AB147">
        <f t="shared" si="17"/>
        <v>8</v>
      </c>
      <c r="AC147">
        <f t="shared" si="17"/>
        <v>27</v>
      </c>
      <c r="AD147">
        <f t="shared" si="17"/>
        <v>0</v>
      </c>
      <c r="AE147">
        <f t="shared" si="17"/>
        <v>9</v>
      </c>
      <c r="AF147">
        <f t="shared" si="17"/>
        <v>0</v>
      </c>
      <c r="AG147">
        <f t="shared" si="17"/>
        <v>6</v>
      </c>
      <c r="AH147">
        <f t="shared" si="17"/>
        <v>63</v>
      </c>
      <c r="AI147">
        <f t="shared" si="16"/>
        <v>27</v>
      </c>
      <c r="AJ147">
        <f t="shared" si="15"/>
        <v>6</v>
      </c>
      <c r="AK147">
        <f t="shared" si="15"/>
        <v>0</v>
      </c>
      <c r="AL147">
        <f t="shared" si="15"/>
        <v>28</v>
      </c>
    </row>
    <row r="148" spans="2:38" x14ac:dyDescent="0.25">
      <c r="B148" s="1" t="s">
        <v>168</v>
      </c>
      <c r="C148">
        <v>9</v>
      </c>
      <c r="D148">
        <v>1</v>
      </c>
      <c r="E148">
        <v>0</v>
      </c>
      <c r="F148">
        <v>2</v>
      </c>
      <c r="G148">
        <v>3</v>
      </c>
      <c r="H148">
        <v>1</v>
      </c>
      <c r="I148">
        <v>9</v>
      </c>
      <c r="J148">
        <v>1</v>
      </c>
      <c r="K148">
        <v>3</v>
      </c>
      <c r="L148">
        <v>3</v>
      </c>
      <c r="M148">
        <v>0</v>
      </c>
      <c r="N148">
        <v>91</v>
      </c>
      <c r="O148">
        <v>2</v>
      </c>
      <c r="P148" s="2">
        <v>31</v>
      </c>
      <c r="Q148" t="str">
        <f>IF(MOD(L148,2)=1,"Mężczyzna","Kobieta")</f>
        <v>Mężczyzna</v>
      </c>
      <c r="V148" t="str">
        <f>IF(Y148=M148,"Tak","Nie")</f>
        <v>Tak</v>
      </c>
      <c r="Y148">
        <f t="shared" si="18"/>
        <v>0</v>
      </c>
      <c r="Z148">
        <f t="shared" si="19"/>
        <v>0</v>
      </c>
      <c r="AA148">
        <f t="shared" si="20"/>
        <v>120</v>
      </c>
      <c r="AB148">
        <f t="shared" si="17"/>
        <v>9</v>
      </c>
      <c r="AC148">
        <f t="shared" si="17"/>
        <v>3</v>
      </c>
      <c r="AD148">
        <f t="shared" si="17"/>
        <v>0</v>
      </c>
      <c r="AE148">
        <f t="shared" si="17"/>
        <v>18</v>
      </c>
      <c r="AF148">
        <f t="shared" si="17"/>
        <v>3</v>
      </c>
      <c r="AG148">
        <f t="shared" si="17"/>
        <v>3</v>
      </c>
      <c r="AH148">
        <f t="shared" si="17"/>
        <v>63</v>
      </c>
      <c r="AI148">
        <f t="shared" si="16"/>
        <v>9</v>
      </c>
      <c r="AJ148">
        <f t="shared" si="15"/>
        <v>3</v>
      </c>
      <c r="AK148">
        <f t="shared" si="15"/>
        <v>9</v>
      </c>
      <c r="AL148">
        <f t="shared" si="15"/>
        <v>0</v>
      </c>
    </row>
    <row r="149" spans="2:38" x14ac:dyDescent="0.25">
      <c r="B149" s="1" t="s">
        <v>169</v>
      </c>
      <c r="C149">
        <v>5</v>
      </c>
      <c r="D149">
        <v>8</v>
      </c>
      <c r="E149">
        <v>1</v>
      </c>
      <c r="F149">
        <v>2</v>
      </c>
      <c r="G149">
        <v>2</v>
      </c>
      <c r="H149">
        <v>1</v>
      </c>
      <c r="I149">
        <v>8</v>
      </c>
      <c r="J149">
        <v>8</v>
      </c>
      <c r="K149">
        <v>0</v>
      </c>
      <c r="L149">
        <v>2</v>
      </c>
      <c r="M149">
        <v>7</v>
      </c>
      <c r="N149">
        <v>58</v>
      </c>
      <c r="O149">
        <v>12</v>
      </c>
      <c r="P149" s="2">
        <v>21</v>
      </c>
      <c r="Q149" t="str">
        <f t="shared" ref="Q149:Q169" si="21">IF(MOD(L149,2)=1,"Mężczyzna","Kobieta")</f>
        <v>Kobieta</v>
      </c>
      <c r="V149" t="str">
        <f t="shared" ref="V149:V169" si="22">IF(Y149=M149,"Tak","Nie")</f>
        <v>Nie</v>
      </c>
      <c r="Y149">
        <f t="shared" si="18"/>
        <v>8</v>
      </c>
      <c r="Z149">
        <f t="shared" si="19"/>
        <v>2</v>
      </c>
      <c r="AA149">
        <f t="shared" si="20"/>
        <v>242</v>
      </c>
      <c r="AB149">
        <f t="shared" si="17"/>
        <v>5</v>
      </c>
      <c r="AC149">
        <f t="shared" si="17"/>
        <v>24</v>
      </c>
      <c r="AD149">
        <f t="shared" si="17"/>
        <v>7</v>
      </c>
      <c r="AE149">
        <f t="shared" si="17"/>
        <v>18</v>
      </c>
      <c r="AF149">
        <f t="shared" si="17"/>
        <v>2</v>
      </c>
      <c r="AG149">
        <f t="shared" si="17"/>
        <v>3</v>
      </c>
      <c r="AH149">
        <f t="shared" si="17"/>
        <v>56</v>
      </c>
      <c r="AI149">
        <f t="shared" si="16"/>
        <v>72</v>
      </c>
      <c r="AJ149">
        <f t="shared" si="15"/>
        <v>0</v>
      </c>
      <c r="AK149">
        <f t="shared" si="15"/>
        <v>6</v>
      </c>
      <c r="AL149">
        <f t="shared" si="15"/>
        <v>49</v>
      </c>
    </row>
    <row r="150" spans="2:38" x14ac:dyDescent="0.25">
      <c r="B150" s="1" t="s">
        <v>170</v>
      </c>
      <c r="C150">
        <v>8</v>
      </c>
      <c r="D150">
        <v>9</v>
      </c>
      <c r="E150">
        <v>0</v>
      </c>
      <c r="F150">
        <v>5</v>
      </c>
      <c r="G150">
        <v>2</v>
      </c>
      <c r="H150">
        <v>2</v>
      </c>
      <c r="I150">
        <v>9</v>
      </c>
      <c r="J150">
        <v>5</v>
      </c>
      <c r="K150">
        <v>1</v>
      </c>
      <c r="L150">
        <v>7</v>
      </c>
      <c r="M150">
        <v>2</v>
      </c>
      <c r="N150">
        <v>89</v>
      </c>
      <c r="O150">
        <v>5</v>
      </c>
      <c r="P150" s="2">
        <v>22</v>
      </c>
      <c r="Q150" t="str">
        <f t="shared" si="21"/>
        <v>Mężczyzna</v>
      </c>
      <c r="V150" t="str">
        <f t="shared" si="22"/>
        <v>Nie</v>
      </c>
      <c r="Y150">
        <f t="shared" si="18"/>
        <v>8</v>
      </c>
      <c r="Z150">
        <f t="shared" si="19"/>
        <v>2</v>
      </c>
      <c r="AA150">
        <f t="shared" si="20"/>
        <v>232</v>
      </c>
      <c r="AB150">
        <f t="shared" si="17"/>
        <v>8</v>
      </c>
      <c r="AC150">
        <f t="shared" si="17"/>
        <v>27</v>
      </c>
      <c r="AD150">
        <f t="shared" si="17"/>
        <v>0</v>
      </c>
      <c r="AE150">
        <f t="shared" si="17"/>
        <v>45</v>
      </c>
      <c r="AF150">
        <f t="shared" si="17"/>
        <v>2</v>
      </c>
      <c r="AG150">
        <f t="shared" si="17"/>
        <v>6</v>
      </c>
      <c r="AH150">
        <f t="shared" si="17"/>
        <v>63</v>
      </c>
      <c r="AI150">
        <f t="shared" si="16"/>
        <v>45</v>
      </c>
      <c r="AJ150">
        <f t="shared" si="15"/>
        <v>1</v>
      </c>
      <c r="AK150">
        <f t="shared" si="15"/>
        <v>21</v>
      </c>
      <c r="AL150">
        <f t="shared" si="15"/>
        <v>14</v>
      </c>
    </row>
    <row r="151" spans="2:38" x14ac:dyDescent="0.25">
      <c r="B151" s="1" t="s">
        <v>171</v>
      </c>
      <c r="C151">
        <v>7</v>
      </c>
      <c r="D151">
        <v>9</v>
      </c>
      <c r="E151">
        <v>0</v>
      </c>
      <c r="F151">
        <v>7</v>
      </c>
      <c r="G151">
        <v>0</v>
      </c>
      <c r="H151">
        <v>6</v>
      </c>
      <c r="I151">
        <v>2</v>
      </c>
      <c r="J151">
        <v>7</v>
      </c>
      <c r="K151">
        <v>8</v>
      </c>
      <c r="L151">
        <v>3</v>
      </c>
      <c r="M151">
        <v>1</v>
      </c>
      <c r="N151">
        <v>79</v>
      </c>
      <c r="O151">
        <v>7</v>
      </c>
      <c r="P151" s="2">
        <v>6</v>
      </c>
      <c r="Q151" t="str">
        <f t="shared" si="21"/>
        <v>Mężczyzna</v>
      </c>
      <c r="V151" t="str">
        <f t="shared" si="22"/>
        <v>Nie</v>
      </c>
      <c r="Y151">
        <f t="shared" si="18"/>
        <v>4</v>
      </c>
      <c r="Z151">
        <f t="shared" si="19"/>
        <v>6</v>
      </c>
      <c r="AA151">
        <f t="shared" si="20"/>
        <v>216</v>
      </c>
      <c r="AB151">
        <f t="shared" si="17"/>
        <v>7</v>
      </c>
      <c r="AC151">
        <f t="shared" si="17"/>
        <v>27</v>
      </c>
      <c r="AD151">
        <f t="shared" si="17"/>
        <v>0</v>
      </c>
      <c r="AE151">
        <f t="shared" si="17"/>
        <v>63</v>
      </c>
      <c r="AF151">
        <f t="shared" si="17"/>
        <v>0</v>
      </c>
      <c r="AG151">
        <f t="shared" si="17"/>
        <v>18</v>
      </c>
      <c r="AH151">
        <f t="shared" si="17"/>
        <v>14</v>
      </c>
      <c r="AI151">
        <f t="shared" si="16"/>
        <v>63</v>
      </c>
      <c r="AJ151">
        <f t="shared" si="15"/>
        <v>8</v>
      </c>
      <c r="AK151">
        <f t="shared" si="15"/>
        <v>9</v>
      </c>
      <c r="AL151">
        <f t="shared" si="15"/>
        <v>7</v>
      </c>
    </row>
    <row r="152" spans="2:38" x14ac:dyDescent="0.25">
      <c r="P15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Arkusz1!pesel</vt:lpstr>
    </vt:vector>
  </TitlesOfParts>
  <Company>Atlas Playbook v0.4.1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Win11USB</dc:creator>
  <cp:lastModifiedBy>Win11USB</cp:lastModifiedBy>
  <dcterms:created xsi:type="dcterms:W3CDTF">2025-02-27T11:53:29Z</dcterms:created>
  <dcterms:modified xsi:type="dcterms:W3CDTF">2025-02-27T11:54:40Z</dcterms:modified>
</cp:coreProperties>
</file>