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046D1181-181B-433F-AFB3-14BD4C1FFB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E2806" i="1" l="1"/>
  <c r="E2805" i="1" l="1"/>
  <c r="L2786" i="1" l="1" a="1"/>
  <c r="L2786" i="1" s="1"/>
  <c r="L2787" i="1" l="1"/>
  <c r="M2787" i="1"/>
  <c r="M2786" i="1"/>
  <c r="E2804" i="1"/>
  <c r="D2819" i="1" l="1"/>
  <c r="A2819" i="1"/>
  <c r="D2818" i="1"/>
  <c r="A2818" i="1"/>
  <c r="D2817" i="1"/>
  <c r="A2817" i="1"/>
  <c r="D2816" i="1"/>
  <c r="A2816" i="1"/>
  <c r="E2803" i="1" l="1"/>
  <c r="F2787" i="1" s="1" a="1"/>
  <c r="G2787" i="1" l="1"/>
  <c r="F2787" i="1"/>
  <c r="E2802" i="1"/>
  <c r="F2812" i="1" l="1"/>
  <c r="F2804" i="1"/>
  <c r="F2796" i="1"/>
  <c r="F2802" i="1"/>
  <c r="F2809" i="1"/>
  <c r="F2808" i="1"/>
  <c r="F2815" i="1"/>
  <c r="F2814" i="1"/>
  <c r="F2797" i="1"/>
  <c r="F2819" i="1"/>
  <c r="F2811" i="1"/>
  <c r="F2803" i="1"/>
  <c r="F2795" i="1"/>
  <c r="F2810" i="1"/>
  <c r="F2817" i="1"/>
  <c r="F2801" i="1"/>
  <c r="F2800" i="1"/>
  <c r="F2807" i="1"/>
  <c r="F2806" i="1"/>
  <c r="F2805" i="1"/>
  <c r="F2818" i="1"/>
  <c r="F2816" i="1"/>
  <c r="F2799" i="1"/>
  <c r="F2798" i="1"/>
  <c r="F2813" i="1"/>
  <c r="E2801" i="1"/>
  <c r="E2800" i="1"/>
  <c r="E2799" i="1"/>
  <c r="K2795" i="1" l="1"/>
  <c r="K2797" i="1"/>
  <c r="K2798" i="1"/>
  <c r="K2802" i="1"/>
  <c r="K2803" i="1"/>
  <c r="K2805" i="1"/>
  <c r="K2806" i="1"/>
  <c r="I2806" i="1"/>
  <c r="H2806" i="1"/>
  <c r="I2805" i="1"/>
  <c r="H2805" i="1"/>
  <c r="I2804" i="1"/>
  <c r="K2804" i="1" s="1"/>
  <c r="H2804" i="1"/>
  <c r="I2803" i="1"/>
  <c r="H2803" i="1"/>
  <c r="I2802" i="1"/>
  <c r="H2802" i="1"/>
  <c r="I2801" i="1"/>
  <c r="K2801" i="1" s="1"/>
  <c r="H2801" i="1"/>
  <c r="I2800" i="1"/>
  <c r="K2800" i="1" s="1"/>
  <c r="H2800" i="1"/>
  <c r="I2799" i="1"/>
  <c r="K2799" i="1" s="1"/>
  <c r="H2799" i="1"/>
  <c r="I2798" i="1"/>
  <c r="H2798" i="1"/>
  <c r="I2797" i="1"/>
  <c r="H2797" i="1"/>
  <c r="I2796" i="1"/>
  <c r="K2796" i="1" s="1"/>
  <c r="H2796" i="1"/>
  <c r="I2795" i="1"/>
  <c r="H2795" i="1"/>
  <c r="I2794" i="1"/>
  <c r="K2794" i="1" s="1"/>
  <c r="H2794" i="1"/>
  <c r="I2793" i="1"/>
  <c r="K2793" i="1" s="1"/>
  <c r="H2793" i="1"/>
  <c r="I2792" i="1"/>
  <c r="K2792" i="1" s="1"/>
  <c r="H2792" i="1"/>
  <c r="I2791" i="1"/>
  <c r="K2791" i="1" s="1"/>
  <c r="H2791" i="1"/>
  <c r="I2790" i="1"/>
  <c r="K2790" i="1" s="1"/>
  <c r="H2790" i="1"/>
  <c r="G2790" i="1" l="1"/>
  <c r="E2798" i="1"/>
  <c r="D11" i="1" l="1"/>
  <c r="E2797" i="1"/>
  <c r="E2796" i="1"/>
  <c r="E2795" i="1"/>
  <c r="A2795" i="1"/>
  <c r="G2791" i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A2796" i="1"/>
  <c r="A2797" i="1"/>
  <c r="A2798" i="1"/>
  <c r="A2799" i="1"/>
  <c r="A2800" i="1"/>
  <c r="A2801" i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E2790" i="1"/>
  <c r="E2791" i="1"/>
  <c r="E2792" i="1"/>
  <c r="E2793" i="1"/>
  <c r="E2794" i="1"/>
  <c r="D2796" i="1"/>
  <c r="D2797" i="1" l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Howard</author>
  </authors>
  <commentList>
    <comment ref="B2801" authorId="0" shapeId="0" xr:uid="{ABB340B0-CD95-46A4-92F4-AD9E6E185C93}">
      <text>
        <r>
          <rPr>
            <b/>
            <sz val="9"/>
            <color indexed="81"/>
            <rFont val="Tahoma"/>
            <charset val="1"/>
          </rPr>
          <t>Brian Howard:</t>
        </r>
        <r>
          <rPr>
            <sz val="9"/>
            <color indexed="81"/>
            <rFont val="Tahoma"/>
            <charset val="1"/>
          </rPr>
          <t xml:space="preserve">
19290000</t>
        </r>
      </text>
    </comment>
  </commentList>
</comments>
</file>

<file path=xl/sharedStrings.xml><?xml version="1.0" encoding="utf-8"?>
<sst xmlns="http://schemas.openxmlformats.org/spreadsheetml/2006/main" count="15" uniqueCount="15">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</sst>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Continuing</a:t>
            </a:r>
            <a:r>
              <a:rPr lang="en-US" baseline="0"/>
              <a:t> Claims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FA1-4148-9C0C-648E50CC2FF1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FA1-4148-9C0C-648E50CC2FF1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232-4DDC-9D49-24F67FE3D335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FAC-478C-BA9C-B7E6ABC15101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DC2-412E-8450-CDF10A4ECBCD}"/>
              </c:ext>
            </c:extLst>
          </c:dPt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Graph'!$E$2790:$E$2805</c:f>
              <c:numCache>
                <c:formatCode>0</c:formatCode>
                <c:ptCount val="16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20289000</c:v>
                </c:pt>
                <c:pt idx="10">
                  <c:v>19231000</c:v>
                </c:pt>
                <c:pt idx="11">
                  <c:v>18760000</c:v>
                </c:pt>
                <c:pt idx="12">
                  <c:v>17760000</c:v>
                </c:pt>
                <c:pt idx="13">
                  <c:v>17304000</c:v>
                </c:pt>
                <c:pt idx="14">
                  <c:v>16151000</c:v>
                </c:pt>
                <c:pt idx="15">
                  <c:v>16951000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Graph'!$G$2790:$G$2805</c:f>
              <c:numCache>
                <c:formatCode>General</c:formatCode>
                <c:ptCount val="16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1"/>
          <c:order val="1"/>
          <c:tx>
            <c:v>CCNSA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Lbls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D9-44A1-BBCF-BDFD492E0D27}"/>
                </c:ext>
              </c:extLst>
            </c:dLbl>
            <c:dLbl>
              <c:idx val="16"/>
              <c:layout>
                <c:manualLayout>
                  <c:x val="-4.9236829148202925E-2"/>
                  <c:y val="-9.264377275682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588-4E81-A7C3-7FEB6FD3F84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0</c:formatCode>
                <c:ptCount val="30"/>
                <c:pt idx="0">
                  <c:v>12461658</c:v>
                </c:pt>
                <c:pt idx="1">
                  <c:v>16277322</c:v>
                </c:pt>
                <c:pt idx="2">
                  <c:v>17794965</c:v>
                </c:pt>
                <c:pt idx="3">
                  <c:v>21772595</c:v>
                </c:pt>
                <c:pt idx="4">
                  <c:v>20879704</c:v>
                </c:pt>
                <c:pt idx="5">
                  <c:v>22794145</c:v>
                </c:pt>
                <c:pt idx="6">
                  <c:v>18861428</c:v>
                </c:pt>
                <c:pt idx="7">
                  <c:v>19098624</c:v>
                </c:pt>
                <c:pt idx="8">
                  <c:v>18628166</c:v>
                </c:pt>
                <c:pt idx="9">
                  <c:v>18422711</c:v>
                </c:pt>
                <c:pt idx="10">
                  <c:v>17654450</c:v>
                </c:pt>
                <c:pt idx="11">
                  <c:v>17427940</c:v>
                </c:pt>
                <c:pt idx="12">
                  <c:v>16516869</c:v>
                </c:pt>
                <c:pt idx="13" formatCode="General">
                  <c:v>17321763</c:v>
                </c:pt>
                <c:pt idx="14" formatCode="General">
                  <c:v>16344839</c:v>
                </c:pt>
                <c:pt idx="15" formatCode="General">
                  <c:v>16815199</c:v>
                </c:pt>
                <c:pt idx="16" formatCode="General">
                  <c:v>15849488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1A1-417F-9D6F-A8A69987238A}"/>
            </c:ext>
          </c:extLst>
        </c:ser>
        <c:ser>
          <c:idx val="4"/>
          <c:order val="2"/>
          <c:tx>
            <c:v>Lin. Projection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'FRED Graph'!$A$2795:$A$2819</c:f>
              <c:numCache>
                <c:formatCode>yyyy\-mm\-dd</c:formatCode>
                <c:ptCount val="25"/>
                <c:pt idx="0">
                  <c:v>43960</c:v>
                </c:pt>
                <c:pt idx="1">
                  <c:v>43967</c:v>
                </c:pt>
                <c:pt idx="2">
                  <c:v>43974</c:v>
                </c:pt>
                <c:pt idx="3">
                  <c:v>43981</c:v>
                </c:pt>
                <c:pt idx="4">
                  <c:v>43988</c:v>
                </c:pt>
                <c:pt idx="5">
                  <c:v>43995</c:v>
                </c:pt>
                <c:pt idx="6">
                  <c:v>44002</c:v>
                </c:pt>
                <c:pt idx="7">
                  <c:v>44009</c:v>
                </c:pt>
                <c:pt idx="8">
                  <c:v>44016</c:v>
                </c:pt>
                <c:pt idx="9">
                  <c:v>44023</c:v>
                </c:pt>
                <c:pt idx="10">
                  <c:v>44030</c:v>
                </c:pt>
                <c:pt idx="11">
                  <c:v>44037</c:v>
                </c:pt>
                <c:pt idx="12">
                  <c:v>44044</c:v>
                </c:pt>
                <c:pt idx="13">
                  <c:v>44051</c:v>
                </c:pt>
                <c:pt idx="14">
                  <c:v>44058</c:v>
                </c:pt>
                <c:pt idx="15">
                  <c:v>44065</c:v>
                </c:pt>
                <c:pt idx="16">
                  <c:v>44072</c:v>
                </c:pt>
                <c:pt idx="17">
                  <c:v>44079</c:v>
                </c:pt>
                <c:pt idx="18">
                  <c:v>44086</c:v>
                </c:pt>
                <c:pt idx="19">
                  <c:v>44093</c:v>
                </c:pt>
                <c:pt idx="20">
                  <c:v>44100</c:v>
                </c:pt>
                <c:pt idx="21">
                  <c:v>44107</c:v>
                </c:pt>
                <c:pt idx="22">
                  <c:v>44114</c:v>
                </c:pt>
                <c:pt idx="23">
                  <c:v>44121</c:v>
                </c:pt>
                <c:pt idx="24">
                  <c:v>44128</c:v>
                </c:pt>
              </c:numCache>
            </c:numRef>
          </c:xVal>
          <c:yVal>
            <c:numRef>
              <c:f>'FRED Graph'!$F$2795:$F$2819</c:f>
              <c:numCache>
                <c:formatCode>0</c:formatCode>
                <c:ptCount val="25"/>
                <c:pt idx="0">
                  <c:v>23050727.27272727</c:v>
                </c:pt>
                <c:pt idx="1">
                  <c:v>22338690.909090906</c:v>
                </c:pt>
                <c:pt idx="2">
                  <c:v>21626654.545454543</c:v>
                </c:pt>
                <c:pt idx="3">
                  <c:v>20914618.18181818</c:v>
                </c:pt>
                <c:pt idx="4">
                  <c:v>20202581.818181816</c:v>
                </c:pt>
                <c:pt idx="5">
                  <c:v>19490545.454545453</c:v>
                </c:pt>
                <c:pt idx="6">
                  <c:v>18778509.090909086</c:v>
                </c:pt>
                <c:pt idx="7">
                  <c:v>18066472.727272727</c:v>
                </c:pt>
                <c:pt idx="8">
                  <c:v>17354436.36363636</c:v>
                </c:pt>
                <c:pt idx="9">
                  <c:v>16642399.999999998</c:v>
                </c:pt>
                <c:pt idx="10">
                  <c:v>15930363.636363635</c:v>
                </c:pt>
                <c:pt idx="11">
                  <c:v>15218327.27272727</c:v>
                </c:pt>
                <c:pt idx="12">
                  <c:v>14506290.909090906</c:v>
                </c:pt>
                <c:pt idx="13">
                  <c:v>13794254.545454543</c:v>
                </c:pt>
                <c:pt idx="14">
                  <c:v>13082218.18181818</c:v>
                </c:pt>
                <c:pt idx="15">
                  <c:v>12370181.818181816</c:v>
                </c:pt>
                <c:pt idx="16">
                  <c:v>11658145.454545453</c:v>
                </c:pt>
                <c:pt idx="17">
                  <c:v>10946109.09090909</c:v>
                </c:pt>
                <c:pt idx="18">
                  <c:v>10234072.727272727</c:v>
                </c:pt>
                <c:pt idx="19">
                  <c:v>9522036.3636363633</c:v>
                </c:pt>
                <c:pt idx="20">
                  <c:v>8810000</c:v>
                </c:pt>
                <c:pt idx="21">
                  <c:v>8097963.6363636348</c:v>
                </c:pt>
                <c:pt idx="22">
                  <c:v>7385927.2727272715</c:v>
                </c:pt>
                <c:pt idx="23">
                  <c:v>6673890.9090909082</c:v>
                </c:pt>
                <c:pt idx="24">
                  <c:v>5961854.5454545431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E70-4620-A5D3-02867E777C38}"/>
            </c:ext>
          </c:extLst>
        </c:ser>
        <c:ser>
          <c:idx val="3"/>
          <c:order val="4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175775480059084E-2"/>
                  <c:y val="-6.3166208697837803E-2"/>
                </c:manualLayout>
              </c:layout>
              <c:tx>
                <c:rich>
                  <a:bodyPr/>
                  <a:lstStyle/>
                  <a:p>
                    <a:fld id="{414844D0-E852-453D-A198-5CFB11F3905A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64B-4A4A-9C92-4C24CD0CD5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Graph'!$I$2790:$I$2805</c:f>
              <c:numCache>
                <c:formatCode>0</c:formatCode>
                <c:ptCount val="16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050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Graph'!$J$2790:$J$2806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Graph'!$K$2790:$K$2806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47160"/>
        <c:axId val="519777824"/>
      </c:scatterChart>
      <c:valAx>
        <c:axId val="5086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824"/>
        <c:crosses val="autoZero"/>
        <c:crossBetween val="midCat"/>
      </c:valAx>
      <c:valAx>
        <c:axId val="519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1315640</xdr:colOff>
      <xdr:row>2766</xdr:row>
      <xdr:rowOff>27384</xdr:rowOff>
    </xdr:from>
    <xdr:to>
      <xdr:col>12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19"/>
  <sheetViews>
    <sheetView tabSelected="1" topLeftCell="A2768" zoomScale="160" zoomScaleNormal="160" workbookViewId="0">
      <selection activeCell="D2775" sqref="D2775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13</v>
      </c>
      <c r="D11" s="2">
        <f>AVERAGE(B12:B2787)</f>
        <v>2653342.9394812682</v>
      </c>
    </row>
    <row r="12" spans="1:4" x14ac:dyDescent="0.2">
      <c r="A12" s="1">
        <v>24479</v>
      </c>
      <c r="B12">
        <v>1134000</v>
      </c>
    </row>
    <row r="13" spans="1:4" x14ac:dyDescent="0.2">
      <c r="A13" s="1">
        <v>24486</v>
      </c>
      <c r="B13">
        <v>1119000</v>
      </c>
    </row>
    <row r="14" spans="1:4" x14ac:dyDescent="0.2">
      <c r="A14" s="1">
        <v>24493</v>
      </c>
      <c r="B14">
        <v>1119000</v>
      </c>
    </row>
    <row r="15" spans="1:4" x14ac:dyDescent="0.2">
      <c r="A15" s="1">
        <v>24500</v>
      </c>
      <c r="B15">
        <v>1103000</v>
      </c>
    </row>
    <row r="16" spans="1:4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3" x14ac:dyDescent="0.2">
      <c r="A2785" s="1">
        <v>43890</v>
      </c>
      <c r="B2785">
        <v>1699000</v>
      </c>
    </row>
    <row r="2786" spans="1:13" x14ac:dyDescent="0.2">
      <c r="A2786" s="1">
        <v>43897</v>
      </c>
      <c r="B2786">
        <v>1702000</v>
      </c>
      <c r="C2786" s="2">
        <v>1977272</v>
      </c>
      <c r="L2786">
        <f t="array" ref="L2786:M2787">LINEST(K2790:K2806,J2790:J2806,TRUE)</f>
        <v>-41794.117647058796</v>
      </c>
      <c r="M2786">
        <v>6545764.7058823528</v>
      </c>
    </row>
    <row r="2787" spans="1:13" x14ac:dyDescent="0.2">
      <c r="A2787" s="1">
        <v>43904</v>
      </c>
      <c r="B2787">
        <v>1784000</v>
      </c>
      <c r="C2787" s="2">
        <v>2074782</v>
      </c>
      <c r="F2787">
        <f t="array" ref="F2787:G2787">LINEST(E2795:E2805,D2795:D2805,TRUE)</f>
        <v>-712036.36363636353</v>
      </c>
      <c r="G2787">
        <v>23050727.27272727</v>
      </c>
      <c r="L2787">
        <v>-41794.117647058796</v>
      </c>
      <c r="M2787">
        <v>6545764.7058823528</v>
      </c>
    </row>
    <row r="2788" spans="1:13" x14ac:dyDescent="0.2">
      <c r="A2788" s="1">
        <v>43911</v>
      </c>
      <c r="B2788">
        <v>3059000</v>
      </c>
      <c r="C2788" s="2">
        <v>3416645</v>
      </c>
    </row>
    <row r="2789" spans="1:13" x14ac:dyDescent="0.2">
      <c r="A2789" s="1">
        <v>43918</v>
      </c>
      <c r="B2789">
        <v>7446000</v>
      </c>
      <c r="C2789" s="2">
        <v>8168375</v>
      </c>
      <c r="D2789" s="3" t="s">
        <v>10</v>
      </c>
      <c r="E2789" s="3" t="s">
        <v>14</v>
      </c>
      <c r="F2789" s="3" t="s">
        <v>11</v>
      </c>
      <c r="G2789" s="3" t="s">
        <v>12</v>
      </c>
    </row>
    <row r="2790" spans="1:13" x14ac:dyDescent="0.2">
      <c r="A2790" s="1">
        <v>43925</v>
      </c>
      <c r="B2790">
        <v>11914000</v>
      </c>
      <c r="C2790" s="2">
        <v>12461658</v>
      </c>
      <c r="E2790" s="2">
        <f t="shared" ref="E2790:E2806" si="0">B2790</f>
        <v>11914000</v>
      </c>
      <c r="F2790" s="2"/>
      <c r="G2790" s="2">
        <f>MAX(I2790:I2806)</f>
        <v>6635000</v>
      </c>
      <c r="H2790" s="1">
        <f t="shared" ref="H2790:H2802" si="1">A2224</f>
        <v>39963</v>
      </c>
      <c r="I2790" s="2">
        <f t="shared" ref="I2790:I2802" si="2">B2224</f>
        <v>6635000</v>
      </c>
      <c r="J2790">
        <v>0</v>
      </c>
      <c r="K2790" s="2">
        <f>I2790</f>
        <v>6635000</v>
      </c>
    </row>
    <row r="2791" spans="1:13" x14ac:dyDescent="0.2">
      <c r="A2791" s="1">
        <v>43932</v>
      </c>
      <c r="B2791">
        <v>15819000</v>
      </c>
      <c r="C2791" s="2">
        <v>16277322</v>
      </c>
      <c r="E2791" s="2">
        <f t="shared" si="0"/>
        <v>15819000</v>
      </c>
      <c r="F2791" s="2"/>
      <c r="G2791">
        <f>G2790</f>
        <v>6635000</v>
      </c>
      <c r="H2791" s="1">
        <f t="shared" si="1"/>
        <v>39970</v>
      </c>
      <c r="I2791" s="2">
        <f t="shared" si="2"/>
        <v>6506000</v>
      </c>
      <c r="J2791">
        <v>1</v>
      </c>
      <c r="K2791" s="2">
        <f t="shared" ref="K2791:K2806" si="3">I2791</f>
        <v>6506000</v>
      </c>
    </row>
    <row r="2792" spans="1:13" x14ac:dyDescent="0.2">
      <c r="A2792" s="1">
        <v>43939</v>
      </c>
      <c r="B2792">
        <v>18011000</v>
      </c>
      <c r="C2792" s="2">
        <v>17794965</v>
      </c>
      <c r="E2792" s="2">
        <f t="shared" si="0"/>
        <v>18011000</v>
      </c>
      <c r="F2792" s="2"/>
      <c r="G2792">
        <f t="shared" ref="G2792:G2802" si="4">G2791</f>
        <v>6635000</v>
      </c>
      <c r="H2792" s="1">
        <f t="shared" si="1"/>
        <v>39977</v>
      </c>
      <c r="I2792" s="2">
        <f t="shared" si="2"/>
        <v>6525000</v>
      </c>
      <c r="J2792">
        <v>2</v>
      </c>
      <c r="K2792" s="2">
        <f t="shared" si="3"/>
        <v>6525000</v>
      </c>
    </row>
    <row r="2793" spans="1:13" x14ac:dyDescent="0.2">
      <c r="A2793" s="1">
        <v>43946</v>
      </c>
      <c r="B2793">
        <v>22377000</v>
      </c>
      <c r="C2793" s="2">
        <v>21772595</v>
      </c>
      <c r="E2793" s="2">
        <f t="shared" si="0"/>
        <v>22377000</v>
      </c>
      <c r="F2793" s="2"/>
      <c r="G2793">
        <f t="shared" si="4"/>
        <v>6635000</v>
      </c>
      <c r="H2793" s="1">
        <f t="shared" si="1"/>
        <v>39984</v>
      </c>
      <c r="I2793" s="2">
        <f t="shared" si="2"/>
        <v>6488000</v>
      </c>
      <c r="J2793">
        <v>3</v>
      </c>
      <c r="K2793" s="2">
        <f t="shared" si="3"/>
        <v>6488000</v>
      </c>
    </row>
    <row r="2794" spans="1:13" x14ac:dyDescent="0.2">
      <c r="A2794" s="1">
        <v>43953</v>
      </c>
      <c r="B2794">
        <v>22548000</v>
      </c>
      <c r="C2794" s="2">
        <v>20879704</v>
      </c>
      <c r="E2794" s="2">
        <f t="shared" si="0"/>
        <v>22548000</v>
      </c>
      <c r="F2794" s="2"/>
      <c r="G2794">
        <f t="shared" si="4"/>
        <v>6635000</v>
      </c>
      <c r="H2794" s="1">
        <f t="shared" si="1"/>
        <v>39991</v>
      </c>
      <c r="I2794" s="2">
        <f t="shared" si="2"/>
        <v>6618000</v>
      </c>
      <c r="J2794">
        <v>4</v>
      </c>
      <c r="K2794" s="2">
        <f t="shared" si="3"/>
        <v>6618000</v>
      </c>
    </row>
    <row r="2795" spans="1:13" x14ac:dyDescent="0.2">
      <c r="A2795" s="1">
        <f t="shared" ref="A2795:A2819" si="5">A2794+7</f>
        <v>43960</v>
      </c>
      <c r="B2795">
        <v>24912000</v>
      </c>
      <c r="C2795" s="2">
        <v>22794145</v>
      </c>
      <c r="D2795">
        <v>0</v>
      </c>
      <c r="E2795" s="2">
        <f t="shared" si="0"/>
        <v>24912000</v>
      </c>
      <c r="F2795" s="2">
        <f>$G$2787+($F$2787*D2795)</f>
        <v>23050727.27272727</v>
      </c>
      <c r="G2795">
        <f t="shared" si="4"/>
        <v>6635000</v>
      </c>
      <c r="H2795" s="1">
        <f t="shared" si="1"/>
        <v>39998</v>
      </c>
      <c r="I2795" s="2">
        <f t="shared" si="2"/>
        <v>6145000</v>
      </c>
      <c r="J2795">
        <v>5</v>
      </c>
      <c r="K2795" s="2">
        <f t="shared" si="3"/>
        <v>6145000</v>
      </c>
    </row>
    <row r="2796" spans="1:13" x14ac:dyDescent="0.2">
      <c r="A2796" s="1">
        <f t="shared" si="5"/>
        <v>43967</v>
      </c>
      <c r="B2796">
        <v>20841000</v>
      </c>
      <c r="C2796" s="2">
        <v>18861428</v>
      </c>
      <c r="D2796">
        <f t="shared" ref="D2796:D2797" si="6">D2795+1</f>
        <v>1</v>
      </c>
      <c r="E2796" s="2">
        <f t="shared" si="0"/>
        <v>20841000</v>
      </c>
      <c r="F2796" s="2">
        <f t="shared" ref="F2796:F2819" si="7">$G$2787+($F$2787*D2796)</f>
        <v>22338690.909090906</v>
      </c>
      <c r="G2796">
        <f t="shared" si="4"/>
        <v>6635000</v>
      </c>
      <c r="H2796" s="1">
        <f t="shared" si="1"/>
        <v>40005</v>
      </c>
      <c r="I2796" s="2">
        <f t="shared" si="2"/>
        <v>6136000</v>
      </c>
      <c r="J2796">
        <v>6</v>
      </c>
      <c r="K2796" s="2">
        <f t="shared" si="3"/>
        <v>6136000</v>
      </c>
    </row>
    <row r="2797" spans="1:13" x14ac:dyDescent="0.2">
      <c r="A2797" s="1">
        <f t="shared" si="5"/>
        <v>43974</v>
      </c>
      <c r="B2797">
        <v>21268000</v>
      </c>
      <c r="C2797" s="2">
        <v>19098624</v>
      </c>
      <c r="D2797">
        <f t="shared" si="6"/>
        <v>2</v>
      </c>
      <c r="E2797" s="2">
        <f t="shared" si="0"/>
        <v>21268000</v>
      </c>
      <c r="F2797" s="2">
        <f t="shared" si="7"/>
        <v>21626654.545454543</v>
      </c>
      <c r="G2797">
        <f t="shared" si="4"/>
        <v>6635000</v>
      </c>
      <c r="H2797" s="1">
        <f t="shared" si="1"/>
        <v>40012</v>
      </c>
      <c r="I2797" s="2">
        <f t="shared" si="2"/>
        <v>6118000</v>
      </c>
      <c r="J2797">
        <v>7</v>
      </c>
      <c r="K2797" s="2">
        <f t="shared" si="3"/>
        <v>6118000</v>
      </c>
    </row>
    <row r="2798" spans="1:13" x14ac:dyDescent="0.2">
      <c r="A2798" s="1">
        <f t="shared" si="5"/>
        <v>43981</v>
      </c>
      <c r="B2798">
        <v>20929000</v>
      </c>
      <c r="C2798" s="2">
        <v>18628166</v>
      </c>
      <c r="D2798">
        <f>D2797+1</f>
        <v>3</v>
      </c>
      <c r="E2798" s="2">
        <f t="shared" si="0"/>
        <v>20929000</v>
      </c>
      <c r="F2798" s="2">
        <f t="shared" si="7"/>
        <v>20914618.18181818</v>
      </c>
      <c r="G2798">
        <f t="shared" si="4"/>
        <v>6635000</v>
      </c>
      <c r="H2798" s="1">
        <f t="shared" si="1"/>
        <v>40019</v>
      </c>
      <c r="I2798" s="2">
        <f t="shared" si="2"/>
        <v>6157000</v>
      </c>
      <c r="J2798">
        <v>8</v>
      </c>
      <c r="K2798" s="2">
        <f t="shared" si="3"/>
        <v>6157000</v>
      </c>
    </row>
    <row r="2799" spans="1:13" x14ac:dyDescent="0.2">
      <c r="A2799" s="1">
        <f t="shared" si="5"/>
        <v>43988</v>
      </c>
      <c r="B2799" s="2">
        <v>20289000</v>
      </c>
      <c r="C2799" s="2">
        <v>18422711</v>
      </c>
      <c r="D2799">
        <f>D2798+1</f>
        <v>4</v>
      </c>
      <c r="E2799" s="2">
        <f t="shared" si="0"/>
        <v>20289000</v>
      </c>
      <c r="F2799" s="2">
        <f t="shared" si="7"/>
        <v>20202581.818181816</v>
      </c>
      <c r="G2799">
        <f t="shared" si="4"/>
        <v>6635000</v>
      </c>
      <c r="H2799" s="1">
        <f t="shared" si="1"/>
        <v>40026</v>
      </c>
      <c r="I2799" s="2">
        <f t="shared" si="2"/>
        <v>6111000</v>
      </c>
      <c r="J2799">
        <v>9</v>
      </c>
      <c r="K2799" s="2">
        <f t="shared" si="3"/>
        <v>6111000</v>
      </c>
    </row>
    <row r="2800" spans="1:13" x14ac:dyDescent="0.2">
      <c r="A2800" s="1">
        <f t="shared" si="5"/>
        <v>43995</v>
      </c>
      <c r="B2800">
        <v>19231000</v>
      </c>
      <c r="C2800" s="2">
        <v>17654450</v>
      </c>
      <c r="D2800">
        <f>D2799+1</f>
        <v>5</v>
      </c>
      <c r="E2800" s="2">
        <f t="shared" si="0"/>
        <v>19231000</v>
      </c>
      <c r="F2800" s="2">
        <f t="shared" si="7"/>
        <v>19490545.454545453</v>
      </c>
      <c r="G2800">
        <f t="shared" si="4"/>
        <v>6635000</v>
      </c>
      <c r="H2800" s="1">
        <f t="shared" si="1"/>
        <v>40033</v>
      </c>
      <c r="I2800" s="2">
        <f t="shared" si="2"/>
        <v>6090000</v>
      </c>
      <c r="J2800">
        <v>10</v>
      </c>
      <c r="K2800" s="2">
        <f t="shared" si="3"/>
        <v>6090000</v>
      </c>
    </row>
    <row r="2801" spans="1:11" x14ac:dyDescent="0.2">
      <c r="A2801" s="1">
        <f t="shared" si="5"/>
        <v>44002</v>
      </c>
      <c r="B2801">
        <v>18760000</v>
      </c>
      <c r="C2801" s="2">
        <v>17427940</v>
      </c>
      <c r="D2801">
        <f>D2800+1</f>
        <v>6</v>
      </c>
      <c r="E2801" s="2">
        <f t="shared" si="0"/>
        <v>18760000</v>
      </c>
      <c r="F2801" s="2">
        <f t="shared" si="7"/>
        <v>18778509.090909086</v>
      </c>
      <c r="G2801">
        <f t="shared" si="4"/>
        <v>6635000</v>
      </c>
      <c r="H2801" s="1">
        <f t="shared" si="1"/>
        <v>40040</v>
      </c>
      <c r="I2801" s="2">
        <f t="shared" si="2"/>
        <v>6008000</v>
      </c>
      <c r="J2801">
        <v>11</v>
      </c>
      <c r="K2801" s="2">
        <f t="shared" si="3"/>
        <v>6008000</v>
      </c>
    </row>
    <row r="2802" spans="1:11" x14ac:dyDescent="0.2">
      <c r="A2802" s="1">
        <f t="shared" si="5"/>
        <v>44009</v>
      </c>
      <c r="B2802">
        <v>17760000</v>
      </c>
      <c r="C2802" s="2">
        <v>16516869</v>
      </c>
      <c r="D2802">
        <f>D2801+1</f>
        <v>7</v>
      </c>
      <c r="E2802" s="2">
        <f t="shared" si="0"/>
        <v>17760000</v>
      </c>
      <c r="F2802" s="2">
        <f t="shared" si="7"/>
        <v>18066472.727272727</v>
      </c>
      <c r="G2802">
        <f t="shared" si="4"/>
        <v>6635000</v>
      </c>
      <c r="H2802" s="1">
        <f t="shared" si="1"/>
        <v>40047</v>
      </c>
      <c r="I2802" s="2">
        <f t="shared" si="2"/>
        <v>6060000</v>
      </c>
      <c r="J2802">
        <v>12</v>
      </c>
      <c r="K2802" s="2">
        <f t="shared" si="3"/>
        <v>6060000</v>
      </c>
    </row>
    <row r="2803" spans="1:11" x14ac:dyDescent="0.2">
      <c r="A2803" s="1">
        <f t="shared" si="5"/>
        <v>44016</v>
      </c>
      <c r="B2803">
        <v>17304000</v>
      </c>
      <c r="C2803">
        <v>17321763</v>
      </c>
      <c r="D2803">
        <f t="shared" ref="D2803:D2819" si="8">D2802+1</f>
        <v>8</v>
      </c>
      <c r="E2803" s="2">
        <f t="shared" si="0"/>
        <v>17304000</v>
      </c>
      <c r="F2803" s="2">
        <f t="shared" si="7"/>
        <v>17354436.36363636</v>
      </c>
      <c r="H2803" s="1">
        <f t="shared" ref="H2803:I2803" si="9">A2237</f>
        <v>40054</v>
      </c>
      <c r="I2803" s="2">
        <f t="shared" si="9"/>
        <v>5970000</v>
      </c>
      <c r="J2803">
        <v>13</v>
      </c>
      <c r="K2803" s="2">
        <f t="shared" si="3"/>
        <v>5970000</v>
      </c>
    </row>
    <row r="2804" spans="1:11" x14ac:dyDescent="0.2">
      <c r="A2804" s="1">
        <f t="shared" si="5"/>
        <v>44023</v>
      </c>
      <c r="B2804">
        <v>16151000</v>
      </c>
      <c r="C2804">
        <v>16344839</v>
      </c>
      <c r="D2804">
        <f t="shared" si="8"/>
        <v>9</v>
      </c>
      <c r="E2804" s="2">
        <f t="shared" si="0"/>
        <v>16151000</v>
      </c>
      <c r="F2804" s="2">
        <f t="shared" si="7"/>
        <v>16642399.999999998</v>
      </c>
      <c r="H2804" s="1">
        <f t="shared" ref="H2804:I2804" si="10">A2238</f>
        <v>40061</v>
      </c>
      <c r="I2804" s="2">
        <f t="shared" si="10"/>
        <v>6079000</v>
      </c>
      <c r="J2804">
        <v>14</v>
      </c>
      <c r="K2804" s="2">
        <f t="shared" si="3"/>
        <v>6079000</v>
      </c>
    </row>
    <row r="2805" spans="1:11" x14ac:dyDescent="0.2">
      <c r="A2805" s="1">
        <f t="shared" si="5"/>
        <v>44030</v>
      </c>
      <c r="B2805">
        <v>16951000</v>
      </c>
      <c r="C2805">
        <v>16815199</v>
      </c>
      <c r="D2805">
        <f t="shared" si="8"/>
        <v>10</v>
      </c>
      <c r="E2805" s="2">
        <f t="shared" si="0"/>
        <v>16951000</v>
      </c>
      <c r="F2805" s="2">
        <f t="shared" si="7"/>
        <v>15930363.636363635</v>
      </c>
      <c r="H2805" s="1">
        <f t="shared" ref="H2805:I2805" si="11">A2239</f>
        <v>40068</v>
      </c>
      <c r="I2805" s="2">
        <f t="shared" si="11"/>
        <v>6006000</v>
      </c>
      <c r="J2805">
        <v>15</v>
      </c>
      <c r="K2805" s="2">
        <f t="shared" si="3"/>
        <v>6006000</v>
      </c>
    </row>
    <row r="2806" spans="1:11" x14ac:dyDescent="0.2">
      <c r="A2806" s="1">
        <f t="shared" si="5"/>
        <v>44037</v>
      </c>
      <c r="B2806">
        <v>16107000</v>
      </c>
      <c r="C2806">
        <v>15849488</v>
      </c>
      <c r="D2806">
        <f t="shared" si="8"/>
        <v>11</v>
      </c>
      <c r="E2806" s="2">
        <f t="shared" si="0"/>
        <v>16107000</v>
      </c>
      <c r="F2806" s="2">
        <f t="shared" si="7"/>
        <v>15218327.27272727</v>
      </c>
      <c r="H2806" s="1">
        <f t="shared" ref="H2806:I2806" si="12">A2240</f>
        <v>40075</v>
      </c>
      <c r="I2806" s="2">
        <f t="shared" si="12"/>
        <v>5942000</v>
      </c>
      <c r="J2806">
        <v>16</v>
      </c>
      <c r="K2806" s="2">
        <f t="shared" si="3"/>
        <v>5942000</v>
      </c>
    </row>
    <row r="2807" spans="1:11" x14ac:dyDescent="0.2">
      <c r="A2807" s="1">
        <f t="shared" si="5"/>
        <v>44044</v>
      </c>
      <c r="D2807">
        <f t="shared" si="8"/>
        <v>12</v>
      </c>
      <c r="F2807" s="2">
        <f t="shared" si="7"/>
        <v>14506290.909090906</v>
      </c>
    </row>
    <row r="2808" spans="1:11" x14ac:dyDescent="0.2">
      <c r="A2808" s="1">
        <f t="shared" si="5"/>
        <v>44051</v>
      </c>
      <c r="D2808">
        <f t="shared" si="8"/>
        <v>13</v>
      </c>
      <c r="F2808" s="2">
        <f t="shared" si="7"/>
        <v>13794254.545454543</v>
      </c>
    </row>
    <row r="2809" spans="1:11" x14ac:dyDescent="0.2">
      <c r="A2809" s="1">
        <f t="shared" si="5"/>
        <v>44058</v>
      </c>
      <c r="D2809">
        <f t="shared" si="8"/>
        <v>14</v>
      </c>
      <c r="F2809" s="2">
        <f t="shared" si="7"/>
        <v>13082218.18181818</v>
      </c>
    </row>
    <row r="2810" spans="1:11" x14ac:dyDescent="0.2">
      <c r="A2810" s="1">
        <f t="shared" si="5"/>
        <v>44065</v>
      </c>
      <c r="D2810">
        <f t="shared" si="8"/>
        <v>15</v>
      </c>
      <c r="F2810" s="2">
        <f t="shared" si="7"/>
        <v>12370181.818181816</v>
      </c>
    </row>
    <row r="2811" spans="1:11" x14ac:dyDescent="0.2">
      <c r="A2811" s="1">
        <f t="shared" si="5"/>
        <v>44072</v>
      </c>
      <c r="D2811">
        <f t="shared" si="8"/>
        <v>16</v>
      </c>
      <c r="F2811" s="2">
        <f t="shared" si="7"/>
        <v>11658145.454545453</v>
      </c>
    </row>
    <row r="2812" spans="1:11" x14ac:dyDescent="0.2">
      <c r="A2812" s="1">
        <f t="shared" si="5"/>
        <v>44079</v>
      </c>
      <c r="D2812">
        <f t="shared" si="8"/>
        <v>17</v>
      </c>
      <c r="F2812" s="2">
        <f t="shared" si="7"/>
        <v>10946109.09090909</v>
      </c>
    </row>
    <row r="2813" spans="1:11" x14ac:dyDescent="0.2">
      <c r="A2813" s="1">
        <f t="shared" si="5"/>
        <v>44086</v>
      </c>
      <c r="D2813">
        <f t="shared" si="8"/>
        <v>18</v>
      </c>
      <c r="F2813" s="2">
        <f t="shared" si="7"/>
        <v>10234072.727272727</v>
      </c>
    </row>
    <row r="2814" spans="1:11" x14ac:dyDescent="0.2">
      <c r="A2814" s="1">
        <f t="shared" si="5"/>
        <v>44093</v>
      </c>
      <c r="D2814">
        <f t="shared" si="8"/>
        <v>19</v>
      </c>
      <c r="F2814" s="2">
        <f t="shared" si="7"/>
        <v>9522036.3636363633</v>
      </c>
    </row>
    <row r="2815" spans="1:11" x14ac:dyDescent="0.2">
      <c r="A2815" s="1">
        <f t="shared" si="5"/>
        <v>44100</v>
      </c>
      <c r="D2815">
        <f t="shared" si="8"/>
        <v>20</v>
      </c>
      <c r="F2815" s="2">
        <f t="shared" si="7"/>
        <v>8810000</v>
      </c>
    </row>
    <row r="2816" spans="1:11" x14ac:dyDescent="0.2">
      <c r="A2816" s="1">
        <f t="shared" si="5"/>
        <v>44107</v>
      </c>
      <c r="D2816">
        <f t="shared" si="8"/>
        <v>21</v>
      </c>
      <c r="F2816" s="2">
        <f t="shared" si="7"/>
        <v>8097963.6363636348</v>
      </c>
    </row>
    <row r="2817" spans="1:6" x14ac:dyDescent="0.2">
      <c r="A2817" s="1">
        <f t="shared" si="5"/>
        <v>44114</v>
      </c>
      <c r="D2817">
        <f t="shared" si="8"/>
        <v>22</v>
      </c>
      <c r="F2817" s="2">
        <f t="shared" si="7"/>
        <v>7385927.2727272715</v>
      </c>
    </row>
    <row r="2818" spans="1:6" x14ac:dyDescent="0.2">
      <c r="A2818" s="1">
        <f t="shared" si="5"/>
        <v>44121</v>
      </c>
      <c r="D2818">
        <f t="shared" si="8"/>
        <v>23</v>
      </c>
      <c r="F2818" s="2">
        <f t="shared" si="7"/>
        <v>6673890.9090909082</v>
      </c>
    </row>
    <row r="2819" spans="1:6" x14ac:dyDescent="0.2">
      <c r="A2819" s="1">
        <f t="shared" si="5"/>
        <v>44128</v>
      </c>
      <c r="D2819">
        <f t="shared" si="8"/>
        <v>24</v>
      </c>
      <c r="F2819" s="2">
        <f t="shared" si="7"/>
        <v>5961854.5454545431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2020-08-06T12:51:16Z</dcterms:modified>
</cp:coreProperties>
</file>