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<sst xmlns="http://schemas.openxmlformats.org/spreadsheetml/2006/main" count="11" uniqueCount="8">
  <si>
    <t xml:space="preserve">Dati</t>
  </si>
  <si>
    <t xml:space="preserve">f.s</t>
  </si>
  <si>
    <t xml:space="preserve">tacchette</t>
  </si>
  <si>
    <t xml:space="preserve">Errore</t>
  </si>
  <si>
    <t xml:space="preserve">Errori</t>
  </si>
  <si>
    <t xml:space="preserve">Silicio</t>
  </si>
  <si>
    <t xml:space="preserve">Calibrazione</t>
  </si>
  <si>
    <t xml:space="preserve">Germanio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</si>
</sst>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5390625" defaultRowHeight="14.4" zeroHeight="false" outlineLevelRow="0" outlineLevelCol="0"/>
  <cols>
    <col collapsed="false" customWidth="true" hidden="false" outlineLevel="0" max="8" min="8" style="0" width="10.66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F1" s="0" t="s">
        <v>3</v>
      </c>
      <c r="I1" s="0" t="s">
        <v>0</v>
      </c>
      <c r="J1" s="0" t="s">
        <v>1</v>
      </c>
      <c r="K1" s="0" t="s">
        <v>2</v>
      </c>
      <c r="L1" s="0" t="s">
        <v>4</v>
      </c>
    </row>
    <row r="2" customFormat="false" ht="14.4" hidden="false" customHeight="false" outlineLevel="0" collapsed="false">
      <c r="A2" s="0" t="s">
        <v>5</v>
      </c>
      <c r="B2" s="0" t="n">
        <v>420</v>
      </c>
      <c r="C2" s="0" t="n">
        <v>100</v>
      </c>
      <c r="D2" s="0" t="n">
        <v>5</v>
      </c>
      <c r="F2" s="0" t="n">
        <f aca="false">SQRT((0.03*$B2)^2+100+($C2/5*$D2)^2)</f>
        <v>101.285536973449</v>
      </c>
      <c r="H2" s="0" t="s">
        <v>6</v>
      </c>
      <c r="I2" s="0" t="n">
        <v>50</v>
      </c>
      <c r="J2" s="0" t="n">
        <v>10</v>
      </c>
      <c r="K2" s="0" t="n">
        <v>5</v>
      </c>
      <c r="L2" s="0" t="n">
        <f aca="false">SQRT((0.03*$I2)^2+100+($J2/5*$K2)^2)</f>
        <v>14.2214626533279</v>
      </c>
    </row>
    <row r="3" customFormat="false" ht="14.4" hidden="false" customHeight="false" outlineLevel="0" collapsed="false">
      <c r="B3" s="0" t="n">
        <v>440</v>
      </c>
      <c r="C3" s="0" t="n">
        <v>100</v>
      </c>
      <c r="D3" s="0" t="n">
        <v>5</v>
      </c>
      <c r="F3" s="0" t="n">
        <f aca="false">SQRT((0.03*$B3)^2+100+($C3/5*$D3)^2)</f>
        <v>101.361925790703</v>
      </c>
      <c r="I3" s="0" t="n">
        <v>130</v>
      </c>
      <c r="J3" s="0" t="n">
        <v>50</v>
      </c>
      <c r="K3" s="0" t="n">
        <v>5</v>
      </c>
      <c r="L3" s="0" t="n">
        <f aca="false">SQRT((0.03*$I3)^2+100+($J3/5*$K3)^2)</f>
        <v>51.1391239659031</v>
      </c>
    </row>
    <row r="4" customFormat="false" ht="14.4" hidden="false" customHeight="false" outlineLevel="0" collapsed="false">
      <c r="B4" s="0" t="n">
        <v>460</v>
      </c>
      <c r="C4" s="0" t="n">
        <v>100</v>
      </c>
      <c r="D4" s="0" t="n">
        <v>5</v>
      </c>
      <c r="F4" s="0" t="n">
        <f aca="false">SQRT((0.03*$B4)^2+100+($C4/5*$D4)^2)</f>
        <v>101.441805977615</v>
      </c>
      <c r="I4" s="0" t="n">
        <v>210</v>
      </c>
      <c r="J4" s="0" t="n">
        <v>50</v>
      </c>
      <c r="K4" s="0" t="n">
        <v>5</v>
      </c>
      <c r="L4" s="0" t="n">
        <f aca="false">SQRT((0.03*$I4)^2+100+($J4/5*$K4)^2)</f>
        <v>51.3779135426888</v>
      </c>
    </row>
    <row r="5" customFormat="false" ht="14.4" hidden="false" customHeight="false" outlineLevel="0" collapsed="false">
      <c r="B5" s="0" t="n">
        <v>500</v>
      </c>
      <c r="C5" s="0" t="n">
        <v>100</v>
      </c>
      <c r="D5" s="0" t="n">
        <v>5</v>
      </c>
      <c r="F5" s="0" t="n">
        <f aca="false">SQRT((0.03*$B5)^2+100+($C5/5*$D5)^2)</f>
        <v>101.612007164508</v>
      </c>
      <c r="I5" s="0" t="n">
        <v>280</v>
      </c>
      <c r="J5" s="0" t="n">
        <v>100</v>
      </c>
      <c r="K5" s="0" t="n">
        <v>5</v>
      </c>
      <c r="L5" s="0" t="n">
        <f aca="false">SQRT((0.03*$I5)^2+100+($J5/5*$K5)^2)</f>
        <v>100.849194344824</v>
      </c>
    </row>
    <row r="6" customFormat="false" ht="14.4" hidden="false" customHeight="false" outlineLevel="0" collapsed="false">
      <c r="B6" s="0" t="n">
        <v>520</v>
      </c>
      <c r="C6" s="0" t="n">
        <v>100</v>
      </c>
      <c r="D6" s="0" t="n">
        <v>5</v>
      </c>
      <c r="F6" s="0" t="n">
        <f aca="false">SQRT((0.03*$B6)^2+100+($C6/5*$D6)^2)</f>
        <v>101.702310691547</v>
      </c>
      <c r="I6" s="0" t="n">
        <v>360</v>
      </c>
      <c r="J6" s="0" t="n">
        <v>100</v>
      </c>
      <c r="K6" s="0" t="n">
        <v>5</v>
      </c>
      <c r="L6" s="0" t="n">
        <f aca="false">SQRT((0.03*$I6)^2+100+($J6/5*$K6)^2)</f>
        <v>101.077396088344</v>
      </c>
    </row>
    <row r="7" customFormat="false" ht="14.4" hidden="false" customHeight="false" outlineLevel="0" collapsed="false">
      <c r="B7" s="0" t="n">
        <v>540</v>
      </c>
      <c r="C7" s="0" t="n">
        <v>100</v>
      </c>
      <c r="D7" s="0" t="n">
        <v>5</v>
      </c>
      <c r="F7" s="0" t="n">
        <f aca="false">SQRT((0.03*$B7)^2+100+($C7/5*$D7)^2)</f>
        <v>101.796070651082</v>
      </c>
      <c r="I7" s="0" t="n">
        <v>440</v>
      </c>
      <c r="J7" s="0" t="n">
        <v>100</v>
      </c>
      <c r="K7" s="0" t="n">
        <v>5</v>
      </c>
      <c r="L7" s="0" t="n">
        <f aca="false">SQRT((0.03*$I7)^2+100+($J7/5*$K7)^2)</f>
        <v>101.361925790703</v>
      </c>
    </row>
    <row r="8" customFormat="false" ht="14.4" hidden="false" customHeight="false" outlineLevel="0" collapsed="false">
      <c r="B8" s="0" t="n">
        <v>560</v>
      </c>
      <c r="C8" s="0" t="n">
        <v>200</v>
      </c>
      <c r="D8" s="0" t="n">
        <v>5</v>
      </c>
      <c r="F8" s="0" t="n">
        <f aca="false">SQRT((0.03*$B8)^2+100+($C8/5*$D8)^2)</f>
        <v>200.953327914718</v>
      </c>
      <c r="I8" s="0" t="n">
        <v>520</v>
      </c>
      <c r="J8" s="0" t="n">
        <v>100</v>
      </c>
      <c r="K8" s="0" t="n">
        <v>5</v>
      </c>
      <c r="L8" s="0" t="n">
        <f aca="false">SQRT((0.03*$I8)^2+100+($J8/5*$K8)^2)</f>
        <v>101.702310691547</v>
      </c>
    </row>
    <row r="9" customFormat="false" ht="14.4" hidden="false" customHeight="false" outlineLevel="0" collapsed="false">
      <c r="B9" s="0" t="n">
        <v>600</v>
      </c>
      <c r="C9" s="0" t="n">
        <v>200</v>
      </c>
      <c r="D9" s="0" t="n">
        <v>5</v>
      </c>
      <c r="F9" s="0" t="n">
        <f aca="false">SQRT((0.03*$B9)^2+100+($C9/5*$D9)^2)</f>
        <v>201.057205789795</v>
      </c>
      <c r="I9" s="0" t="n">
        <v>600</v>
      </c>
      <c r="J9" s="0" t="n">
        <v>200</v>
      </c>
      <c r="K9" s="0" t="n">
        <v>5</v>
      </c>
      <c r="L9" s="0" t="n">
        <f aca="false">SQRT((0.03*$I9)^2+100+($J9/5*$K9)^2)</f>
        <v>201.057205789795</v>
      </c>
    </row>
    <row r="10" customFormat="false" ht="14.4" hidden="false" customHeight="false" outlineLevel="0" collapsed="false">
      <c r="B10" s="0" t="n">
        <v>640</v>
      </c>
      <c r="C10" s="0" t="n">
        <v>200</v>
      </c>
      <c r="D10" s="0" t="n">
        <v>5</v>
      </c>
      <c r="F10" s="0" t="n">
        <f aca="false">SQRT((0.03*$B10)^2+100+($C10/5*$D10)^2)</f>
        <v>201.168188340006</v>
      </c>
      <c r="I10" s="0" t="n">
        <v>680</v>
      </c>
      <c r="J10" s="0" t="n">
        <v>200</v>
      </c>
      <c r="K10" s="0" t="n">
        <v>5</v>
      </c>
      <c r="L10" s="0" t="n">
        <f aca="false">SQRT((0.03*$I10)^2+100+($J10/5*$K10)^2)</f>
        <v>201.286263813505</v>
      </c>
    </row>
    <row r="11" customFormat="false" ht="14.4" hidden="false" customHeight="false" outlineLevel="0" collapsed="false">
      <c r="B11" s="0" t="n">
        <v>680</v>
      </c>
      <c r="C11" s="0" t="n">
        <v>200</v>
      </c>
      <c r="D11" s="0" t="n">
        <v>5</v>
      </c>
      <c r="F11" s="0" t="n">
        <f aca="false">SQRT((0.03*$B11)^2+100+($C11/5*$D11)^2)</f>
        <v>201.286263813505</v>
      </c>
      <c r="I11" s="0" t="n">
        <v>760</v>
      </c>
      <c r="J11" s="0" t="n">
        <v>200</v>
      </c>
      <c r="K11" s="0" t="n">
        <v>5</v>
      </c>
      <c r="L11" s="0" t="n">
        <f aca="false">SQRT((0.03*$I11)^2+100+($J11/5*$K11)^2)</f>
        <v>201.543642916367</v>
      </c>
    </row>
    <row r="12" customFormat="false" ht="14.4" hidden="false" customHeight="false" outlineLevel="0" collapsed="false">
      <c r="B12" s="0" t="n">
        <v>720</v>
      </c>
      <c r="C12" s="0" t="n">
        <v>200</v>
      </c>
      <c r="D12" s="0" t="n">
        <v>5</v>
      </c>
      <c r="F12" s="0" t="n">
        <f aca="false">SQRT((0.03*$B12)^2+100+($C12/5*$D12)^2)</f>
        <v>201.411419735823</v>
      </c>
    </row>
    <row r="13" customFormat="false" ht="14.4" hidden="false" customHeight="false" outlineLevel="0" collapsed="false">
      <c r="B13" s="0" t="n">
        <v>760</v>
      </c>
      <c r="C13" s="0" t="n">
        <v>200</v>
      </c>
      <c r="D13" s="0" t="n">
        <v>5</v>
      </c>
      <c r="F13" s="0" t="n">
        <f aca="false">SQRT((0.03*$B13)^2+100+($C13/5*$D13)^2)</f>
        <v>201.543642916367</v>
      </c>
    </row>
    <row r="14" customFormat="false" ht="14.4" hidden="false" customHeight="false" outlineLevel="0" collapsed="false">
      <c r="B14" s="0" t="n">
        <v>550</v>
      </c>
      <c r="C14" s="0" t="n">
        <v>100</v>
      </c>
      <c r="D14" s="0" t="n">
        <v>10</v>
      </c>
      <c r="F14" s="0" t="n">
        <f aca="false">SQRT((0.03*$B14)^2+100+($C14/5*$D14)^2)</f>
        <v>200.928469859301</v>
      </c>
    </row>
    <row r="15" customFormat="false" ht="14.4" hidden="false" customHeight="false" outlineLevel="0" collapsed="false">
      <c r="B15" s="0" t="n">
        <v>570</v>
      </c>
      <c r="C15" s="0" t="n">
        <v>100</v>
      </c>
      <c r="D15" s="0" t="n">
        <v>10</v>
      </c>
      <c r="F15" s="0" t="n">
        <f aca="false">SQRT((0.03*$B15)^2+100+($C15/5*$D15)^2)</f>
        <v>200.978630704859</v>
      </c>
    </row>
    <row r="16" customFormat="false" ht="14.4" hidden="false" customHeight="false" outlineLevel="0" collapsed="false">
      <c r="B16" s="0" t="n">
        <v>580</v>
      </c>
      <c r="C16" s="0" t="n">
        <v>100</v>
      </c>
      <c r="D16" s="0" t="n">
        <v>5</v>
      </c>
      <c r="F16" s="0" t="n">
        <f aca="false">SQRT((0.03*$B16)^2+100+($C16/5*$D16)^2)</f>
        <v>101.993921387502</v>
      </c>
    </row>
    <row r="17" customFormat="false" ht="14.4" hidden="false" customHeight="false" outlineLevel="0" collapsed="false">
      <c r="B17" s="0" t="n">
        <v>620</v>
      </c>
      <c r="C17" s="0" t="n">
        <v>200</v>
      </c>
      <c r="D17" s="0" t="n">
        <v>10</v>
      </c>
      <c r="F17" s="0" t="n">
        <f aca="false">SQRT((0.03*$B17)^2+100+($C17/5*$D17)^2)</f>
        <v>400.557062102268</v>
      </c>
    </row>
    <row r="19" customFormat="false" ht="14.4" hidden="false" customHeight="false" outlineLevel="0" collapsed="false">
      <c r="A19" s="0" t="s">
        <v>7</v>
      </c>
      <c r="B19" s="0" t="n">
        <v>70</v>
      </c>
      <c r="C19" s="0" t="n">
        <v>50</v>
      </c>
      <c r="D19" s="0" t="n">
        <v>5</v>
      </c>
      <c r="F19" s="0" t="n">
        <f aca="false">SQRT((0.03*$B19)^2+100+($C19/5*$D19)^2)</f>
        <v>51.0334204223076</v>
      </c>
    </row>
    <row r="20" customFormat="false" ht="14.4" hidden="false" customHeight="false" outlineLevel="0" collapsed="false">
      <c r="B20" s="0" t="n">
        <v>80</v>
      </c>
      <c r="C20" s="0" t="n">
        <v>50</v>
      </c>
      <c r="D20" s="0" t="n">
        <v>5</v>
      </c>
      <c r="F20" s="0" t="n">
        <f aca="false">SQRT((0.03*$B20)^2+100+($C20/5*$D20)^2)</f>
        <v>51.0466453354185</v>
      </c>
    </row>
    <row r="21" customFormat="false" ht="14.4" hidden="false" customHeight="false" outlineLevel="0" collapsed="false">
      <c r="B21" s="0" t="n">
        <v>90</v>
      </c>
      <c r="C21" s="0" t="n">
        <v>50</v>
      </c>
      <c r="D21" s="0" t="n">
        <v>5</v>
      </c>
      <c r="F21" s="0" t="n">
        <f aca="false">SQRT((0.03*$B21)^2+100+($C21/5*$D21)^2)</f>
        <v>51.0616294295433</v>
      </c>
    </row>
    <row r="22" customFormat="false" ht="14.4" hidden="false" customHeight="false" outlineLevel="0" collapsed="false">
      <c r="B22" s="0" t="n">
        <v>110</v>
      </c>
      <c r="C22" s="0" t="n">
        <v>50</v>
      </c>
      <c r="D22" s="0" t="n">
        <v>5</v>
      </c>
      <c r="F22" s="0" t="n">
        <f aca="false">SQRT((0.03*$B22)^2+100+($C22/5*$D22)^2)</f>
        <v>51.0968687886058</v>
      </c>
    </row>
    <row r="23" customFormat="false" ht="14.4" hidden="false" customHeight="false" outlineLevel="0" collapsed="false">
      <c r="B23" s="0" t="n">
        <v>120</v>
      </c>
      <c r="C23" s="0" t="n">
        <v>50</v>
      </c>
      <c r="D23" s="0" t="n">
        <v>5</v>
      </c>
      <c r="F23" s="0" t="n">
        <f aca="false">SQRT((0.03*$B23)^2+100+($C23/5*$D23)^2)</f>
        <v>51.1171204196794</v>
      </c>
    </row>
    <row r="24" customFormat="false" ht="14.4" hidden="false" customHeight="false" outlineLevel="0" collapsed="false">
      <c r="B24" s="0" t="n">
        <v>130</v>
      </c>
      <c r="C24" s="0" t="n">
        <v>50</v>
      </c>
      <c r="D24" s="0" t="n">
        <v>5</v>
      </c>
      <c r="F24" s="0" t="n">
        <f aca="false">SQRT((0.03*$B24)^2+100+($C24/5*$D24)^2)</f>
        <v>51.1391239659031</v>
      </c>
    </row>
    <row r="25" customFormat="false" ht="14.4" hidden="false" customHeight="false" outlineLevel="0" collapsed="false">
      <c r="B25" s="0" t="n">
        <v>140</v>
      </c>
      <c r="C25" s="0" t="n">
        <v>50</v>
      </c>
      <c r="D25" s="0" t="n">
        <v>5</v>
      </c>
      <c r="F25" s="0" t="n">
        <f aca="false">SQRT((0.03*$B25)^2+100+($C25/5*$D25)^2)</f>
        <v>51.162877166946</v>
      </c>
    </row>
    <row r="26" customFormat="false" ht="14.4" hidden="false" customHeight="false" outlineLevel="0" collapsed="false">
      <c r="B26" s="0" t="n">
        <v>160</v>
      </c>
      <c r="C26" s="0" t="n">
        <v>50</v>
      </c>
      <c r="D26" s="0" t="n">
        <v>5</v>
      </c>
      <c r="F26" s="0" t="n">
        <f aca="false">SQRT((0.03*$B26)^2+100+($C26/5*$D26)^2)</f>
        <v>51.2156226165415</v>
      </c>
    </row>
    <row r="27" customFormat="false" ht="14.4" hidden="false" customHeight="false" outlineLevel="0" collapsed="false">
      <c r="B27" s="0" t="n">
        <v>170</v>
      </c>
      <c r="C27" s="0" t="n">
        <v>50</v>
      </c>
      <c r="D27" s="0" t="n">
        <v>5</v>
      </c>
      <c r="F27" s="0" t="n">
        <f aca="false">SQRT((0.03*$B27)^2+100+($C27/5*$D27)^2)</f>
        <v>51.244609472607</v>
      </c>
    </row>
    <row r="28" customFormat="false" ht="14.4" hidden="false" customHeight="false" outlineLevel="0" collapsed="false">
      <c r="B28" s="0" t="n">
        <v>190</v>
      </c>
      <c r="C28" s="0" t="n">
        <v>50</v>
      </c>
      <c r="D28" s="0" t="n">
        <v>5</v>
      </c>
      <c r="F28" s="0" t="n">
        <f aca="false">SQRT((0.03*$B28)^2+100+($C28/5*$D28)^2)</f>
        <v>51.3077966784776</v>
      </c>
    </row>
    <row r="29" customFormat="false" ht="14.4" hidden="false" customHeight="false" outlineLevel="0" collapsed="false">
      <c r="B29" s="0" t="n">
        <v>100</v>
      </c>
      <c r="C29" s="0" t="n">
        <v>50</v>
      </c>
      <c r="D29" s="0" t="n">
        <v>5</v>
      </c>
      <c r="F29" s="0" t="n">
        <f aca="false">SQRT((0.03*$B29)^2+100+($C29/5*$D29)^2)</f>
        <v>51.0783711564885</v>
      </c>
    </row>
    <row r="30" customFormat="false" ht="14.4" hidden="false" customHeight="false" outlineLevel="0" collapsed="false">
      <c r="B30" s="0" t="n">
        <v>150</v>
      </c>
      <c r="C30" s="0" t="n">
        <v>50</v>
      </c>
      <c r="D30" s="0" t="n">
        <v>5</v>
      </c>
      <c r="F30" s="0" t="n">
        <f aca="false">SQRT((0.03*$B30)^2+100+($C30/5*$D30)^2)</f>
        <v>51.1883775871047</v>
      </c>
    </row>
    <row r="31" customFormat="false" ht="14.4" hidden="false" customHeight="false" outlineLevel="0" collapsed="false">
      <c r="B31" s="0" t="n">
        <v>180</v>
      </c>
      <c r="C31" s="0" t="n">
        <v>50</v>
      </c>
      <c r="D31" s="0" t="n">
        <v>5</v>
      </c>
      <c r="F31" s="0" t="n">
        <f aca="false">SQRT((0.03*$B31)^2+100+($C31/5*$D31)^2)</f>
        <v>51.2753352012447</v>
      </c>
    </row>
    <row r="32" customFormat="false" ht="14.4" hidden="false" customHeight="false" outlineLevel="0" collapsed="false">
      <c r="B32" s="0" t="n">
        <v>200</v>
      </c>
      <c r="C32" s="0" t="n">
        <v>50</v>
      </c>
      <c r="D32" s="0" t="n">
        <v>5</v>
      </c>
      <c r="F32" s="0" t="n">
        <f aca="false">SQRT((0.03*$B32)^2+100+($C32/5*$D32)^2)</f>
        <v>51.3419906119737</v>
      </c>
    </row>
    <row r="33" customFormat="false" ht="14.4" hidden="false" customHeight="false" outlineLevel="0" collapsed="false">
      <c r="B33" s="0" t="n">
        <v>220</v>
      </c>
      <c r="C33" s="0" t="n">
        <v>50</v>
      </c>
      <c r="D33" s="0" t="n">
        <v>5</v>
      </c>
      <c r="F33" s="0" t="n">
        <f aca="false">SQRT((0.03*$B33)^2+100+($C33/5*$D33)^2)</f>
        <v>51.4155618465849</v>
      </c>
    </row>
    <row r="34" customFormat="false" ht="14.4" hidden="false" customHeight="false" outlineLevel="0" collapsed="false">
      <c r="B34" s="0" t="n">
        <v>250</v>
      </c>
      <c r="C34" s="0" t="n">
        <v>50</v>
      </c>
      <c r="D34" s="0" t="n">
        <v>5</v>
      </c>
      <c r="F34" s="0" t="n">
        <f aca="false">SQRT((0.03*$B34)^2+100+($C34/5*$D34)^2)</f>
        <v>51.5388203202208</v>
      </c>
    </row>
    <row r="35" customFormat="false" ht="14.4" hidden="false" customHeight="false" outlineLevel="0" collapsed="false">
      <c r="B35" s="0" t="n">
        <v>280</v>
      </c>
      <c r="C35" s="0" t="n">
        <v>50</v>
      </c>
      <c r="D35" s="0" t="n">
        <v>5</v>
      </c>
      <c r="F35" s="0" t="n">
        <f aca="false">SQRT((0.03*$B35)^2+100+($C35/5*$D35)^2)</f>
        <v>51.6774612379517</v>
      </c>
    </row>
    <row r="36" customFormat="false" ht="14.4" hidden="false" customHeight="false" outlineLevel="0" collapsed="false">
      <c r="B36" s="0" t="n">
        <v>290</v>
      </c>
      <c r="C36" s="0" t="n">
        <v>50</v>
      </c>
      <c r="D36" s="0" t="n">
        <v>5</v>
      </c>
      <c r="F36" s="0" t="n">
        <f aca="false">SQRT((0.03*$B36)^2+100+($C36/5*$D36)^2)</f>
        <v>51.7270722156203</v>
      </c>
    </row>
    <row r="37" customFormat="false" ht="14.4" hidden="false" customHeight="false" outlineLevel="0" collapsed="false">
      <c r="B37" s="0" t="n">
        <v>270</v>
      </c>
      <c r="C37" s="0" t="n">
        <v>50</v>
      </c>
      <c r="D37" s="0" t="n">
        <v>5</v>
      </c>
      <c r="F37" s="0" t="n">
        <f aca="false">SQRT((0.03*$B37)^2+100+($C37/5*$D37)^2)</f>
        <v>51.6295458047037</v>
      </c>
    </row>
    <row r="38" customFormat="false" ht="14.4" hidden="false" customHeight="false" outlineLevel="0" collapsed="false">
      <c r="B38" s="0" t="n">
        <v>260</v>
      </c>
      <c r="C38" s="0" t="n">
        <v>50</v>
      </c>
      <c r="D38" s="0" t="n">
        <v>5</v>
      </c>
      <c r="F38" s="0" t="n">
        <f aca="false">SQRT((0.03*$B38)^2+100+($C38/5*$D38)^2)</f>
        <v>51.5833306408185</v>
      </c>
    </row>
    <row r="39" customFormat="false" ht="14.4" hidden="false" customHeight="false" outlineLevel="0" collapsed="false">
      <c r="B39" s="0" t="n">
        <v>240</v>
      </c>
      <c r="C39" s="0" t="n">
        <v>50</v>
      </c>
      <c r="D39" s="0" t="n">
        <v>5</v>
      </c>
      <c r="F39" s="0" t="n">
        <f aca="false">SQRT((0.03*$B39)^2+100+($C39/5*$D39)^2)</f>
        <v>51.4960192636285</v>
      </c>
    </row>
    <row r="40" customFormat="false" ht="14.4" hidden="false" customHeight="false" outlineLevel="0" collapsed="false">
      <c r="B40" s="0" t="n">
        <v>230</v>
      </c>
      <c r="C40" s="0" t="n">
        <v>50</v>
      </c>
      <c r="D40" s="0" t="n">
        <v>5</v>
      </c>
      <c r="F40" s="0" t="n">
        <f aca="false">SQRT((0.03*$B40)^2+100+($C40/5*$D40)^2)</f>
        <v>51.4549317364235</v>
      </c>
    </row>
    <row r="41" customFormat="false" ht="14.4" hidden="false" customHeight="false" outlineLevel="0" collapsed="false">
      <c r="B41" s="0" t="n">
        <v>210</v>
      </c>
      <c r="C41" s="0" t="n">
        <v>50</v>
      </c>
      <c r="D41" s="0" t="n">
        <v>5</v>
      </c>
      <c r="F41" s="0" t="n">
        <f aca="false">SQRT((0.03*$B41)^2+100+($C41/5*$D41)^2)</f>
        <v>51.3779135426888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2022-11-16T18:45:24Z</dcterms:created>
  <dc:creator>Cristina Caprioglio</dc:creator>
  <dc:description/>
  <dc:language>it-IT</dc:language>
  <cp:lastModifiedBy>Cristina Caprioglio</cp:lastModifiedBy>
  <dcterms:modified xsi:type="dcterms:W3CDTF">2022-11-16T19:38:30Z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