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A:\udemy - curso de excel construindo dashboards profissionais\secao 6 - DASHBOARD 5 - OBJ - ANALISE DE VENDAS MES ATUAL E ANO\"/>
    </mc:Choice>
  </mc:AlternateContent>
  <xr:revisionPtr revIDLastSave="0" documentId="13_ncr:1_{18FBD700-CFE7-4268-880A-A50D56929533}" xr6:coauthVersionLast="46" xr6:coauthVersionMax="47" xr10:uidLastSave="{00000000-0000-0000-0000-000000000000}"/>
  <bookViews>
    <workbookView xWindow="-108" yWindow="-108" windowWidth="23256" windowHeight="12576" activeTab="4" xr2:uid="{002631FF-81E2-4AF1-9E1A-4EC53686411A}"/>
  </bookViews>
  <sheets>
    <sheet name="Requisitos" sheetId="8" r:id="rId1"/>
    <sheet name="Base" sheetId="1" r:id="rId2"/>
    <sheet name="Rascunho" sheetId="14" r:id="rId3"/>
    <sheet name="Apoio" sheetId="5" r:id="rId4"/>
    <sheet name="Dashboard" sheetId="15" r:id="rId5"/>
  </sheets>
  <definedNames>
    <definedName name="_xlnm._FilterDatabase" localSheetId="1" hidden="1">Base!#REF!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<sst xmlns="http://schemas.openxmlformats.org/spreadsheetml/2006/main" count="244" uniqueCount="53">
  <si>
    <t>Objetivo</t>
  </si>
  <si>
    <t>Status</t>
  </si>
  <si>
    <t>Tema</t>
  </si>
  <si>
    <t>Filtros</t>
  </si>
  <si>
    <t>Origem informação</t>
  </si>
  <si>
    <t>Apresentação/Gráfica</t>
  </si>
  <si>
    <t>Requisitos/Indicadores</t>
  </si>
  <si>
    <t>Planilha Base</t>
  </si>
  <si>
    <t>Dados</t>
  </si>
  <si>
    <t>Respostas</t>
  </si>
  <si>
    <t>46,117,182</t>
  </si>
  <si>
    <t>85,201,200</t>
  </si>
  <si>
    <t>249,125,115</t>
  </si>
  <si>
    <t>251,174,168</t>
  </si>
  <si>
    <t>255,228,139</t>
  </si>
  <si>
    <t>217,217,217</t>
  </si>
  <si>
    <t>Orgânico</t>
  </si>
  <si>
    <t>Anúncio</t>
  </si>
  <si>
    <t>Afiliados</t>
  </si>
  <si>
    <t>Canais de Anúncio</t>
  </si>
  <si>
    <t>Mês</t>
  </si>
  <si>
    <t>Canal</t>
  </si>
  <si>
    <t>Valor</t>
  </si>
  <si>
    <t>Google</t>
  </si>
  <si>
    <t>Facebook</t>
  </si>
  <si>
    <t>Instragran</t>
  </si>
  <si>
    <t>Marca 1</t>
  </si>
  <si>
    <t>Marca 2</t>
  </si>
  <si>
    <t>Marca 3</t>
  </si>
  <si>
    <t>Marca 4</t>
  </si>
  <si>
    <t>Marca 5</t>
  </si>
  <si>
    <t>Marca 6</t>
  </si>
  <si>
    <t>Marca 7</t>
  </si>
  <si>
    <t>Marca</t>
  </si>
  <si>
    <t>Vendas por Canal</t>
  </si>
  <si>
    <t>Vendas por Marca</t>
  </si>
  <si>
    <t>Total de Vendas por  Canal de Venda</t>
  </si>
  <si>
    <t>Total de vendas por  Canal de Anúncio</t>
  </si>
  <si>
    <t>Total de Vendas por Marca</t>
  </si>
  <si>
    <t>Analise de vendas por canal de venda mês a Mês</t>
  </si>
  <si>
    <t>Rosca</t>
  </si>
  <si>
    <t>Aréa empilhada</t>
  </si>
  <si>
    <t>Analise de Vendas Mês Atual+ Historico de Vendas Ano</t>
  </si>
  <si>
    <t>Area empilhada</t>
  </si>
  <si>
    <t>Mês Escolhido-Atual</t>
  </si>
  <si>
    <t>OK</t>
  </si>
  <si>
    <t>Total Geral</t>
  </si>
  <si>
    <t>Soma de Valor</t>
  </si>
  <si>
    <t>Canal de Vendas</t>
  </si>
  <si>
    <t>Canda de Anúncio</t>
  </si>
  <si>
    <t>Outros</t>
  </si>
  <si>
    <t>Rótulos de Coluna</t>
  </si>
  <si>
    <t>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</si>
</sst>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164" formatCode="_-&quot;R$&quot;* #,##0.00_-;\-&quot;R$&quot;* #,##0.00_-;_-&quot;R$&quot;* &quot;-&quot;??_-;_-@_-"/>
    <numFmt numFmtId="165" formatCode="&quot;R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2E75B6"/>
        <bgColor indexed="64"/>
      </patternFill>
    </fill>
    <fill>
      <patternFill patternType="solid">
        <fgColor rgb="FF55C9C8"/>
        <bgColor indexed="64"/>
      </patternFill>
    </fill>
    <fill>
      <patternFill patternType="solid">
        <fgColor rgb="FFF97D73"/>
        <bgColor indexed="64"/>
      </patternFill>
    </fill>
    <fill>
      <patternFill patternType="solid">
        <fgColor rgb="FFFBAEA8"/>
        <bgColor indexed="64"/>
      </patternFill>
    </fill>
    <fill>
      <patternFill patternType="solid">
        <fgColor rgb="FFFFE4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11" borderId="0" applyNumberFormat="0" applyBorder="0" applyAlignment="0" applyProtection="0"/>
  </cellStyleXfs>
  <cellXfs count="57">
    <xf numFmtId="0" fontId="0" fillId="0" borderId="0" xfId="0"/>
    <xf numFmtId="0" fontId="0" fillId="0" borderId="0" xfId="0"/>
    <xf numFmtId="0" fontId="3" fillId="0" borderId="1" xfId="2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3" fillId="0" borderId="1" xfId="2" applyAlignment="1"/>
    <xf numFmtId="0" fontId="3" fillId="0" borderId="0" xfId="2" applyBorder="1" applyAlignment="1"/>
    <xf numFmtId="0" fontId="0" fillId="0" borderId="0" xfId="0" applyAlignment="1"/>
    <xf numFmtId="0" fontId="3" fillId="0" borderId="0" xfId="2" applyBorder="1"/>
    <xf numFmtId="3" fontId="5" fillId="0" borderId="2" xfId="0" applyNumberFormat="1" applyFont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8" fontId="0" fillId="0" borderId="0" xfId="0" applyNumberFormat="1"/>
    <xf numFmtId="0" fontId="2" fillId="0" borderId="0" xfId="0" applyFont="1" applyFill="1"/>
    <xf numFmtId="0" fontId="1" fillId="11" borderId="6" xfId="6" applyBorder="1"/>
    <xf numFmtId="0" fontId="1" fillId="11" borderId="0" xfId="6" applyBorder="1"/>
    <xf numFmtId="0" fontId="1" fillId="11" borderId="7" xfId="6" applyBorder="1"/>
    <xf numFmtId="17" fontId="0" fillId="0" borderId="6" xfId="0" applyNumberFormat="1" applyFill="1" applyBorder="1"/>
    <xf numFmtId="0" fontId="0" fillId="0" borderId="7" xfId="0" applyFill="1" applyBorder="1"/>
    <xf numFmtId="17" fontId="0" fillId="0" borderId="8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6" fillId="4" borderId="6" xfId="5" applyBorder="1" applyAlignment="1">
      <alignment vertical="center"/>
    </xf>
    <xf numFmtId="0" fontId="6" fillId="4" borderId="0" xfId="5" applyBorder="1"/>
    <xf numFmtId="8" fontId="6" fillId="4" borderId="7" xfId="5" applyNumberFormat="1" applyBorder="1"/>
    <xf numFmtId="17" fontId="0" fillId="0" borderId="6" xfId="0" applyNumberFormat="1" applyBorder="1"/>
    <xf numFmtId="8" fontId="0" fillId="0" borderId="7" xfId="0" applyNumberFormat="1" applyBorder="1"/>
    <xf numFmtId="17" fontId="0" fillId="0" borderId="8" xfId="0" applyNumberFormat="1" applyBorder="1"/>
    <xf numFmtId="0" fontId="0" fillId="0" borderId="9" xfId="0" applyBorder="1"/>
    <xf numFmtId="8" fontId="0" fillId="0" borderId="10" xfId="0" applyNumberFormat="1" applyBorder="1"/>
    <xf numFmtId="0" fontId="6" fillId="3" borderId="6" xfId="4" applyBorder="1"/>
    <xf numFmtId="0" fontId="6" fillId="3" borderId="0" xfId="4" applyBorder="1" applyAlignment="1">
      <alignment vertical="center"/>
    </xf>
    <xf numFmtId="0" fontId="6" fillId="3" borderId="7" xfId="4" applyBorder="1"/>
    <xf numFmtId="17" fontId="0" fillId="12" borderId="6" xfId="0" applyNumberFormat="1" applyFill="1" applyBorder="1"/>
    <xf numFmtId="0" fontId="0" fillId="12" borderId="0" xfId="0" applyFill="1" applyBorder="1"/>
    <xf numFmtId="8" fontId="0" fillId="12" borderId="7" xfId="0" applyNumberFormat="1" applyFill="1" applyBorder="1"/>
    <xf numFmtId="0" fontId="0" fillId="12" borderId="7" xfId="0" applyFill="1" applyBorder="1"/>
    <xf numFmtId="8" fontId="0" fillId="13" borderId="7" xfId="0" applyNumberFormat="1" applyFill="1" applyBorder="1"/>
    <xf numFmtId="0" fontId="0" fillId="14" borderId="0" xfId="0" applyFill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NumberFormat="1"/>
    <xf numFmtId="0" fontId="3" fillId="0" borderId="1" xfId="2" applyAlignment="1">
      <alignment horizontal="center"/>
    </xf>
    <xf numFmtId="0" fontId="8" fillId="2" borderId="3" xfId="3" applyFont="1" applyBorder="1" applyAlignment="1">
      <alignment horizontal="center"/>
    </xf>
    <xf numFmtId="0" fontId="8" fillId="2" borderId="4" xfId="3" applyFont="1" applyBorder="1" applyAlignment="1">
      <alignment horizontal="center"/>
    </xf>
    <xf numFmtId="0" fontId="8" fillId="2" borderId="5" xfId="3" applyFont="1" applyBorder="1" applyAlignment="1">
      <alignment horizontal="center"/>
    </xf>
  </cellXfs>
  <cellStyles count="7">
    <cellStyle name="60% - Ênfase2" xfId="6" builtinId="36"/>
    <cellStyle name="Ênfase1" xfId="4" builtinId="29"/>
    <cellStyle name="Ênfase2" xfId="5" builtinId="33"/>
    <cellStyle name="Moeda 2" xfId="1" xr:uid="{00000000-0005-0000-0000-00002F000000}"/>
    <cellStyle name="Neutro" xfId="3" builtinId="28"/>
    <cellStyle name="Normal" xfId="0" builtinId="0"/>
    <cellStyle name="Título 2" xfId="2" builtinId="17"/>
  </cellStyles>
  <dxfs count="7">
    <dxf>
      <numFmt numFmtId="165" formatCode="&quot;R$&quot;\ #,##0"/>
    </dxf>
    <dxf>
      <font>
        <color theme="2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border>
        <bottom style="thin">
          <color theme="4"/>
        </bottom>
        <vertical/>
        <horizontal/>
      </border>
    </dxf>
    <dxf>
      <font>
        <color theme="0" tint="-4.9989318521683403E-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3" tint="0.79998168889431442"/>
      </font>
      <fill>
        <patternFill>
          <bgColor theme="4"/>
        </patternFill>
      </fill>
    </dxf>
    <dxf>
      <fill>
        <patternFill>
          <fgColor theme="3"/>
          <bgColor theme="3" tint="0.39994506668294322"/>
        </patternFill>
      </fill>
    </dxf>
  </dxfs>
  <tableStyles count="3" defaultTableStyle="TableStyleMedium2" defaultPivotStyle="PivotStyleLight16">
    <tableStyle name="Estilo de Segmentação de Dados 1" pivot="0" table="0" count="3" xr9:uid="{CD791738-BECA-43EC-98D2-0FEABA32C275}">
      <tableStyleElement type="wholeTable" dxfId="6"/>
      <tableStyleElement type="headerRow" dxfId="5"/>
    </tableStyle>
    <tableStyle name="SlicerStyleDark1 2" pivot="0" table="0" count="10" xr9:uid="{2F4A481F-8DAF-416D-A879-17E6D0DA684E}">
      <tableStyleElement type="wholeTable" dxfId="4"/>
      <tableStyleElement type="headerRow" dxfId="3"/>
    </tableStyle>
    <tableStyle name="SlicerStyleDark6 2" pivot="0" table="0" count="10" xr9:uid="{56072633-8E15-4424-84F6-DFED7A3AF24E}">
      <tableStyleElement type="wholeTable" dxfId="2"/>
      <tableStyleElement type="headerRow" dxfId="1"/>
    </tableStyle>
  </tableStyles>
  <colors>
    <mruColors>
      <color rgb="FFF97D73"/>
      <color rgb="FF55C9C8"/>
      <color rgb="FF2E75B6"/>
      <color rgb="FFD9D9D9"/>
      <color rgb="FFFFE48B"/>
      <color rgb="FFFBAEA8"/>
      <color rgb="FFFC615D"/>
      <color rgb="FFDEB13A"/>
      <color rgb="FFDE744C"/>
      <color rgb="FFFCF4AB"/>
    </mruColors>
  </colors>
  <extLst>
    <ext xmlns:x14="http://schemas.microsoft.com/office/spreadsheetml/2009/9/main" uri="{46F421CA-312F-682f-3DD2-61675219B42D}">
      <x14:dxfs count="17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b/>
            <i val="0"/>
            <color theme="4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2"/>
            </patternFill>
          </fill>
        </dxf>
      </x14:dxfs>
    </ext>
    <ext xmlns:x14="http://schemas.microsoft.com/office/spreadsheetml/2009/9/main" uri="{EB79DEF2-80B8-43e5-95BD-54CBDDF9020C}">
      <x14:slicerStyles defaultSlicerStyle="SlicerStyleDark6 2">
        <x14:slicerStyle name="Estilo de Segmentação de Dados 1">
          <x14:slicerStyleElements>
            <x14:slicerStyleElement type="selectedItemWithData" dxfId="16"/>
          </x14:slicerStyleElements>
        </x14:slicerStyle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[dash_analise_desempenho_vendas_3.xlsx]Apoio!Tabela dinâmica1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Apoio!$B$11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AA-4C99-80A0-52947C67AE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AA-4C99-80A0-52947C67AE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7AA-4C99-80A0-52947C67AE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Apoio!$A$12:$A$15</c:f>
              <c:strCache>
                <c:ptCount val="3"/>
                <c:pt idx="0">
                  <c:v>Orgânico</c:v>
                </c:pt>
                <c:pt idx="1">
                  <c:v>Anúncio</c:v>
                </c:pt>
                <c:pt idx="2">
                  <c:v>Afiliados</c:v>
                </c:pt>
              </c:strCache>
            </c:strRef>
          </c:cat>
          <c:val>
            <c:numRef>
              <c:f>Apoio!$B$12:$B$15</c:f>
              <c:numCache>
                <c:formatCode>"R$"\ #,##0</c:formatCode>
                <c:ptCount val="3"/>
                <c:pt idx="0">
                  <c:v>5267</c:v>
                </c:pt>
                <c:pt idx="1">
                  <c:v>3998</c:v>
                </c:pt>
                <c:pt idx="2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AA-4C99-80A0-52947C67A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[dash_analise_desempenho_vendas_3.xlsx]Apoio!Tabela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2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Apoio!$E$11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7D-4E1A-8A8E-D2EE199FCC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7D-4E1A-8A8E-D2EE199FCC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B7D-4E1A-8A8E-D2EE199FCC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Apoio!$D$12:$D$15</c:f>
              <c:strCache>
                <c:ptCount val="3"/>
                <c:pt idx="0">
                  <c:v>Facebook</c:v>
                </c:pt>
                <c:pt idx="1">
                  <c:v>Instragran</c:v>
                </c:pt>
                <c:pt idx="2">
                  <c:v>Google</c:v>
                </c:pt>
              </c:strCache>
            </c:strRef>
          </c:cat>
          <c:val>
            <c:numRef>
              <c:f>Apoio!$E$12:$E$15</c:f>
              <c:numCache>
                <c:formatCode>"R$"\ #,##0</c:formatCode>
                <c:ptCount val="3"/>
                <c:pt idx="0">
                  <c:v>1683.3684210526317</c:v>
                </c:pt>
                <c:pt idx="1">
                  <c:v>1472.9473684210527</c:v>
                </c:pt>
                <c:pt idx="2">
                  <c:v>841.68421052631584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7D-4E1A-8A8E-D2EE199FCC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[dash_analise_desempenho_vendas_3.xlsx]Apoio!Tabela dinâmica3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2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Apoio!$H$11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C8-41C7-9AC7-9FDBF4F60C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BC8-41C7-9AC7-9FDBF4F60C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BC8-41C7-9AC7-9FDBF4F60C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C8-41C7-9AC7-9FDBF4F60C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C8-41C7-9AC7-9FDBF4F60C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Apoio!$G$12:$G$17</c:f>
              <c:strCache>
                <c:ptCount val="5"/>
                <c:pt idx="0">
                  <c:v>Outros</c:v>
                </c:pt>
                <c:pt idx="1">
                  <c:v>Marca 2</c:v>
                </c:pt>
                <c:pt idx="2">
                  <c:v>Marca 3</c:v>
                </c:pt>
                <c:pt idx="3">
                  <c:v>Marca 1</c:v>
                </c:pt>
                <c:pt idx="4">
                  <c:v>Marca 6</c:v>
                </c:pt>
              </c:strCache>
            </c:strRef>
          </c:cat>
          <c:val>
            <c:numRef>
              <c:f>Apoio!$H$12:$H$17</c:f>
              <c:numCache>
                <c:formatCode>"R$"\ #,##0</c:formatCode>
                <c:ptCount val="5"/>
                <c:pt idx="0">
                  <c:v>2871.7333333333336</c:v>
                </c:pt>
                <c:pt idx="1">
                  <c:v>2871.7333333333331</c:v>
                </c:pt>
                <c:pt idx="2">
                  <c:v>2632.422222222222</c:v>
                </c:pt>
                <c:pt idx="3">
                  <c:v>1435.8666666666666</c:v>
                </c:pt>
                <c:pt idx="4">
                  <c:v>957.24444444444453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8-41C7-9AC7-9FDBF4F6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[dash_analise_desempenho_vendas_3.xlsx]Apoio!Tabela dinâmica4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E75B6">
              <a:alpha val="80000"/>
            </a:srgbClr>
          </a:soli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55C9C8">
              <a:alpha val="80000"/>
            </a:srgbClr>
          </a:soli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97D73">
              <a:alpha val="80000"/>
            </a:srgbClr>
          </a:soli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Apoio!$K$11:$K$12</c:f>
              <c:strCache>
                <c:ptCount val="1"/>
                <c:pt idx="0">
                  <c:v>Orgânico</c:v>
                </c:pt>
              </c:strCache>
            </c:strRef>
          </c:tx>
          <c:spPr>
            <a:solidFill>
              <a:srgbClr val="2E75B6">
                <a:alpha val="80000"/>
              </a:srgbClr>
            </a:solidFill>
            <a:ln w="12700">
              <a:solidFill>
                <a:schemeClr val="bg1"/>
              </a:solidFill>
            </a:ln>
            <a:effectLst/>
          </c:spPr>
          <c:cat>
            <c:strRef>
              <c:f>Apoio!$J$13:$J$25</c:f>
              <c:strCache>
                <c:ptCount val="12"/>
                <c:pt idx="0">
                  <c:v>jan/18</c:v>
                </c:pt>
                <c:pt idx="1">
                  <c:v>fev/18</c:v>
                </c:pt>
                <c:pt idx="2">
                  <c:v>mar/18</c:v>
                </c:pt>
                <c:pt idx="3">
                  <c:v>abr/18</c:v>
                </c:pt>
                <c:pt idx="4">
                  <c:v>mai/18</c:v>
                </c:pt>
                <c:pt idx="5">
                  <c:v>jun/18</c:v>
                </c:pt>
                <c:pt idx="6">
                  <c:v>jul/18</c:v>
                </c:pt>
                <c:pt idx="7">
                  <c:v>ago/18</c:v>
                </c:pt>
                <c:pt idx="8">
                  <c:v>set/18</c:v>
                </c:pt>
                <c:pt idx="9">
                  <c:v>out/18</c:v>
                </c:pt>
                <c:pt idx="10">
                  <c:v>nov/18</c:v>
                </c:pt>
                <c:pt idx="11">
                  <c:v>dez/18</c:v>
                </c:pt>
              </c:strCache>
            </c:strRef>
          </c:cat>
          <c:val>
            <c:numRef>
              <c:f>Apoio!$K$13:$K$25</c:f>
              <c:numCache>
                <c:formatCode>General</c:formatCode>
                <c:ptCount val="12"/>
                <c:pt idx="0">
                  <c:v>7848</c:v>
                </c:pt>
                <c:pt idx="1">
                  <c:v>7043</c:v>
                </c:pt>
                <c:pt idx="2">
                  <c:v>7216</c:v>
                </c:pt>
                <c:pt idx="3">
                  <c:v>6613</c:v>
                </c:pt>
                <c:pt idx="4">
                  <c:v>8006</c:v>
                </c:pt>
                <c:pt idx="5">
                  <c:v>8391</c:v>
                </c:pt>
                <c:pt idx="6">
                  <c:v>8583</c:v>
                </c:pt>
                <c:pt idx="7">
                  <c:v>7161</c:v>
                </c:pt>
                <c:pt idx="8">
                  <c:v>5325</c:v>
                </c:pt>
                <c:pt idx="9">
                  <c:v>5267</c:v>
                </c:pt>
                <c:pt idx="10">
                  <c:v>9005</c:v>
                </c:pt>
                <c:pt idx="11">
                  <c:v>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E-489C-B8F9-AEEEAAC7A0B7}"/>
            </c:ext>
          </c:extLst>
        </c:ser>
        <c:ser>
          <c:idx val="1"/>
          <c:order val="1"/>
          <c:tx>
            <c:strRef>
              <c:f>Apoio!$L$11:$L$12</c:f>
              <c:strCache>
                <c:ptCount val="1"/>
                <c:pt idx="0">
                  <c:v>Anúncio</c:v>
                </c:pt>
              </c:strCache>
            </c:strRef>
          </c:tx>
          <c:spPr>
            <a:solidFill>
              <a:srgbClr val="55C9C8">
                <a:alpha val="80000"/>
              </a:srgbClr>
            </a:solidFill>
            <a:ln w="12700">
              <a:solidFill>
                <a:schemeClr val="bg1"/>
              </a:solidFill>
            </a:ln>
            <a:effectLst/>
          </c:spPr>
          <c:cat>
            <c:strRef>
              <c:f>Apoio!$J$13:$J$25</c:f>
              <c:strCache>
                <c:ptCount val="12"/>
                <c:pt idx="0">
                  <c:v>jan/18</c:v>
                </c:pt>
                <c:pt idx="1">
                  <c:v>fev/18</c:v>
                </c:pt>
                <c:pt idx="2">
                  <c:v>mar/18</c:v>
                </c:pt>
                <c:pt idx="3">
                  <c:v>abr/18</c:v>
                </c:pt>
                <c:pt idx="4">
                  <c:v>mai/18</c:v>
                </c:pt>
                <c:pt idx="5">
                  <c:v>jun/18</c:v>
                </c:pt>
                <c:pt idx="6">
                  <c:v>jul/18</c:v>
                </c:pt>
                <c:pt idx="7">
                  <c:v>ago/18</c:v>
                </c:pt>
                <c:pt idx="8">
                  <c:v>set/18</c:v>
                </c:pt>
                <c:pt idx="9">
                  <c:v>out/18</c:v>
                </c:pt>
                <c:pt idx="10">
                  <c:v>nov/18</c:v>
                </c:pt>
                <c:pt idx="11">
                  <c:v>dez/18</c:v>
                </c:pt>
              </c:strCache>
            </c:strRef>
          </c:cat>
          <c:val>
            <c:numRef>
              <c:f>Apoio!$L$13:$L$25</c:f>
              <c:numCache>
                <c:formatCode>General</c:formatCode>
                <c:ptCount val="12"/>
                <c:pt idx="0">
                  <c:v>3577</c:v>
                </c:pt>
                <c:pt idx="1">
                  <c:v>3948</c:v>
                </c:pt>
                <c:pt idx="2">
                  <c:v>3248</c:v>
                </c:pt>
                <c:pt idx="3">
                  <c:v>2945</c:v>
                </c:pt>
                <c:pt idx="4">
                  <c:v>3303</c:v>
                </c:pt>
                <c:pt idx="5">
                  <c:v>3318</c:v>
                </c:pt>
                <c:pt idx="6">
                  <c:v>3408</c:v>
                </c:pt>
                <c:pt idx="7">
                  <c:v>3509</c:v>
                </c:pt>
                <c:pt idx="8">
                  <c:v>2563</c:v>
                </c:pt>
                <c:pt idx="9">
                  <c:v>3998</c:v>
                </c:pt>
                <c:pt idx="10">
                  <c:v>3024</c:v>
                </c:pt>
                <c:pt idx="11">
                  <c:v>2713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E-489C-B8F9-AEEEAAC7A0B7}"/>
            </c:ext>
          </c:extLst>
        </c:ser>
        <c:ser>
          <c:idx val="2"/>
          <c:order val="2"/>
          <c:tx>
            <c:strRef>
              <c:f>Apoio!$M$11:$M$12</c:f>
              <c:strCache>
                <c:ptCount val="1"/>
                <c:pt idx="0">
                  <c:v>Afiliados</c:v>
                </c:pt>
              </c:strCache>
            </c:strRef>
          </c:tx>
          <c:spPr>
            <a:solidFill>
              <a:srgbClr val="F97D73">
                <a:alpha val="80000"/>
              </a:srgbClr>
            </a:solidFill>
            <a:ln w="12700">
              <a:solidFill>
                <a:schemeClr val="bg1"/>
              </a:solidFill>
            </a:ln>
            <a:effectLst/>
          </c:spPr>
          <c:cat>
            <c:strRef>
              <c:f>Apoio!$J$13:$J$25</c:f>
              <c:strCache>
                <c:ptCount val="12"/>
                <c:pt idx="0">
                  <c:v>jan/18</c:v>
                </c:pt>
                <c:pt idx="1">
                  <c:v>fev/18</c:v>
                </c:pt>
                <c:pt idx="2">
                  <c:v>mar/18</c:v>
                </c:pt>
                <c:pt idx="3">
                  <c:v>abr/18</c:v>
                </c:pt>
                <c:pt idx="4">
                  <c:v>mai/18</c:v>
                </c:pt>
                <c:pt idx="5">
                  <c:v>jun/18</c:v>
                </c:pt>
                <c:pt idx="6">
                  <c:v>jul/18</c:v>
                </c:pt>
                <c:pt idx="7">
                  <c:v>ago/18</c:v>
                </c:pt>
                <c:pt idx="8">
                  <c:v>set/18</c:v>
                </c:pt>
                <c:pt idx="9">
                  <c:v>out/18</c:v>
                </c:pt>
                <c:pt idx="10">
                  <c:v>nov/18</c:v>
                </c:pt>
                <c:pt idx="11">
                  <c:v>dez/18</c:v>
                </c:pt>
              </c:strCache>
            </c:strRef>
          </c:cat>
          <c:val>
            <c:numRef>
              <c:f>Apoio!$M$13:$M$25</c:f>
              <c:numCache>
                <c:formatCode>General</c:formatCode>
                <c:ptCount val="12"/>
                <c:pt idx="0">
                  <c:v>1856</c:v>
                </c:pt>
                <c:pt idx="1">
                  <c:v>1773</c:v>
                </c:pt>
                <c:pt idx="2">
                  <c:v>1782</c:v>
                </c:pt>
                <c:pt idx="3">
                  <c:v>524</c:v>
                </c:pt>
                <c:pt idx="4">
                  <c:v>1578</c:v>
                </c:pt>
                <c:pt idx="5">
                  <c:v>1095</c:v>
                </c:pt>
                <c:pt idx="6">
                  <c:v>974</c:v>
                </c:pt>
                <c:pt idx="7">
                  <c:v>1726</c:v>
                </c:pt>
                <c:pt idx="8">
                  <c:v>608</c:v>
                </c:pt>
                <c:pt idx="9">
                  <c:v>1504</c:v>
                </c:pt>
                <c:pt idx="10">
                  <c:v>1611</c:v>
                </c:pt>
                <c:pt idx="11">
                  <c:v>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E-489C-B8F9-AEEEAAC7A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598768"/>
        <c:axId val="2129620400"/>
      </c:areaChart>
      <c:catAx>
        <c:axId val="212959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20400"/>
        <c:crosses val="autoZero"/>
        <c:auto val="1"/>
        <c:lblAlgn val="ctr"/>
        <c:lblOffset val="100"/>
        <c:noMultiLvlLbl val="0"/>
      </c:catAx>
      <c:valAx>
        <c:axId val="212962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59876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68580</xdr:rowOff>
    </xdr:from>
    <xdr:to>
      <xdr:col>23</xdr:col>
      <xdr:colOff>320040</xdr:colOff>
      <xdr:row>42</xdr:row>
      <xdr:rowOff>30480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26ED9DC-BDE7-4ABA-A1F4-DFD708784B90}"/>
            </a:ext>
          </a:extLst>
        </xdr:cNvPr>
        <xdr:cNvSpPr/>
      </xdr:nvSpPr>
      <xdr:spPr>
        <a:xfrm>
          <a:off x="68580" y="68580"/>
          <a:ext cx="14272260" cy="76428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102447</xdr:colOff>
      <xdr:row>0</xdr:row>
      <xdr:rowOff>94826</xdr:rowOff>
    </xdr:from>
    <xdr:to>
      <xdr:col>23</xdr:col>
      <xdr:colOff>287867</xdr:colOff>
      <xdr:row>2</xdr:row>
      <xdr:rowOff>169334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53EBB02-0013-4E91-9F05-5E7118134674}"/>
            </a:ext>
          </a:extLst>
        </xdr:cNvPr>
        <xdr:cNvSpPr/>
      </xdr:nvSpPr>
      <xdr:spPr>
        <a:xfrm>
          <a:off x="102447" y="94826"/>
          <a:ext cx="14206220" cy="447041"/>
        </a:xfrm>
        <a:prstGeom prst="rect">
          <a:avLst/>
        </a:prstGeom>
        <a:solidFill>
          <a:schemeClr val="accent6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Titulo</a:t>
          </a:r>
        </a:p>
      </xdr:txBody>
    </xdr:sp>
    <xdr:clientData/>
  </xdr:twoCellAnchor>
  <xdr:twoCellAnchor>
    <xdr:from>
      <xdr:col>0</xdr:col>
      <xdr:colOff>136313</xdr:colOff>
      <xdr:row>3</xdr:row>
      <xdr:rowOff>44026</xdr:rowOff>
    </xdr:from>
    <xdr:to>
      <xdr:col>7</xdr:col>
      <xdr:colOff>576943</xdr:colOff>
      <xdr:row>25</xdr:row>
      <xdr:rowOff>54428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A6D9E024-A134-486C-A829-1B92BF8370FA}"/>
            </a:ext>
          </a:extLst>
        </xdr:cNvPr>
        <xdr:cNvSpPr/>
      </xdr:nvSpPr>
      <xdr:spPr>
        <a:xfrm>
          <a:off x="136313" y="599197"/>
          <a:ext cx="4707830" cy="4081660"/>
        </a:xfrm>
        <a:prstGeom prst="rect">
          <a:avLst/>
        </a:prstGeom>
        <a:solidFill>
          <a:schemeClr val="accent6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Titulo</a:t>
          </a:r>
        </a:p>
      </xdr:txBody>
    </xdr:sp>
    <xdr:clientData/>
  </xdr:twoCellAnchor>
  <xdr:twoCellAnchor>
    <xdr:from>
      <xdr:col>8</xdr:col>
      <xdr:colOff>32657</xdr:colOff>
      <xdr:row>3</xdr:row>
      <xdr:rowOff>36769</xdr:rowOff>
    </xdr:from>
    <xdr:to>
      <xdr:col>15</xdr:col>
      <xdr:colOff>424542</xdr:colOff>
      <xdr:row>25</xdr:row>
      <xdr:rowOff>47171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F1DF17B-009A-4F84-991E-4092161CBA64}"/>
            </a:ext>
          </a:extLst>
        </xdr:cNvPr>
        <xdr:cNvSpPr/>
      </xdr:nvSpPr>
      <xdr:spPr>
        <a:xfrm>
          <a:off x="4909457" y="591940"/>
          <a:ext cx="4659085" cy="4081660"/>
        </a:xfrm>
        <a:prstGeom prst="rect">
          <a:avLst/>
        </a:prstGeom>
        <a:solidFill>
          <a:schemeClr val="accent6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Titulo</a:t>
          </a:r>
        </a:p>
      </xdr:txBody>
    </xdr:sp>
    <xdr:clientData/>
  </xdr:twoCellAnchor>
  <xdr:twoCellAnchor>
    <xdr:from>
      <xdr:col>15</xdr:col>
      <xdr:colOff>478971</xdr:colOff>
      <xdr:row>3</xdr:row>
      <xdr:rowOff>51283</xdr:rowOff>
    </xdr:from>
    <xdr:to>
      <xdr:col>23</xdr:col>
      <xdr:colOff>263676</xdr:colOff>
      <xdr:row>25</xdr:row>
      <xdr:rowOff>61685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77DCCDE-5F5A-4543-B26D-D0F3C5659F02}"/>
            </a:ext>
          </a:extLst>
        </xdr:cNvPr>
        <xdr:cNvSpPr/>
      </xdr:nvSpPr>
      <xdr:spPr>
        <a:xfrm>
          <a:off x="9622971" y="606454"/>
          <a:ext cx="4661505" cy="4081660"/>
        </a:xfrm>
        <a:prstGeom prst="rect">
          <a:avLst/>
        </a:prstGeom>
        <a:solidFill>
          <a:schemeClr val="accent6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Titulo</a:t>
          </a:r>
        </a:p>
      </xdr:txBody>
    </xdr:sp>
    <xdr:clientData/>
  </xdr:twoCellAnchor>
  <xdr:twoCellAnchor>
    <xdr:from>
      <xdr:col>0</xdr:col>
      <xdr:colOff>125426</xdr:colOff>
      <xdr:row>25</xdr:row>
      <xdr:rowOff>105103</xdr:rowOff>
    </xdr:from>
    <xdr:to>
      <xdr:col>23</xdr:col>
      <xdr:colOff>251011</xdr:colOff>
      <xdr:row>41</xdr:row>
      <xdr:rowOff>168166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4C69EAAF-A3F4-4FA5-8134-36C20E7B8974}"/>
            </a:ext>
          </a:extLst>
        </xdr:cNvPr>
        <xdr:cNvSpPr/>
      </xdr:nvSpPr>
      <xdr:spPr>
        <a:xfrm>
          <a:off x="125426" y="4587456"/>
          <a:ext cx="14146385" cy="2931769"/>
        </a:xfrm>
        <a:prstGeom prst="rect">
          <a:avLst/>
        </a:prstGeom>
        <a:solidFill>
          <a:schemeClr val="accent6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</a:rPr>
            <a:t>Titulo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68580</xdr:rowOff>
    </xdr:from>
    <xdr:to>
      <xdr:col>23</xdr:col>
      <xdr:colOff>320040</xdr:colOff>
      <xdr:row>42</xdr:row>
      <xdr:rowOff>30480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0542ACB-C712-42C3-B7C9-F7363ADDA45D}"/>
            </a:ext>
          </a:extLst>
        </xdr:cNvPr>
        <xdr:cNvSpPr/>
      </xdr:nvSpPr>
      <xdr:spPr>
        <a:xfrm>
          <a:off x="68580" y="68580"/>
          <a:ext cx="14272260" cy="76428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102447</xdr:colOff>
      <xdr:row>0</xdr:row>
      <xdr:rowOff>94826</xdr:rowOff>
    </xdr:from>
    <xdr:to>
      <xdr:col>23</xdr:col>
      <xdr:colOff>287867</xdr:colOff>
      <xdr:row>2</xdr:row>
      <xdr:rowOff>169334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07F46D6-0E15-47AC-B5C9-A4F490FDDD8B}"/>
            </a:ext>
          </a:extLst>
        </xdr:cNvPr>
        <xdr:cNvSpPr/>
      </xdr:nvSpPr>
      <xdr:spPr>
        <a:xfrm>
          <a:off x="102447" y="94826"/>
          <a:ext cx="14206220" cy="440268"/>
        </a:xfrm>
        <a:prstGeom prst="rect">
          <a:avLst/>
        </a:prstGeom>
        <a:gradFill flip="none" rotWithShape="1">
          <a:gsLst>
            <a:gs pos="0">
              <a:schemeClr val="accent2"/>
            </a:gs>
            <a:gs pos="100000">
              <a:schemeClr val="accent1"/>
            </a:gs>
          </a:gsLst>
          <a:lin ang="27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bg1">
                  <a:lumMod val="95000"/>
                </a:schemeClr>
              </a:solidFill>
            </a:rPr>
            <a:t>Cockpit de</a:t>
          </a:r>
          <a:r>
            <a:rPr lang="en-US" sz="2400" b="1" baseline="0">
              <a:solidFill>
                <a:schemeClr val="bg1">
                  <a:lumMod val="95000"/>
                </a:schemeClr>
              </a:solidFill>
            </a:rPr>
            <a:t> Vendas do Mês: </a:t>
          </a:r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201386</xdr:colOff>
      <xdr:row>4</xdr:row>
      <xdr:rowOff>119251</xdr:rowOff>
    </xdr:from>
    <xdr:to>
      <xdr:col>8</xdr:col>
      <xdr:colOff>33386</xdr:colOff>
      <xdr:row>26</xdr:row>
      <xdr:rowOff>128482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8708ED5-ECCA-444C-BE70-9E40E9001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555172</xdr:colOff>
      <xdr:row>3</xdr:row>
      <xdr:rowOff>33746</xdr:rowOff>
    </xdr:from>
    <xdr:to>
      <xdr:col>7</xdr:col>
      <xdr:colOff>19878</xdr:colOff>
      <xdr:row>5</xdr:row>
      <xdr:rowOff>66403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76C5514-3DFA-4659-8CAC-2D4677F39318}"/>
            </a:ext>
          </a:extLst>
        </xdr:cNvPr>
        <xdr:cNvSpPr txBox="1"/>
      </xdr:nvSpPr>
      <xdr:spPr>
        <a:xfrm>
          <a:off x="1164772" y="582386"/>
          <a:ext cx="3122306" cy="398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i="1" u="sng">
              <a:solidFill>
                <a:schemeClr val="tx1">
                  <a:lumMod val="65000"/>
                  <a:lumOff val="35000"/>
                </a:schemeClr>
              </a:solidFill>
            </a:rPr>
            <a:t>Total por Canal de Venda</a:t>
          </a:r>
        </a:p>
      </xdr:txBody>
    </xdr:sp>
    <xdr:clientData/>
  </xdr:twoCellAnchor>
  <xdr:twoCellAnchor>
    <xdr:from>
      <xdr:col>1</xdr:col>
      <xdr:colOff>544286</xdr:colOff>
      <xdr:row>4</xdr:row>
      <xdr:rowOff>163285</xdr:rowOff>
    </xdr:from>
    <xdr:to>
      <xdr:col>6</xdr:col>
      <xdr:colOff>130628</xdr:colOff>
      <xdr:row>7</xdr:row>
      <xdr:rowOff>10886</xdr:rowOff>
    </xdr:to>
    <xdr:sp macro="" textlink="B15">
      <xdr:nvSpPr>
        <xdr:cNvPr id="10" name="CaixaDeTexto 9">
          <a:extLst>
            <a:ext uri="{FF2B5EF4-FFF2-40B4-BE49-F238E27FC236}">
              <a16:creationId xmlns:a16="http://schemas.microsoft.com/office/drawing/2014/main" id="{E331E7A3-5689-47D1-A275-07BCF9804EF9}"/>
            </a:ext>
          </a:extLst>
        </xdr:cNvPr>
        <xdr:cNvSpPr txBox="1"/>
      </xdr:nvSpPr>
      <xdr:spPr>
        <a:xfrm>
          <a:off x="1153886" y="903514"/>
          <a:ext cx="2634342" cy="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4537DF0-4FEF-4E43-822A-6A0E0BE1743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US" sz="20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18458</xdr:colOff>
      <xdr:row>5</xdr:row>
      <xdr:rowOff>17513</xdr:rowOff>
    </xdr:from>
    <xdr:to>
      <xdr:col>6</xdr:col>
      <xdr:colOff>214400</xdr:colOff>
      <xdr:row>7</xdr:row>
      <xdr:rowOff>50170</xdr:rowOff>
    </xdr:to>
    <xdr:sp macro="" textlink="Apoio!B15">
      <xdr:nvSpPr>
        <xdr:cNvPr id="11" name="CaixaDeTexto 10">
          <a:extLst>
            <a:ext uri="{FF2B5EF4-FFF2-40B4-BE49-F238E27FC236}">
              <a16:creationId xmlns:a16="http://schemas.microsoft.com/office/drawing/2014/main" id="{BD7E750F-E676-4CFA-8595-EB0108333092}"/>
            </a:ext>
          </a:extLst>
        </xdr:cNvPr>
        <xdr:cNvSpPr txBox="1"/>
      </xdr:nvSpPr>
      <xdr:spPr>
        <a:xfrm>
          <a:off x="1237658" y="931913"/>
          <a:ext cx="2634342" cy="398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3A9C634-2A40-48AB-A61A-35B1E1A9BAED}" type="TxLink">
            <a:rPr lang="en-US" sz="24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pPr marL="0" indent="0" algn="ctr"/>
            <a:t>R$ 10.769</a:t>
          </a:fld>
          <a:endParaRPr lang="en-US" sz="2400" b="1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98612</xdr:colOff>
      <xdr:row>4</xdr:row>
      <xdr:rowOff>117902</xdr:rowOff>
    </xdr:from>
    <xdr:to>
      <xdr:col>15</xdr:col>
      <xdr:colOff>540212</xdr:colOff>
      <xdr:row>26</xdr:row>
      <xdr:rowOff>126542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BA74625-99B6-473D-96B2-FBA4FCE6B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364672</xdr:colOff>
      <xdr:row>3</xdr:row>
      <xdr:rowOff>44632</xdr:rowOff>
    </xdr:from>
    <xdr:to>
      <xdr:col>14</xdr:col>
      <xdr:colOff>438978</xdr:colOff>
      <xdr:row>5</xdr:row>
      <xdr:rowOff>77289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2AF20427-E2A8-40B0-BCD4-D67EC01DA8E9}"/>
            </a:ext>
          </a:extLst>
        </xdr:cNvPr>
        <xdr:cNvSpPr txBox="1"/>
      </xdr:nvSpPr>
      <xdr:spPr>
        <a:xfrm>
          <a:off x="5851072" y="599803"/>
          <a:ext cx="3122306" cy="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2000" b="1" i="1" u="sng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Total por Canal de Anuncio</a:t>
          </a:r>
        </a:p>
      </xdr:txBody>
    </xdr:sp>
    <xdr:clientData/>
  </xdr:twoCellAnchor>
  <xdr:twoCellAnchor>
    <xdr:from>
      <xdr:col>10</xdr:col>
      <xdr:colOff>155618</xdr:colOff>
      <xdr:row>4</xdr:row>
      <xdr:rowOff>180799</xdr:rowOff>
    </xdr:from>
    <xdr:to>
      <xdr:col>14</xdr:col>
      <xdr:colOff>351560</xdr:colOff>
      <xdr:row>7</xdr:row>
      <xdr:rowOff>28399</xdr:rowOff>
    </xdr:to>
    <xdr:sp macro="" textlink="Apoio!E15">
      <xdr:nvSpPr>
        <xdr:cNvPr id="14" name="CaixaDeTexto 13">
          <a:extLst>
            <a:ext uri="{FF2B5EF4-FFF2-40B4-BE49-F238E27FC236}">
              <a16:creationId xmlns:a16="http://schemas.microsoft.com/office/drawing/2014/main" id="{65FF1F6A-75C7-4699-B39E-9EC5B76A1298}"/>
            </a:ext>
          </a:extLst>
        </xdr:cNvPr>
        <xdr:cNvSpPr txBox="1"/>
      </xdr:nvSpPr>
      <xdr:spPr>
        <a:xfrm>
          <a:off x="6251618" y="921028"/>
          <a:ext cx="2634342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85F1078-596F-4F7D-8FA2-ACE95CF69A63}" type="TxLink">
            <a:rPr lang="en-US" sz="24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pPr marL="0" indent="0" algn="ctr"/>
            <a:t>R$ 3.998</a:t>
          </a:fld>
          <a:endParaRPr lang="en-US" sz="2400" b="1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468085</xdr:colOff>
      <xdr:row>4</xdr:row>
      <xdr:rowOff>108856</xdr:rowOff>
    </xdr:from>
    <xdr:to>
      <xdr:col>23</xdr:col>
      <xdr:colOff>253285</xdr:colOff>
      <xdr:row>26</xdr:row>
      <xdr:rowOff>119999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642BE7E-18EB-4491-AA8D-3BAAA7950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560615</xdr:colOff>
      <xdr:row>3</xdr:row>
      <xdr:rowOff>44632</xdr:rowOff>
    </xdr:from>
    <xdr:to>
      <xdr:col>22</xdr:col>
      <xdr:colOff>25321</xdr:colOff>
      <xdr:row>5</xdr:row>
      <xdr:rowOff>77289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59EE9F09-E5C0-48F8-8356-11E029E6FF46}"/>
            </a:ext>
          </a:extLst>
        </xdr:cNvPr>
        <xdr:cNvSpPr txBox="1"/>
      </xdr:nvSpPr>
      <xdr:spPr>
        <a:xfrm>
          <a:off x="10314215" y="599803"/>
          <a:ext cx="3122306" cy="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2000" b="1" i="1" u="sng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Brand Share</a:t>
          </a:r>
        </a:p>
      </xdr:txBody>
    </xdr:sp>
    <xdr:clientData/>
  </xdr:twoCellAnchor>
  <xdr:twoCellAnchor>
    <xdr:from>
      <xdr:col>0</xdr:col>
      <xdr:colOff>108857</xdr:colOff>
      <xdr:row>25</xdr:row>
      <xdr:rowOff>97971</xdr:rowOff>
    </xdr:from>
    <xdr:to>
      <xdr:col>23</xdr:col>
      <xdr:colOff>236057</xdr:colOff>
      <xdr:row>41</xdr:row>
      <xdr:rowOff>161057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361C24F-2CD6-444E-9D41-E707919B4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75112</xdr:colOff>
      <xdr:row>25</xdr:row>
      <xdr:rowOff>102326</xdr:rowOff>
    </xdr:from>
    <xdr:to>
      <xdr:col>15</xdr:col>
      <xdr:colOff>149418</xdr:colOff>
      <xdr:row>27</xdr:row>
      <xdr:rowOff>134983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B988D0B5-EB7A-4F60-B898-CFF0F01062C6}"/>
            </a:ext>
          </a:extLst>
        </xdr:cNvPr>
        <xdr:cNvSpPr txBox="1"/>
      </xdr:nvSpPr>
      <xdr:spPr>
        <a:xfrm>
          <a:off x="6171112" y="4674326"/>
          <a:ext cx="3122306" cy="398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 i="1" u="sng">
              <a:solidFill>
                <a:schemeClr val="tx1">
                  <a:lumMod val="65000"/>
                  <a:lumOff val="35000"/>
                </a:schemeClr>
              </a:solidFill>
            </a:rPr>
            <a:t>Evolução de Vendas</a:t>
          </a:r>
        </a:p>
      </xdr:txBody>
    </xdr:sp>
    <xdr:clientData/>
  </xdr:twoCellAnchor>
  <xdr:twoCellAnchor>
    <xdr:from>
      <xdr:col>8</xdr:col>
      <xdr:colOff>76199</xdr:colOff>
      <xdr:row>5</xdr:row>
      <xdr:rowOff>33867</xdr:rowOff>
    </xdr:from>
    <xdr:to>
      <xdr:col>8</xdr:col>
      <xdr:colOff>135466</xdr:colOff>
      <xdr:row>23</xdr:row>
      <xdr:rowOff>177800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4E860906-CC38-462D-908B-EA7B6DDD27BD}"/>
            </a:ext>
          </a:extLst>
        </xdr:cNvPr>
        <xdr:cNvCxnSpPr/>
      </xdr:nvCxnSpPr>
      <xdr:spPr>
        <a:xfrm flipH="1">
          <a:off x="4952999" y="965200"/>
          <a:ext cx="59267" cy="349673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609599</xdr:colOff>
      <xdr:row>4</xdr:row>
      <xdr:rowOff>152399</xdr:rowOff>
    </xdr:from>
    <xdr:to>
      <xdr:col>16</xdr:col>
      <xdr:colOff>59266</xdr:colOff>
      <xdr:row>23</xdr:row>
      <xdr:rowOff>110066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A1460C65-B6B2-4B52-AEE5-AF122592704F}"/>
            </a:ext>
          </a:extLst>
        </xdr:cNvPr>
        <xdr:cNvCxnSpPr/>
      </xdr:nvCxnSpPr>
      <xdr:spPr>
        <a:xfrm flipH="1">
          <a:off x="9753599" y="897466"/>
          <a:ext cx="59267" cy="349673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0</xdr:row>
      <xdr:rowOff>68580</xdr:rowOff>
    </xdr:from>
    <xdr:to>
      <xdr:col>16</xdr:col>
      <xdr:colOff>373380</xdr:colOff>
      <xdr:row>3</xdr:row>
      <xdr:rowOff>114300</xdr:rowOff>
    </xdr:to>
    <xdr:sp macro="" textlink="Apoio!B9">
      <xdr:nvSpPr>
        <xdr:cNvPr id="21" name="CaixaDeTexto 20">
          <a:extLst>
            <a:ext uri="{FF2B5EF4-FFF2-40B4-BE49-F238E27FC236}">
              <a16:creationId xmlns:a16="http://schemas.microsoft.com/office/drawing/2014/main" id="{61781E2C-0AFE-4CAD-A2B2-107106A9B3F9}"/>
            </a:ext>
          </a:extLst>
        </xdr:cNvPr>
        <xdr:cNvSpPr txBox="1"/>
      </xdr:nvSpPr>
      <xdr:spPr>
        <a:xfrm>
          <a:off x="8953500" y="68580"/>
          <a:ext cx="11734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12B77E-C4D2-417E-8ED0-021759D90C2E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/>
            <a:t>out/18</a:t>
          </a:fld>
          <a:endParaRPr lang="en-US" sz="2400" b="1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eno Marcos" refreshedDate="44512.36727534722" createdVersion="7" refreshedVersion="7" minRefreshableVersion="3" recordCount="36" xr:uid="{BC3E3DCB-20E0-4C42-91B6-A613CFF93469}">
  <cacheSource type="worksheet">
    <worksheetSource ref="A2:C38" sheet="Base"/>
  </cacheSource>
  <cacheFields count="3">
    <cacheField name="Mês" numFmtId="17">
      <sharedItems containsSemiMixedTypes="0" containsNonDate="0" containsDate="1" containsString="0" minDate="2018-01-01T00:00:00" maxDate="2018-12-02T00:00:00" count="12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Canal" numFmtId="0">
      <sharedItems count="3">
        <s v="Orgânico"/>
        <s v="Anúncio"/>
        <s v="Afiliados"/>
      </sharedItems>
    </cacheField>
    <cacheField name="Valor" numFmtId="8">
      <sharedItems containsSemiMixedTypes="0" containsString="0" containsNumber="1" containsInteger="1" minValue="524" maxValue="9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eno Marcos" refreshedDate="44512.403046064814" createdVersion="7" refreshedVersion="7" minRefreshableVersion="3" recordCount="36" xr:uid="{B7052C26-A74B-49F5-AD15-472FD37FDB0B}">
  <cacheSource type="worksheet">
    <worksheetSource ref="E2:G38" sheet="Base"/>
  </cacheSource>
  <cacheFields count="3">
    <cacheField name="Mês" numFmtId="17">
      <sharedItems containsSemiMixedTypes="0" containsNonDate="0" containsDate="1" containsString="0" minDate="2018-01-01T00:00:00" maxDate="2018-12-02T00:00:00" count="12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Canal" numFmtId="0">
      <sharedItems count="3">
        <s v="Google"/>
        <s v="Facebook"/>
        <s v="Instragran"/>
      </sharedItems>
    </cacheField>
    <cacheField name="Valor" numFmtId="8">
      <sharedItems containsSemiMixedTypes="0" containsString="0" containsNumber="1" minValue="159.58823529411765" maxValue="2498.4615384615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eno Marcos" refreshedDate="44516.347767708336" createdVersion="7" refreshedVersion="7" minRefreshableVersion="3" recordCount="84" xr:uid="{42401796-2B92-4DB7-A665-5B946A9028CC}">
  <cacheSource type="worksheet">
    <worksheetSource ref="I2:K86" sheet="Base"/>
  </cacheSource>
  <cacheFields count="4">
    <cacheField name="Mês" numFmtId="17">
      <sharedItems containsSemiMixedTypes="0" containsNonDate="0" containsDate="1" containsString="0" minDate="2018-01-01T00:00:00" maxDate="2018-12-02T00:00:00" count="12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Marca" numFmtId="0">
      <sharedItems count="7">
        <s v="Marca 1"/>
        <s v="Marca 2"/>
        <s v="Marca 3"/>
        <s v="Marca 4"/>
        <s v="Marca 5"/>
        <s v="Marca 6"/>
        <s v="Marca 7"/>
      </sharedItems>
      <fieldGroup par="3"/>
    </cacheField>
    <cacheField name="Valor" numFmtId="0">
      <sharedItems containsSemiMixedTypes="0" containsString="0" containsNumber="1" minValue="315.0625" maxValue="3191" count="68">
        <n v="2459.4444444444443"/>
        <n v="819.81481481481478"/>
        <n v="1639.6296296296296"/>
        <n v="2295.4814814814813"/>
        <n v="1967.5555555555554"/>
        <n v="1803.5925925925924"/>
        <n v="1367.5714285714284"/>
        <n v="2279.2857142857142"/>
        <n v="1139.6428571428571"/>
        <n v="2735.1428571428569"/>
        <n v="455.85714285714283"/>
        <n v="3191"/>
        <n v="1595.5"/>
        <n v="2069.7464788732395"/>
        <n v="2414.7042253521126"/>
        <n v="517.43661971830988"/>
        <n v="1207.3521126760563"/>
        <n v="2587.1830985915494"/>
        <n v="1034.8732394366198"/>
        <n v="315.0625"/>
        <n v="1890.375"/>
        <n v="2047.90625"/>
        <n v="1417.78125"/>
        <n v="945.1875"/>
        <n v="1575.3125"/>
        <n v="2209.1999999999998"/>
        <n v="2761.5"/>
        <n v="552.29999999999995"/>
        <n v="1104.5999999999999"/>
        <n v="2393.3000000000002"/>
        <n v="2025.1"/>
        <n v="1841"/>
        <n v="2910"/>
        <n v="1940"/>
        <n v="2134"/>
        <n v="388"/>
        <n v="2522"/>
        <n v="970"/>
        <n v="1418.046875"/>
        <n v="2228.359375"/>
        <n v="1012.890625"/>
        <n v="2025.78125"/>
        <n v="1823.203125"/>
        <n v="2778.4137931034484"/>
        <n v="1068.6206896551726"/>
        <n v="2564.6896551724139"/>
        <n v="2137.2413793103451"/>
        <n v="1923.5172413793105"/>
        <n v="854.89655172413791"/>
        <n v="404.57142857142856"/>
        <n v="2022.8571428571427"/>
        <n v="674.28571428571422"/>
        <n v="1213.7142857142856"/>
        <n v="1753.1428571428571"/>
        <n v="1435.8666666666666"/>
        <n v="2871.7333333333331"/>
        <n v="2632.422222222222"/>
        <n v="478.62222222222226"/>
        <n v="957.24444444444453"/>
        <n v="2328.7804878048782"/>
        <n v="2162.439024390244"/>
        <n v="1497.0731707317073"/>
        <n v="1663.4146341463413"/>
        <n v="1223.452380952381"/>
        <n v="1468.1428571428571"/>
        <n v="1957.5238095238094"/>
        <n v="1712.8333333333333"/>
        <n v="978.7619047619047"/>
      </sharedItems>
    </cacheField>
    <cacheField name="Marca2" numFmtId="0" databaseField="0">
      <fieldGroup base="1">
        <discretePr count="7">
          <x v="0"/>
          <x v="1"/>
          <x v="2"/>
          <x v="4"/>
          <x v="4"/>
          <x v="3"/>
          <x v="4"/>
        </discretePr>
        <groupItems count="5">
          <s v="Marca 1"/>
          <s v="Marca 2"/>
          <s v="Marca 3"/>
          <s v="Marca 6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7848"/>
  </r>
  <r>
    <x v="0"/>
    <x v="1"/>
    <n v="3577"/>
  </r>
  <r>
    <x v="0"/>
    <x v="2"/>
    <n v="1856"/>
  </r>
  <r>
    <x v="1"/>
    <x v="0"/>
    <n v="7043"/>
  </r>
  <r>
    <x v="1"/>
    <x v="1"/>
    <n v="3948"/>
  </r>
  <r>
    <x v="1"/>
    <x v="2"/>
    <n v="1773"/>
  </r>
  <r>
    <x v="2"/>
    <x v="0"/>
    <n v="7216"/>
  </r>
  <r>
    <x v="2"/>
    <x v="1"/>
    <n v="3248"/>
  </r>
  <r>
    <x v="2"/>
    <x v="2"/>
    <n v="1782"/>
  </r>
  <r>
    <x v="3"/>
    <x v="0"/>
    <n v="6613"/>
  </r>
  <r>
    <x v="3"/>
    <x v="1"/>
    <n v="2945"/>
  </r>
  <r>
    <x v="3"/>
    <x v="2"/>
    <n v="524"/>
  </r>
  <r>
    <x v="4"/>
    <x v="0"/>
    <n v="8006"/>
  </r>
  <r>
    <x v="4"/>
    <x v="1"/>
    <n v="3303"/>
  </r>
  <r>
    <x v="4"/>
    <x v="2"/>
    <n v="1578"/>
  </r>
  <r>
    <x v="5"/>
    <x v="0"/>
    <n v="8391"/>
  </r>
  <r>
    <x v="5"/>
    <x v="1"/>
    <n v="3318"/>
  </r>
  <r>
    <x v="5"/>
    <x v="2"/>
    <n v="1095"/>
  </r>
  <r>
    <x v="6"/>
    <x v="0"/>
    <n v="8583"/>
  </r>
  <r>
    <x v="6"/>
    <x v="1"/>
    <n v="3408"/>
  </r>
  <r>
    <x v="6"/>
    <x v="2"/>
    <n v="974"/>
  </r>
  <r>
    <x v="7"/>
    <x v="0"/>
    <n v="7161"/>
  </r>
  <r>
    <x v="7"/>
    <x v="1"/>
    <n v="3509"/>
  </r>
  <r>
    <x v="7"/>
    <x v="2"/>
    <n v="1726"/>
  </r>
  <r>
    <x v="8"/>
    <x v="0"/>
    <n v="5325"/>
  </r>
  <r>
    <x v="8"/>
    <x v="1"/>
    <n v="2563"/>
  </r>
  <r>
    <x v="8"/>
    <x v="2"/>
    <n v="608"/>
  </r>
  <r>
    <x v="9"/>
    <x v="0"/>
    <n v="5267"/>
  </r>
  <r>
    <x v="9"/>
    <x v="1"/>
    <n v="3998"/>
  </r>
  <r>
    <x v="9"/>
    <x v="2"/>
    <n v="1504"/>
  </r>
  <r>
    <x v="10"/>
    <x v="0"/>
    <n v="9005"/>
  </r>
  <r>
    <x v="10"/>
    <x v="1"/>
    <n v="3024"/>
  </r>
  <r>
    <x v="10"/>
    <x v="2"/>
    <n v="1611"/>
  </r>
  <r>
    <x v="11"/>
    <x v="0"/>
    <n v="5736"/>
  </r>
  <r>
    <x v="11"/>
    <x v="1"/>
    <n v="2713"/>
  </r>
  <r>
    <x v="11"/>
    <x v="2"/>
    <n v="18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993.61111111111109"/>
  </r>
  <r>
    <x v="0"/>
    <x v="1"/>
    <n v="794.88888888888891"/>
  </r>
  <r>
    <x v="0"/>
    <x v="2"/>
    <n v="1788.5"/>
  </r>
  <r>
    <x v="1"/>
    <x v="0"/>
    <n v="1381.8"/>
  </r>
  <r>
    <x v="1"/>
    <x v="1"/>
    <n v="1579.2"/>
  </r>
  <r>
    <x v="1"/>
    <x v="2"/>
    <n v="987"/>
  </r>
  <r>
    <x v="2"/>
    <x v="0"/>
    <n v="499.69230769230774"/>
  </r>
  <r>
    <x v="2"/>
    <x v="1"/>
    <n v="249.84615384615387"/>
  </r>
  <r>
    <x v="2"/>
    <x v="2"/>
    <n v="2498.4615384615386"/>
  </r>
  <r>
    <x v="3"/>
    <x v="0"/>
    <n v="1472.5"/>
  </r>
  <r>
    <x v="3"/>
    <x v="1"/>
    <n v="1308.8888888888889"/>
  </r>
  <r>
    <x v="3"/>
    <x v="2"/>
    <n v="163.61111111111111"/>
  </r>
  <r>
    <x v="4"/>
    <x v="0"/>
    <n v="1942.9411764705883"/>
  </r>
  <r>
    <x v="4"/>
    <x v="1"/>
    <n v="971.47058823529414"/>
  </r>
  <r>
    <x v="4"/>
    <x v="2"/>
    <n v="388.58823529411768"/>
  </r>
  <r>
    <x v="5"/>
    <x v="0"/>
    <n v="1935.5"/>
  </r>
  <r>
    <x v="5"/>
    <x v="1"/>
    <n v="276.50000000000006"/>
  </r>
  <r>
    <x v="5"/>
    <x v="2"/>
    <n v="1106.0000000000002"/>
  </r>
  <r>
    <x v="6"/>
    <x v="0"/>
    <n v="524.30769230769238"/>
  </r>
  <r>
    <x v="6"/>
    <x v="1"/>
    <n v="1048.6153846153848"/>
  </r>
  <r>
    <x v="6"/>
    <x v="2"/>
    <n v="1835.0769230769231"/>
  </r>
  <r>
    <x v="7"/>
    <x v="0"/>
    <n v="957"/>
  </r>
  <r>
    <x v="7"/>
    <x v="1"/>
    <n v="1435.5000000000002"/>
  </r>
  <r>
    <x v="7"/>
    <x v="2"/>
    <n v="1116.5"/>
  </r>
  <r>
    <x v="8"/>
    <x v="0"/>
    <n v="1002.9130434782608"/>
  </r>
  <r>
    <x v="8"/>
    <x v="1"/>
    <n v="557.17391304347825"/>
  </r>
  <r>
    <x v="8"/>
    <x v="2"/>
    <n v="1002.9130434782608"/>
  </r>
  <r>
    <x v="9"/>
    <x v="0"/>
    <n v="841.68421052631584"/>
  </r>
  <r>
    <x v="9"/>
    <x v="1"/>
    <n v="1683.3684210526317"/>
  </r>
  <r>
    <x v="9"/>
    <x v="2"/>
    <n v="1472.9473684210527"/>
  </r>
  <r>
    <x v="10"/>
    <x v="0"/>
    <n v="1512"/>
  </r>
  <r>
    <x v="10"/>
    <x v="1"/>
    <n v="756"/>
  </r>
  <r>
    <x v="10"/>
    <x v="2"/>
    <n v="756"/>
  </r>
  <r>
    <x v="11"/>
    <x v="0"/>
    <n v="957.52941176470597"/>
  </r>
  <r>
    <x v="11"/>
    <x v="1"/>
    <n v="1595.8823529411766"/>
  </r>
  <r>
    <x v="11"/>
    <x v="2"/>
    <n v="159.5882352941176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3"/>
  </r>
  <r>
    <x v="1"/>
    <x v="0"/>
    <x v="6"/>
  </r>
  <r>
    <x v="1"/>
    <x v="1"/>
    <x v="7"/>
  </r>
  <r>
    <x v="1"/>
    <x v="2"/>
    <x v="8"/>
  </r>
  <r>
    <x v="1"/>
    <x v="3"/>
    <x v="9"/>
  </r>
  <r>
    <x v="1"/>
    <x v="4"/>
    <x v="10"/>
  </r>
  <r>
    <x v="1"/>
    <x v="5"/>
    <x v="11"/>
  </r>
  <r>
    <x v="1"/>
    <x v="6"/>
    <x v="12"/>
  </r>
  <r>
    <x v="2"/>
    <x v="0"/>
    <x v="13"/>
  </r>
  <r>
    <x v="2"/>
    <x v="1"/>
    <x v="14"/>
  </r>
  <r>
    <x v="2"/>
    <x v="2"/>
    <x v="14"/>
  </r>
  <r>
    <x v="2"/>
    <x v="3"/>
    <x v="15"/>
  </r>
  <r>
    <x v="2"/>
    <x v="4"/>
    <x v="16"/>
  </r>
  <r>
    <x v="2"/>
    <x v="5"/>
    <x v="17"/>
  </r>
  <r>
    <x v="2"/>
    <x v="6"/>
    <x v="18"/>
  </r>
  <r>
    <x v="3"/>
    <x v="0"/>
    <x v="19"/>
  </r>
  <r>
    <x v="3"/>
    <x v="1"/>
    <x v="20"/>
  </r>
  <r>
    <x v="3"/>
    <x v="2"/>
    <x v="21"/>
  </r>
  <r>
    <x v="3"/>
    <x v="3"/>
    <x v="20"/>
  </r>
  <r>
    <x v="3"/>
    <x v="4"/>
    <x v="22"/>
  </r>
  <r>
    <x v="3"/>
    <x v="5"/>
    <x v="23"/>
  </r>
  <r>
    <x v="3"/>
    <x v="6"/>
    <x v="24"/>
  </r>
  <r>
    <x v="4"/>
    <x v="0"/>
    <x v="25"/>
  </r>
  <r>
    <x v="4"/>
    <x v="1"/>
    <x v="26"/>
  </r>
  <r>
    <x v="4"/>
    <x v="2"/>
    <x v="27"/>
  </r>
  <r>
    <x v="4"/>
    <x v="3"/>
    <x v="28"/>
  </r>
  <r>
    <x v="4"/>
    <x v="4"/>
    <x v="29"/>
  </r>
  <r>
    <x v="4"/>
    <x v="5"/>
    <x v="30"/>
  </r>
  <r>
    <x v="4"/>
    <x v="6"/>
    <x v="31"/>
  </r>
  <r>
    <x v="5"/>
    <x v="0"/>
    <x v="32"/>
  </r>
  <r>
    <x v="5"/>
    <x v="1"/>
    <x v="33"/>
  </r>
  <r>
    <x v="5"/>
    <x v="2"/>
    <x v="34"/>
  </r>
  <r>
    <x v="5"/>
    <x v="3"/>
    <x v="35"/>
  </r>
  <r>
    <x v="5"/>
    <x v="4"/>
    <x v="36"/>
  </r>
  <r>
    <x v="5"/>
    <x v="5"/>
    <x v="33"/>
  </r>
  <r>
    <x v="5"/>
    <x v="6"/>
    <x v="37"/>
  </r>
  <r>
    <x v="6"/>
    <x v="0"/>
    <x v="38"/>
  </r>
  <r>
    <x v="6"/>
    <x v="1"/>
    <x v="39"/>
  </r>
  <r>
    <x v="6"/>
    <x v="2"/>
    <x v="40"/>
  </r>
  <r>
    <x v="6"/>
    <x v="3"/>
    <x v="39"/>
  </r>
  <r>
    <x v="6"/>
    <x v="4"/>
    <x v="41"/>
  </r>
  <r>
    <x v="6"/>
    <x v="5"/>
    <x v="42"/>
  </r>
  <r>
    <x v="6"/>
    <x v="6"/>
    <x v="39"/>
  </r>
  <r>
    <x v="7"/>
    <x v="0"/>
    <x v="43"/>
  </r>
  <r>
    <x v="7"/>
    <x v="1"/>
    <x v="44"/>
  </r>
  <r>
    <x v="7"/>
    <x v="2"/>
    <x v="45"/>
  </r>
  <r>
    <x v="7"/>
    <x v="3"/>
    <x v="44"/>
  </r>
  <r>
    <x v="7"/>
    <x v="4"/>
    <x v="46"/>
  </r>
  <r>
    <x v="7"/>
    <x v="5"/>
    <x v="47"/>
  </r>
  <r>
    <x v="7"/>
    <x v="6"/>
    <x v="48"/>
  </r>
  <r>
    <x v="8"/>
    <x v="0"/>
    <x v="49"/>
  </r>
  <r>
    <x v="8"/>
    <x v="1"/>
    <x v="50"/>
  </r>
  <r>
    <x v="8"/>
    <x v="2"/>
    <x v="51"/>
  </r>
  <r>
    <x v="8"/>
    <x v="3"/>
    <x v="50"/>
  </r>
  <r>
    <x v="8"/>
    <x v="4"/>
    <x v="52"/>
  </r>
  <r>
    <x v="8"/>
    <x v="5"/>
    <x v="49"/>
  </r>
  <r>
    <x v="8"/>
    <x v="6"/>
    <x v="53"/>
  </r>
  <r>
    <x v="9"/>
    <x v="0"/>
    <x v="54"/>
  </r>
  <r>
    <x v="9"/>
    <x v="1"/>
    <x v="55"/>
  </r>
  <r>
    <x v="9"/>
    <x v="2"/>
    <x v="56"/>
  </r>
  <r>
    <x v="9"/>
    <x v="3"/>
    <x v="54"/>
  </r>
  <r>
    <x v="9"/>
    <x v="4"/>
    <x v="57"/>
  </r>
  <r>
    <x v="9"/>
    <x v="5"/>
    <x v="58"/>
  </r>
  <r>
    <x v="9"/>
    <x v="6"/>
    <x v="58"/>
  </r>
  <r>
    <x v="10"/>
    <x v="0"/>
    <x v="59"/>
  </r>
  <r>
    <x v="10"/>
    <x v="1"/>
    <x v="60"/>
  </r>
  <r>
    <x v="10"/>
    <x v="2"/>
    <x v="59"/>
  </r>
  <r>
    <x v="10"/>
    <x v="3"/>
    <x v="60"/>
  </r>
  <r>
    <x v="10"/>
    <x v="4"/>
    <x v="61"/>
  </r>
  <r>
    <x v="10"/>
    <x v="5"/>
    <x v="61"/>
  </r>
  <r>
    <x v="10"/>
    <x v="6"/>
    <x v="62"/>
  </r>
  <r>
    <x v="11"/>
    <x v="0"/>
    <x v="63"/>
  </r>
  <r>
    <x v="11"/>
    <x v="1"/>
    <x v="64"/>
  </r>
  <r>
    <x v="11"/>
    <x v="2"/>
    <x v="65"/>
  </r>
  <r>
    <x v="11"/>
    <x v="3"/>
    <x v="66"/>
  </r>
  <r>
    <x v="11"/>
    <x v="4"/>
    <x v="63"/>
  </r>
  <r>
    <x v="11"/>
    <x v="5"/>
    <x v="66"/>
  </r>
  <r>
    <x v="11"/>
    <x v="6"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92834-F801-4F42-9BF3-FEAC158F919C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 rowHeaderCaption="Mês/Ano">
  <location ref="J11:N25" firstHeaderRow="1" firstDataRow="2" firstDataCol="1"/>
  <pivotFields count="3">
    <pivotField axis="axisRow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 v="2"/>
    </i>
    <i>
      <x v="1"/>
    </i>
    <i>
      <x/>
    </i>
    <i t="grand">
      <x/>
    </i>
  </colItems>
  <dataFields count="1">
    <dataField name="Soma de Valor" fld="2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16F4-682B-4440-BDC5-DBAE608866D5}" name="Tabela dinâmica3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 rowHeaderCaption="Marca">
  <location ref="G11:H17" firstHeaderRow="1" firstDataRow="1" firstDataCol="1" rowPageCount="1" colPageCount="1"/>
  <pivotFields count="4">
    <pivotField axis="axisPage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9">
        <item x="19"/>
        <item x="35"/>
        <item x="49"/>
        <item x="10"/>
        <item x="57"/>
        <item x="15"/>
        <item x="27"/>
        <item x="51"/>
        <item x="1"/>
        <item x="48"/>
        <item x="23"/>
        <item x="58"/>
        <item x="37"/>
        <item x="67"/>
        <item x="40"/>
        <item x="18"/>
        <item x="44"/>
        <item x="28"/>
        <item x="8"/>
        <item x="16"/>
        <item x="52"/>
        <item x="63"/>
        <item x="6"/>
        <item x="22"/>
        <item x="38"/>
        <item x="54"/>
        <item x="64"/>
        <item x="61"/>
        <item x="24"/>
        <item x="12"/>
        <item x="2"/>
        <item x="62"/>
        <item x="66"/>
        <item x="53"/>
        <item x="5"/>
        <item x="42"/>
        <item x="31"/>
        <item x="20"/>
        <item x="47"/>
        <item x="33"/>
        <item x="65"/>
        <item x="4"/>
        <item x="50"/>
        <item x="30"/>
        <item x="41"/>
        <item x="21"/>
        <item x="13"/>
        <item x="34"/>
        <item x="46"/>
        <item x="60"/>
        <item x="25"/>
        <item x="39"/>
        <item x="7"/>
        <item x="3"/>
        <item x="59"/>
        <item x="29"/>
        <item x="14"/>
        <item x="0"/>
        <item x="36"/>
        <item x="45"/>
        <item x="17"/>
        <item x="56"/>
        <item x="9"/>
        <item x="26"/>
        <item x="43"/>
        <item x="55"/>
        <item x="32"/>
        <item x="11"/>
        <item t="default"/>
      </items>
    </pivotField>
    <pivotField axis="axisRow" showAll="0" sortType="descending">
      <items count="6">
        <item x="0"/>
        <item x="1"/>
        <item x="2"/>
        <item n="Outros"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6">
    <i>
      <x v="3"/>
    </i>
    <i>
      <x v="1"/>
    </i>
    <i>
      <x v="2"/>
    </i>
    <i>
      <x/>
    </i>
    <i>
      <x v="4"/>
    </i>
    <i t="grand">
      <x/>
    </i>
  </rowItems>
  <colItems count="1">
    <i/>
  </colItems>
  <pageFields count="1">
    <pageField fld="0" item="9" hier="-1"/>
  </pageFields>
  <dataFields count="1">
    <dataField name="Soma de Valor" fld="2" baseField="1" baseItem="1" numFmtId="165"/>
  </dataFields>
  <formats count="1"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C624A-838B-4530-89EB-5D962980F53F}" name="Tabela dinâ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 rowHeaderCaption="Canda de Anúncio">
  <location ref="D11:E15" firstHeaderRow="1" firstDataRow="1" firstDataCol="1" rowPageCount="1" colPageCount="1"/>
  <pivotFields count="3">
    <pivotField axis="axisPage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1"/>
  </rowFields>
  <rowItems count="4">
    <i>
      <x/>
    </i>
    <i>
      <x v="2"/>
    </i>
    <i>
      <x v="1"/>
    </i>
    <i t="grand">
      <x/>
    </i>
  </rowItems>
  <colItems count="1">
    <i/>
  </colItems>
  <pageFields count="1">
    <pageField fld="0" item="9" hier="-1"/>
  </pageFields>
  <dataFields count="1">
    <dataField name="Soma de Valor" fld="2" baseField="1" baseItem="0" numFmtId="165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1046AD-D8AB-4949-B505-E76D74857A5F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 rowHeaderCaption="Canal de Vendas">
  <location ref="A11:B15" firstHeaderRow="1" firstDataRow="1" firstDataCol="1" rowPageCount="1" colPageCount="1"/>
  <pivotFields count="3">
    <pivotField axis="axisPage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1"/>
  </rowFields>
  <rowItems count="4">
    <i>
      <x v="2"/>
    </i>
    <i>
      <x v="1"/>
    </i>
    <i>
      <x/>
    </i>
    <i t="grand">
      <x/>
    </i>
  </rowItems>
  <colItems count="1">
    <i/>
  </colItems>
  <pageFields count="1">
    <pageField fld="0" item="9" hier="-1"/>
  </pageFields>
  <dataFields count="1">
    <dataField name="Soma de Valor" fld="2" baseField="1" baseItem="0" numFmtId="165"/>
  </dataFields>
  <chartFormats count="4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D_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E75B6"/>
      </a:accent1>
      <a:accent2>
        <a:srgbClr val="55C9C8"/>
      </a:accent2>
      <a:accent3>
        <a:srgbClr val="F97D73"/>
      </a:accent3>
      <a:accent4>
        <a:srgbClr val="FBAEA8"/>
      </a:accent4>
      <a:accent5>
        <a:srgbClr val="FFE48B"/>
      </a:accent5>
      <a:accent6>
        <a:srgbClr val="D9D9D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283-8155-4587-92B0-C4EC3BE76C03}">
  <dimension ref="B2:I26"/>
  <sheetViews>
    <sheetView showGridLines="0" zoomScale="130" zoomScaleNormal="130" workbookViewId="0">
      <selection activeCell="B20" sqref="B20"/>
    </sheetView>
  </sheetViews>
  <sheetFormatPr defaultColWidth="9.109375" defaultRowHeight="14.4" x14ac:dyDescent="0.3"/>
  <cols>
    <col min="1" max="1" width="9.109375" style="1"/>
    <col min="2" max="2" width="57.33203125" style="1" bestFit="1" customWidth="1"/>
    <col min="3" max="3" width="15.33203125" style="1" bestFit="1" customWidth="1"/>
    <col min="4" max="4" width="9.109375" style="1"/>
    <col min="5" max="5" width="12.33203125" style="1" customWidth="1"/>
    <col min="6" max="6" width="18.109375" style="1" customWidth="1"/>
    <col min="7" max="7" width="15.44140625" style="1" customWidth="1"/>
    <col min="8" max="16384" width="9.109375" style="1"/>
  </cols>
  <sheetData>
    <row r="2" spans="2:9" ht="18" thickBot="1" x14ac:dyDescent="0.4">
      <c r="B2" s="2" t="s">
        <v>0</v>
      </c>
      <c r="C2" s="2"/>
      <c r="D2" s="2" t="s">
        <v>1</v>
      </c>
      <c r="E2" s="8"/>
      <c r="F2" s="53" t="s">
        <v>2</v>
      </c>
      <c r="G2" s="53"/>
      <c r="H2" s="9"/>
    </row>
    <row r="3" spans="2:9" ht="15" thickTop="1" x14ac:dyDescent="0.3">
      <c r="B3" s="3" t="s">
        <v>42</v>
      </c>
      <c r="C3" s="3"/>
      <c r="E3" s="4"/>
      <c r="F3" s="4"/>
    </row>
    <row r="4" spans="2:9" x14ac:dyDescent="0.3">
      <c r="B4" s="3"/>
      <c r="C4" s="3"/>
      <c r="D4" s="4"/>
      <c r="F4" s="12" t="s">
        <v>10</v>
      </c>
      <c r="G4" s="15"/>
    </row>
    <row r="5" spans="2:9" ht="18" thickBot="1" x14ac:dyDescent="0.4">
      <c r="B5" s="2" t="s">
        <v>6</v>
      </c>
      <c r="C5" s="2" t="s">
        <v>5</v>
      </c>
      <c r="D5" s="2"/>
      <c r="F5" s="7" t="s">
        <v>11</v>
      </c>
      <c r="G5" s="16"/>
    </row>
    <row r="6" spans="2:9" ht="15" thickTop="1" x14ac:dyDescent="0.3">
      <c r="B6" s="1" t="s">
        <v>36</v>
      </c>
      <c r="C6" s="5" t="s">
        <v>40</v>
      </c>
      <c r="D6" s="4"/>
      <c r="F6" s="7" t="s">
        <v>12</v>
      </c>
      <c r="G6" s="17"/>
    </row>
    <row r="7" spans="2:9" x14ac:dyDescent="0.3">
      <c r="B7" s="1" t="s">
        <v>37</v>
      </c>
      <c r="C7" s="5" t="s">
        <v>40</v>
      </c>
      <c r="D7" s="4"/>
      <c r="F7" s="7" t="s">
        <v>13</v>
      </c>
      <c r="G7" s="18"/>
    </row>
    <row r="8" spans="2:9" x14ac:dyDescent="0.3">
      <c r="B8" s="1" t="s">
        <v>38</v>
      </c>
      <c r="C8" s="5" t="s">
        <v>40</v>
      </c>
      <c r="D8" s="4"/>
      <c r="F8" s="7" t="s">
        <v>14</v>
      </c>
      <c r="G8" s="19"/>
      <c r="I8"/>
    </row>
    <row r="9" spans="2:9" x14ac:dyDescent="0.3">
      <c r="B9" s="1" t="s">
        <v>39</v>
      </c>
      <c r="C9" s="4" t="s">
        <v>43</v>
      </c>
      <c r="D9" s="5"/>
      <c r="F9" s="7" t="s">
        <v>15</v>
      </c>
      <c r="G9" s="20"/>
    </row>
    <row r="10" spans="2:9" ht="17.399999999999999" x14ac:dyDescent="0.35">
      <c r="B10" s="4"/>
      <c r="D10" s="11"/>
      <c r="E10" s="4"/>
      <c r="F10" s="4"/>
    </row>
    <row r="11" spans="2:9" x14ac:dyDescent="0.3">
      <c r="B11" s="4"/>
      <c r="C11" s="4"/>
      <c r="D11" s="4"/>
      <c r="E11" s="4"/>
      <c r="F11" s="4"/>
    </row>
    <row r="12" spans="2:9" ht="18" thickBot="1" x14ac:dyDescent="0.4">
      <c r="B12" s="2" t="s">
        <v>3</v>
      </c>
      <c r="C12" s="2"/>
      <c r="D12" s="2"/>
      <c r="E12" s="4"/>
      <c r="F12" s="4"/>
    </row>
    <row r="13" spans="2:9" ht="15" thickTop="1" x14ac:dyDescent="0.3">
      <c r="B13" s="4" t="s">
        <v>44</v>
      </c>
      <c r="C13" s="4"/>
      <c r="D13" s="4"/>
      <c r="E13" s="4"/>
      <c r="F13" s="4"/>
    </row>
    <row r="14" spans="2:9" x14ac:dyDescent="0.3">
      <c r="B14" s="5"/>
      <c r="C14" s="4"/>
      <c r="D14" s="4"/>
      <c r="E14" s="4"/>
      <c r="F14" s="4"/>
    </row>
    <row r="15" spans="2:9" x14ac:dyDescent="0.3">
      <c r="B15" s="5"/>
      <c r="C15" s="4"/>
      <c r="D15" s="4"/>
      <c r="E15" s="4"/>
      <c r="F15" s="4"/>
    </row>
    <row r="16" spans="2:9" x14ac:dyDescent="0.3">
      <c r="B16" s="5"/>
      <c r="E16" s="4"/>
      <c r="F16" s="4"/>
    </row>
    <row r="17" spans="2:4" x14ac:dyDescent="0.3">
      <c r="B17" s="5"/>
    </row>
    <row r="19" spans="2:4" ht="18" thickBot="1" x14ac:dyDescent="0.4">
      <c r="B19" s="2" t="s">
        <v>4</v>
      </c>
      <c r="C19" s="2"/>
      <c r="D19" s="2"/>
    </row>
    <row r="20" spans="2:4" ht="15" thickTop="1" x14ac:dyDescent="0.3">
      <c r="B20" s="4" t="s">
        <v>7</v>
      </c>
      <c r="C20" s="4"/>
      <c r="D20" s="4"/>
    </row>
    <row r="26" spans="2:4" x14ac:dyDescent="0.3">
      <c r="B26" s="6"/>
    </row>
  </sheetData>
  <mergeCells count="1"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0D8-C49D-4103-BE60-DA399539C0F6}">
  <sheetPr>
    <tabColor theme="3" tint="-0.249977111117893"/>
  </sheetPr>
  <dimension ref="A1:K86"/>
  <sheetViews>
    <sheetView zoomScale="130" zoomScaleNormal="130" workbookViewId="0">
      <selection activeCell="J3" sqref="J3"/>
    </sheetView>
  </sheetViews>
  <sheetFormatPr defaultColWidth="9.109375" defaultRowHeight="14.4" x14ac:dyDescent="0.3"/>
  <cols>
    <col min="1" max="1" width="9.109375" style="1"/>
    <col min="2" max="2" width="30" style="1" bestFit="1" customWidth="1"/>
    <col min="3" max="3" width="20.44140625" style="1" bestFit="1" customWidth="1"/>
    <col min="4" max="4" width="9.109375" style="1"/>
    <col min="5" max="5" width="7.33203125" style="1" bestFit="1" customWidth="1"/>
    <col min="6" max="6" width="9.88671875" style="1" bestFit="1" customWidth="1"/>
    <col min="7" max="7" width="10.6640625" style="21" bestFit="1" customWidth="1"/>
    <col min="8" max="16384" width="9.109375" style="13"/>
  </cols>
  <sheetData>
    <row r="1" spans="1:11" x14ac:dyDescent="0.3">
      <c r="A1" s="54" t="s">
        <v>34</v>
      </c>
      <c r="B1" s="55"/>
      <c r="C1" s="56"/>
      <c r="D1" s="14"/>
      <c r="E1" s="54" t="s">
        <v>19</v>
      </c>
      <c r="F1" s="55"/>
      <c r="G1" s="56"/>
      <c r="H1" s="22"/>
      <c r="I1" s="54" t="s">
        <v>35</v>
      </c>
      <c r="J1" s="55"/>
      <c r="K1" s="56"/>
    </row>
    <row r="2" spans="1:11" x14ac:dyDescent="0.3">
      <c r="A2" s="39" t="s">
        <v>20</v>
      </c>
      <c r="B2" s="40" t="s">
        <v>21</v>
      </c>
      <c r="C2" s="41" t="s">
        <v>22</v>
      </c>
      <c r="E2" s="31" t="s">
        <v>20</v>
      </c>
      <c r="F2" s="32" t="s">
        <v>21</v>
      </c>
      <c r="G2" s="33" t="s">
        <v>22</v>
      </c>
      <c r="I2" s="23" t="s">
        <v>20</v>
      </c>
      <c r="J2" s="24" t="s">
        <v>33</v>
      </c>
      <c r="K2" s="25" t="s">
        <v>22</v>
      </c>
    </row>
    <row r="3" spans="1:11" x14ac:dyDescent="0.3">
      <c r="A3" s="34">
        <v>43101</v>
      </c>
      <c r="B3" s="4" t="s">
        <v>16</v>
      </c>
      <c r="C3" s="46">
        <v>7848</v>
      </c>
      <c r="E3" s="42">
        <v>43101</v>
      </c>
      <c r="F3" s="43" t="s">
        <v>23</v>
      </c>
      <c r="G3" s="44">
        <v>993.61111111111109</v>
      </c>
      <c r="I3" s="42">
        <v>43101</v>
      </c>
      <c r="J3" s="43" t="s">
        <v>26</v>
      </c>
      <c r="K3" s="45">
        <v>2459.4444444444443</v>
      </c>
    </row>
    <row r="4" spans="1:11" x14ac:dyDescent="0.3">
      <c r="A4" s="42">
        <v>43101</v>
      </c>
      <c r="B4" s="43" t="s">
        <v>17</v>
      </c>
      <c r="C4" s="46">
        <v>3577</v>
      </c>
      <c r="E4" s="42">
        <v>43101</v>
      </c>
      <c r="F4" s="43" t="s">
        <v>24</v>
      </c>
      <c r="G4" s="44">
        <v>794.88888888888891</v>
      </c>
      <c r="I4" s="42">
        <v>43101</v>
      </c>
      <c r="J4" s="43" t="s">
        <v>27</v>
      </c>
      <c r="K4" s="45">
        <v>819.81481481481478</v>
      </c>
    </row>
    <row r="5" spans="1:11" x14ac:dyDescent="0.3">
      <c r="A5" s="34">
        <v>43101</v>
      </c>
      <c r="B5" s="4" t="s">
        <v>18</v>
      </c>
      <c r="C5" s="46">
        <v>1856</v>
      </c>
      <c r="E5" s="42">
        <v>43101</v>
      </c>
      <c r="F5" s="43" t="s">
        <v>25</v>
      </c>
      <c r="G5" s="44">
        <v>1788.5</v>
      </c>
      <c r="I5" s="42">
        <v>43101</v>
      </c>
      <c r="J5" s="43" t="s">
        <v>28</v>
      </c>
      <c r="K5" s="45">
        <v>1639.6296296296296</v>
      </c>
    </row>
    <row r="6" spans="1:11" x14ac:dyDescent="0.3">
      <c r="A6" s="34">
        <v>43132</v>
      </c>
      <c r="B6" s="4" t="s">
        <v>16</v>
      </c>
      <c r="C6" s="35">
        <v>7043</v>
      </c>
      <c r="E6" s="34">
        <v>43132</v>
      </c>
      <c r="F6" s="4" t="s">
        <v>23</v>
      </c>
      <c r="G6" s="35">
        <v>1381.8</v>
      </c>
      <c r="I6" s="42">
        <v>43101</v>
      </c>
      <c r="J6" s="43" t="s">
        <v>29</v>
      </c>
      <c r="K6" s="45">
        <v>2295.4814814814813</v>
      </c>
    </row>
    <row r="7" spans="1:11" x14ac:dyDescent="0.3">
      <c r="A7" s="34">
        <v>43132</v>
      </c>
      <c r="B7" s="4" t="s">
        <v>17</v>
      </c>
      <c r="C7" s="35">
        <v>3948</v>
      </c>
      <c r="E7" s="34">
        <v>43132</v>
      </c>
      <c r="F7" s="4" t="s">
        <v>24</v>
      </c>
      <c r="G7" s="35">
        <v>1579.2</v>
      </c>
      <c r="I7" s="42">
        <v>43101</v>
      </c>
      <c r="J7" s="43" t="s">
        <v>30</v>
      </c>
      <c r="K7" s="45">
        <v>1967.5555555555554</v>
      </c>
    </row>
    <row r="8" spans="1:11" x14ac:dyDescent="0.3">
      <c r="A8" s="34">
        <v>43132</v>
      </c>
      <c r="B8" s="4" t="s">
        <v>18</v>
      </c>
      <c r="C8" s="35">
        <v>1773</v>
      </c>
      <c r="E8" s="34">
        <v>43132</v>
      </c>
      <c r="F8" s="4" t="s">
        <v>25</v>
      </c>
      <c r="G8" s="35">
        <v>987</v>
      </c>
      <c r="I8" s="42">
        <v>43101</v>
      </c>
      <c r="J8" s="43" t="s">
        <v>31</v>
      </c>
      <c r="K8" s="45">
        <v>1803.5925925925924</v>
      </c>
    </row>
    <row r="9" spans="1:11" x14ac:dyDescent="0.3">
      <c r="A9" s="34">
        <v>43160</v>
      </c>
      <c r="B9" s="4" t="s">
        <v>16</v>
      </c>
      <c r="C9" s="35">
        <v>7216</v>
      </c>
      <c r="E9" s="34">
        <v>43160</v>
      </c>
      <c r="F9" s="4" t="s">
        <v>23</v>
      </c>
      <c r="G9" s="35">
        <v>499.69230769230774</v>
      </c>
      <c r="I9" s="42">
        <v>43101</v>
      </c>
      <c r="J9" s="43" t="s">
        <v>32</v>
      </c>
      <c r="K9" s="45">
        <v>2295.4814814814813</v>
      </c>
    </row>
    <row r="10" spans="1:11" x14ac:dyDescent="0.3">
      <c r="A10" s="34">
        <v>43160</v>
      </c>
      <c r="B10" s="4" t="s">
        <v>17</v>
      </c>
      <c r="C10" s="35">
        <v>3248</v>
      </c>
      <c r="E10" s="34">
        <v>43160</v>
      </c>
      <c r="F10" s="4" t="s">
        <v>24</v>
      </c>
      <c r="G10" s="35">
        <v>249.84615384615387</v>
      </c>
      <c r="I10" s="26">
        <v>43132</v>
      </c>
      <c r="J10" s="5" t="s">
        <v>26</v>
      </c>
      <c r="K10" s="27">
        <v>1367.5714285714284</v>
      </c>
    </row>
    <row r="11" spans="1:11" x14ac:dyDescent="0.3">
      <c r="A11" s="34">
        <v>43160</v>
      </c>
      <c r="B11" s="4" t="s">
        <v>18</v>
      </c>
      <c r="C11" s="35">
        <v>1782</v>
      </c>
      <c r="E11" s="34">
        <v>43160</v>
      </c>
      <c r="F11" s="4" t="s">
        <v>25</v>
      </c>
      <c r="G11" s="35">
        <v>2498.4615384615386</v>
      </c>
      <c r="I11" s="26">
        <v>43132</v>
      </c>
      <c r="J11" s="5" t="s">
        <v>27</v>
      </c>
      <c r="K11" s="27">
        <v>2279.2857142857142</v>
      </c>
    </row>
    <row r="12" spans="1:11" x14ac:dyDescent="0.3">
      <c r="A12" s="34">
        <v>43191</v>
      </c>
      <c r="B12" s="4" t="s">
        <v>16</v>
      </c>
      <c r="C12" s="35">
        <v>6613</v>
      </c>
      <c r="E12" s="34">
        <v>43191</v>
      </c>
      <c r="F12" s="4" t="s">
        <v>23</v>
      </c>
      <c r="G12" s="35">
        <v>1472.5</v>
      </c>
      <c r="I12" s="26">
        <v>43132</v>
      </c>
      <c r="J12" s="5" t="s">
        <v>28</v>
      </c>
      <c r="K12" s="27">
        <v>1139.6428571428571</v>
      </c>
    </row>
    <row r="13" spans="1:11" x14ac:dyDescent="0.3">
      <c r="A13" s="34">
        <v>43191</v>
      </c>
      <c r="B13" s="4" t="s">
        <v>17</v>
      </c>
      <c r="C13" s="35">
        <v>2945</v>
      </c>
      <c r="E13" s="34">
        <v>43191</v>
      </c>
      <c r="F13" s="4" t="s">
        <v>24</v>
      </c>
      <c r="G13" s="35">
        <v>1308.8888888888889</v>
      </c>
      <c r="I13" s="26">
        <v>43132</v>
      </c>
      <c r="J13" s="5" t="s">
        <v>29</v>
      </c>
      <c r="K13" s="27">
        <v>2735.1428571428569</v>
      </c>
    </row>
    <row r="14" spans="1:11" x14ac:dyDescent="0.3">
      <c r="A14" s="34">
        <v>43191</v>
      </c>
      <c r="B14" s="4" t="s">
        <v>18</v>
      </c>
      <c r="C14" s="35">
        <v>524</v>
      </c>
      <c r="E14" s="34">
        <v>43191</v>
      </c>
      <c r="F14" s="4" t="s">
        <v>25</v>
      </c>
      <c r="G14" s="35">
        <v>163.61111111111111</v>
      </c>
      <c r="I14" s="26">
        <v>43132</v>
      </c>
      <c r="J14" s="5" t="s">
        <v>30</v>
      </c>
      <c r="K14" s="27">
        <v>455.85714285714283</v>
      </c>
    </row>
    <row r="15" spans="1:11" x14ac:dyDescent="0.3">
      <c r="A15" s="34">
        <v>43221</v>
      </c>
      <c r="B15" s="4" t="s">
        <v>16</v>
      </c>
      <c r="C15" s="35">
        <v>8006</v>
      </c>
      <c r="E15" s="34">
        <v>43221</v>
      </c>
      <c r="F15" s="4" t="s">
        <v>23</v>
      </c>
      <c r="G15" s="35">
        <v>1942.9411764705883</v>
      </c>
      <c r="I15" s="26">
        <v>43132</v>
      </c>
      <c r="J15" s="5" t="s">
        <v>31</v>
      </c>
      <c r="K15" s="27">
        <v>3191</v>
      </c>
    </row>
    <row r="16" spans="1:11" x14ac:dyDescent="0.3">
      <c r="A16" s="34">
        <v>43221</v>
      </c>
      <c r="B16" s="4" t="s">
        <v>17</v>
      </c>
      <c r="C16" s="35">
        <v>3303</v>
      </c>
      <c r="E16" s="34">
        <v>43221</v>
      </c>
      <c r="F16" s="4" t="s">
        <v>24</v>
      </c>
      <c r="G16" s="35">
        <v>971.47058823529414</v>
      </c>
      <c r="I16" s="26">
        <v>43132</v>
      </c>
      <c r="J16" s="5" t="s">
        <v>32</v>
      </c>
      <c r="K16" s="27">
        <v>1595.5</v>
      </c>
    </row>
    <row r="17" spans="1:11" x14ac:dyDescent="0.3">
      <c r="A17" s="34">
        <v>43221</v>
      </c>
      <c r="B17" s="4" t="s">
        <v>18</v>
      </c>
      <c r="C17" s="35">
        <v>1578</v>
      </c>
      <c r="E17" s="34">
        <v>43221</v>
      </c>
      <c r="F17" s="4" t="s">
        <v>25</v>
      </c>
      <c r="G17" s="35">
        <v>388.58823529411768</v>
      </c>
      <c r="I17" s="26">
        <v>43160</v>
      </c>
      <c r="J17" s="5" t="s">
        <v>26</v>
      </c>
      <c r="K17" s="27">
        <v>2069.7464788732395</v>
      </c>
    </row>
    <row r="18" spans="1:11" x14ac:dyDescent="0.3">
      <c r="A18" s="34">
        <v>43252</v>
      </c>
      <c r="B18" s="4" t="s">
        <v>16</v>
      </c>
      <c r="C18" s="35">
        <v>8391</v>
      </c>
      <c r="E18" s="34">
        <v>43252</v>
      </c>
      <c r="F18" s="4" t="s">
        <v>23</v>
      </c>
      <c r="G18" s="35">
        <v>1935.5</v>
      </c>
      <c r="I18" s="26">
        <v>43160</v>
      </c>
      <c r="J18" s="5" t="s">
        <v>27</v>
      </c>
      <c r="K18" s="27">
        <v>2414.7042253521126</v>
      </c>
    </row>
    <row r="19" spans="1:11" x14ac:dyDescent="0.3">
      <c r="A19" s="34">
        <v>43252</v>
      </c>
      <c r="B19" s="4" t="s">
        <v>17</v>
      </c>
      <c r="C19" s="35">
        <v>3318</v>
      </c>
      <c r="E19" s="34">
        <v>43252</v>
      </c>
      <c r="F19" s="4" t="s">
        <v>24</v>
      </c>
      <c r="G19" s="35">
        <v>276.50000000000006</v>
      </c>
      <c r="I19" s="26">
        <v>43160</v>
      </c>
      <c r="J19" s="5" t="s">
        <v>28</v>
      </c>
      <c r="K19" s="27">
        <v>2414.7042253521126</v>
      </c>
    </row>
    <row r="20" spans="1:11" x14ac:dyDescent="0.3">
      <c r="A20" s="34">
        <v>43252</v>
      </c>
      <c r="B20" s="4" t="s">
        <v>18</v>
      </c>
      <c r="C20" s="35">
        <v>1095</v>
      </c>
      <c r="E20" s="34">
        <v>43252</v>
      </c>
      <c r="F20" s="4" t="s">
        <v>25</v>
      </c>
      <c r="G20" s="35">
        <v>1106.0000000000002</v>
      </c>
      <c r="I20" s="26">
        <v>43160</v>
      </c>
      <c r="J20" s="5" t="s">
        <v>29</v>
      </c>
      <c r="K20" s="27">
        <v>517.43661971830988</v>
      </c>
    </row>
    <row r="21" spans="1:11" x14ac:dyDescent="0.3">
      <c r="A21" s="34">
        <v>43282</v>
      </c>
      <c r="B21" s="4" t="s">
        <v>16</v>
      </c>
      <c r="C21" s="35">
        <v>8583</v>
      </c>
      <c r="E21" s="34">
        <v>43282</v>
      </c>
      <c r="F21" s="4" t="s">
        <v>23</v>
      </c>
      <c r="G21" s="35">
        <v>524.30769230769238</v>
      </c>
      <c r="I21" s="26">
        <v>43160</v>
      </c>
      <c r="J21" s="5" t="s">
        <v>30</v>
      </c>
      <c r="K21" s="27">
        <v>1207.3521126760563</v>
      </c>
    </row>
    <row r="22" spans="1:11" x14ac:dyDescent="0.3">
      <c r="A22" s="34">
        <v>43282</v>
      </c>
      <c r="B22" s="4" t="s">
        <v>17</v>
      </c>
      <c r="C22" s="35">
        <v>3408</v>
      </c>
      <c r="E22" s="34">
        <v>43282</v>
      </c>
      <c r="F22" s="4" t="s">
        <v>24</v>
      </c>
      <c r="G22" s="35">
        <v>1048.6153846153848</v>
      </c>
      <c r="I22" s="26">
        <v>43160</v>
      </c>
      <c r="J22" s="5" t="s">
        <v>31</v>
      </c>
      <c r="K22" s="27">
        <v>2587.1830985915494</v>
      </c>
    </row>
    <row r="23" spans="1:11" x14ac:dyDescent="0.3">
      <c r="A23" s="34">
        <v>43282</v>
      </c>
      <c r="B23" s="4" t="s">
        <v>18</v>
      </c>
      <c r="C23" s="35">
        <v>974</v>
      </c>
      <c r="E23" s="34">
        <v>43282</v>
      </c>
      <c r="F23" s="4" t="s">
        <v>25</v>
      </c>
      <c r="G23" s="35">
        <v>1835.0769230769231</v>
      </c>
      <c r="I23" s="26">
        <v>43160</v>
      </c>
      <c r="J23" s="5" t="s">
        <v>32</v>
      </c>
      <c r="K23" s="27">
        <v>1034.8732394366198</v>
      </c>
    </row>
    <row r="24" spans="1:11" x14ac:dyDescent="0.3">
      <c r="A24" s="34">
        <v>43313</v>
      </c>
      <c r="B24" s="4" t="s">
        <v>16</v>
      </c>
      <c r="C24" s="35">
        <v>7161</v>
      </c>
      <c r="E24" s="34">
        <v>43313</v>
      </c>
      <c r="F24" s="4" t="s">
        <v>23</v>
      </c>
      <c r="G24" s="35">
        <v>957</v>
      </c>
      <c r="I24" s="26">
        <v>43191</v>
      </c>
      <c r="J24" s="5" t="s">
        <v>26</v>
      </c>
      <c r="K24" s="27">
        <v>315.0625</v>
      </c>
    </row>
    <row r="25" spans="1:11" x14ac:dyDescent="0.3">
      <c r="A25" s="34">
        <v>43313</v>
      </c>
      <c r="B25" s="4" t="s">
        <v>17</v>
      </c>
      <c r="C25" s="35">
        <v>3509</v>
      </c>
      <c r="E25" s="34">
        <v>43313</v>
      </c>
      <c r="F25" s="4" t="s">
        <v>24</v>
      </c>
      <c r="G25" s="35">
        <v>1435.5000000000002</v>
      </c>
      <c r="I25" s="26">
        <v>43191</v>
      </c>
      <c r="J25" s="5" t="s">
        <v>27</v>
      </c>
      <c r="K25" s="27">
        <v>1890.375</v>
      </c>
    </row>
    <row r="26" spans="1:11" x14ac:dyDescent="0.3">
      <c r="A26" s="34">
        <v>43313</v>
      </c>
      <c r="B26" s="4" t="s">
        <v>18</v>
      </c>
      <c r="C26" s="35">
        <v>1726</v>
      </c>
      <c r="E26" s="34">
        <v>43313</v>
      </c>
      <c r="F26" s="4" t="s">
        <v>25</v>
      </c>
      <c r="G26" s="35">
        <v>1116.5</v>
      </c>
      <c r="I26" s="26">
        <v>43191</v>
      </c>
      <c r="J26" s="5" t="s">
        <v>28</v>
      </c>
      <c r="K26" s="27">
        <v>2047.90625</v>
      </c>
    </row>
    <row r="27" spans="1:11" x14ac:dyDescent="0.3">
      <c r="A27" s="34">
        <v>43344</v>
      </c>
      <c r="B27" s="4" t="s">
        <v>16</v>
      </c>
      <c r="C27" s="35">
        <v>5325</v>
      </c>
      <c r="E27" s="34">
        <v>43344</v>
      </c>
      <c r="F27" s="4" t="s">
        <v>23</v>
      </c>
      <c r="G27" s="35">
        <v>1002.9130434782608</v>
      </c>
      <c r="I27" s="26">
        <v>43191</v>
      </c>
      <c r="J27" s="5" t="s">
        <v>29</v>
      </c>
      <c r="K27" s="27">
        <v>1890.375</v>
      </c>
    </row>
    <row r="28" spans="1:11" x14ac:dyDescent="0.3">
      <c r="A28" s="34">
        <v>43344</v>
      </c>
      <c r="B28" s="4" t="s">
        <v>17</v>
      </c>
      <c r="C28" s="35">
        <v>2563</v>
      </c>
      <c r="E28" s="34">
        <v>43344</v>
      </c>
      <c r="F28" s="4" t="s">
        <v>24</v>
      </c>
      <c r="G28" s="35">
        <v>557.17391304347825</v>
      </c>
      <c r="I28" s="26">
        <v>43191</v>
      </c>
      <c r="J28" s="5" t="s">
        <v>30</v>
      </c>
      <c r="K28" s="27">
        <v>1417.78125</v>
      </c>
    </row>
    <row r="29" spans="1:11" x14ac:dyDescent="0.3">
      <c r="A29" s="34">
        <v>43344</v>
      </c>
      <c r="B29" s="4" t="s">
        <v>18</v>
      </c>
      <c r="C29" s="35">
        <v>608</v>
      </c>
      <c r="E29" s="34">
        <v>43344</v>
      </c>
      <c r="F29" s="4" t="s">
        <v>25</v>
      </c>
      <c r="G29" s="35">
        <v>1002.9130434782608</v>
      </c>
      <c r="I29" s="26">
        <v>43191</v>
      </c>
      <c r="J29" s="5" t="s">
        <v>31</v>
      </c>
      <c r="K29" s="27">
        <v>945.1875</v>
      </c>
    </row>
    <row r="30" spans="1:11" x14ac:dyDescent="0.3">
      <c r="A30" s="34">
        <v>43374</v>
      </c>
      <c r="B30" s="4" t="s">
        <v>16</v>
      </c>
      <c r="C30" s="35">
        <v>5267</v>
      </c>
      <c r="E30" s="34">
        <v>43374</v>
      </c>
      <c r="F30" s="4" t="s">
        <v>23</v>
      </c>
      <c r="G30" s="35">
        <v>841.68421052631584</v>
      </c>
      <c r="I30" s="26">
        <v>43191</v>
      </c>
      <c r="J30" s="5" t="s">
        <v>32</v>
      </c>
      <c r="K30" s="27">
        <v>1575.3125</v>
      </c>
    </row>
    <row r="31" spans="1:11" x14ac:dyDescent="0.3">
      <c r="A31" s="34">
        <v>43374</v>
      </c>
      <c r="B31" s="4" t="s">
        <v>17</v>
      </c>
      <c r="C31" s="35">
        <v>3998</v>
      </c>
      <c r="E31" s="34">
        <v>43374</v>
      </c>
      <c r="F31" s="4" t="s">
        <v>24</v>
      </c>
      <c r="G31" s="35">
        <v>1683.3684210526317</v>
      </c>
      <c r="I31" s="26">
        <v>43221</v>
      </c>
      <c r="J31" s="5" t="s">
        <v>26</v>
      </c>
      <c r="K31" s="27">
        <v>2209.1999999999998</v>
      </c>
    </row>
    <row r="32" spans="1:11" x14ac:dyDescent="0.3">
      <c r="A32" s="34">
        <v>43374</v>
      </c>
      <c r="B32" s="4" t="s">
        <v>18</v>
      </c>
      <c r="C32" s="35">
        <v>1504</v>
      </c>
      <c r="E32" s="34">
        <v>43374</v>
      </c>
      <c r="F32" s="4" t="s">
        <v>25</v>
      </c>
      <c r="G32" s="35">
        <v>1472.9473684210527</v>
      </c>
      <c r="I32" s="26">
        <v>43221</v>
      </c>
      <c r="J32" s="5" t="s">
        <v>27</v>
      </c>
      <c r="K32" s="27">
        <v>2761.5</v>
      </c>
    </row>
    <row r="33" spans="1:11" x14ac:dyDescent="0.3">
      <c r="A33" s="34">
        <v>43405</v>
      </c>
      <c r="B33" s="4" t="s">
        <v>16</v>
      </c>
      <c r="C33" s="35">
        <v>9005</v>
      </c>
      <c r="E33" s="34">
        <v>43405</v>
      </c>
      <c r="F33" s="4" t="s">
        <v>23</v>
      </c>
      <c r="G33" s="35">
        <v>1512</v>
      </c>
      <c r="I33" s="26">
        <v>43221</v>
      </c>
      <c r="J33" s="5" t="s">
        <v>28</v>
      </c>
      <c r="K33" s="27">
        <v>552.29999999999995</v>
      </c>
    </row>
    <row r="34" spans="1:11" x14ac:dyDescent="0.3">
      <c r="A34" s="34">
        <v>43405</v>
      </c>
      <c r="B34" s="4" t="s">
        <v>17</v>
      </c>
      <c r="C34" s="35">
        <v>3024</v>
      </c>
      <c r="E34" s="34">
        <v>43405</v>
      </c>
      <c r="F34" s="4" t="s">
        <v>24</v>
      </c>
      <c r="G34" s="35">
        <v>756</v>
      </c>
      <c r="I34" s="26">
        <v>43221</v>
      </c>
      <c r="J34" s="5" t="s">
        <v>29</v>
      </c>
      <c r="K34" s="27">
        <v>1104.5999999999999</v>
      </c>
    </row>
    <row r="35" spans="1:11" x14ac:dyDescent="0.3">
      <c r="A35" s="34">
        <v>43405</v>
      </c>
      <c r="B35" s="4" t="s">
        <v>18</v>
      </c>
      <c r="C35" s="35">
        <v>1611</v>
      </c>
      <c r="E35" s="34">
        <v>43405</v>
      </c>
      <c r="F35" s="4" t="s">
        <v>25</v>
      </c>
      <c r="G35" s="35">
        <v>756</v>
      </c>
      <c r="I35" s="26">
        <v>43221</v>
      </c>
      <c r="J35" s="5" t="s">
        <v>30</v>
      </c>
      <c r="K35" s="27">
        <v>2393.3000000000002</v>
      </c>
    </row>
    <row r="36" spans="1:11" x14ac:dyDescent="0.3">
      <c r="A36" s="34">
        <v>43435</v>
      </c>
      <c r="B36" s="4" t="s">
        <v>16</v>
      </c>
      <c r="C36" s="35">
        <v>5736</v>
      </c>
      <c r="E36" s="34">
        <v>43435</v>
      </c>
      <c r="F36" s="4" t="s">
        <v>23</v>
      </c>
      <c r="G36" s="35">
        <v>957.52941176470597</v>
      </c>
      <c r="I36" s="26">
        <v>43221</v>
      </c>
      <c r="J36" s="5" t="s">
        <v>31</v>
      </c>
      <c r="K36" s="27">
        <v>2025.1</v>
      </c>
    </row>
    <row r="37" spans="1:11" x14ac:dyDescent="0.3">
      <c r="A37" s="34">
        <v>43435</v>
      </c>
      <c r="B37" s="4" t="s">
        <v>17</v>
      </c>
      <c r="C37" s="35">
        <v>2713</v>
      </c>
      <c r="E37" s="34">
        <v>43435</v>
      </c>
      <c r="F37" s="4" t="s">
        <v>24</v>
      </c>
      <c r="G37" s="35">
        <v>1595.8823529411766</v>
      </c>
      <c r="I37" s="26">
        <v>43221</v>
      </c>
      <c r="J37" s="5" t="s">
        <v>32</v>
      </c>
      <c r="K37" s="27">
        <v>1841</v>
      </c>
    </row>
    <row r="38" spans="1:11" x14ac:dyDescent="0.3">
      <c r="A38" s="36">
        <v>43435</v>
      </c>
      <c r="B38" s="37" t="s">
        <v>18</v>
      </c>
      <c r="C38" s="38">
        <v>1828</v>
      </c>
      <c r="E38" s="36">
        <v>43435</v>
      </c>
      <c r="F38" s="37" t="s">
        <v>25</v>
      </c>
      <c r="G38" s="38">
        <v>159.58823529411765</v>
      </c>
      <c r="I38" s="26">
        <v>43252</v>
      </c>
      <c r="J38" s="5" t="s">
        <v>26</v>
      </c>
      <c r="K38" s="27">
        <v>2910</v>
      </c>
    </row>
    <row r="39" spans="1:11" x14ac:dyDescent="0.3">
      <c r="I39" s="26">
        <v>43252</v>
      </c>
      <c r="J39" s="5" t="s">
        <v>27</v>
      </c>
      <c r="K39" s="27">
        <v>1940</v>
      </c>
    </row>
    <row r="40" spans="1:11" x14ac:dyDescent="0.3">
      <c r="I40" s="26">
        <v>43252</v>
      </c>
      <c r="J40" s="5" t="s">
        <v>28</v>
      </c>
      <c r="K40" s="27">
        <v>2134</v>
      </c>
    </row>
    <row r="41" spans="1:11" x14ac:dyDescent="0.3">
      <c r="I41" s="26">
        <v>43252</v>
      </c>
      <c r="J41" s="5" t="s">
        <v>29</v>
      </c>
      <c r="K41" s="27">
        <v>388</v>
      </c>
    </row>
    <row r="42" spans="1:11" x14ac:dyDescent="0.3">
      <c r="I42" s="26">
        <v>43252</v>
      </c>
      <c r="J42" s="5" t="s">
        <v>30</v>
      </c>
      <c r="K42" s="27">
        <v>2522</v>
      </c>
    </row>
    <row r="43" spans="1:11" x14ac:dyDescent="0.3">
      <c r="I43" s="26">
        <v>43252</v>
      </c>
      <c r="J43" s="5" t="s">
        <v>31</v>
      </c>
      <c r="K43" s="27">
        <v>1940</v>
      </c>
    </row>
    <row r="44" spans="1:11" x14ac:dyDescent="0.3">
      <c r="I44" s="26">
        <v>43252</v>
      </c>
      <c r="J44" s="5" t="s">
        <v>32</v>
      </c>
      <c r="K44" s="27">
        <v>970</v>
      </c>
    </row>
    <row r="45" spans="1:11" x14ac:dyDescent="0.3">
      <c r="I45" s="26">
        <v>43282</v>
      </c>
      <c r="J45" s="5" t="s">
        <v>26</v>
      </c>
      <c r="K45" s="27">
        <v>1418.046875</v>
      </c>
    </row>
    <row r="46" spans="1:11" x14ac:dyDescent="0.3">
      <c r="I46" s="26">
        <v>43282</v>
      </c>
      <c r="J46" s="5" t="s">
        <v>27</v>
      </c>
      <c r="K46" s="27">
        <v>2228.359375</v>
      </c>
    </row>
    <row r="47" spans="1:11" x14ac:dyDescent="0.3">
      <c r="I47" s="26">
        <v>43282</v>
      </c>
      <c r="J47" s="5" t="s">
        <v>28</v>
      </c>
      <c r="K47" s="27">
        <v>1012.890625</v>
      </c>
    </row>
    <row r="48" spans="1:11" x14ac:dyDescent="0.3">
      <c r="I48" s="26">
        <v>43282</v>
      </c>
      <c r="J48" s="5" t="s">
        <v>29</v>
      </c>
      <c r="K48" s="27">
        <v>2228.359375</v>
      </c>
    </row>
    <row r="49" spans="9:11" x14ac:dyDescent="0.3">
      <c r="I49" s="26">
        <v>43282</v>
      </c>
      <c r="J49" s="5" t="s">
        <v>30</v>
      </c>
      <c r="K49" s="27">
        <v>2025.78125</v>
      </c>
    </row>
    <row r="50" spans="9:11" x14ac:dyDescent="0.3">
      <c r="I50" s="26">
        <v>43282</v>
      </c>
      <c r="J50" s="5" t="s">
        <v>31</v>
      </c>
      <c r="K50" s="27">
        <v>1823.203125</v>
      </c>
    </row>
    <row r="51" spans="9:11" x14ac:dyDescent="0.3">
      <c r="I51" s="26">
        <v>43282</v>
      </c>
      <c r="J51" s="5" t="s">
        <v>32</v>
      </c>
      <c r="K51" s="27">
        <v>2228.359375</v>
      </c>
    </row>
    <row r="52" spans="9:11" x14ac:dyDescent="0.3">
      <c r="I52" s="26">
        <v>43313</v>
      </c>
      <c r="J52" s="5" t="s">
        <v>26</v>
      </c>
      <c r="K52" s="27">
        <v>2778.4137931034484</v>
      </c>
    </row>
    <row r="53" spans="9:11" x14ac:dyDescent="0.3">
      <c r="I53" s="26">
        <v>43313</v>
      </c>
      <c r="J53" s="5" t="s">
        <v>27</v>
      </c>
      <c r="K53" s="27">
        <v>1068.6206896551726</v>
      </c>
    </row>
    <row r="54" spans="9:11" x14ac:dyDescent="0.3">
      <c r="I54" s="26">
        <v>43313</v>
      </c>
      <c r="J54" s="5" t="s">
        <v>28</v>
      </c>
      <c r="K54" s="27">
        <v>2564.6896551724139</v>
      </c>
    </row>
    <row r="55" spans="9:11" x14ac:dyDescent="0.3">
      <c r="I55" s="26">
        <v>43313</v>
      </c>
      <c r="J55" s="5" t="s">
        <v>29</v>
      </c>
      <c r="K55" s="27">
        <v>1068.6206896551726</v>
      </c>
    </row>
    <row r="56" spans="9:11" x14ac:dyDescent="0.3">
      <c r="I56" s="26">
        <v>43313</v>
      </c>
      <c r="J56" s="5" t="s">
        <v>30</v>
      </c>
      <c r="K56" s="27">
        <v>2137.2413793103451</v>
      </c>
    </row>
    <row r="57" spans="9:11" x14ac:dyDescent="0.3">
      <c r="I57" s="26">
        <v>43313</v>
      </c>
      <c r="J57" s="5" t="s">
        <v>31</v>
      </c>
      <c r="K57" s="27">
        <v>1923.5172413793105</v>
      </c>
    </row>
    <row r="58" spans="9:11" x14ac:dyDescent="0.3">
      <c r="I58" s="26">
        <v>43313</v>
      </c>
      <c r="J58" s="5" t="s">
        <v>32</v>
      </c>
      <c r="K58" s="27">
        <v>854.89655172413791</v>
      </c>
    </row>
    <row r="59" spans="9:11" x14ac:dyDescent="0.3">
      <c r="I59" s="26">
        <v>43344</v>
      </c>
      <c r="J59" s="5" t="s">
        <v>26</v>
      </c>
      <c r="K59" s="27">
        <v>404.57142857142856</v>
      </c>
    </row>
    <row r="60" spans="9:11" x14ac:dyDescent="0.3">
      <c r="I60" s="26">
        <v>43344</v>
      </c>
      <c r="J60" s="5" t="s">
        <v>27</v>
      </c>
      <c r="K60" s="27">
        <v>2022.8571428571427</v>
      </c>
    </row>
    <row r="61" spans="9:11" x14ac:dyDescent="0.3">
      <c r="I61" s="26">
        <v>43344</v>
      </c>
      <c r="J61" s="5" t="s">
        <v>28</v>
      </c>
      <c r="K61" s="27">
        <v>674.28571428571422</v>
      </c>
    </row>
    <row r="62" spans="9:11" x14ac:dyDescent="0.3">
      <c r="I62" s="26">
        <v>43344</v>
      </c>
      <c r="J62" s="5" t="s">
        <v>29</v>
      </c>
      <c r="K62" s="27">
        <v>2022.8571428571427</v>
      </c>
    </row>
    <row r="63" spans="9:11" x14ac:dyDescent="0.3">
      <c r="I63" s="26">
        <v>43344</v>
      </c>
      <c r="J63" s="5" t="s">
        <v>30</v>
      </c>
      <c r="K63" s="27">
        <v>1213.7142857142856</v>
      </c>
    </row>
    <row r="64" spans="9:11" x14ac:dyDescent="0.3">
      <c r="I64" s="26">
        <v>43344</v>
      </c>
      <c r="J64" s="5" t="s">
        <v>31</v>
      </c>
      <c r="K64" s="27">
        <v>404.57142857142856</v>
      </c>
    </row>
    <row r="65" spans="9:11" x14ac:dyDescent="0.3">
      <c r="I65" s="26">
        <v>43344</v>
      </c>
      <c r="J65" s="5" t="s">
        <v>32</v>
      </c>
      <c r="K65" s="27">
        <v>1753.1428571428571</v>
      </c>
    </row>
    <row r="66" spans="9:11" x14ac:dyDescent="0.3">
      <c r="I66" s="26">
        <v>43374</v>
      </c>
      <c r="J66" s="5" t="s">
        <v>26</v>
      </c>
      <c r="K66" s="27">
        <v>1435.8666666666666</v>
      </c>
    </row>
    <row r="67" spans="9:11" x14ac:dyDescent="0.3">
      <c r="I67" s="26">
        <v>43374</v>
      </c>
      <c r="J67" s="5" t="s">
        <v>27</v>
      </c>
      <c r="K67" s="27">
        <v>2871.7333333333331</v>
      </c>
    </row>
    <row r="68" spans="9:11" x14ac:dyDescent="0.3">
      <c r="I68" s="26">
        <v>43374</v>
      </c>
      <c r="J68" s="5" t="s">
        <v>28</v>
      </c>
      <c r="K68" s="27">
        <v>2632.422222222222</v>
      </c>
    </row>
    <row r="69" spans="9:11" x14ac:dyDescent="0.3">
      <c r="I69" s="26">
        <v>43374</v>
      </c>
      <c r="J69" s="5" t="s">
        <v>29</v>
      </c>
      <c r="K69" s="27">
        <v>1435.8666666666666</v>
      </c>
    </row>
    <row r="70" spans="9:11" x14ac:dyDescent="0.3">
      <c r="I70" s="26">
        <v>43374</v>
      </c>
      <c r="J70" s="5" t="s">
        <v>30</v>
      </c>
      <c r="K70" s="27">
        <v>478.62222222222226</v>
      </c>
    </row>
    <row r="71" spans="9:11" x14ac:dyDescent="0.3">
      <c r="I71" s="26">
        <v>43374</v>
      </c>
      <c r="J71" s="5" t="s">
        <v>31</v>
      </c>
      <c r="K71" s="27">
        <v>957.24444444444453</v>
      </c>
    </row>
    <row r="72" spans="9:11" x14ac:dyDescent="0.3">
      <c r="I72" s="26">
        <v>43374</v>
      </c>
      <c r="J72" s="5" t="s">
        <v>32</v>
      </c>
      <c r="K72" s="27">
        <v>957.24444444444453</v>
      </c>
    </row>
    <row r="73" spans="9:11" x14ac:dyDescent="0.3">
      <c r="I73" s="26">
        <v>43405</v>
      </c>
      <c r="J73" s="5" t="s">
        <v>26</v>
      </c>
      <c r="K73" s="27">
        <v>2328.7804878048782</v>
      </c>
    </row>
    <row r="74" spans="9:11" x14ac:dyDescent="0.3">
      <c r="I74" s="26">
        <v>43405</v>
      </c>
      <c r="J74" s="5" t="s">
        <v>27</v>
      </c>
      <c r="K74" s="27">
        <v>2162.439024390244</v>
      </c>
    </row>
    <row r="75" spans="9:11" x14ac:dyDescent="0.3">
      <c r="I75" s="26">
        <v>43405</v>
      </c>
      <c r="J75" s="5" t="s">
        <v>28</v>
      </c>
      <c r="K75" s="27">
        <v>2328.7804878048782</v>
      </c>
    </row>
    <row r="76" spans="9:11" x14ac:dyDescent="0.3">
      <c r="I76" s="26">
        <v>43405</v>
      </c>
      <c r="J76" s="5" t="s">
        <v>29</v>
      </c>
      <c r="K76" s="27">
        <v>2162.439024390244</v>
      </c>
    </row>
    <row r="77" spans="9:11" x14ac:dyDescent="0.3">
      <c r="I77" s="26">
        <v>43405</v>
      </c>
      <c r="J77" s="5" t="s">
        <v>30</v>
      </c>
      <c r="K77" s="27">
        <v>1497.0731707317073</v>
      </c>
    </row>
    <row r="78" spans="9:11" x14ac:dyDescent="0.3">
      <c r="I78" s="26">
        <v>43405</v>
      </c>
      <c r="J78" s="5" t="s">
        <v>31</v>
      </c>
      <c r="K78" s="27">
        <v>1497.0731707317073</v>
      </c>
    </row>
    <row r="79" spans="9:11" x14ac:dyDescent="0.3">
      <c r="I79" s="26">
        <v>43405</v>
      </c>
      <c r="J79" s="5" t="s">
        <v>32</v>
      </c>
      <c r="K79" s="27">
        <v>1663.4146341463413</v>
      </c>
    </row>
    <row r="80" spans="9:11" x14ac:dyDescent="0.3">
      <c r="I80" s="26">
        <v>43435</v>
      </c>
      <c r="J80" s="5" t="s">
        <v>26</v>
      </c>
      <c r="K80" s="27">
        <v>1223.452380952381</v>
      </c>
    </row>
    <row r="81" spans="9:11" x14ac:dyDescent="0.3">
      <c r="I81" s="26">
        <v>43435</v>
      </c>
      <c r="J81" s="5" t="s">
        <v>27</v>
      </c>
      <c r="K81" s="27">
        <v>1468.1428571428571</v>
      </c>
    </row>
    <row r="82" spans="9:11" x14ac:dyDescent="0.3">
      <c r="I82" s="26">
        <v>43435</v>
      </c>
      <c r="J82" s="5" t="s">
        <v>28</v>
      </c>
      <c r="K82" s="27">
        <v>1957.5238095238094</v>
      </c>
    </row>
    <row r="83" spans="9:11" x14ac:dyDescent="0.3">
      <c r="I83" s="26">
        <v>43435</v>
      </c>
      <c r="J83" s="5" t="s">
        <v>29</v>
      </c>
      <c r="K83" s="27">
        <v>1712.8333333333333</v>
      </c>
    </row>
    <row r="84" spans="9:11" x14ac:dyDescent="0.3">
      <c r="I84" s="26">
        <v>43435</v>
      </c>
      <c r="J84" s="5" t="s">
        <v>30</v>
      </c>
      <c r="K84" s="27">
        <v>1223.452380952381</v>
      </c>
    </row>
    <row r="85" spans="9:11" x14ac:dyDescent="0.3">
      <c r="I85" s="26">
        <v>43435</v>
      </c>
      <c r="J85" s="5" t="s">
        <v>31</v>
      </c>
      <c r="K85" s="27">
        <v>1712.8333333333333</v>
      </c>
    </row>
    <row r="86" spans="9:11" x14ac:dyDescent="0.3">
      <c r="I86" s="28">
        <v>43435</v>
      </c>
      <c r="J86" s="29" t="s">
        <v>32</v>
      </c>
      <c r="K86" s="30">
        <v>978.7619047619047</v>
      </c>
    </row>
  </sheetData>
  <mergeCells count="3">
    <mergeCell ref="E1:G1"/>
    <mergeCell ref="A1:C1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D949-A919-4E41-8FB7-975FE4C7EE93}">
  <dimension ref="A1"/>
  <sheetViews>
    <sheetView showGridLines="0" zoomScale="70" zoomScaleNormal="70" workbookViewId="0">
      <selection activeCell="AA28" sqref="AA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22CB-4C84-4760-9CB5-0218E0AAF9B8}">
  <dimension ref="A1:N25"/>
  <sheetViews>
    <sheetView zoomScale="115" zoomScaleNormal="115" workbookViewId="0">
      <selection activeCell="D22" sqref="D22"/>
    </sheetView>
  </sheetViews>
  <sheetFormatPr defaultColWidth="12.6640625" defaultRowHeight="14.4" x14ac:dyDescent="0.3"/>
  <cols>
    <col min="1" max="1" width="17.21875" bestFit="1" customWidth="1"/>
    <col min="2" max="2" width="13.33203125" bestFit="1" customWidth="1"/>
    <col min="3" max="3" width="8.33203125" bestFit="1" customWidth="1"/>
    <col min="4" max="4" width="18.6640625" bestFit="1" customWidth="1"/>
    <col min="5" max="5" width="13.33203125" bestFit="1" customWidth="1"/>
    <col min="6" max="6" width="9.88671875" customWidth="1"/>
    <col min="7" max="7" width="10" bestFit="1" customWidth="1"/>
    <col min="8" max="8" width="13.33203125" bestFit="1" customWidth="1"/>
    <col min="9" max="9" width="14.33203125" bestFit="1" customWidth="1"/>
    <col min="10" max="10" width="41.44140625" bestFit="1" customWidth="1"/>
    <col min="11" max="11" width="18.5546875" bestFit="1" customWidth="1"/>
    <col min="12" max="12" width="8" bestFit="1" customWidth="1"/>
    <col min="13" max="13" width="8.21875" bestFit="1" customWidth="1"/>
    <col min="14" max="14" width="10" bestFit="1" customWidth="1"/>
    <col min="15" max="15" width="10.6640625" bestFit="1" customWidth="1"/>
  </cols>
  <sheetData>
    <row r="1" spans="1:14" ht="18" thickBot="1" x14ac:dyDescent="0.4">
      <c r="A1" s="2" t="s">
        <v>6</v>
      </c>
      <c r="B1" s="2" t="s">
        <v>5</v>
      </c>
      <c r="C1" s="2" t="s">
        <v>1</v>
      </c>
      <c r="D1" s="1"/>
      <c r="E1" s="1"/>
      <c r="F1" s="1"/>
      <c r="G1" s="1"/>
      <c r="H1" s="1"/>
      <c r="I1" s="1"/>
      <c r="J1" s="1"/>
    </row>
    <row r="2" spans="1:14" ht="15" thickTop="1" x14ac:dyDescent="0.3">
      <c r="A2" s="1" t="s">
        <v>36</v>
      </c>
      <c r="B2" s="5" t="s">
        <v>40</v>
      </c>
      <c r="C2" s="10" t="s">
        <v>45</v>
      </c>
      <c r="D2" s="1"/>
      <c r="E2" s="1"/>
      <c r="F2" s="10"/>
      <c r="G2" s="10"/>
      <c r="H2" s="1"/>
      <c r="I2" s="10"/>
      <c r="J2" s="10"/>
    </row>
    <row r="3" spans="1:14" x14ac:dyDescent="0.3">
      <c r="A3" s="1" t="s">
        <v>37</v>
      </c>
      <c r="B3" s="5" t="s">
        <v>40</v>
      </c>
      <c r="C3" s="10" t="s">
        <v>45</v>
      </c>
      <c r="D3" s="1"/>
      <c r="E3" s="1"/>
      <c r="F3" s="10"/>
      <c r="G3" s="10"/>
      <c r="H3" s="1"/>
      <c r="I3" s="10"/>
      <c r="J3" s="10"/>
    </row>
    <row r="4" spans="1:14" x14ac:dyDescent="0.3">
      <c r="A4" s="1" t="s">
        <v>38</v>
      </c>
      <c r="B4" s="5" t="s">
        <v>40</v>
      </c>
      <c r="C4" s="1" t="s">
        <v>45</v>
      </c>
      <c r="D4" s="1"/>
      <c r="E4" s="1"/>
      <c r="F4" s="1"/>
      <c r="G4" s="1"/>
      <c r="H4" s="1"/>
      <c r="I4" s="1"/>
      <c r="J4" s="1"/>
    </row>
    <row r="5" spans="1:14" s="1" customFormat="1" x14ac:dyDescent="0.3">
      <c r="A5" s="1" t="s">
        <v>39</v>
      </c>
      <c r="B5" s="4" t="s">
        <v>41</v>
      </c>
      <c r="C5" s="1" t="s">
        <v>45</v>
      </c>
    </row>
    <row r="7" spans="1:14" ht="18" thickBot="1" x14ac:dyDescent="0.4">
      <c r="A7" s="2" t="s">
        <v>9</v>
      </c>
      <c r="B7" s="2" t="s">
        <v>8</v>
      </c>
      <c r="C7" s="1"/>
    </row>
    <row r="8" spans="1:14" ht="15" thickTop="1" x14ac:dyDescent="0.3">
      <c r="A8" s="47" t="s">
        <v>36</v>
      </c>
      <c r="D8" s="47" t="s">
        <v>37</v>
      </c>
      <c r="G8" s="47" t="s">
        <v>38</v>
      </c>
      <c r="J8" s="47" t="s">
        <v>39</v>
      </c>
    </row>
    <row r="9" spans="1:14" x14ac:dyDescent="0.3">
      <c r="A9" s="48" t="s">
        <v>20</v>
      </c>
      <c r="B9" s="50">
        <v>43374</v>
      </c>
      <c r="D9" s="48" t="s">
        <v>20</v>
      </c>
      <c r="E9" s="50">
        <v>43374</v>
      </c>
      <c r="G9" s="48" t="s">
        <v>20</v>
      </c>
      <c r="H9" s="50">
        <v>43374</v>
      </c>
    </row>
    <row r="11" spans="1:14" x14ac:dyDescent="0.3">
      <c r="A11" s="48" t="s">
        <v>48</v>
      </c>
      <c r="B11" t="s">
        <v>47</v>
      </c>
      <c r="D11" s="48" t="s">
        <v>49</v>
      </c>
      <c r="E11" t="s">
        <v>47</v>
      </c>
      <c r="G11" s="48" t="s">
        <v>33</v>
      </c>
      <c r="H11" t="s">
        <v>47</v>
      </c>
      <c r="J11" s="48" t="s">
        <v>47</v>
      </c>
      <c r="K11" s="48" t="s">
        <v>51</v>
      </c>
    </row>
    <row r="12" spans="1:14" x14ac:dyDescent="0.3">
      <c r="A12" s="49" t="s">
        <v>16</v>
      </c>
      <c r="B12" s="51">
        <v>5267</v>
      </c>
      <c r="D12" s="49" t="s">
        <v>24</v>
      </c>
      <c r="E12" s="51">
        <v>1683.3684210526317</v>
      </c>
      <c r="G12" s="49" t="s">
        <v>50</v>
      </c>
      <c r="H12" s="51">
        <v>2871.7333333333336</v>
      </c>
      <c r="J12" s="48" t="s">
        <v>52</v>
      </c>
      <c r="K12" s="1" t="s">
        <v>16</v>
      </c>
      <c r="L12" s="1" t="s">
        <v>17</v>
      </c>
      <c r="M12" s="1" t="s">
        <v>18</v>
      </c>
      <c r="N12" s="1" t="s">
        <v>46</v>
      </c>
    </row>
    <row r="13" spans="1:14" x14ac:dyDescent="0.3">
      <c r="A13" s="49" t="s">
        <v>17</v>
      </c>
      <c r="B13" s="51">
        <v>3998</v>
      </c>
      <c r="D13" s="49" t="s">
        <v>25</v>
      </c>
      <c r="E13" s="51">
        <v>1472.9473684210527</v>
      </c>
      <c r="G13" s="49" t="s">
        <v>27</v>
      </c>
      <c r="H13" s="51">
        <v>2871.7333333333331</v>
      </c>
      <c r="J13" s="50">
        <v>43101</v>
      </c>
      <c r="K13" s="52">
        <v>7848</v>
      </c>
      <c r="L13" s="52">
        <v>3577</v>
      </c>
      <c r="M13" s="52">
        <v>1856</v>
      </c>
      <c r="N13" s="52">
        <v>13281</v>
      </c>
    </row>
    <row r="14" spans="1:14" x14ac:dyDescent="0.3">
      <c r="A14" s="49" t="s">
        <v>18</v>
      </c>
      <c r="B14" s="51">
        <v>1504</v>
      </c>
      <c r="D14" s="49" t="s">
        <v>23</v>
      </c>
      <c r="E14" s="51">
        <v>841.68421052631584</v>
      </c>
      <c r="G14" s="49" t="s">
        <v>28</v>
      </c>
      <c r="H14" s="51">
        <v>2632.422222222222</v>
      </c>
      <c r="J14" s="50">
        <v>43132</v>
      </c>
      <c r="K14" s="52">
        <v>7043</v>
      </c>
      <c r="L14" s="52">
        <v>3948</v>
      </c>
      <c r="M14" s="52">
        <v>1773</v>
      </c>
      <c r="N14" s="52">
        <v>12764</v>
      </c>
    </row>
    <row r="15" spans="1:14" x14ac:dyDescent="0.3">
      <c r="A15" s="49" t="s">
        <v>46</v>
      </c>
      <c r="B15" s="51">
        <v>10769</v>
      </c>
      <c r="D15" s="49" t="s">
        <v>46</v>
      </c>
      <c r="E15" s="51">
        <v>3998</v>
      </c>
      <c r="G15" s="49" t="s">
        <v>26</v>
      </c>
      <c r="H15" s="51">
        <v>1435.8666666666666</v>
      </c>
      <c r="J15" s="50">
        <v>43160</v>
      </c>
      <c r="K15" s="52">
        <v>7216</v>
      </c>
      <c r="L15" s="52">
        <v>3248</v>
      </c>
      <c r="M15" s="52">
        <v>1782</v>
      </c>
      <c r="N15" s="52">
        <v>12246</v>
      </c>
    </row>
    <row r="16" spans="1:14" x14ac:dyDescent="0.3">
      <c r="G16" s="49" t="s">
        <v>31</v>
      </c>
      <c r="H16" s="51">
        <v>957.24444444444453</v>
      </c>
      <c r="J16" s="50">
        <v>43191</v>
      </c>
      <c r="K16" s="52">
        <v>6613</v>
      </c>
      <c r="L16" s="52">
        <v>2945</v>
      </c>
      <c r="M16" s="52">
        <v>524</v>
      </c>
      <c r="N16" s="52">
        <v>10082</v>
      </c>
    </row>
    <row r="17" spans="7:14" x14ac:dyDescent="0.3">
      <c r="G17" s="49" t="s">
        <v>46</v>
      </c>
      <c r="H17" s="51">
        <v>10769</v>
      </c>
      <c r="J17" s="50">
        <v>43221</v>
      </c>
      <c r="K17" s="52">
        <v>8006</v>
      </c>
      <c r="L17" s="52">
        <v>3303</v>
      </c>
      <c r="M17" s="52">
        <v>1578</v>
      </c>
      <c r="N17" s="52">
        <v>12887</v>
      </c>
    </row>
    <row r="18" spans="7:14" x14ac:dyDescent="0.3">
      <c r="J18" s="50">
        <v>43252</v>
      </c>
      <c r="K18" s="52">
        <v>8391</v>
      </c>
      <c r="L18" s="52">
        <v>3318</v>
      </c>
      <c r="M18" s="52">
        <v>1095</v>
      </c>
      <c r="N18" s="52">
        <v>12804</v>
      </c>
    </row>
    <row r="19" spans="7:14" x14ac:dyDescent="0.3">
      <c r="J19" s="50">
        <v>43282</v>
      </c>
      <c r="K19" s="52">
        <v>8583</v>
      </c>
      <c r="L19" s="52">
        <v>3408</v>
      </c>
      <c r="M19" s="52">
        <v>974</v>
      </c>
      <c r="N19" s="52">
        <v>12965</v>
      </c>
    </row>
    <row r="20" spans="7:14" x14ac:dyDescent="0.3">
      <c r="J20" s="50">
        <v>43313</v>
      </c>
      <c r="K20" s="52">
        <v>7161</v>
      </c>
      <c r="L20" s="52">
        <v>3509</v>
      </c>
      <c r="M20" s="52">
        <v>1726</v>
      </c>
      <c r="N20" s="52">
        <v>12396</v>
      </c>
    </row>
    <row r="21" spans="7:14" x14ac:dyDescent="0.3">
      <c r="J21" s="50">
        <v>43344</v>
      </c>
      <c r="K21" s="52">
        <v>5325</v>
      </c>
      <c r="L21" s="52">
        <v>2563</v>
      </c>
      <c r="M21" s="52">
        <v>608</v>
      </c>
      <c r="N21" s="52">
        <v>8496</v>
      </c>
    </row>
    <row r="22" spans="7:14" x14ac:dyDescent="0.3">
      <c r="J22" s="50">
        <v>43374</v>
      </c>
      <c r="K22" s="52">
        <v>5267</v>
      </c>
      <c r="L22" s="52">
        <v>3998</v>
      </c>
      <c r="M22" s="52">
        <v>1504</v>
      </c>
      <c r="N22" s="52">
        <v>10769</v>
      </c>
    </row>
    <row r="23" spans="7:14" x14ac:dyDescent="0.3">
      <c r="J23" s="50">
        <v>43405</v>
      </c>
      <c r="K23" s="52">
        <v>9005</v>
      </c>
      <c r="L23" s="52">
        <v>3024</v>
      </c>
      <c r="M23" s="52">
        <v>1611</v>
      </c>
      <c r="N23" s="52">
        <v>13640</v>
      </c>
    </row>
    <row r="24" spans="7:14" x14ac:dyDescent="0.3">
      <c r="J24" s="50">
        <v>43435</v>
      </c>
      <c r="K24" s="52">
        <v>5736</v>
      </c>
      <c r="L24" s="52">
        <v>2713</v>
      </c>
      <c r="M24" s="52">
        <v>1828</v>
      </c>
      <c r="N24" s="52">
        <v>10277</v>
      </c>
    </row>
    <row r="25" spans="7:14" x14ac:dyDescent="0.3">
      <c r="J25" s="50" t="s">
        <v>46</v>
      </c>
      <c r="K25" s="52">
        <v>86194</v>
      </c>
      <c r="L25" s="52">
        <v>39554</v>
      </c>
      <c r="M25" s="52">
        <v>16859</v>
      </c>
      <c r="N25" s="52">
        <v>142607</v>
      </c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EADF-D07D-4F05-9486-4B315B94BE58}">
  <dimension ref="A1"/>
  <sheetViews>
    <sheetView showGridLines="0" showRowColHeaders="0" tabSelected="1" zoomScale="80" zoomScaleNormal="80" workbookViewId="0">
      <selection activeCell="AA12" sqref="AA12"/>
    </sheetView>
  </sheetViews>
  <sheetFormatPr defaultRowHeight="14.4" x14ac:dyDescent="0.3"/>
  <cols>
    <col min="1" max="16384" width="8.8867187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</vt:lpstr>
      <vt:lpstr>Base</vt:lpstr>
      <vt:lpstr>Rascunho</vt:lpstr>
      <vt:lpstr>Apoio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Moreno Marcos</cp:lastModifiedBy>
  <dcterms:created xsi:type="dcterms:W3CDTF">2018-09-10T13:30:26Z</dcterms:created>
  <dcterms:modified xsi:type="dcterms:W3CDTF">2022-06-02T00:16:18Z</dcterms:modified>
</cp:coreProperties>
</file>