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XCEL\FUNCOES\"/>
    </mc:Choice>
  </mc:AlternateContent>
  <xr:revisionPtr revIDLastSave="0" documentId="13_ncr:1_{996811BC-A474-4911-89B3-8914B74A493E}" xr6:coauthVersionLast="46" xr6:coauthVersionMax="46" xr10:uidLastSave="{00000000-0000-0000-0000-000000000000}"/>
  <bookViews>
    <workbookView xWindow="-108" yWindow="-108" windowWidth="23256" windowHeight="12576" tabRatio="790" activeTab="2" xr2:uid="{05025A5B-0ECA-4883-B3B5-6411F1F9E256}"/>
  </bookViews>
  <sheets>
    <sheet name="Função CORRESP" sheetId="7" r:id="rId1"/>
    <sheet name="Função ÍNDICE" sheetId="8" r:id="rId2"/>
    <sheet name="Função ÍNDICE com CORRESP" sheetId="9" r:id="rId3"/>
  </sheets>
  <externalReferences>
    <externalReference r:id="rId4"/>
    <externalReference r:id="rId5"/>
    <externalReference r:id="rId6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  <definedName name="totalHospedagem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8"/>
  <c r="J3" i="8"/>
  <c r="J3" i="7"/>
</calcChain>
</file>

<file path=xl/sharedStrings.xml><?xml version="1.0" encoding="utf-8"?>
<sst xmlns="http://schemas.openxmlformats.org/spreadsheetml/2006/main" count="300" uniqueCount="52">
  <si>
    <t>Hotel Smart Salvador</t>
  </si>
  <si>
    <t>Reserva</t>
  </si>
  <si>
    <t>Nome do Pax</t>
  </si>
  <si>
    <t>Estado</t>
  </si>
  <si>
    <t>Cidade</t>
  </si>
  <si>
    <t>Valor Total</t>
  </si>
  <si>
    <t>Cristiano Aparecido</t>
  </si>
  <si>
    <t>SP</t>
  </si>
  <si>
    <t>São Paulo</t>
  </si>
  <si>
    <t>Ronaldo Lima</t>
  </si>
  <si>
    <t>Guarulhos</t>
  </si>
  <si>
    <t>Juliana Amaral</t>
  </si>
  <si>
    <t>Campinas</t>
  </si>
  <si>
    <t>Rafael De Sousa</t>
  </si>
  <si>
    <t>RJ</t>
  </si>
  <si>
    <t>Rio de Janeiro</t>
  </si>
  <si>
    <t>José dos Campos</t>
  </si>
  <si>
    <t xml:space="preserve">Igor Souza </t>
  </si>
  <si>
    <t>MG</t>
  </si>
  <si>
    <t>Belo Horizonte</t>
  </si>
  <si>
    <t>Joyce Coutinho</t>
  </si>
  <si>
    <t>GO</t>
  </si>
  <si>
    <t>Goiânia</t>
  </si>
  <si>
    <t>São Gonçalo</t>
  </si>
  <si>
    <t>Paulo Sergio</t>
  </si>
  <si>
    <t>Aparecida de Goiânia</t>
  </si>
  <si>
    <t>Cris Luziane</t>
  </si>
  <si>
    <t>Uberlândia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</si>
  <si>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</si>
  <si>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</si>
  <si>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</si>
  <si>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</si>
  <si>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</si>
  <si>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</si>
  <si>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</si>
  <si>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</si>
  <si>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</si>
  <si>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</si>
  <si>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</si>
  <si>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</si>
  <si>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</si>
  <si>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</si>
  <si>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</si>
  <si>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</si>
  <si>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</si>
  <si>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</si>
  <si>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</si>
  <si>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</si>
  <si>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</si>
  <si>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</si>
  <si>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ReservaID</t>
  </si>
  <si>
    <t>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</si>
</sst>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"/>
  </numFmts>
  <fonts count="4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1" fontId="3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ocuments\excel-2016-treinamento-essencial\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ocuments\Curso-Excel-2016-Treinamento-Essencial-M&#243;dulo-I\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lson\Desktop\excel-basico-avancado-arquivos-fontes\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31B0-C1DC-4370-A19D-CB80E8F1C7AD}">
  <sheetPr>
    <tabColor theme="9" tint="0.39997558519241921"/>
  </sheetPr>
  <dimension ref="A1:J38"/>
  <sheetViews>
    <sheetView zoomScale="145" zoomScaleNormal="145" workbookViewId="0">
      <selection activeCell="J8" sqref="J8"/>
    </sheetView>
  </sheetViews>
  <sheetFormatPr defaultRowHeight="14.4"/>
  <cols>
    <col min="1" max="1" width="12.6640625" customWidth="1"/>
    <col min="2" max="2" width="20.33203125" bestFit="1" customWidth="1"/>
    <col min="3" max="3" width="6.88671875" style="13" bestFit="1" customWidth="1"/>
    <col min="4" max="4" width="20" style="10" bestFit="1" customWidth="1"/>
    <col min="5" max="5" width="12.6640625" style="13" bestFit="1" customWidth="1"/>
    <col min="6" max="6" width="9.88671875" style="13" bestFit="1" customWidth="1"/>
    <col min="7" max="7" width="11.6640625" style="13" customWidth="1"/>
    <col min="8" max="8" width="3.6640625" customWidth="1"/>
    <col min="9" max="9" width="9.88671875" bestFit="1" customWidth="1"/>
    <col min="10" max="10" width="20.6640625" customWidth="1"/>
  </cols>
  <sheetData>
    <row r="1" spans="1:10" ht="36" customHeight="1">
      <c r="A1" s="16" t="s">
        <v>0</v>
      </c>
      <c r="B1" s="16"/>
      <c r="C1" s="16"/>
      <c r="D1" s="16"/>
      <c r="E1" s="16"/>
      <c r="F1" s="16"/>
      <c r="G1" s="16"/>
    </row>
    <row r="2" spans="1:10" ht="15" customHeight="1">
      <c r="A2" s="4" t="s">
        <v>1</v>
      </c>
      <c r="B2" s="1" t="s">
        <v>2</v>
      </c>
      <c r="C2" s="2" t="s">
        <v>3</v>
      </c>
      <c r="D2" s="3" t="s">
        <v>4</v>
      </c>
      <c r="E2" s="2" t="s">
        <v>5</v>
      </c>
      <c r="F2" s="2" t="s">
        <v>50</v>
      </c>
      <c r="G2" s="2" t="s">
        <v>51</v>
      </c>
      <c r="I2" s="2" t="s">
        <v>50</v>
      </c>
      <c r="J2" s="4" t="s">
        <v>2</v>
      </c>
    </row>
    <row r="3" spans="1:10">
      <c r="A3" s="5">
        <v>43252</v>
      </c>
      <c r="B3" t="s">
        <v>6</v>
      </c>
      <c r="C3" s="6" t="s">
        <v>7</v>
      </c>
      <c r="D3" s="7" t="s">
        <v>8</v>
      </c>
      <c r="E3" s="8">
        <v>1499.96</v>
      </c>
      <c r="F3" s="14">
        <v>9876</v>
      </c>
      <c r="G3" s="15"/>
      <c r="I3" s="9">
        <v>9882</v>
      </c>
      <c r="J3" s="9">
        <f>MATCH(I3,F3:F32,0)</f>
        <v>7</v>
      </c>
    </row>
    <row r="4" spans="1:10">
      <c r="A4" s="5">
        <v>43253</v>
      </c>
      <c r="B4" t="s">
        <v>9</v>
      </c>
      <c r="C4" s="6" t="s">
        <v>7</v>
      </c>
      <c r="D4" s="10" t="s">
        <v>10</v>
      </c>
      <c r="E4" s="8">
        <v>1750</v>
      </c>
      <c r="F4" s="14">
        <v>9877</v>
      </c>
      <c r="G4" s="15"/>
    </row>
    <row r="5" spans="1:10">
      <c r="A5" s="5">
        <v>43254</v>
      </c>
      <c r="B5" t="s">
        <v>11</v>
      </c>
      <c r="C5" s="6" t="s">
        <v>7</v>
      </c>
      <c r="D5" s="10" t="s">
        <v>12</v>
      </c>
      <c r="E5" s="8">
        <v>2499.98</v>
      </c>
      <c r="F5" s="14">
        <v>9878</v>
      </c>
      <c r="G5" s="15"/>
    </row>
    <row r="6" spans="1:10">
      <c r="A6" s="5">
        <v>43255</v>
      </c>
      <c r="B6" t="s">
        <v>13</v>
      </c>
      <c r="C6" s="6" t="s">
        <v>14</v>
      </c>
      <c r="D6" s="7" t="s">
        <v>15</v>
      </c>
      <c r="E6" s="8">
        <v>2200</v>
      </c>
      <c r="F6" s="14">
        <v>9879</v>
      </c>
      <c r="G6" s="15"/>
    </row>
    <row r="7" spans="1:10">
      <c r="A7" s="5">
        <v>43256</v>
      </c>
      <c r="B7" t="s">
        <v>17</v>
      </c>
      <c r="C7" s="6" t="s">
        <v>18</v>
      </c>
      <c r="D7" s="7" t="s">
        <v>19</v>
      </c>
      <c r="E7" s="8">
        <v>2350</v>
      </c>
      <c r="F7" s="14">
        <v>9880</v>
      </c>
      <c r="G7" s="15"/>
    </row>
    <row r="8" spans="1:10">
      <c r="A8" s="5">
        <v>43257</v>
      </c>
      <c r="B8" t="s">
        <v>20</v>
      </c>
      <c r="C8" s="6" t="s">
        <v>21</v>
      </c>
      <c r="D8" s="7" t="s">
        <v>22</v>
      </c>
      <c r="E8" s="8">
        <v>2300</v>
      </c>
      <c r="F8" s="14">
        <v>9881</v>
      </c>
      <c r="G8" s="15"/>
    </row>
    <row r="9" spans="1:10">
      <c r="A9" s="5">
        <v>43258</v>
      </c>
      <c r="B9" t="s">
        <v>24</v>
      </c>
      <c r="C9" s="6" t="s">
        <v>21</v>
      </c>
      <c r="D9" s="7" t="s">
        <v>25</v>
      </c>
      <c r="E9" s="8">
        <v>1800</v>
      </c>
      <c r="F9" s="14">
        <v>9882</v>
      </c>
      <c r="G9" s="15"/>
    </row>
    <row r="10" spans="1:10">
      <c r="A10" s="5">
        <v>43259</v>
      </c>
      <c r="B10" t="s">
        <v>26</v>
      </c>
      <c r="C10" s="6" t="s">
        <v>18</v>
      </c>
      <c r="D10" s="7" t="s">
        <v>27</v>
      </c>
      <c r="E10" s="8">
        <v>900</v>
      </c>
      <c r="F10" s="14">
        <v>9883</v>
      </c>
      <c r="G10" s="15"/>
    </row>
    <row r="11" spans="1:10">
      <c r="A11" s="5">
        <v>43260</v>
      </c>
      <c r="B11" t="s">
        <v>28</v>
      </c>
      <c r="C11" s="6" t="s">
        <v>14</v>
      </c>
      <c r="D11" s="7" t="s">
        <v>23</v>
      </c>
      <c r="E11" s="8">
        <v>2799.96</v>
      </c>
      <c r="F11" s="14">
        <v>9884</v>
      </c>
      <c r="G11" s="15"/>
    </row>
    <row r="12" spans="1:10">
      <c r="A12" s="5">
        <v>43261</v>
      </c>
      <c r="B12" t="s">
        <v>29</v>
      </c>
      <c r="C12" s="6" t="s">
        <v>7</v>
      </c>
      <c r="D12" s="7" t="s">
        <v>16</v>
      </c>
      <c r="E12" s="8">
        <v>1499.94</v>
      </c>
      <c r="F12" s="14">
        <v>9885</v>
      </c>
      <c r="G12" s="15"/>
    </row>
    <row r="13" spans="1:10">
      <c r="A13" s="5">
        <v>43262</v>
      </c>
      <c r="B13" t="s">
        <v>30</v>
      </c>
      <c r="C13" s="6" t="s">
        <v>7</v>
      </c>
      <c r="D13" s="7" t="s">
        <v>16</v>
      </c>
      <c r="E13" s="8">
        <v>1750</v>
      </c>
      <c r="F13" s="14">
        <v>9886</v>
      </c>
      <c r="G13" s="15"/>
    </row>
    <row r="14" spans="1:10">
      <c r="A14" s="5">
        <v>43263</v>
      </c>
      <c r="B14" t="s">
        <v>31</v>
      </c>
      <c r="C14" s="6" t="s">
        <v>14</v>
      </c>
      <c r="D14" s="7" t="s">
        <v>23</v>
      </c>
      <c r="E14" s="8">
        <v>2350</v>
      </c>
      <c r="F14" s="14">
        <v>9887</v>
      </c>
      <c r="G14" s="15"/>
    </row>
    <row r="15" spans="1:10">
      <c r="A15" s="5">
        <v>43264</v>
      </c>
      <c r="B15" t="s">
        <v>32</v>
      </c>
      <c r="C15" s="6" t="s">
        <v>18</v>
      </c>
      <c r="D15" s="7" t="s">
        <v>27</v>
      </c>
      <c r="E15" s="8">
        <v>2199.96</v>
      </c>
      <c r="F15" s="14">
        <v>9888</v>
      </c>
      <c r="G15" s="15"/>
    </row>
    <row r="16" spans="1:10">
      <c r="A16" s="5">
        <v>43265</v>
      </c>
      <c r="B16" t="s">
        <v>33</v>
      </c>
      <c r="C16" s="6" t="s">
        <v>21</v>
      </c>
      <c r="D16" s="7" t="s">
        <v>25</v>
      </c>
      <c r="E16" s="8">
        <v>2350</v>
      </c>
      <c r="F16" s="14">
        <v>9889</v>
      </c>
      <c r="G16" s="15"/>
    </row>
    <row r="17" spans="1:7">
      <c r="A17" s="5">
        <v>43266</v>
      </c>
      <c r="B17" t="s">
        <v>34</v>
      </c>
      <c r="C17" s="6" t="s">
        <v>21</v>
      </c>
      <c r="D17" s="7" t="s">
        <v>22</v>
      </c>
      <c r="E17" s="8">
        <v>2299.92</v>
      </c>
      <c r="F17" s="14">
        <v>9890</v>
      </c>
      <c r="G17" s="15"/>
    </row>
    <row r="18" spans="1:7">
      <c r="A18" s="5">
        <v>43267</v>
      </c>
      <c r="B18" t="s">
        <v>35</v>
      </c>
      <c r="C18" s="6" t="s">
        <v>18</v>
      </c>
      <c r="D18" s="7" t="s">
        <v>19</v>
      </c>
      <c r="E18" s="8">
        <v>1800</v>
      </c>
      <c r="F18" s="14">
        <v>9891</v>
      </c>
      <c r="G18" s="15"/>
    </row>
    <row r="19" spans="1:7">
      <c r="A19" s="5">
        <v>43268</v>
      </c>
      <c r="B19" t="s">
        <v>36</v>
      </c>
      <c r="C19" s="6" t="s">
        <v>14</v>
      </c>
      <c r="D19" s="7" t="s">
        <v>15</v>
      </c>
      <c r="E19" s="8">
        <v>900</v>
      </c>
      <c r="F19" s="14">
        <v>9892</v>
      </c>
      <c r="G19" s="15"/>
    </row>
    <row r="20" spans="1:7">
      <c r="A20" s="5">
        <v>43269</v>
      </c>
      <c r="B20" t="s">
        <v>37</v>
      </c>
      <c r="C20" s="6" t="s">
        <v>7</v>
      </c>
      <c r="D20" s="7" t="s">
        <v>12</v>
      </c>
      <c r="E20" s="8">
        <v>2800</v>
      </c>
      <c r="F20" s="14">
        <v>9893</v>
      </c>
      <c r="G20" s="15"/>
    </row>
    <row r="21" spans="1:7">
      <c r="A21" s="5">
        <v>43270</v>
      </c>
      <c r="B21" t="s">
        <v>38</v>
      </c>
      <c r="C21" s="6" t="s">
        <v>7</v>
      </c>
      <c r="D21" s="7" t="s">
        <v>10</v>
      </c>
      <c r="E21" s="8">
        <v>1500</v>
      </c>
      <c r="F21" s="14">
        <v>9894</v>
      </c>
      <c r="G21" s="15"/>
    </row>
    <row r="22" spans="1:7">
      <c r="A22" s="5">
        <v>43271</v>
      </c>
      <c r="B22" t="s">
        <v>39</v>
      </c>
      <c r="C22" s="6" t="s">
        <v>7</v>
      </c>
      <c r="D22" s="7" t="s">
        <v>8</v>
      </c>
      <c r="E22" s="8">
        <v>1749.9999999999991</v>
      </c>
      <c r="F22" s="14">
        <v>9895</v>
      </c>
      <c r="G22" s="15"/>
    </row>
    <row r="23" spans="1:7">
      <c r="A23" s="5">
        <v>43272</v>
      </c>
      <c r="B23" t="s">
        <v>40</v>
      </c>
      <c r="C23" s="6" t="s">
        <v>14</v>
      </c>
      <c r="D23" s="7" t="s">
        <v>23</v>
      </c>
      <c r="E23" s="8">
        <v>2499.96</v>
      </c>
      <c r="F23" s="14">
        <v>9896</v>
      </c>
      <c r="G23" s="15"/>
    </row>
    <row r="24" spans="1:7">
      <c r="A24" s="5">
        <v>43273</v>
      </c>
      <c r="B24" t="s">
        <v>41</v>
      </c>
      <c r="C24" s="6" t="s">
        <v>18</v>
      </c>
      <c r="D24" s="7" t="s">
        <v>27</v>
      </c>
      <c r="E24" s="8">
        <v>2199.96</v>
      </c>
      <c r="F24" s="14">
        <v>9897</v>
      </c>
      <c r="G24" s="15"/>
    </row>
    <row r="25" spans="1:7">
      <c r="A25" s="5">
        <v>43274</v>
      </c>
      <c r="B25" t="s">
        <v>42</v>
      </c>
      <c r="C25" s="6" t="s">
        <v>21</v>
      </c>
      <c r="D25" s="7" t="s">
        <v>25</v>
      </c>
      <c r="E25" s="8">
        <v>2349.9699999999998</v>
      </c>
      <c r="F25" s="14">
        <v>9898</v>
      </c>
      <c r="G25" s="15"/>
    </row>
    <row r="26" spans="1:7">
      <c r="A26" s="5">
        <v>43275</v>
      </c>
      <c r="B26" t="s">
        <v>43</v>
      </c>
      <c r="C26" s="6" t="s">
        <v>21</v>
      </c>
      <c r="D26" s="7" t="s">
        <v>22</v>
      </c>
      <c r="E26" s="8">
        <v>2300</v>
      </c>
      <c r="F26" s="14">
        <v>9899</v>
      </c>
      <c r="G26" s="15"/>
    </row>
    <row r="27" spans="1:7">
      <c r="A27" s="5">
        <v>43276</v>
      </c>
      <c r="B27" t="s">
        <v>44</v>
      </c>
      <c r="C27" s="6" t="s">
        <v>18</v>
      </c>
      <c r="D27" s="7" t="s">
        <v>19</v>
      </c>
      <c r="E27" s="8">
        <v>1799.98</v>
      </c>
      <c r="F27" s="14">
        <v>9900</v>
      </c>
      <c r="G27" s="15"/>
    </row>
    <row r="28" spans="1:7">
      <c r="A28" s="5">
        <v>43277</v>
      </c>
      <c r="B28" t="s">
        <v>45</v>
      </c>
      <c r="C28" s="6" t="s">
        <v>21</v>
      </c>
      <c r="D28" s="7" t="s">
        <v>25</v>
      </c>
      <c r="E28" s="8">
        <v>900</v>
      </c>
      <c r="F28" s="14">
        <v>9901</v>
      </c>
      <c r="G28" s="15"/>
    </row>
    <row r="29" spans="1:7">
      <c r="A29" s="5">
        <v>43278</v>
      </c>
      <c r="B29" t="s">
        <v>46</v>
      </c>
      <c r="C29" s="6" t="s">
        <v>18</v>
      </c>
      <c r="D29" s="7" t="s">
        <v>27</v>
      </c>
      <c r="E29" s="8">
        <v>2800</v>
      </c>
      <c r="F29" s="14">
        <v>9902</v>
      </c>
      <c r="G29" s="15"/>
    </row>
    <row r="30" spans="1:7">
      <c r="A30" s="5">
        <v>43279</v>
      </c>
      <c r="B30" t="s">
        <v>47</v>
      </c>
      <c r="C30" s="6" t="s">
        <v>14</v>
      </c>
      <c r="D30" s="7" t="s">
        <v>23</v>
      </c>
      <c r="E30" s="8">
        <v>1500</v>
      </c>
      <c r="F30" s="14">
        <v>9903</v>
      </c>
      <c r="G30" s="15"/>
    </row>
    <row r="31" spans="1:7">
      <c r="A31" s="5">
        <v>43280</v>
      </c>
      <c r="B31" t="s">
        <v>48</v>
      </c>
      <c r="C31" s="6" t="s">
        <v>7</v>
      </c>
      <c r="D31" s="7" t="s">
        <v>16</v>
      </c>
      <c r="E31" s="8">
        <v>1750</v>
      </c>
      <c r="F31" s="14">
        <v>9904</v>
      </c>
      <c r="G31" s="15"/>
    </row>
    <row r="32" spans="1:7">
      <c r="A32" s="5">
        <v>43281</v>
      </c>
      <c r="B32" t="s">
        <v>49</v>
      </c>
      <c r="C32" s="6" t="s">
        <v>21</v>
      </c>
      <c r="D32" s="7" t="s">
        <v>22</v>
      </c>
      <c r="E32" s="8">
        <v>2500</v>
      </c>
      <c r="F32" s="14">
        <v>9905</v>
      </c>
      <c r="G32" s="15"/>
    </row>
    <row r="33" spans="3:7">
      <c r="C33" s="11"/>
      <c r="E33" s="12"/>
      <c r="F33" s="12"/>
      <c r="G33" s="12"/>
    </row>
    <row r="34" spans="3:7">
      <c r="C34" s="11"/>
      <c r="E34" s="12"/>
      <c r="F34" s="12"/>
      <c r="G34" s="12"/>
    </row>
    <row r="35" spans="3:7">
      <c r="C35" s="11"/>
      <c r="E35" s="12"/>
      <c r="F35" s="12"/>
      <c r="G35" s="12"/>
    </row>
    <row r="36" spans="3:7">
      <c r="C36" s="11"/>
      <c r="E36" s="12"/>
      <c r="F36" s="12"/>
      <c r="G36" s="12"/>
    </row>
    <row r="37" spans="3:7">
      <c r="C37" s="11"/>
      <c r="E37" s="12"/>
      <c r="F37" s="12"/>
      <c r="G37" s="12"/>
    </row>
    <row r="38" spans="3:7">
      <c r="C38" s="11"/>
      <c r="E38" s="12"/>
      <c r="F38" s="12"/>
      <c r="G38" s="12"/>
    </row>
  </sheetData>
  <mergeCells count="1">
    <mergeCell ref="A1:G1"/>
  </mergeCells>
  <dataValidations count="1">
    <dataValidation type="list" showInputMessage="1" showErrorMessage="1" sqref="J2" xr:uid="{489C0CE2-3C80-4719-9247-5ACDF88B3B4D}">
      <formula1>$B$2:$E$2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94405-06D7-483D-9D91-6315CF59EA9B}">
          <x14:formula1>
            <xm:f>#REF!</xm:f>
          </x14:formula1>
          <xm:sqref>G3:G32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9E8C-F551-43E4-B2D8-0C14462FC91A}">
  <sheetPr>
    <tabColor theme="9" tint="-0.249977111117893"/>
  </sheetPr>
  <dimension ref="A1:J38"/>
  <sheetViews>
    <sheetView zoomScale="130" zoomScaleNormal="130" workbookViewId="0">
      <selection activeCell="D7" sqref="D7"/>
    </sheetView>
  </sheetViews>
  <sheetFormatPr defaultRowHeight="14.4"/>
  <cols>
    <col min="1" max="1" width="12.6640625" customWidth="1"/>
    <col min="2" max="2" width="20.33203125" bestFit="1" customWidth="1"/>
    <col min="3" max="3" width="6.88671875" style="13" bestFit="1" customWidth="1"/>
    <col min="4" max="4" width="20" style="10" bestFit="1" customWidth="1"/>
    <col min="5" max="5" width="12.6640625" style="13" bestFit="1" customWidth="1"/>
    <col min="6" max="6" width="9.88671875" style="13" bestFit="1" customWidth="1"/>
    <col min="7" max="7" width="11.6640625" style="13" customWidth="1"/>
    <col min="8" max="8" width="3.6640625" customWidth="1"/>
    <col min="9" max="9" width="9.88671875" bestFit="1" customWidth="1"/>
    <col min="10" max="10" width="20.6640625" customWidth="1"/>
  </cols>
  <sheetData>
    <row r="1" spans="1:10" ht="36" customHeight="1">
      <c r="A1" s="16" t="s">
        <v>0</v>
      </c>
      <c r="B1" s="16"/>
      <c r="C1" s="16"/>
      <c r="D1" s="16"/>
      <c r="E1" s="16"/>
      <c r="F1" s="16"/>
      <c r="G1" s="16"/>
    </row>
    <row r="2" spans="1:10" ht="15" customHeight="1">
      <c r="A2" s="4" t="s">
        <v>1</v>
      </c>
      <c r="B2" s="1" t="s">
        <v>2</v>
      </c>
      <c r="C2" s="2" t="s">
        <v>3</v>
      </c>
      <c r="D2" s="3" t="s">
        <v>4</v>
      </c>
      <c r="E2" s="2" t="s">
        <v>5</v>
      </c>
      <c r="F2" s="2" t="s">
        <v>50</v>
      </c>
      <c r="G2" s="2" t="s">
        <v>51</v>
      </c>
      <c r="I2" s="2" t="s">
        <v>50</v>
      </c>
      <c r="J2" s="4" t="s">
        <v>2</v>
      </c>
    </row>
    <row r="3" spans="1:10">
      <c r="A3" s="5">
        <v>43252</v>
      </c>
      <c r="B3" t="s">
        <v>6</v>
      </c>
      <c r="C3" s="6" t="s">
        <v>7</v>
      </c>
      <c r="D3" s="7" t="s">
        <v>8</v>
      </c>
      <c r="E3" s="8">
        <v>1499.96</v>
      </c>
      <c r="F3" s="14">
        <v>9876</v>
      </c>
      <c r="G3" s="15"/>
      <c r="I3" s="9"/>
      <c r="J3" s="9" t="str">
        <f>INDEX(B3:B32,5)</f>
        <v xml:space="preserve">Igor Souza </v>
      </c>
    </row>
    <row r="4" spans="1:10">
      <c r="A4" s="5">
        <v>43253</v>
      </c>
      <c r="B4" t="s">
        <v>9</v>
      </c>
      <c r="C4" s="6" t="s">
        <v>7</v>
      </c>
      <c r="D4" s="10" t="s">
        <v>10</v>
      </c>
      <c r="E4" s="8">
        <v>1750</v>
      </c>
      <c r="F4" s="14">
        <v>9877</v>
      </c>
      <c r="G4" s="15"/>
      <c r="J4" s="9" t="str">
        <f>INDEX(B3:E32,5,3)</f>
        <v>Belo Horizonte</v>
      </c>
    </row>
    <row r="5" spans="1:10">
      <c r="A5" s="5">
        <v>43254</v>
      </c>
      <c r="B5" t="s">
        <v>11</v>
      </c>
      <c r="C5" s="6" t="s">
        <v>7</v>
      </c>
      <c r="D5" s="10" t="s">
        <v>12</v>
      </c>
      <c r="E5" s="8">
        <v>2499.98</v>
      </c>
      <c r="F5" s="14">
        <v>9878</v>
      </c>
      <c r="G5" s="15"/>
    </row>
    <row r="6" spans="1:10">
      <c r="A6" s="5">
        <v>43255</v>
      </c>
      <c r="B6" t="s">
        <v>13</v>
      </c>
      <c r="C6" s="6" t="s">
        <v>14</v>
      </c>
      <c r="D6" s="7" t="s">
        <v>15</v>
      </c>
      <c r="E6" s="8">
        <v>2200</v>
      </c>
      <c r="F6" s="14">
        <v>9879</v>
      </c>
      <c r="G6" s="15"/>
    </row>
    <row r="7" spans="1:10">
      <c r="A7" s="5">
        <v>43256</v>
      </c>
      <c r="B7" t="s">
        <v>17</v>
      </c>
      <c r="C7" s="6" t="s">
        <v>18</v>
      </c>
      <c r="D7" s="7" t="s">
        <v>19</v>
      </c>
      <c r="E7" s="8">
        <v>2350</v>
      </c>
      <c r="F7" s="14">
        <v>9880</v>
      </c>
      <c r="G7" s="15"/>
    </row>
    <row r="8" spans="1:10">
      <c r="A8" s="5">
        <v>43257</v>
      </c>
      <c r="B8" t="s">
        <v>20</v>
      </c>
      <c r="C8" s="6" t="s">
        <v>21</v>
      </c>
      <c r="D8" s="7" t="s">
        <v>22</v>
      </c>
      <c r="E8" s="8">
        <v>2300</v>
      </c>
      <c r="F8" s="14">
        <v>9881</v>
      </c>
      <c r="G8" s="15"/>
    </row>
    <row r="9" spans="1:10">
      <c r="A9" s="5">
        <v>43258</v>
      </c>
      <c r="B9" t="s">
        <v>24</v>
      </c>
      <c r="C9" s="6" t="s">
        <v>21</v>
      </c>
      <c r="D9" s="7" t="s">
        <v>25</v>
      </c>
      <c r="E9" s="8">
        <v>1800</v>
      </c>
      <c r="F9" s="14">
        <v>9882</v>
      </c>
      <c r="G9" s="15"/>
    </row>
    <row r="10" spans="1:10">
      <c r="A10" s="5">
        <v>43259</v>
      </c>
      <c r="B10" t="s">
        <v>26</v>
      </c>
      <c r="C10" s="6" t="s">
        <v>18</v>
      </c>
      <c r="D10" s="7" t="s">
        <v>27</v>
      </c>
      <c r="E10" s="8">
        <v>900</v>
      </c>
      <c r="F10" s="14">
        <v>9883</v>
      </c>
      <c r="G10" s="15"/>
    </row>
    <row r="11" spans="1:10">
      <c r="A11" s="5">
        <v>43260</v>
      </c>
      <c r="B11" t="s">
        <v>28</v>
      </c>
      <c r="C11" s="6" t="s">
        <v>14</v>
      </c>
      <c r="D11" s="7" t="s">
        <v>23</v>
      </c>
      <c r="E11" s="8">
        <v>2799.96</v>
      </c>
      <c r="F11" s="14">
        <v>9884</v>
      </c>
      <c r="G11" s="15"/>
    </row>
    <row r="12" spans="1:10">
      <c r="A12" s="5">
        <v>43261</v>
      </c>
      <c r="B12" t="s">
        <v>29</v>
      </c>
      <c r="C12" s="6" t="s">
        <v>7</v>
      </c>
      <c r="D12" s="7" t="s">
        <v>16</v>
      </c>
      <c r="E12" s="8">
        <v>1499.94</v>
      </c>
      <c r="F12" s="14">
        <v>9885</v>
      </c>
      <c r="G12" s="15"/>
    </row>
    <row r="13" spans="1:10">
      <c r="A13" s="5">
        <v>43262</v>
      </c>
      <c r="B13" t="s">
        <v>30</v>
      </c>
      <c r="C13" s="6" t="s">
        <v>7</v>
      </c>
      <c r="D13" s="7" t="s">
        <v>16</v>
      </c>
      <c r="E13" s="8">
        <v>1750</v>
      </c>
      <c r="F13" s="14">
        <v>9886</v>
      </c>
      <c r="G13" s="15"/>
    </row>
    <row r="14" spans="1:10">
      <c r="A14" s="5">
        <v>43263</v>
      </c>
      <c r="B14" t="s">
        <v>31</v>
      </c>
      <c r="C14" s="6" t="s">
        <v>14</v>
      </c>
      <c r="D14" s="7" t="s">
        <v>23</v>
      </c>
      <c r="E14" s="8">
        <v>2350</v>
      </c>
      <c r="F14" s="14">
        <v>9887</v>
      </c>
      <c r="G14" s="15"/>
    </row>
    <row r="15" spans="1:10">
      <c r="A15" s="5">
        <v>43264</v>
      </c>
      <c r="B15" t="s">
        <v>32</v>
      </c>
      <c r="C15" s="6" t="s">
        <v>18</v>
      </c>
      <c r="D15" s="7" t="s">
        <v>27</v>
      </c>
      <c r="E15" s="8">
        <v>2199.96</v>
      </c>
      <c r="F15" s="14">
        <v>9888</v>
      </c>
      <c r="G15" s="15"/>
    </row>
    <row r="16" spans="1:10">
      <c r="A16" s="5">
        <v>43265</v>
      </c>
      <c r="B16" t="s">
        <v>33</v>
      </c>
      <c r="C16" s="6" t="s">
        <v>21</v>
      </c>
      <c r="D16" s="7" t="s">
        <v>25</v>
      </c>
      <c r="E16" s="8">
        <v>2350</v>
      </c>
      <c r="F16" s="14">
        <v>9889</v>
      </c>
      <c r="G16" s="15"/>
    </row>
    <row r="17" spans="1:7">
      <c r="A17" s="5">
        <v>43266</v>
      </c>
      <c r="B17" t="s">
        <v>34</v>
      </c>
      <c r="C17" s="6" t="s">
        <v>21</v>
      </c>
      <c r="D17" s="7" t="s">
        <v>22</v>
      </c>
      <c r="E17" s="8">
        <v>2299.92</v>
      </c>
      <c r="F17" s="14">
        <v>9890</v>
      </c>
      <c r="G17" s="15"/>
    </row>
    <row r="18" spans="1:7">
      <c r="A18" s="5">
        <v>43267</v>
      </c>
      <c r="B18" t="s">
        <v>35</v>
      </c>
      <c r="C18" s="6" t="s">
        <v>18</v>
      </c>
      <c r="D18" s="7" t="s">
        <v>19</v>
      </c>
      <c r="E18" s="8">
        <v>1800</v>
      </c>
      <c r="F18" s="14">
        <v>9891</v>
      </c>
      <c r="G18" s="15"/>
    </row>
    <row r="19" spans="1:7">
      <c r="A19" s="5">
        <v>43268</v>
      </c>
      <c r="B19" t="s">
        <v>36</v>
      </c>
      <c r="C19" s="6" t="s">
        <v>14</v>
      </c>
      <c r="D19" s="7" t="s">
        <v>15</v>
      </c>
      <c r="E19" s="8">
        <v>900</v>
      </c>
      <c r="F19" s="14">
        <v>9892</v>
      </c>
      <c r="G19" s="15"/>
    </row>
    <row r="20" spans="1:7">
      <c r="A20" s="5">
        <v>43269</v>
      </c>
      <c r="B20" t="s">
        <v>37</v>
      </c>
      <c r="C20" s="6" t="s">
        <v>7</v>
      </c>
      <c r="D20" s="7" t="s">
        <v>12</v>
      </c>
      <c r="E20" s="8">
        <v>2800</v>
      </c>
      <c r="F20" s="14">
        <v>9893</v>
      </c>
      <c r="G20" s="15"/>
    </row>
    <row r="21" spans="1:7">
      <c r="A21" s="5">
        <v>43270</v>
      </c>
      <c r="B21" t="s">
        <v>38</v>
      </c>
      <c r="C21" s="6" t="s">
        <v>7</v>
      </c>
      <c r="D21" s="7" t="s">
        <v>10</v>
      </c>
      <c r="E21" s="8">
        <v>1500</v>
      </c>
      <c r="F21" s="14">
        <v>9894</v>
      </c>
      <c r="G21" s="15"/>
    </row>
    <row r="22" spans="1:7">
      <c r="A22" s="5">
        <v>43271</v>
      </c>
      <c r="B22" t="s">
        <v>39</v>
      </c>
      <c r="C22" s="6" t="s">
        <v>7</v>
      </c>
      <c r="D22" s="7" t="s">
        <v>8</v>
      </c>
      <c r="E22" s="8">
        <v>1749.9999999999991</v>
      </c>
      <c r="F22" s="14">
        <v>9895</v>
      </c>
      <c r="G22" s="15"/>
    </row>
    <row r="23" spans="1:7">
      <c r="A23" s="5">
        <v>43272</v>
      </c>
      <c r="B23" t="s">
        <v>40</v>
      </c>
      <c r="C23" s="6" t="s">
        <v>14</v>
      </c>
      <c r="D23" s="7" t="s">
        <v>23</v>
      </c>
      <c r="E23" s="8">
        <v>2499.96</v>
      </c>
      <c r="F23" s="14">
        <v>9896</v>
      </c>
      <c r="G23" s="15"/>
    </row>
    <row r="24" spans="1:7">
      <c r="A24" s="5">
        <v>43273</v>
      </c>
      <c r="B24" t="s">
        <v>41</v>
      </c>
      <c r="C24" s="6" t="s">
        <v>18</v>
      </c>
      <c r="D24" s="7" t="s">
        <v>27</v>
      </c>
      <c r="E24" s="8">
        <v>2199.96</v>
      </c>
      <c r="F24" s="14">
        <v>9897</v>
      </c>
      <c r="G24" s="15"/>
    </row>
    <row r="25" spans="1:7">
      <c r="A25" s="5">
        <v>43274</v>
      </c>
      <c r="B25" t="s">
        <v>42</v>
      </c>
      <c r="C25" s="6" t="s">
        <v>21</v>
      </c>
      <c r="D25" s="7" t="s">
        <v>25</v>
      </c>
      <c r="E25" s="8">
        <v>2349.9699999999998</v>
      </c>
      <c r="F25" s="14">
        <v>9898</v>
      </c>
      <c r="G25" s="15"/>
    </row>
    <row r="26" spans="1:7">
      <c r="A26" s="5">
        <v>43275</v>
      </c>
      <c r="B26" t="s">
        <v>43</v>
      </c>
      <c r="C26" s="6" t="s">
        <v>21</v>
      </c>
      <c r="D26" s="7" t="s">
        <v>22</v>
      </c>
      <c r="E26" s="8">
        <v>2300</v>
      </c>
      <c r="F26" s="14">
        <v>9899</v>
      </c>
      <c r="G26" s="15"/>
    </row>
    <row r="27" spans="1:7">
      <c r="A27" s="5">
        <v>43276</v>
      </c>
      <c r="B27" t="s">
        <v>44</v>
      </c>
      <c r="C27" s="6" t="s">
        <v>18</v>
      </c>
      <c r="D27" s="7" t="s">
        <v>19</v>
      </c>
      <c r="E27" s="8">
        <v>1799.98</v>
      </c>
      <c r="F27" s="14">
        <v>9900</v>
      </c>
      <c r="G27" s="15"/>
    </row>
    <row r="28" spans="1:7">
      <c r="A28" s="5">
        <v>43277</v>
      </c>
      <c r="B28" t="s">
        <v>45</v>
      </c>
      <c r="C28" s="6" t="s">
        <v>21</v>
      </c>
      <c r="D28" s="7" t="s">
        <v>25</v>
      </c>
      <c r="E28" s="8">
        <v>900</v>
      </c>
      <c r="F28" s="14">
        <v>9901</v>
      </c>
      <c r="G28" s="15"/>
    </row>
    <row r="29" spans="1:7">
      <c r="A29" s="5">
        <v>43278</v>
      </c>
      <c r="B29" t="s">
        <v>46</v>
      </c>
      <c r="C29" s="6" t="s">
        <v>18</v>
      </c>
      <c r="D29" s="7" t="s">
        <v>27</v>
      </c>
      <c r="E29" s="8">
        <v>2800</v>
      </c>
      <c r="F29" s="14">
        <v>9902</v>
      </c>
      <c r="G29" s="15"/>
    </row>
    <row r="30" spans="1:7">
      <c r="A30" s="5">
        <v>43279</v>
      </c>
      <c r="B30" t="s">
        <v>47</v>
      </c>
      <c r="C30" s="6" t="s">
        <v>14</v>
      </c>
      <c r="D30" s="7" t="s">
        <v>23</v>
      </c>
      <c r="E30" s="8">
        <v>1500</v>
      </c>
      <c r="F30" s="14">
        <v>9903</v>
      </c>
      <c r="G30" s="15"/>
    </row>
    <row r="31" spans="1:7">
      <c r="A31" s="5">
        <v>43280</v>
      </c>
      <c r="B31" t="s">
        <v>48</v>
      </c>
      <c r="C31" s="6" t="s">
        <v>7</v>
      </c>
      <c r="D31" s="7" t="s">
        <v>16</v>
      </c>
      <c r="E31" s="8">
        <v>1750</v>
      </c>
      <c r="F31" s="14">
        <v>9904</v>
      </c>
      <c r="G31" s="15"/>
    </row>
    <row r="32" spans="1:7">
      <c r="A32" s="5">
        <v>43281</v>
      </c>
      <c r="B32" t="s">
        <v>49</v>
      </c>
      <c r="C32" s="6" t="s">
        <v>21</v>
      </c>
      <c r="D32" s="7" t="s">
        <v>22</v>
      </c>
      <c r="E32" s="8">
        <v>2500</v>
      </c>
      <c r="F32" s="14">
        <v>9905</v>
      </c>
      <c r="G32" s="15"/>
    </row>
    <row r="33" spans="3:7">
      <c r="C33" s="11"/>
      <c r="E33" s="12"/>
      <c r="F33" s="12"/>
      <c r="G33" s="12"/>
    </row>
    <row r="34" spans="3:7">
      <c r="C34" s="11"/>
      <c r="E34" s="12"/>
      <c r="F34" s="12"/>
      <c r="G34" s="12"/>
    </row>
    <row r="35" spans="3:7">
      <c r="C35" s="11"/>
      <c r="E35" s="12"/>
      <c r="F35" s="12"/>
      <c r="G35" s="12"/>
    </row>
    <row r="36" spans="3:7">
      <c r="C36" s="11"/>
      <c r="E36" s="12"/>
      <c r="F36" s="12"/>
      <c r="G36" s="12"/>
    </row>
    <row r="37" spans="3:7">
      <c r="C37" s="11"/>
      <c r="E37" s="12"/>
      <c r="F37" s="12"/>
      <c r="G37" s="12"/>
    </row>
    <row r="38" spans="3:7">
      <c r="C38" s="11"/>
      <c r="E38" s="12"/>
      <c r="F38" s="12"/>
      <c r="G38" s="12"/>
    </row>
  </sheetData>
  <mergeCells count="1">
    <mergeCell ref="A1:G1"/>
  </mergeCells>
  <dataValidations count="1">
    <dataValidation type="list" showInputMessage="1" showErrorMessage="1" sqref="J2" xr:uid="{95C7BC60-7788-4F58-AB94-C24299DC2814}">
      <formula1>$B$2:$E$2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21F3ED-937A-47D3-B309-8312DE5561B3}">
          <x14:formula1>
            <xm:f>#REF!</xm:f>
          </x14:formula1>
          <xm:sqref>G3:G32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396C-E88D-4805-9A84-F59040C62370}">
  <sheetPr>
    <tabColor theme="9" tint="-0.499984740745262"/>
  </sheetPr>
  <dimension ref="A1:J38"/>
  <sheetViews>
    <sheetView tabSelected="1" topLeftCell="C1" zoomScale="205" zoomScaleNormal="205" workbookViewId="0">
      <selection activeCell="G11" sqref="G11"/>
    </sheetView>
  </sheetViews>
  <sheetFormatPr defaultRowHeight="14.4"/>
  <cols>
    <col min="1" max="1" width="12.6640625" customWidth="1"/>
    <col min="2" max="2" width="20.33203125" bestFit="1" customWidth="1"/>
    <col min="3" max="3" width="6.88671875" style="13" bestFit="1" customWidth="1"/>
    <col min="4" max="4" width="20" style="10" bestFit="1" customWidth="1"/>
    <col min="5" max="5" width="12.6640625" style="13" bestFit="1" customWidth="1"/>
    <col min="6" max="6" width="9.88671875" style="13" bestFit="1" customWidth="1"/>
    <col min="7" max="7" width="11.6640625" style="13" customWidth="1"/>
    <col min="8" max="8" width="3.6640625" customWidth="1"/>
    <col min="9" max="9" width="9.88671875" bestFit="1" customWidth="1"/>
    <col min="10" max="10" width="20.6640625" customWidth="1"/>
  </cols>
  <sheetData>
    <row r="1" spans="1:10" ht="36" customHeight="1">
      <c r="A1" s="16" t="s">
        <v>0</v>
      </c>
      <c r="B1" s="16"/>
      <c r="C1" s="16"/>
      <c r="D1" s="16"/>
      <c r="E1" s="16"/>
      <c r="F1" s="16"/>
      <c r="G1" s="16"/>
    </row>
    <row r="2" spans="1:10" ht="15" customHeight="1">
      <c r="A2" s="4" t="s">
        <v>1</v>
      </c>
      <c r="B2" s="1" t="s">
        <v>2</v>
      </c>
      <c r="C2" s="2" t="s">
        <v>3</v>
      </c>
      <c r="D2" s="3" t="s">
        <v>4</v>
      </c>
      <c r="E2" s="2" t="s">
        <v>5</v>
      </c>
      <c r="F2" s="2" t="s">
        <v>50</v>
      </c>
      <c r="G2" s="2" t="s">
        <v>51</v>
      </c>
      <c r="I2" s="2" t="s">
        <v>50</v>
      </c>
      <c r="J2" s="4" t="s">
        <v>4</v>
      </c>
    </row>
    <row r="3" spans="1:10">
      <c r="A3" s="5">
        <v>43252</v>
      </c>
      <c r="B3" t="s">
        <v>6</v>
      </c>
      <c r="C3" s="6" t="s">
        <v>7</v>
      </c>
      <c r="D3" s="7" t="s">
        <v>8</v>
      </c>
      <c r="E3" s="8">
        <v>1499.96</v>
      </c>
      <c r="F3" s="14">
        <v>9876</v>
      </c>
      <c r="G3" s="15"/>
      <c r="I3" s="14">
        <v>9887</v>
      </c>
      <c r="J3" s="9" t="str">
        <f>INDEX(B3:E32,MATCH(I3,F3:F32,0),MATCH(J2,B2:E2,0))</f>
        <v>São Gonçalo</v>
      </c>
    </row>
    <row r="4" spans="1:10">
      <c r="A4" s="5">
        <v>43253</v>
      </c>
      <c r="B4" t="s">
        <v>9</v>
      </c>
      <c r="C4" s="6" t="s">
        <v>7</v>
      </c>
      <c r="D4" s="10" t="s">
        <v>10</v>
      </c>
      <c r="E4" s="8">
        <v>1750</v>
      </c>
      <c r="F4" s="14">
        <v>9877</v>
      </c>
      <c r="G4" s="15"/>
    </row>
    <row r="5" spans="1:10">
      <c r="A5" s="5">
        <v>43254</v>
      </c>
      <c r="B5" t="s">
        <v>11</v>
      </c>
      <c r="C5" s="6" t="s">
        <v>7</v>
      </c>
      <c r="D5" s="10" t="s">
        <v>12</v>
      </c>
      <c r="E5" s="8">
        <v>2499.98</v>
      </c>
      <c r="F5" s="14">
        <v>9878</v>
      </c>
      <c r="G5" s="15"/>
    </row>
    <row r="6" spans="1:10">
      <c r="A6" s="5">
        <v>43255</v>
      </c>
      <c r="B6" t="s">
        <v>13</v>
      </c>
      <c r="C6" s="6" t="s">
        <v>14</v>
      </c>
      <c r="D6" s="7" t="s">
        <v>15</v>
      </c>
      <c r="E6" s="8">
        <v>2200</v>
      </c>
      <c r="F6" s="14">
        <v>9879</v>
      </c>
      <c r="G6" s="15"/>
    </row>
    <row r="7" spans="1:10">
      <c r="A7" s="5">
        <v>43256</v>
      </c>
      <c r="B7" t="s">
        <v>17</v>
      </c>
      <c r="C7" s="6" t="s">
        <v>18</v>
      </c>
      <c r="D7" s="7" t="s">
        <v>19</v>
      </c>
      <c r="E7" s="8">
        <v>2350</v>
      </c>
      <c r="F7" s="14">
        <v>9880</v>
      </c>
      <c r="G7" s="15"/>
    </row>
    <row r="8" spans="1:10">
      <c r="A8" s="5">
        <v>43257</v>
      </c>
      <c r="B8" t="s">
        <v>20</v>
      </c>
      <c r="C8" s="6" t="s">
        <v>21</v>
      </c>
      <c r="D8" s="7" t="s">
        <v>22</v>
      </c>
      <c r="E8" s="8">
        <v>2300</v>
      </c>
      <c r="F8" s="14">
        <v>9881</v>
      </c>
      <c r="G8" s="15"/>
    </row>
    <row r="9" spans="1:10">
      <c r="A9" s="5">
        <v>43258</v>
      </c>
      <c r="B9" t="s">
        <v>24</v>
      </c>
      <c r="C9" s="6" t="s">
        <v>21</v>
      </c>
      <c r="D9" s="7" t="s">
        <v>25</v>
      </c>
      <c r="E9" s="8">
        <v>1800</v>
      </c>
      <c r="F9" s="14">
        <v>9882</v>
      </c>
      <c r="G9" s="15"/>
    </row>
    <row r="10" spans="1:10">
      <c r="A10" s="5">
        <v>43259</v>
      </c>
      <c r="B10" t="s">
        <v>26</v>
      </c>
      <c r="C10" s="6" t="s">
        <v>18</v>
      </c>
      <c r="D10" s="7" t="s">
        <v>27</v>
      </c>
      <c r="E10" s="8">
        <v>900</v>
      </c>
      <c r="F10" s="14">
        <v>9883</v>
      </c>
      <c r="G10" s="15"/>
    </row>
    <row r="11" spans="1:10">
      <c r="A11" s="5">
        <v>43260</v>
      </c>
      <c r="B11" t="s">
        <v>28</v>
      </c>
      <c r="C11" s="6" t="s">
        <v>14</v>
      </c>
      <c r="D11" s="7" t="s">
        <v>23</v>
      </c>
      <c r="E11" s="8">
        <v>2799.96</v>
      </c>
      <c r="F11" s="14">
        <v>9884</v>
      </c>
      <c r="G11" s="15"/>
    </row>
    <row r="12" spans="1:10">
      <c r="A12" s="5">
        <v>43261</v>
      </c>
      <c r="B12" t="s">
        <v>29</v>
      </c>
      <c r="C12" s="6" t="s">
        <v>7</v>
      </c>
      <c r="D12" s="7" t="s">
        <v>16</v>
      </c>
      <c r="E12" s="8">
        <v>1499.94</v>
      </c>
      <c r="F12" s="14">
        <v>9885</v>
      </c>
      <c r="G12" s="15"/>
    </row>
    <row r="13" spans="1:10">
      <c r="A13" s="5">
        <v>43262</v>
      </c>
      <c r="B13" t="s">
        <v>30</v>
      </c>
      <c r="C13" s="6" t="s">
        <v>7</v>
      </c>
      <c r="D13" s="7" t="s">
        <v>16</v>
      </c>
      <c r="E13" s="8">
        <v>1750</v>
      </c>
      <c r="F13" s="14">
        <v>9886</v>
      </c>
      <c r="G13" s="15"/>
    </row>
    <row r="14" spans="1:10">
      <c r="A14" s="5">
        <v>43263</v>
      </c>
      <c r="B14" t="s">
        <v>31</v>
      </c>
      <c r="C14" s="6" t="s">
        <v>14</v>
      </c>
      <c r="D14" s="7" t="s">
        <v>23</v>
      </c>
      <c r="E14" s="8">
        <v>2350</v>
      </c>
      <c r="F14" s="14">
        <v>9887</v>
      </c>
      <c r="G14" s="15"/>
    </row>
    <row r="15" spans="1:10">
      <c r="A15" s="5">
        <v>43264</v>
      </c>
      <c r="B15" t="s">
        <v>32</v>
      </c>
      <c r="C15" s="6" t="s">
        <v>18</v>
      </c>
      <c r="D15" s="7" t="s">
        <v>27</v>
      </c>
      <c r="E15" s="8">
        <v>2199.96</v>
      </c>
      <c r="F15" s="14">
        <v>9888</v>
      </c>
      <c r="G15" s="15"/>
    </row>
    <row r="16" spans="1:10">
      <c r="A16" s="5">
        <v>43265</v>
      </c>
      <c r="B16" t="s">
        <v>33</v>
      </c>
      <c r="C16" s="6" t="s">
        <v>21</v>
      </c>
      <c r="D16" s="7" t="s">
        <v>25</v>
      </c>
      <c r="E16" s="8">
        <v>2350</v>
      </c>
      <c r="F16" s="14">
        <v>9889</v>
      </c>
      <c r="G16" s="15"/>
    </row>
    <row r="17" spans="1:7">
      <c r="A17" s="5">
        <v>43266</v>
      </c>
      <c r="B17" t="s">
        <v>34</v>
      </c>
      <c r="C17" s="6" t="s">
        <v>21</v>
      </c>
      <c r="D17" s="7" t="s">
        <v>22</v>
      </c>
      <c r="E17" s="8">
        <v>2299.92</v>
      </c>
      <c r="F17" s="14">
        <v>9890</v>
      </c>
      <c r="G17" s="15"/>
    </row>
    <row r="18" spans="1:7">
      <c r="A18" s="5">
        <v>43267</v>
      </c>
      <c r="B18" t="s">
        <v>35</v>
      </c>
      <c r="C18" s="6" t="s">
        <v>18</v>
      </c>
      <c r="D18" s="7" t="s">
        <v>19</v>
      </c>
      <c r="E18" s="8">
        <v>1800</v>
      </c>
      <c r="F18" s="14">
        <v>9891</v>
      </c>
      <c r="G18" s="15"/>
    </row>
    <row r="19" spans="1:7">
      <c r="A19" s="5">
        <v>43268</v>
      </c>
      <c r="B19" t="s">
        <v>36</v>
      </c>
      <c r="C19" s="6" t="s">
        <v>14</v>
      </c>
      <c r="D19" s="7" t="s">
        <v>15</v>
      </c>
      <c r="E19" s="8">
        <v>900</v>
      </c>
      <c r="F19" s="14">
        <v>9892</v>
      </c>
      <c r="G19" s="15"/>
    </row>
    <row r="20" spans="1:7">
      <c r="A20" s="5">
        <v>43269</v>
      </c>
      <c r="B20" t="s">
        <v>37</v>
      </c>
      <c r="C20" s="6" t="s">
        <v>7</v>
      </c>
      <c r="D20" s="7" t="s">
        <v>12</v>
      </c>
      <c r="E20" s="8">
        <v>2800</v>
      </c>
      <c r="F20" s="14">
        <v>9893</v>
      </c>
      <c r="G20" s="15"/>
    </row>
    <row r="21" spans="1:7">
      <c r="A21" s="5">
        <v>43270</v>
      </c>
      <c r="B21" t="s">
        <v>38</v>
      </c>
      <c r="C21" s="6" t="s">
        <v>7</v>
      </c>
      <c r="D21" s="7" t="s">
        <v>10</v>
      </c>
      <c r="E21" s="8">
        <v>1500</v>
      </c>
      <c r="F21" s="14">
        <v>9894</v>
      </c>
      <c r="G21" s="15"/>
    </row>
    <row r="22" spans="1:7">
      <c r="A22" s="5">
        <v>43271</v>
      </c>
      <c r="B22" t="s">
        <v>39</v>
      </c>
      <c r="C22" s="6" t="s">
        <v>7</v>
      </c>
      <c r="D22" s="7" t="s">
        <v>8</v>
      </c>
      <c r="E22" s="8">
        <v>1749.9999999999991</v>
      </c>
      <c r="F22" s="14">
        <v>9895</v>
      </c>
      <c r="G22" s="15"/>
    </row>
    <row r="23" spans="1:7">
      <c r="A23" s="5">
        <v>43272</v>
      </c>
      <c r="B23" t="s">
        <v>40</v>
      </c>
      <c r="C23" s="6" t="s">
        <v>14</v>
      </c>
      <c r="D23" s="7" t="s">
        <v>23</v>
      </c>
      <c r="E23" s="8">
        <v>2499.96</v>
      </c>
      <c r="F23" s="14">
        <v>9896</v>
      </c>
      <c r="G23" s="15"/>
    </row>
    <row r="24" spans="1:7">
      <c r="A24" s="5">
        <v>43273</v>
      </c>
      <c r="B24" t="s">
        <v>41</v>
      </c>
      <c r="C24" s="6" t="s">
        <v>18</v>
      </c>
      <c r="D24" s="7" t="s">
        <v>27</v>
      </c>
      <c r="E24" s="8">
        <v>2199.96</v>
      </c>
      <c r="F24" s="14">
        <v>9897</v>
      </c>
      <c r="G24" s="15"/>
    </row>
    <row r="25" spans="1:7">
      <c r="A25" s="5">
        <v>43274</v>
      </c>
      <c r="B25" t="s">
        <v>42</v>
      </c>
      <c r="C25" s="6" t="s">
        <v>21</v>
      </c>
      <c r="D25" s="7" t="s">
        <v>25</v>
      </c>
      <c r="E25" s="8">
        <v>2349.9699999999998</v>
      </c>
      <c r="F25" s="14">
        <v>9898</v>
      </c>
      <c r="G25" s="15"/>
    </row>
    <row r="26" spans="1:7">
      <c r="A26" s="5">
        <v>43275</v>
      </c>
      <c r="B26" t="s">
        <v>43</v>
      </c>
      <c r="C26" s="6" t="s">
        <v>21</v>
      </c>
      <c r="D26" s="7" t="s">
        <v>22</v>
      </c>
      <c r="E26" s="8">
        <v>2300</v>
      </c>
      <c r="F26" s="14">
        <v>9899</v>
      </c>
      <c r="G26" s="15"/>
    </row>
    <row r="27" spans="1:7">
      <c r="A27" s="5">
        <v>43276</v>
      </c>
      <c r="B27" t="s">
        <v>44</v>
      </c>
      <c r="C27" s="6" t="s">
        <v>18</v>
      </c>
      <c r="D27" s="7" t="s">
        <v>19</v>
      </c>
      <c r="E27" s="8">
        <v>1799.98</v>
      </c>
      <c r="F27" s="14">
        <v>9900</v>
      </c>
      <c r="G27" s="15"/>
    </row>
    <row r="28" spans="1:7">
      <c r="A28" s="5">
        <v>43277</v>
      </c>
      <c r="B28" t="s">
        <v>45</v>
      </c>
      <c r="C28" s="6" t="s">
        <v>21</v>
      </c>
      <c r="D28" s="7" t="s">
        <v>25</v>
      </c>
      <c r="E28" s="8">
        <v>900</v>
      </c>
      <c r="F28" s="14">
        <v>9901</v>
      </c>
      <c r="G28" s="15"/>
    </row>
    <row r="29" spans="1:7">
      <c r="A29" s="5">
        <v>43278</v>
      </c>
      <c r="B29" t="s">
        <v>46</v>
      </c>
      <c r="C29" s="6" t="s">
        <v>18</v>
      </c>
      <c r="D29" s="7" t="s">
        <v>27</v>
      </c>
      <c r="E29" s="8">
        <v>2800</v>
      </c>
      <c r="F29" s="14">
        <v>9902</v>
      </c>
      <c r="G29" s="15"/>
    </row>
    <row r="30" spans="1:7">
      <c r="A30" s="5">
        <v>43279</v>
      </c>
      <c r="B30" t="s">
        <v>47</v>
      </c>
      <c r="C30" s="6" t="s">
        <v>14</v>
      </c>
      <c r="D30" s="7" t="s">
        <v>23</v>
      </c>
      <c r="E30" s="8">
        <v>1500</v>
      </c>
      <c r="F30" s="14">
        <v>9903</v>
      </c>
      <c r="G30" s="15"/>
    </row>
    <row r="31" spans="1:7">
      <c r="A31" s="5">
        <v>43280</v>
      </c>
      <c r="B31" t="s">
        <v>48</v>
      </c>
      <c r="C31" s="6" t="s">
        <v>7</v>
      </c>
      <c r="D31" s="7" t="s">
        <v>16</v>
      </c>
      <c r="E31" s="8">
        <v>1750</v>
      </c>
      <c r="F31" s="14">
        <v>9904</v>
      </c>
      <c r="G31" s="15"/>
    </row>
    <row r="32" spans="1:7">
      <c r="A32" s="5">
        <v>43281</v>
      </c>
      <c r="B32" t="s">
        <v>49</v>
      </c>
      <c r="C32" s="6" t="s">
        <v>21</v>
      </c>
      <c r="D32" s="7" t="s">
        <v>22</v>
      </c>
      <c r="E32" s="8">
        <v>2500</v>
      </c>
      <c r="F32" s="14">
        <v>9905</v>
      </c>
      <c r="G32" s="15"/>
    </row>
    <row r="33" spans="3:7">
      <c r="C33" s="11"/>
      <c r="E33" s="12"/>
      <c r="F33" s="12"/>
      <c r="G33" s="12"/>
    </row>
    <row r="34" spans="3:7">
      <c r="C34" s="11"/>
      <c r="E34" s="12"/>
      <c r="F34" s="12"/>
      <c r="G34" s="12"/>
    </row>
    <row r="35" spans="3:7">
      <c r="C35" s="11"/>
      <c r="E35" s="12"/>
      <c r="F35" s="12"/>
      <c r="G35" s="12"/>
    </row>
    <row r="36" spans="3:7">
      <c r="C36" s="11"/>
      <c r="E36" s="12"/>
      <c r="F36" s="12"/>
      <c r="G36" s="12"/>
    </row>
    <row r="37" spans="3:7">
      <c r="C37" s="11"/>
      <c r="E37" s="12"/>
      <c r="F37" s="12"/>
      <c r="G37" s="12"/>
    </row>
    <row r="38" spans="3:7">
      <c r="C38" s="11"/>
      <c r="E38" s="12"/>
      <c r="F38" s="12"/>
      <c r="G38" s="12"/>
    </row>
  </sheetData>
  <mergeCells count="1">
    <mergeCell ref="A1:G1"/>
  </mergeCells>
  <dataValidations count="1">
    <dataValidation type="list" showInputMessage="1" showErrorMessage="1" sqref="J2" xr:uid="{85792CBB-5884-4846-A175-A2A4171F554D}">
      <formula1>$B$2:$E$2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7A47A8-747A-44F9-9CBA-D97171023F63}">
          <x14:formula1>
            <xm:f>#REF!</xm:f>
          </x14:formula1>
          <xm:sqref>G3:G32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Função CORRESP</vt:lpstr>
      <vt:lpstr>Função ÍNDICE</vt:lpstr>
      <vt:lpstr>Função ÍNDICE com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Moreno Marcos</cp:lastModifiedBy>
  <dcterms:created xsi:type="dcterms:W3CDTF">2018-08-09T19:54:54Z</dcterms:created>
  <dcterms:modified xsi:type="dcterms:W3CDTF">2022-08-09T13:21:11Z</dcterms:modified>
</cp:coreProperties>
</file>