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urrell\Documents\"/>
    </mc:Choice>
  </mc:AlternateContent>
  <bookViews>
    <workbookView xWindow="0" yWindow="0" windowWidth="23040" windowHeight="9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" i="1" l="1"/>
  <c r="AE226" i="1"/>
  <c r="AE180" i="1"/>
  <c r="AE60" i="1"/>
  <c r="AE23" i="1"/>
  <c r="AE14" i="1"/>
  <c r="AE85" i="1"/>
  <c r="AE140" i="1"/>
  <c r="AE107" i="1"/>
  <c r="AE86" i="1"/>
  <c r="AE97" i="1"/>
  <c r="AE46" i="1"/>
  <c r="AE237" i="1"/>
  <c r="AE217" i="1"/>
  <c r="AE194" i="1"/>
  <c r="AE189" i="1"/>
  <c r="AE198" i="1"/>
  <c r="AE181" i="1"/>
  <c r="AE182" i="1"/>
  <c r="AE142" i="1"/>
  <c r="AE137" i="1"/>
  <c r="AE151" i="1"/>
  <c r="AE135" i="1"/>
  <c r="AE166" i="1"/>
  <c r="AE113" i="1"/>
  <c r="AE153" i="1"/>
  <c r="AE74" i="1"/>
  <c r="AE111" i="1"/>
  <c r="AE108" i="1"/>
  <c r="AE71" i="1"/>
  <c r="AE110" i="1"/>
  <c r="AE112" i="1"/>
  <c r="AE99" i="1"/>
  <c r="AE105" i="1"/>
  <c r="AE30" i="1"/>
  <c r="AE47" i="1"/>
  <c r="AE35" i="1"/>
  <c r="AE65" i="1"/>
  <c r="AE34" i="1"/>
  <c r="AE25" i="1"/>
  <c r="AE10" i="1"/>
  <c r="AE3" i="1"/>
  <c r="AE233" i="1"/>
  <c r="AE55" i="1"/>
  <c r="AE15" i="1"/>
  <c r="AE205" i="1"/>
  <c r="AE184" i="1"/>
  <c r="AE219" i="1"/>
  <c r="AE178" i="1"/>
  <c r="AE169" i="1"/>
  <c r="AE149" i="1"/>
  <c r="AE96" i="1"/>
  <c r="AE79" i="1"/>
  <c r="AE80" i="1"/>
  <c r="AE52" i="1"/>
  <c r="AE63" i="1"/>
  <c r="AE40" i="1"/>
  <c r="AE38" i="1"/>
  <c r="AE29" i="1"/>
  <c r="AE21" i="1"/>
  <c r="AE11" i="1"/>
  <c r="AE216" i="1"/>
  <c r="AE203" i="1"/>
  <c r="AE187" i="1"/>
  <c r="AE170" i="1"/>
  <c r="AE165" i="1"/>
  <c r="AE177" i="1"/>
  <c r="AE121" i="1"/>
  <c r="AE176" i="1"/>
  <c r="AE81" i="1"/>
  <c r="AE64" i="1"/>
  <c r="AE109" i="1"/>
  <c r="AE195" i="1"/>
  <c r="AE234" i="1"/>
  <c r="AE204" i="1"/>
  <c r="AE214" i="1"/>
  <c r="AE190" i="1"/>
  <c r="AE213" i="1"/>
  <c r="AE231" i="1"/>
  <c r="AE209" i="1"/>
  <c r="AE230" i="1"/>
  <c r="AE229" i="1"/>
  <c r="AE228" i="1"/>
  <c r="AE238" i="1"/>
  <c r="AE215" i="1"/>
  <c r="AE200" i="1"/>
  <c r="AE191" i="1"/>
  <c r="AE208" i="1"/>
  <c r="AE193" i="1"/>
  <c r="AE174" i="1"/>
  <c r="AE157" i="1"/>
  <c r="AE146" i="1"/>
  <c r="AE119" i="1"/>
  <c r="AE139" i="1"/>
  <c r="AE129" i="1"/>
  <c r="AE114" i="1"/>
  <c r="AE155" i="1"/>
  <c r="AE173" i="1"/>
  <c r="AE130" i="1"/>
  <c r="AE131" i="1"/>
  <c r="AE168" i="1"/>
  <c r="AE117" i="1"/>
  <c r="AE127" i="1"/>
  <c r="AE116" i="1"/>
  <c r="AE145" i="1"/>
  <c r="AE70" i="1"/>
  <c r="AE103" i="1"/>
  <c r="AE98" i="1"/>
  <c r="AE104" i="1"/>
  <c r="AE101" i="1"/>
  <c r="AE82" i="1"/>
  <c r="AE95" i="1"/>
  <c r="AE94" i="1"/>
  <c r="AE93" i="1"/>
  <c r="AE89" i="1"/>
  <c r="AE41" i="1"/>
  <c r="AE50" i="1"/>
  <c r="AE48" i="1"/>
  <c r="AE33" i="1"/>
  <c r="AE36" i="1"/>
  <c r="AE61" i="1"/>
  <c r="AE27" i="1"/>
  <c r="AE20" i="1"/>
  <c r="AE143" i="1"/>
  <c r="AE134" i="1"/>
  <c r="AE154" i="1"/>
  <c r="AE179" i="1"/>
  <c r="AE223" i="1"/>
  <c r="AE196" i="1"/>
  <c r="AE152" i="1"/>
  <c r="AE51" i="1"/>
  <c r="AE19" i="1"/>
  <c r="AE24" i="1"/>
  <c r="AE12" i="1"/>
  <c r="AE7" i="1"/>
  <c r="AE164" i="1"/>
  <c r="AE163" i="1"/>
  <c r="AE160" i="1"/>
  <c r="AE161" i="1"/>
  <c r="AE172" i="1"/>
  <c r="AE150" i="1"/>
  <c r="AE13" i="1"/>
  <c r="AE211" i="1"/>
  <c r="AE201" i="1"/>
  <c r="AE188" i="1"/>
  <c r="AE199" i="1"/>
  <c r="AE167" i="1"/>
  <c r="AE162" i="1"/>
  <c r="AE88" i="1"/>
  <c r="AE53" i="1"/>
  <c r="AE26" i="1"/>
  <c r="AE22" i="1"/>
  <c r="AE28" i="1"/>
  <c r="AE132" i="1"/>
  <c r="AE171" i="1"/>
  <c r="AE54" i="1"/>
  <c r="AE236" i="1"/>
  <c r="AE225" i="1"/>
  <c r="AE125" i="1"/>
  <c r="AE128" i="1"/>
  <c r="AE76" i="1"/>
  <c r="AE68" i="1"/>
  <c r="AE75" i="1"/>
  <c r="AE78" i="1"/>
  <c r="AE73" i="1"/>
  <c r="AE67" i="1"/>
  <c r="AE69" i="1"/>
  <c r="AE92" i="1"/>
  <c r="AE44" i="1"/>
  <c r="AE45" i="1"/>
  <c r="AE37" i="1"/>
  <c r="AE39" i="1"/>
  <c r="AE57" i="1"/>
  <c r="AE49" i="1"/>
  <c r="AE56" i="1"/>
  <c r="AE18" i="1"/>
  <c r="AE16" i="1"/>
  <c r="AE210" i="1"/>
  <c r="AE206" i="1"/>
  <c r="AE218" i="1"/>
  <c r="AE183" i="1"/>
  <c r="AE227" i="1"/>
  <c r="AE133" i="1"/>
  <c r="AE136" i="1"/>
  <c r="AE158" i="1"/>
  <c r="AE122" i="1"/>
  <c r="AE126" i="1"/>
  <c r="AE120" i="1"/>
  <c r="AE124" i="1"/>
  <c r="AE115" i="1"/>
  <c r="AE84" i="1"/>
  <c r="AE77" i="1"/>
  <c r="AE72" i="1"/>
  <c r="AE102" i="1"/>
  <c r="AE100" i="1"/>
  <c r="AE91" i="1"/>
  <c r="AE106" i="1"/>
  <c r="AE90" i="1"/>
  <c r="AE83" i="1"/>
  <c r="AE87" i="1"/>
  <c r="AE43" i="1"/>
  <c r="AE59" i="1"/>
  <c r="AE31" i="1"/>
  <c r="AE66" i="1"/>
  <c r="AE62" i="1"/>
  <c r="AE42" i="1"/>
  <c r="AE32" i="1"/>
  <c r="AE175" i="1"/>
  <c r="AE138" i="1"/>
  <c r="AE17" i="1"/>
  <c r="AE8" i="1"/>
  <c r="AE9" i="1"/>
  <c r="AE5" i="1"/>
  <c r="AE2" i="1"/>
  <c r="AE6" i="1"/>
  <c r="AE4" i="1"/>
  <c r="AE220" i="1"/>
  <c r="AE221" i="1"/>
  <c r="AE186" i="1"/>
  <c r="AE222" i="1"/>
  <c r="AE207" i="1"/>
  <c r="AE235" i="1"/>
  <c r="AE212" i="1"/>
  <c r="AE202" i="1"/>
  <c r="AE232" i="1"/>
  <c r="AE192" i="1"/>
  <c r="AE224" i="1"/>
  <c r="AE197" i="1"/>
  <c r="AE185" i="1"/>
  <c r="AE148" i="1"/>
  <c r="AE144" i="1"/>
  <c r="AE118" i="1"/>
  <c r="AE147" i="1"/>
  <c r="AE123" i="1"/>
  <c r="AE141" i="1"/>
  <c r="AE159" i="1"/>
  <c r="AE58" i="1"/>
</calcChain>
</file>

<file path=xl/sharedStrings.xml><?xml version="1.0" encoding="utf-8"?>
<sst xmlns="http://schemas.openxmlformats.org/spreadsheetml/2006/main" count="3827" uniqueCount="1313">
  <si>
    <t>fredhutch</t>
  </si>
  <si>
    <t>#Cancer research saves lives. Grateful for the lasting impact of the Bezos Family #Immunotherapy Clinic. Thank you for all you do! …</t>
  </si>
  <si>
    <t>https://twitter.com/nytimes/status/875685660019085312</t>
  </si>
  <si>
    <t>#Cancer research saves lives. Grateful for the lasting impact of the Bezos Family #Immunotherapy Clinic. Thank you for all you do! https://twitter.com/nytimes/status/875685660019085312 …</t>
  </si>
  <si>
    <t>#Cancer #Immunotherapy</t>
  </si>
  <si>
    <t/>
  </si>
  <si>
    <t>Other</t>
  </si>
  <si>
    <t>June</t>
  </si>
  <si>
    <t>Friday</t>
  </si>
  <si>
    <t>No</t>
  </si>
  <si>
    <t>Shoutout</t>
  </si>
  <si>
    <t>Neutral</t>
  </si>
  <si>
    <t>User</t>
  </si>
  <si>
    <t>has_link</t>
  </si>
  <si>
    <t>text_filtered</t>
  </si>
  <si>
    <t>Length of Filtered Text</t>
  </si>
  <si>
    <t>original_url</t>
  </si>
  <si>
    <t>has_picture</t>
  </si>
  <si>
    <t>text</t>
  </si>
  <si>
    <t>hashtags</t>
  </si>
  <si>
    <t>Number of Hashtags</t>
  </si>
  <si>
    <t>Has Hashtag?</t>
  </si>
  <si>
    <t>fixed_url</t>
  </si>
  <si>
    <t>Source V2</t>
  </si>
  <si>
    <t>favorites</t>
  </si>
  <si>
    <t>Total Interactions</t>
  </si>
  <si>
    <t>Date</t>
  </si>
  <si>
    <t>Year</t>
  </si>
  <si>
    <t>Month Name</t>
  </si>
  <si>
    <t>Month</t>
  </si>
  <si>
    <t>Day</t>
  </si>
  <si>
    <t>DayOfWeek</t>
  </si>
  <si>
    <t>Day Name</t>
  </si>
  <si>
    <t>Hour</t>
  </si>
  <si>
    <t>Mentions</t>
  </si>
  <si>
    <t>Has Mention</t>
  </si>
  <si>
    <t>Number of Mentions</t>
  </si>
  <si>
    <t>geo</t>
  </si>
  <si>
    <t>id</t>
  </si>
  <si>
    <t>url_shortended</t>
  </si>
  <si>
    <t>imp_char_count</t>
  </si>
  <si>
    <t>Class</t>
  </si>
  <si>
    <t xml:space="preserve">Sentiment </t>
  </si>
  <si>
    <t>imp_word_count</t>
  </si>
  <si>
    <t>Retweets</t>
  </si>
  <si>
    <t>Work by Fred Hutch's Dr. Jerry Radich and colleagues called out today in the @nytimes …</t>
  </si>
  <si>
    <t>http://www.nytimes.com/2016/11/28/health/chronic-myeloid-leukemia-test.html</t>
  </si>
  <si>
    <t>Work by Fred Hutch's Dr. Jerry Radich and colleagues called out today in the @nytimes http://www.nytimes.com/2016/11/28/health/chronic-myeloid-leukemia-test.html …</t>
  </si>
  <si>
    <t>November</t>
  </si>
  <si>
    <t>Monday</t>
  </si>
  <si>
    <t>@nytimeshttp</t>
  </si>
  <si>
    <t>Local Promotion</t>
  </si>
  <si>
    <t>The Hutch's @DrJimOlson weighs in on "Why Are So Few Blockbuster Drugs Invented Today?" via @NYTimes</t>
  </si>
  <si>
    <t>http://ow.ly/EpUTF</t>
  </si>
  <si>
    <t>The Hutch's @DrJimOlson weighs in on "Why Are So Few Blockbuster Drugs Invented Today?" via @NYTimes http://ow.ly/EpUTF</t>
  </si>
  <si>
    <t>http://nyti.ms/1t4rLT1</t>
  </si>
  <si>
    <t>@DrJimOlson @NYTimeshttp</t>
  </si>
  <si>
    <t>Yes</t>
  </si>
  <si>
    <t>News Updates</t>
  </si>
  <si>
    <t>Compelling @nytimes story features Hutch docs - Uganda Fights Stigma &amp; Poverty to Take On Breast Cancer @UgandaCancer</t>
  </si>
  <si>
    <t>http://ow.ly/pSBrH</t>
  </si>
  <si>
    <t>Compelling @nytimes story features Hutch docs - Uganda Fights Stigma &amp; Poverty to Take On Breast Cancer @UgandaCancer http://ow.ly/pSBrH</t>
  </si>
  <si>
    <t>http://www.nytimes.com/2013/10/16/health/uganda-fights-stigma-and-poverty-to-take-on-breast-cancer.html?_r=0&amp;adxnnl=1&amp;ref=international-home&amp;adxnnlx=1381942182-RhsaQC0RNLCoeqXKCI%20H%20Q</t>
  </si>
  <si>
    <t>October</t>
  </si>
  <si>
    <t>Wednesday</t>
  </si>
  <si>
    <t>@nytimes @UgandaCancer</t>
  </si>
  <si>
    <t>Interview</t>
  </si>
  <si>
    <t>Negative</t>
  </si>
  <si>
    <t>Fred Hutchinson Dr. Scott Ramsey quoted by @nytimes</t>
  </si>
  <si>
    <t>http://ow.ly/5AahK</t>
  </si>
  <si>
    <t>Fred Hutchinson Dr. Scott Ramsey quoted by @nytimes http://ow.ly/5AahK</t>
  </si>
  <si>
    <t>http://www.nytimes.com/2011/07/08/health/research/08genes.html?_r=1</t>
  </si>
  <si>
    <t>July</t>
  </si>
  <si>
    <t>@nytimes</t>
  </si>
  <si>
    <t>Hutch</t>
  </si>
  <si>
    <t>March</t>
  </si>
  <si>
    <t>#VCCS2015 keynoter Arnold Milstein in @NYtimes: "Most doctors have no business skills" #HICOR</t>
  </si>
  <si>
    <t>http://ow.ly/KZqXh</t>
  </si>
  <si>
    <t>#VCCS2015 keynoter Arnold Milstein in @NYtimes: "Most doctors have no business skills" http://ow.ly/KZqXh #HICOR</t>
  </si>
  <si>
    <t>#VCCS2015 #HICOR</t>
  </si>
  <si>
    <t>http://www.nytimes.com/2015/03/29/upshot/small-company-has-plan-to-provide-primary-care-for-the-masses.html</t>
  </si>
  <si>
    <t>@NYtimes</t>
  </si>
  <si>
    <t>Diane Mapes AKA @double_whammied is #FredHutch staff writer &amp;has written extensively abt health issues 4 @NBCNews, @TODAYshow #ChatFredHutch</t>
  </si>
  <si>
    <t>#FredHutch #ChatFredHutch</t>
  </si>
  <si>
    <t>None</t>
  </si>
  <si>
    <t>January</t>
  </si>
  <si>
    <t>Thursday</t>
  </si>
  <si>
    <t>@double_whammied @NBCNews @TODAYshow</t>
  </si>
  <si>
    <t>has no Link</t>
  </si>
  <si>
    <t>Positive</t>
  </si>
  <si>
    <t>#CharlieSheen could've carried #HIV 10 yrs before knowing, said @KublinMD (of @HelpEndHIV at the Hutch) to @MSNBC:</t>
  </si>
  <si>
    <t>http://ow.ly/ULl2B</t>
  </si>
  <si>
    <t>#CharlieSheen could've carried #HIV 10 yrs before knowing, said @KublinMD (of @HelpEndHIV at the Hutch) to @MSNBC: http://ow.ly/ULl2B</t>
  </si>
  <si>
    <t>#CharlieSheen #HIV</t>
  </si>
  <si>
    <t>http://www.msnbc.com/msnbc/charlie-sheen-reveals-hes-hiv-positive</t>
  </si>
  <si>
    <t>Tuesday</t>
  </si>
  <si>
    <t>@KublinMD @HelpEndHIV @MSNBC</t>
  </si>
  <si>
    <t>. @fredhutch's Dr. D. Gary Gilliland on @CNBC: At Fred Hutch, "we're not looking to treat cancer, we're looking to eradicate it."</t>
  </si>
  <si>
    <t>@fredhutch @CNBC</t>
  </si>
  <si>
    <t>Watch @fredhutch President Dr. Gary Gilliland discuss future of #CancerResearch @ 11:40 PT, @CNBC Power Lunch.</t>
  </si>
  <si>
    <t>http://cnb.cx/1kL8BCd</t>
  </si>
  <si>
    <t>Watch @fredhutch President Dr. Gary Gilliland discuss future of #CancerResearch @ 11:40 PT, @CNBC Power Lunch. http://cnb.cx/1kL8BCd</t>
  </si>
  <si>
    <t>#CancerResearch</t>
  </si>
  <si>
    <t>@fredhutch @ @CNBC</t>
  </si>
  <si>
    <t>WOW! @SeattleChildren patient made this awesome #HawksNest #Halloween costume for his wheelchair #BlueFriday #GoHawks</t>
  </si>
  <si>
    <t>http://bit.ly/1vpS4EN</t>
  </si>
  <si>
    <t>WOW! @SeattleChildren patient made this awesome #HawksNest #Halloween costume for his wheelchair http://bit.ly/1vpS4EN #BlueFriday #GoHawks</t>
  </si>
  <si>
    <t>#HawksNest #Halloween #BlueFriday #GoHawks</t>
  </si>
  <si>
    <t>https://www.youtube.com/watch?v=Uq8Ig9ooRRk&amp;feature=youtu.be</t>
  </si>
  <si>
    <t>@SeattleChildren</t>
  </si>
  <si>
    <t>What a view! Top @base2space fundraiser Andy Firpo checks out the sights from the @SpaceNeedle's Halo on Friday</t>
  </si>
  <si>
    <t>http://bit.ly/2ofCLqE</t>
  </si>
  <si>
    <t>What a view! Top @base2space fundraiser Andy Firpo checks out the sights from the @SpaceNeedle's Halo on Friday http://bit.ly/2ofCLqE pic.twitter.com/FyGvPu4gsT</t>
  </si>
  <si>
    <t>http://www.seattletimes.com/seattle-news/fundraising-event-lets-winners-walk-space-needle-halo/</t>
  </si>
  <si>
    <t>April</t>
  </si>
  <si>
    <t>Saturday</t>
  </si>
  <si>
    <t>@base2space @SpaceNeedle</t>
  </si>
  <si>
    <t>“I hope other people will see this and do their research on the Hutch,” Jackie Bezos in @seattletimes interview</t>
  </si>
  <si>
    <t>http://bit.ly/2odfzIS</t>
  </si>
  <si>
    <t>“I hope other people will see this and do their research on the Hutch,” Jackie Bezos in @seattletimes interview http://bit.ly/2odfzIS</t>
  </si>
  <si>
    <t>http://www.seattletimes.com/seattle-news/health/hutch-receives-35-million-donation-largest-ever-from-bezos-family/</t>
  </si>
  <si>
    <t>@seattletimes</t>
  </si>
  <si>
    <t>#FredHutch receives $35 million donation, largest ever, from Bezos family | (via @seattletimes @gonzalezseattle)</t>
  </si>
  <si>
    <t>#FredHutch receives $35 million donation, largest ever, from Bezos family | (via @seattletimes @gonzalezseattle) http://bit.ly/2odfzIS</t>
  </si>
  <si>
    <t>#FredHutch</t>
  </si>
  <si>
    <t>@seattletimes @gonzalezseattle</t>
  </si>
  <si>
    <t>Funding</t>
  </si>
  <si>
    <t>Dr. Gary Gilliland, #FredHutch pres. &amp; director, published an op-ed in @seattletimes on proposed @NIH #budget cuts</t>
  </si>
  <si>
    <t>http://bit.ly/2n5b7Zu</t>
  </si>
  <si>
    <t>Dr. Gary Gilliland, #FredHutch pres. &amp; director, published an op-ed in @seattletimes on proposed @NIH #budget cuts http://bit.ly/2n5b7Zu</t>
  </si>
  <si>
    <t>#FredHutch #budget</t>
  </si>
  <si>
    <t>http://www.seattletimes.com/opinion/does-president-trump-realize-he-stands-in-the-way-of-cancer-cures/</t>
  </si>
  <si>
    <t>@seattletimes @NIH</t>
  </si>
  <si>
    <t>"We are delivering on that investment by the American people." @seattletimes op-ed by #FredHutch pres. Dr. Gilliland</t>
  </si>
  <si>
    <t>"We are delivering on that investment by the American people." @seattletimes op-ed by #FredHutch pres. Dr. Gilliland http://bit.ly/2n5b7Zu</t>
  </si>
  <si>
    <t>“What this cut potentially does is stops the development of new therapies,” says Dr. Stan Riddell | @seattletimes …</t>
  </si>
  <si>
    <t>http://www.seattletimes.com/seattle-news/education/uw-fred-hutch-slam-trumps-proposed-budget-calling-it-major-step-backward-and-indefensible/</t>
  </si>
  <si>
    <t>“What this cut potentially does is stops the development of new therapies,” says Dr. Stan Riddell | @seattletimes http://www.seattletimes.com/seattle-news/education/uw-fred-hutch-slam-trumps-proposed-budget-calling-it-major-step-backward-and-indefensible/ … pic.twitter.com/eS55Q6NzfU</t>
  </si>
  <si>
    <t>Our spinoff Nohla Therapeutics brings in $43.5 million to aid #cancer treatment trials ( @nohlatx @seattletimes)</t>
  </si>
  <si>
    <t>http://ow.ly/YjBG306L4ui</t>
  </si>
  <si>
    <t>Our spinoff Nohla Therapeutics brings in $43.5 million to aid #cancer treatment trials ( @nohlatx @seattletimes) http://ow.ly/YjBG306L4ui</t>
  </si>
  <si>
    <t>#cancer</t>
  </si>
  <si>
    <t>http://www.seattletimes.com/business/technology/fred-hutch-spinout-nohla-therapeutics-brings-in-435-million-to-aid-cancer-treatment-trials/?utm_source=dlvr.it&amp;utm_medium=twitter&amp;utm_campaign=RSS_all</t>
  </si>
  <si>
    <t>December</t>
  </si>
  <si>
    <t>@nohlatx @seattletimes</t>
  </si>
  <si>
    <t>Bezos family lends name to new #FredHutch #immunotherapy clinic ( @seattletimes) …</t>
  </si>
  <si>
    <t>http://www.seattletimes.com/seattle-news/health/bezos-family-lends-name-to-new-fred-hutch-immunotherapy-clinic/</t>
  </si>
  <si>
    <t>Bezos family lends name to new #FredHutch #immunotherapy clinic ( @seattletimes) http://www.seattletimes.com/seattle-news/health/bezos-family-lends-name-to-new-fred-hutch-immunotherapy-clinic/ …</t>
  </si>
  <si>
    <t>#FredHutch #immunotherapy</t>
  </si>
  <si>
    <t>Bezos family lends name to new Fred Hutch #immunotherapy clinic … @seattletimes @JoNel_Aleccia</t>
  </si>
  <si>
    <t>http://www.seattletimes.com/seattle-news/health/bezos-family-lends-name-to-new-fred-hutch-immunotherapy-clinic</t>
  </si>
  <si>
    <t>Bezos family lends name to new Fred Hutch #immunotherapy clinic http://www.seattletimes.com/seattle-news/health/bezos-family-lends-name-to-new-fred-hutch-immunotherapy-clinic … @seattletimes @JoNel_Aleccia</t>
  </si>
  <si>
    <t>#immunotherapy</t>
  </si>
  <si>
    <t>@seattletimes @JoNel_Aleccia</t>
  </si>
  <si>
    <t>“It’s like the big secret of Fred Hutchinson,” said Jim Maynard of @HelpEndHIV …</t>
  </si>
  <si>
    <t>https://twitter.com/seattletimes/status/754015224617893889</t>
  </si>
  <si>
    <t>“It’s like the big secret of Fred Hutchinson,” said Jim Maynard of @HelpEndHIV https://twitter.com/seattletimes/status/754015224617893889 …</t>
  </si>
  <si>
    <t>@HelpEndHIVhttps</t>
  </si>
  <si>
    <t>Event</t>
  </si>
  <si>
    <t>Our Dr. Gilliland on #immunotherapy &amp; 'tsunami of new cures ahead' in @seattletimes op-ed: …</t>
  </si>
  <si>
    <t>http://www.seattletimes.com/opinion/fred-hutchinson-cancer-research-center-is-the-launchpad-of-new-cures/</t>
  </si>
  <si>
    <t>Our Dr. Gilliland on #immunotherapy &amp; 'tsunami of new cures ahead' in @seattletimes op-ed: http://www.seattletimes.com/opinion/fred-hutchinson-cancer-research-center-is-the-launchpad-of-new-cures/ … pic.twitter.com/mSGJ9M5Tc3</t>
  </si>
  <si>
    <t>"In a good spot..." A lovely article by Larry Stone of our hometown paper on Adam Wainwright and his Hutch Award</t>
  </si>
  <si>
    <t>http://ow.ly/XEI6T</t>
  </si>
  <si>
    <t>"In a good spot..." A lovely article by Larry Stone of our hometown paper on Adam Wainwright and his Hutch Award http://ow.ly/XEI6T</t>
  </si>
  <si>
    <t>http://www.seattletimes.com/sports/mariners/for-hutch-award-winner-adam-wainwright-giving-back-is-better-than-accolades/</t>
  </si>
  <si>
    <t>Story by @JoNel_Aleccia highlights Fred Hutch's peripheral blood stem cell donor program @seattletimes …</t>
  </si>
  <si>
    <t>https://twitter.com/seattletimes/status/683302490025123840</t>
  </si>
  <si>
    <t>Story by @JoNel_Aleccia highlights Fred Hutch's peripheral blood stem cell donor program @seattletimes https://twitter.com/seattletimes/status/683302490025123840 …</t>
  </si>
  <si>
    <t>@JoNel_Aleccia @seattletimeshttps</t>
  </si>
  <si>
    <t>. @VICE special report tonight about Fred Hutch &amp; #HIV vaccine. Thanks @JoNel_Aleccia @seattletimes for the piece.</t>
  </si>
  <si>
    <t>http://bit.ly/21spMNd</t>
  </si>
  <si>
    <t>. @VICE special report tonight about Fred Hutch &amp; #HIV vaccine. Thanks @JoNel_Aleccia @seattletimes for the piece. http://bit.ly/21spMNd</t>
  </si>
  <si>
    <t>#HIV</t>
  </si>
  <si>
    <t>http://www.seattletimes.com/seattle-news/health/fred-hutch-featured-in-hbo-documentary-on-hiv-vaccine/</t>
  </si>
  <si>
    <t>@VICE @JoNel_Aleccia @seattletimes</t>
  </si>
  <si>
    <t>China's first lady Peng Liyuan meets w/Hutch, @gatesfoundation leaders … via @seattletimes</t>
  </si>
  <si>
    <t>http://www.seattletimes.com/seattle-news/health/chinas-first-lady-focuses-on-global-health-in-fred-hutch-tour/</t>
  </si>
  <si>
    <t>China's first lady Peng Liyuan meets w/Hutch, @gatesfoundation leaders http://www.seattletimes.com/seattle-news/health/chinas-first-lady-focuses-on-global-health-in-fred-hutch-tour/ … via @seattletimes pic.twitter.com/WfwO9UexiX</t>
  </si>
  <si>
    <t>September</t>
  </si>
  <si>
    <t>@gatesfoundation @seattletimespic</t>
  </si>
  <si>
    <t>Government</t>
  </si>
  <si>
    <t>Venture capital flows to WA startups, with Fred Hutch spinoff @AdaptiveBiotech leading way, via @SeattleTimes</t>
  </si>
  <si>
    <t>http://ow.ly/PIaqw</t>
  </si>
  <si>
    <t>Venture capital flows to WA startups, with Fred Hutch spinoff @AdaptiveBiotech leading way, via @SeattleTimes http://ow.ly/PIaqw</t>
  </si>
  <si>
    <t>http://www.seattletimes.com/business/seattle-startups-raised-11b-in-first-6-months-of-2015/</t>
  </si>
  <si>
    <t>@AdaptiveBiotech @SeattleTimeshttp</t>
  </si>
  <si>
    <t>Hutch scientist receives $12.9 million grant … via @SeattleTimes</t>
  </si>
  <si>
    <t>http://www.seattletimes.com/seattle-news/health/hutch-scientist-receives-129-million-grant/?utm_source=twitter&amp;utm_medium=social&amp;utm_campaign=article_left</t>
  </si>
  <si>
    <t>Hutch scientist receives $12.9 million grant http://www.seattletimes.com/seattle-news/health/hutch-scientist-receives-129-million-grant/?utm_source=twitter&amp;utm_medium=social&amp;utm_campaign=article_left … via @SeattleTimes</t>
  </si>
  <si>
    <t>@SeattleTimes</t>
  </si>
  <si>
    <t>Fred Hutch scientist gets $4.1 million for breast cancer research …? via @SeattleTimes</t>
  </si>
  <si>
    <t>http://www.seattletimes.com/seattle-news/fred-hutch-scientist-gets-4-1-million-for-breast-cancer-research/</t>
  </si>
  <si>
    <t>Fred Hutch scientist gets $4.1 million for breast cancer research http://www.seattletimes.com/seattle-news/fred-hutch-scientist-gets-4-1-million-for-breast-cancer-research/ …? via @SeattleTimes</t>
  </si>
  <si>
    <t>FDA approves testing of new cancer-fighting tool in kids/young adults. #tumorpaint @DrJimOlson</t>
  </si>
  <si>
    <t>http://ow.ly/NSHjd</t>
  </si>
  <si>
    <t>FDA approves testing of new cancer-fighting tool in kids/young adults. http://ow.ly/NSHjd #tumorpaint @DrJimOlson pic.twitter.com/Aru6FvLxJ7</t>
  </si>
  <si>
    <t>#tumorpaint</t>
  </si>
  <si>
    <t>http://www.seattletimes.com/seattle-news/health/drug-derived-from-scorpion-venom-will-target-brain-cancer-in-kids/</t>
  </si>
  <si>
    <t>@DrJimOlsonpic</t>
  </si>
  <si>
    <t>Hutch opens cancer research center — 9,000 miles away. via @seattletimes …</t>
  </si>
  <si>
    <t>http://www.seattletimes.com/seattle-news/health/hutch-opens-cancer-research-center-9000-miles-away/?utm_source=twitter&amp;utm_medium=social&amp;utm_campaign=article_left</t>
  </si>
  <si>
    <t>Hutch opens cancer research center — 9,000 miles away. via @seattletimes http://www.seattletimes.com/seattle-news/health/hutch-opens-cancer-research-center-9000-miles-away/?utm_source=twitter&amp;utm_medium=social&amp;utm_campaign=article_left …</t>
  </si>
  <si>
    <t>May</t>
  </si>
  <si>
    <t>@seattletimeshttp</t>
  </si>
  <si>
    <t>Panel w/ @fredhutch's Dr. Anne McTiernan: 3 drinks/day raises #livercancer risk but coffee protects. @SeattleTimes</t>
  </si>
  <si>
    <t>http://ow.ly/KQnCA</t>
  </si>
  <si>
    <t>Panel w/ @fredhutch's Dr. Anne McTiernan: 3 drinks/day raises #livercancer risk but coffee protects. @SeattleTimes http://ow.ly/KQnCA</t>
  </si>
  <si>
    <t>#livercancer</t>
  </si>
  <si>
    <t>http://www.seattletimes.com/seattle-news/health/3-drinks-a-day-causes-liver-cancer-but-coffee-protects/</t>
  </si>
  <si>
    <t>@fredhutch @SeattleTimes</t>
  </si>
  <si>
    <t>@seattletimes We're excited to welcome Dr. Gilliland. More about him here: …</t>
  </si>
  <si>
    <t>http://www.fredhutch.org/en/news/center-news/2014/11/gary-gilliland-fred-hutch-president-director.html</t>
  </si>
  <si>
    <t>@seattletimes We're excited to welcome Dr. Gilliland. More about him here: http://www.fredhutch.org/en/news/center-news/2014/11/gary-gilliland-fred-hutch-president-director.html …</t>
  </si>
  <si>
    <t>“We’re in a revolution in cancer treatment right now,” Fred Hutch's Dr. Sylvia Lee told the @seattletimes ...</t>
  </si>
  <si>
    <t>Bone marrow transplant expert Dr. Rainer Storb has an enviable commute to work each day: by row boat @seattletimes</t>
  </si>
  <si>
    <t>http://bit.ly/1oQWYH3</t>
  </si>
  <si>
    <t>Bone marrow transplant expert Dr. Rainer Storb has an enviable commute to work each day: by row boat http://bit.ly/1oQWYH3 @seattletimes</t>
  </si>
  <si>
    <t>http://blogs.seattletimes.com/seattlesketcher/2014/08/15/at-79-noted-scientist-still-rows-to-work-and-for-play/</t>
  </si>
  <si>
    <t>August</t>
  </si>
  <si>
    <t>Largest-ever gift to Hutch will broaden application of immunotherapy to lung, ovarian, pancreatic, colon cancers</t>
  </si>
  <si>
    <t>Largest-ever gift to Hutch will broaden application of immunotherapy to lung, ovarian, pancreatic, colon cancers pic.twitter.com/pOs5E39zMF</t>
  </si>
  <si>
    <t>#HutchAward winner and 3-time @Mariners Raul Ibanez said he will "always bleed Mariner blue." @seattletimes</t>
  </si>
  <si>
    <t>http://bit.ly/1exhjfU</t>
  </si>
  <si>
    <t>#HutchAward winner and 3-time @Mariners Raul Ibanez said he will "always bleed Mariner blue." http://bit.ly/1exhjfU @seattletimes</t>
  </si>
  <si>
    <t>#HutchAward</t>
  </si>
  <si>
    <t>http://seattletimes.com/html/mariners/2022777596_ibanez29xml.html</t>
  </si>
  <si>
    <t>@Mariners @seattletimes</t>
  </si>
  <si>
    <t>RT @seattletimes: New Fred Hutch research: Taking fish oil might put men at higher risk for prostate cancer:</t>
  </si>
  <si>
    <t>http://seati.ms/10O43Rc</t>
  </si>
  <si>
    <t>RT @seattletimes: New Fred Hutch research: Taking fish oil might put men at higher risk for prostate cancer: http://seati.ms/10O43Rc</t>
  </si>
  <si>
    <t>Finding</t>
  </si>
  <si>
    <t>Transcript of @SeattleTimes chat w/Dr. Celestia Higano, who helped oversee trials for new prostate cancer vaccine</t>
  </si>
  <si>
    <t>http://ow.ly/1Hw27</t>
  </si>
  <si>
    <t>Transcript of @SeattleTimes chat w/Dr. Celestia Higano, who helped oversee trials for new prostate cancer vaccine http://ow.ly/1Hw27</t>
  </si>
  <si>
    <t>http://seattletimes.nwsource.com/html/localnews/2011785792_provengechat04.html</t>
  </si>
  <si>
    <t>In case you missed it, check out this profile of outgoing Center President Lee Hartwell on @SeattleTimes front page today:</t>
  </si>
  <si>
    <t>http://tr.im/vtHT</t>
  </si>
  <si>
    <t>In case you missed it, check out this profile of outgoing Center President Lee Hartwell on @SeattleTimes front page today: http://tr.im/vtHT</t>
  </si>
  <si>
    <t>#FredHutch Receives Largest Donation via @usnews …</t>
  </si>
  <si>
    <t>https://www.usnews.com/news/best-states/washington/articles/2017-04-01/fred-hutchinson-cancer-research-receives-largest-donation</t>
  </si>
  <si>
    <t>#FredHutch Receives Largest Donation via @usnews https://www.usnews.com/news/best-states/washington/articles/2017-04-01/fred-hutchinson-cancer-research-receives-largest-donation …</t>
  </si>
  <si>
    <t>@usnewshttps</t>
  </si>
  <si>
    <t>Source</t>
  </si>
  <si>
    <t>nytimes</t>
  </si>
  <si>
    <t>seattletimes</t>
  </si>
  <si>
    <t>nbc</t>
  </si>
  <si>
    <t>usnews</t>
  </si>
  <si>
    <t>Hutch economist Dr. Scott Ramsey speaks w/ @usnews on the "huge burden" of #cancer treatment costs:</t>
  </si>
  <si>
    <t>http://t.usnews.com/Z2l61m</t>
  </si>
  <si>
    <t>Hutch economist Dr. Scott Ramsey speaks w/ @usnews on the "huge burden" of #cancer treatment costs: http://t.usnews.com/Z2l61m</t>
  </si>
  <si>
    <t>@usnews</t>
  </si>
  <si>
    <t>Should cancer research be a national priority? @HuffingtonPost blog quotes brain #cancer researcher Dr. Jim Olson</t>
  </si>
  <si>
    <t>http://ow.ly/b1ds3</t>
  </si>
  <si>
    <t>Should cancer research be a national priority? @HuffingtonPost blog quotes brain #cancer researcher Dr. Jim Olson http://ow.ly/b1ds3</t>
  </si>
  <si>
    <t>http://www.huffingtonpost.com/sierra-alefdefoe/cancer-research-should-be_b_1521390.html</t>
  </si>
  <si>
    <t>@HuffingtonPost</t>
  </si>
  <si>
    <t>huffingtonpost</t>
  </si>
  <si>
    <t>We came in 26 of 301 companies chosen as America’s Best Midsize Employers in @Forbes employee survey …</t>
  </si>
  <si>
    <t>http://www.fredhutch.org/en/news/center-news/2017/05/8-fred-hutch-uw-researchers-receive-pilot-awards.html#forbes</t>
  </si>
  <si>
    <t>We came in 26 of 301 companies chosen as America’s Best Midsize Employers in @Forbes employee survey http://www.fredhutch.org/en/news/center-news/2017/05/8-fred-hutch-uw-researchers-receive-pilot-awards.html#forbes … pic.twitter.com/LQyTJaiQ4A</t>
  </si>
  <si>
    <t>#forbes</t>
  </si>
  <si>
    <t>@Forbes</t>
  </si>
  <si>
    <t>forbes</t>
  </si>
  <si>
    <t>We're not only a world-class research center, we're a great place to work, according to @Forbes survey …</t>
  </si>
  <si>
    <t>We're not only a world-class research center, we're a great place to work, according to @Forbes survey http://www.fredhutch.org/en/news/center-news/2017/05/8-fred-hutch-uw-researchers-receive-pilot-awards.html#forbes … pic.twitter.com/1ZE6N8wsJU</t>
  </si>
  <si>
    <t>Dr. @gary_lyman, co-director of Hutchinson Institute of Cancer Outcomes Research, featured prominently by @Forbes …</t>
  </si>
  <si>
    <t>http://www.forbes.com/sites/elaineschattner/2017/01/06/before-breast-cancer-surgery-a-question-every-patient-should-ask-her-surgeon/#25770ba714bb</t>
  </si>
  <si>
    <t>Dr. @gary_lyman, co-director of Hutchinson Institute of Cancer Outcomes Research, featured prominently by @Forbes http://www.forbes.com/sites/elaineschattner/2017/01/06/before-breast-cancer-surgery-a-question-every-patient-should-ask-her-surgeon/#25770ba714bb …</t>
  </si>
  <si>
    <t>#25770ba714bb</t>
  </si>
  <si>
    <t>@gary_lyman @Forbeshttp</t>
  </si>
  <si>
    <t>#immunotherapy holds much 'promise' as #cancer cure, @fredhutch's Dr. Phil Greenberg tells @Forbes' @arleneweintraub …</t>
  </si>
  <si>
    <t>http://www.forbes.com/sites/arleneweintraub/2016/09/27/from-carts-to-checkpoints-heres-whats-coming-in-immuno-oncology/#78ae89ae4e7b</t>
  </si>
  <si>
    <t>#immunotherapy holds much 'promise' as #cancer cure, @fredhutch's Dr. Phil Greenberg tells @Forbes' @arleneweintraub http://www.forbes.com/sites/arleneweintraub/2016/09/27/from-carts-to-checkpoints-heres-whats-coming-in-immuno-oncology/#78ae89ae4e7b …</t>
  </si>
  <si>
    <t>#immunotherapy #cancer #78ae89ae4e7b</t>
  </si>
  <si>
    <t>@fredhutch @Forbes @arleneweintraubhttp</t>
  </si>
  <si>
    <t>“the #HIV/AIDS crisis is anything but over" - Dr. Larry Corey, #FredHutch virologist &amp; pres emeritus, in @Forbes …</t>
  </si>
  <si>
    <t>http://www.forbes.com/sites/sciencebiz/2016/05/17/in-pursuit-of-an-hiv-vaccine-and-the-aids-free-generation/#37d1ba7236b8</t>
  </si>
  <si>
    <t>“the #HIV/AIDS crisis is anything but over" - Dr. Larry Corey, #FredHutch virologist &amp; pres emeritus, in @Forbes http://www.forbes.com/sites/sciencebiz/2016/05/17/in-pursuit-of-an-hiv-vaccine-and-the-aids-free-generation/#37d1ba7236b8 …</t>
  </si>
  <si>
    <t>#HIV #FredHutch #37d1ba7236b8</t>
  </si>
  <si>
    <t>@Forbeshttp</t>
  </si>
  <si>
    <t>What drives low enrollment in #clinicaltrials for #cancer drugs? @Forbes &amp; @emilylmullin report on @FredHutch study:</t>
  </si>
  <si>
    <t>http://onforb.es/1NYbxpS</t>
  </si>
  <si>
    <t>What drives low enrollment in #clinicaltrials for #cancer drugs? @Forbes &amp; @emilylmullin report on @FredHutch study: http://onforb.es/1NYbxpS</t>
  </si>
  <si>
    <t>#clinicaltrials #cancer</t>
  </si>
  <si>
    <t>@Forbes @emilylmullin @FredHutch</t>
  </si>
  <si>
    <t>Should the price of all #cancer drugs be directly tied to the benefits they offer? via @Forbes #HICOR @drugabacus</t>
  </si>
  <si>
    <t>http://ow.ly/VruSZ</t>
  </si>
  <si>
    <t>Should the price of all #cancer drugs be directly tied to the benefits they offer? via @Forbes http://ow.ly/VruSZ #HICOR @drugabacus</t>
  </si>
  <si>
    <t>#cancer #HICOR</t>
  </si>
  <si>
    <t>http://www.forbes.com/sites/arleneweintraub/2015/12/03/a-radical-proposal-for-bringing-down-the-cost-of-cancer-drugs/</t>
  </si>
  <si>
    <t>@Forbes @drugabacus</t>
  </si>
  <si>
    <t>Can #aspirin &amp; #coffee lower #cancer risk? @arleneweintraub sorts thru "promising but v. early" evidence @Forbes:</t>
  </si>
  <si>
    <t>http://ow.ly/LYmYq</t>
  </si>
  <si>
    <t>Can #aspirin &amp; #coffee lower #cancer risk? @arleneweintraub sorts thru "promising but v. early" evidence @Forbes: http://ow.ly/LYmYq</t>
  </si>
  <si>
    <t>#aspirin #coffee #cancer</t>
  </si>
  <si>
    <t>http://www.forbes.com/sites/arleneweintraub/2015/04/22/parsing-the-latest-evidence-that-aspirin-and-coffee-keeps-cancer-away/</t>
  </si>
  <si>
    <t>@arleneweintraub @Forbes</t>
  </si>
  <si>
    <t>Health Advice</t>
  </si>
  <si>
    <t>Dr. Bonnie Spring: it's challenging to do social support intervention with technology. #mhealth #publichealth</t>
  </si>
  <si>
    <t>#mhealth #publichealth</t>
  </si>
  <si>
    <t>Forbes talks to Fred Hutch’s new director Dr. Gary Gilliland abt the promise of immunotherapy.</t>
  </si>
  <si>
    <t>http://ow.ly/EGgSY</t>
  </si>
  <si>
    <t>Forbes talks to Fred Hutch’s new director Dr. Gary Gilliland abt the promise of immunotherapy. http://ow.ly/EGgSY pic.twitter.com/VOxYhZQxnt</t>
  </si>
  <si>
    <t>http://www.forbes.com/sites/matthewherper/2014/11/20/new-hutch-director-aims-to-push-toward-cancer-cures-based-on-the-immune-system/</t>
  </si>
  <si>
    <t>How a #cancer diagnosis hurts finances and employment, via @Forbes. #HICOR</t>
  </si>
  <si>
    <t>http://ow.ly/DLI03</t>
  </si>
  <si>
    <t>How a #cancer diagnosis hurts finances and employment, via @Forbes. #HICOR http://ow.ly/DLHyZ http://ow.ly/DLI03</t>
  </si>
  <si>
    <t>http://www.fredhutch.org/en/labs/hicor.html</t>
  </si>
  <si>
    <t>Our Dr. Siobhan Pattwell, a @Forbes #30Under30 honoree, shares her tip for success: #Under30Summit</t>
  </si>
  <si>
    <t>http://ow.ly/Djiy9</t>
  </si>
  <si>
    <t>Our Dr. Siobhan Pattwell, a @Forbes #30Under30 honoree, shares her tip for success: http://ow.ly/Djiy9 #Under30Summit</t>
  </si>
  <si>
    <t>#30Under30 #Under30Summit</t>
  </si>
  <si>
    <t>http://www.huffingtonpost.com/kiyan-rajabi/top-30-success-tips-from-_b_6031298.html</t>
  </si>
  <si>
    <t>Sunday</t>
  </si>
  <si>
    <t>Juno Therapeutics announced that it has raised $134 million, pushing past $300 million in less than a year. @Forbes</t>
  </si>
  <si>
    <t>http://ow.ly/zYWOa</t>
  </si>
  <si>
    <t>Juno Therapeutics announced that it has raised $134 million, pushing past $300 million in less than a year. @Forbes http://ow.ly/zYWOa</t>
  </si>
  <si>
    <t>http://www.forbes.com/sites/matthewherper/2014/08/05/why-this-cancer-fighting-company-has-raised-300-million-in-just-12-months/</t>
  </si>
  <si>
    <t>RT @WGHA: @matthewherper @Forbes They're at @SeattleBioMed @HutchinsonCtr @IDRISeattle @uwghrc @PATHtweets</t>
  </si>
  <si>
    <t>@WGHA @matthewherper @Forbes @SeattleBioMed @HutchinsonCtr @IDRISeattle @uwghrc @PATHtweets</t>
  </si>
  <si>
    <t>Cool #forbes story on how our staff's diversity fuels cancer breakthroughs</t>
  </si>
  <si>
    <t>http://ow.ly/jatwZ</t>
  </si>
  <si>
    <t>Cool #forbes story on how our staff's diversity fuels cancer breakthroughs http://ow.ly/jatwZ</t>
  </si>
  <si>
    <t>http://www.forbes.com/sites/stuartanderson/2013/03/17/at-the-fred-hutchinson-cancer-research-center-immigrants-and-native-born-work-together-to-save-lives/</t>
  </si>
  <si>
    <t>Diversity in Science</t>
  </si>
  <si>
    <t>Vaccines to ward off cancer? @Forbes reports on some promising new approaches according to our Dr. Mac Cheever:</t>
  </si>
  <si>
    <t>http://ow.ly/2XZ3l</t>
  </si>
  <si>
    <t>Vaccines to ward off cancer? @Forbes reports on some promising new approaches according to our Dr. Mac Cheever: http://ow.ly/2XZ3l</t>
  </si>
  <si>
    <t>http://blogs.forbes.com/robertlangreth/2010/10/22/beyond-dendreon-two-cancer-vaccines-to-watch/</t>
  </si>
  <si>
    <t>washingtonpost</t>
  </si>
  <si>
    <t>. @ScottDRamsey's full comments on #financialtoxicity of #cancer tx here: … …</t>
  </si>
  <si>
    <t>https://twitter.com/JeanMEnersen/status/872455777155334144</t>
  </si>
  <si>
    <t>. @ScottDRamsey's full comments on #financialtoxicity of #cancer tx here: https://www.washingtonpost.com/news/to-your-health/wp/2017/06/06/7-attention-grabbing-topics-at-the-nations-biggest-cancer-meeting/?utm_term=.6b67447ff07b … https://twitter.com/JeanMEnersen/status/872455777155334144 …</t>
  </si>
  <si>
    <t>#financialtoxicity #cancer</t>
  </si>
  <si>
    <t>@ScottDRamsey</t>
  </si>
  <si>
    <t>Looming “new epidemic”=financial toxicity of cancer | Our Scott Ramsey via @lauriemcginley2 @PostHealthSci #ASCO17 …</t>
  </si>
  <si>
    <t>https://www.washingtonpost.com/news/to-your-health/wp/2017/06/06/7-attention-grabbing-topics-at-the-nations-biggest-cancer-meeting/</t>
  </si>
  <si>
    <t>Looming “new epidemic”=financial toxicity of cancer | Our Scott Ramsey via @lauriemcginley2 @PostHealthSci #ASCO17 https://www.washingtonpost.com/news/to-your-health/wp/2017/06/06/7-attention-grabbing-topics-at-the-nations-biggest-cancer-meeting/ …</t>
  </si>
  <si>
    <t>#ASCO17https</t>
  </si>
  <si>
    <t>@lauriemcginley2 @PostHealthSci</t>
  </si>
  <si>
    <t>Hutch-led #Ebola study shows the importance of funding #science, says @washingtonpost editorial #marchforscience</t>
  </si>
  <si>
    <t>http://wapo.st/2pIoDmW</t>
  </si>
  <si>
    <t>Hutch-led #Ebola study shows the importance of funding #science, says @washingtonpost editorial #marchforscience http://wapo.st/2pIoDmW</t>
  </si>
  <si>
    <t>#Ebola #science #marchforsciencehttp</t>
  </si>
  <si>
    <t>@washingtonpost</t>
  </si>
  <si>
    <t>Eric Chow, a #FredHutch oncologist, leads an effort to see whether the drug prevents long-term cardiac deterioration …</t>
  </si>
  <si>
    <t>https://www.washingtonpost.com/national/health-science/a-new-urgency-to-protect-survivors-of-childhood-cancer/2016/12/25/f29abb92-c0a8-11e6-afd9-f038f753dc29_story.html?utm_term=.0da1afe00c14</t>
  </si>
  <si>
    <t>Eric Chow, a #FredHutch oncologist, leads an effort to see whether the drug prevents long-term cardiac deterioration https://www.washingtonpost.com/national/health-science/a-new-urgency-to-protect-survivors-of-childhood-cancer/2016/12/25/f29abb92-c0a8-11e6-afd9-f038f753dc29_story.html?utm_term=.0da1afe00c14 …</t>
  </si>
  <si>
    <t>From @washingtonpost: Seattle cancer center bets big on experimental T-cell #immunotherapy @lauriemcginley2 …</t>
  </si>
  <si>
    <t>https://www.washingtonpost.com/news/to-your-health/wp/2016/11/01/seattle-cancer-center-bets-big-on-t-cell-immunotherapy/</t>
  </si>
  <si>
    <t>From @washingtonpost: Seattle cancer center bets big on experimental T-cell #immunotherapy @lauriemcginley2 https://www.washingtonpost.com/news/to-your-health/wp/2016/11/01/seattle-cancer-center-bets-big-on-t-cell-immunotherapy/ …</t>
  </si>
  <si>
    <t>@washingtonpost @lauriemcginley2https</t>
  </si>
  <si>
    <t>Dr. Phil Greenberg predicts "exponential" growth in #immunotherapy field … @lauriemcginley2 @washingtonpost</t>
  </si>
  <si>
    <t>https://www.washingtonpost.com/news/to-your-health/wp/2016/09/28/cancer-immunotherapy-is-moving-fast-heres-what-you-need-to-know-now/</t>
  </si>
  <si>
    <t>Dr. Phil Greenberg predicts "exponential" growth in #immunotherapy field https://www.washingtonpost.com/news/to-your-health/wp/2016/09/28/cancer-immunotherapy-is-moving-fast-heres-what-you-need-to-know-now/ … @lauriemcginley2 @washingtonpost</t>
  </si>
  <si>
    <t>@lauriemcginley2 @washingtonpost</t>
  </si>
  <si>
    <t>"These results have implications that go far beyond a rare #cancer," said Dr. Paul Nghiem … #AACR16 #immunotherapy</t>
  </si>
  <si>
    <t>https://www.washingtonpost.com/news/to-your-health/wp/2016/04/19/breakthrough-cancer-therapy-shows-growing-promise/</t>
  </si>
  <si>
    <t>"These results have implications that go far beyond a rare #cancer," said Dr. Paul Nghiem https://www.washingtonpost.com/news/to-your-health/wp/2016/04/19/breakthrough-cancer-therapy-shows-growing-promise/ … #AACR16 #immunotherapy</t>
  </si>
  <si>
    <t>#cancer #AACR16 #immunotherapy</t>
  </si>
  <si>
    <t>Our Dr. Scott Ramsey talks to @washingtonpost about an under-discussed side effect of #cancer: #financialtoxicity</t>
  </si>
  <si>
    <t>http://ow.ly/10sa1C</t>
  </si>
  <si>
    <t>Our Dr. Scott Ramsey talks to @washingtonpost about an under-discussed side effect of #cancer: #financialtoxicity http://ow.ly/10sa1C</t>
  </si>
  <si>
    <t>#cancer #financialtoxicityhttp</t>
  </si>
  <si>
    <t>https://www.washingtonpost.com/news/wonk/wp/2016/04/08/cancers-sinister-side-effect-financial-toxicity/</t>
  </si>
  <si>
    <t>How bad for you is bacon? It may depend on your DNA. Dr Ulrike Peters on links between diet, genes &amp; #cancer risk: …</t>
  </si>
  <si>
    <t>https://www.washingtonpost.com/news/wonk/wp/2015/11/02/how-risky-are-bacon-and-hot-dogs-depends-on-your-dna/</t>
  </si>
  <si>
    <t>How bad for you is bacon? It may depend on your DNA. Dr Ulrike Peters on links between diet, genes &amp; #cancer risk: https://www.washingtonpost.com/news/wonk/wp/2015/11/02/how-risky-are-bacon-and-hot-dogs-depends-on-your-dna/ …</t>
  </si>
  <si>
    <t>Our own @DrJimOlson featured in @washingtonpost RT: "An oncologist uses scorpion venom to locate cancer cells "</t>
  </si>
  <si>
    <t>http://wapo.st/1nOPdRm</t>
  </si>
  <si>
    <t>Our own @DrJimOlson featured in @washingtonpost RT: "An oncologist uses scorpion venom to locate cancer cells http://wapo.st/1nOPdRm "</t>
  </si>
  <si>
    <t>@DrJimOlson @washingtonpost</t>
  </si>
  <si>
    <t>Dr Larry Corey, co-PI &amp; founder of @HelpEndHIV at the Hutch, speaks to @abcnews about #CharlieSheen's #HIV news: … ...</t>
  </si>
  <si>
    <t>http://abcnews.go.com/Health/hiv-charlie-sheens-announcement/story?id=35252411</t>
  </si>
  <si>
    <t>Dr Larry Corey, co-PI &amp; founder of @HelpEndHIV at the Hutch, speaks to @abcnews about #CharlieSheen's #HIV news: http://abcnews.go.com/Health/hiv-charlie-sheens-announcement/story?id=35252411 … ...</t>
  </si>
  <si>
    <t>@HelpEndHIV @abcnews</t>
  </si>
  <si>
    <t>abcnews</t>
  </si>
  <si>
    <t>geekwire</t>
  </si>
  <si>
    <t>#FredHutch's @Obliteride announces Andrea Gomes Morrison as its new director | via @claremcgrane @GeekWire</t>
  </si>
  <si>
    <t>http://bit.ly/2tNJqJG</t>
  </si>
  <si>
    <t>#FredHutch's @Obliteride announces Andrea Gomes Morrison as its new director | via @claremcgrane @GeekWire http://bit.ly/2tNJqJG pic.twitter.com/0mM5sC2ITv</t>
  </si>
  <si>
    <t>https://www.geekwire.com/2017/tech-moves-boeing-makes-leadership-changes-focus-quality-smartsheet-adds-founding-salesforce-investor-board/</t>
  </si>
  <si>
    <t>@Obliteride @claremcgrane @GeekWire</t>
  </si>
  <si>
    <t>Dr. Paulovich to co-lead @theNCI efforts to develop test predicting best treatment of #ovariancancer | @GeekWire</t>
  </si>
  <si>
    <t>http://bit.ly/2sYC4RC</t>
  </si>
  <si>
    <t>Dr. Paulovich to co-lead @theNCI efforts to develop test predicting best treatment of #ovariancancer | @GeekWire http://bit.ly/2sYC4RC</t>
  </si>
  <si>
    <t>#ovariancancer</t>
  </si>
  <si>
    <t>https://www.geekwire.com/2017/national-project-led-fred-hutch-researcher-fights-ovarian-cancer-deaths-predictive-medicine/</t>
  </si>
  <si>
    <t>@theNCI @GeekWirehttp</t>
  </si>
  <si>
    <t>Congrats to our board chair Christine Gregoire &amp; others on their induction into the 2017 @LifeScienceWA Hall of Fame</t>
  </si>
  <si>
    <t>http://bit.ly/2rm0Jli</t>
  </si>
  <si>
    <t>Congrats to our board chair Christine Gregoire &amp; others on their induction into the 2017 @LifeScienceWA Hall of Fame http://bit.ly/2rm0Jli</t>
  </si>
  <si>
    <t>https://www.geekwire.com/2017/lee-huntsman-christine-gregoire-added-washington-life-science-hall-fame/</t>
  </si>
  <si>
    <t>@LifeScienceWA</t>
  </si>
  <si>
    <t>Novel #immunotherapy tech made tumors shrink, a good sign for future treatments | @geekwire @claremcgrane</t>
  </si>
  <si>
    <t>http://bit.ly/2oFw7pN</t>
  </si>
  <si>
    <t>Novel #immunotherapy tech made tumors shrink, a good sign for future treatments | @geekwire @claremcgrane http://bit.ly/2oFw7pN</t>
  </si>
  <si>
    <t>http://www.geekwire.com/2017/fred-hutch-study-novel-biodegradable-immunotherapy-scaffolds-help-shrink-tumors/</t>
  </si>
  <si>
    <t>@geekwire @claremcgranehttp</t>
  </si>
  <si>
    <t>New nanoparticle #immunotherapy could replace chemo as front-line cancer treatment | @geekwire @claremcgrane</t>
  </si>
  <si>
    <t>http://bit.ly/2oiOVuO</t>
  </si>
  <si>
    <t>New nanoparticle #immunotherapy could replace chemo as front-line cancer treatment | @geekwire @claremcgrane http://bit.ly/2oiOVuO</t>
  </si>
  <si>
    <t>http://www.geekwire.com/2017/nanoparticles/</t>
  </si>
  <si>
    <t>Last day to vote for @Geekwire Awards! -&gt;&gt;&gt; …</t>
  </si>
  <si>
    <t>http://www.fredhutch.org/en/news/center-news/2017/04/geekwire-award-finalists-include-bezos-family-immunotherapy-clinic-nohla-therapeutics.html#geekwire</t>
  </si>
  <si>
    <t>Last day to vote for @Geekwire Awards! -&gt;&gt;&gt; http://www.fredhutch.org/en/news/center-news/2017/04/geekwire-award-finalists-include-bezos-family-immunotherapy-clinic-nohla-therapeutics.html#geekwire …</t>
  </si>
  <si>
    <t>#geekwire</t>
  </si>
  <si>
    <t>@Geekwire</t>
  </si>
  <si>
    <t>New nanoparticle #immunotherapy could replace chemo as front-line cancer treatment | via @geekwire @claremcgrane …</t>
  </si>
  <si>
    <t>New nanoparticle #immunotherapy could replace chemo as front-line cancer treatment | via @geekwire @claremcgrane http://www.geekwire.com/2017/nanoparticles/ …</t>
  </si>
  <si>
    <t>. @geekwire Award finalists include Bezos Family #Immunotherapy Clinic and @nohlatx, among others …</t>
  </si>
  <si>
    <t>http://www.fredhutch.org/en/news/center-news/2017/04/geekwire-award-finalists-include-bezos-family-immunotherapy-clinic-nohla-therapeutics.html</t>
  </si>
  <si>
    <t>. @geekwire Award finalists include Bezos Family #Immunotherapy Clinic and @nohlatx, among others http://www.fredhutch.org/en/news/center-news/2017/04/geekwire-award-finalists-include-bezos-family-immunotherapy-clinic-nohla-therapeutics.html …</t>
  </si>
  <si>
    <t>#Immunotherapy</t>
  </si>
  <si>
    <t>@geekwire @nohlatx</t>
  </si>
  <si>
    <t>VOTE: #FredHutch spinoff Nohla Therapeutics for @geekwire's Startup of the Year. Congrats, @nohlatx! #gwawards</t>
  </si>
  <si>
    <t>http://bit.ly/VoteNohla</t>
  </si>
  <si>
    <t>VOTE: #FredHutch spinoff Nohla Therapeutics for @geekwire's Startup of the Year. Congrats, @nohlatx! #gwawards http://bit.ly/VoteNohla</t>
  </si>
  <si>
    <t>#FredHutch #gwawardshttp</t>
  </si>
  <si>
    <t>http://www.geekwire.com/2017/geekwire-awards-vote-seattles-promising-startup-year/</t>
  </si>
  <si>
    <t>Fred Hutch study: #Cancer drug inspired by bacteria could boost #immunotherapy treatments via @geekwire #AACR17 …</t>
  </si>
  <si>
    <t>http://www.geekwire.com/2017/qa-cancer-research-leader-nancy-davidson-innovations-past-decade-things-heading-next/</t>
  </si>
  <si>
    <t>Fred Hutch study: #Cancer drug inspired by bacteria could boost #immunotherapy treatments via @geekwire #AACR17 http://www.geekwire.com/2017/qa-cancer-research-leader-nancy-davidson-innovations-past-decade-things-heading-next/ …</t>
  </si>
  <si>
    <t>#Cancer #immunotherapy #AACR17http</t>
  </si>
  <si>
    <t>@geekwire</t>
  </si>
  <si>
    <t>Q&amp;A: #Cancer researcher Nancy Davidson on innovations of past decade, &amp; where things are heading #AACR17 @geekwire …</t>
  </si>
  <si>
    <t>Q&amp;A: #Cancer researcher Nancy Davidson on innovations of past decade, &amp; where things are heading #AACR17 @geekwire http://www.geekwire.com/2017/qa-cancer-research-leader-nancy-davidson-innovations-past-decade-things-heading-next/ …</t>
  </si>
  <si>
    <t>#Cancer #AACR17</t>
  </si>
  <si>
    <t>@geekwirehttp</t>
  </si>
  <si>
    <t>“transformative investment” that will go toward funding essential research via @geekwire @claremcgrane | #FredHutch</t>
  </si>
  <si>
    <t>http://bit.ly/2nErrTj</t>
  </si>
  <si>
    <t>“transformative investment” that will go toward funding essential research via @geekwire @claremcgrane | #FredHutch http://bit.ly/2nErrTj</t>
  </si>
  <si>
    <t>#FredHutchhttp</t>
  </si>
  <si>
    <t>http://www.geekwire.com/2017/bezos-family-makes-record-breaking-35m-donation-fred-hutch-fund-cancer-research/</t>
  </si>
  <si>
    <t>@geekwire @claremcgrane</t>
  </si>
  <si>
    <t>. @JoeBiden mentions #FredHutch at #SXSW re: #CancerMoonshot | via @geekwire @taylor_soper …</t>
  </si>
  <si>
    <t>http://www.geekwire.com/2017/joe-biden-asks-innovators-sxsw-help-cancer-initiative-shouts-amazon-fred-hutch/</t>
  </si>
  <si>
    <t>. @JoeBiden mentions #FredHutch at #SXSW re: #CancerMoonshot | via @geekwire @taylor_soper http://www.geekwire.com/2017/joe-biden-asks-innovators-sxsw-help-cancer-initiative-shouts-amazon-fred-hutch/ …</t>
  </si>
  <si>
    <t>#FredHutch #SXSW #CancerMoonshot</t>
  </si>
  <si>
    <t>@JoeBiden @geekwire @taylor_soperhttp</t>
  </si>
  <si>
    <t>#FredHutch mention of #CancerMoonshot project by @JoeBiden at #sxsw …</t>
  </si>
  <si>
    <t>#FredHutch mention of #CancerMoonshot project by @JoeBiden at #sxsw http://www.geekwire.com/2017/joe-biden-asks-innovators-sxsw-help-cancer-initiative-shouts-amazon-fred-hutch/ …</t>
  </si>
  <si>
    <t>#FredHutch #CancerMoonshot #sxsw</t>
  </si>
  <si>
    <t>@JoeBiden</t>
  </si>
  <si>
    <t>#FredHutch study discovers rare set of cells that are highly effective at fighting #cancer (via @geekwire)</t>
  </si>
  <si>
    <t>http://ow.ly/yxrP309pKKR</t>
  </si>
  <si>
    <t>#FredHutch study discovers rare set of cells that are highly effective at fighting #cancer (via @geekwire) http://ow.ly/yxrP309pKKR</t>
  </si>
  <si>
    <t>#FredHutch #cancer</t>
  </si>
  <si>
    <t>http://www.geekwire.com/2017/fred-hutch-study-finds-rare-set-cells-effective-fighting-cancer/</t>
  </si>
  <si>
    <t>February</t>
  </si>
  <si>
    <t>Fred Hutch announces $1M in grants to commercialize cutting-edge #cancer and #HIV research |via @geekwire @johnhcook …</t>
  </si>
  <si>
    <t>http://www.geekwire.com/2016/fred-hutch-announces-1m-grants-commercialize-cutting-edge-cancer-hiv-research/</t>
  </si>
  <si>
    <t>Fred Hutch announces $1M in grants to commercialize cutting-edge #cancer and #HIV research |via @geekwire @johnhcook http://www.geekwire.com/2016/fred-hutch-announces-1m-grants-commercialize-cutting-edge-cancer-hiv-research/ …</t>
  </si>
  <si>
    <t>#cancer #HIV</t>
  </si>
  <si>
    <t>@geekwire @johnhcookhttp</t>
  </si>
  <si>
    <t>Bezos Family Immunotherapy Clinic is world's 1st and only #immunotherapy-dedicated clinic … @geekwire @claremcgrane</t>
  </si>
  <si>
    <t>http://www.geekwire.com/2016/fred-hutchs-new-bezos-family-immunotherapy-clinic-change-game-cancer-treatment/</t>
  </si>
  <si>
    <t>Bezos Family Immunotherapy Clinic is world's 1st and only #immunotherapy-dedicated clinic http://www.geekwire.com/2016/fred-hutchs-new-bezos-family-immunotherapy-clinic-change-game-cancer-treatment/ … @geekwire @claremcgrane</t>
  </si>
  <si>
    <t>Study: Test for rare skin #cancer could save lives with early detection (via @geekwire @claremcgrane)</t>
  </si>
  <si>
    <t>http://ow.ly/UVYu306Us1I</t>
  </si>
  <si>
    <t>Study: Test for rare skin #cancer could save lives with early detection (via @geekwire @claremcgrane) http://ow.ly/UVYu306Us1I</t>
  </si>
  <si>
    <t>http://www.geekwire.com/2016/fred-hutch-mmc-test/</t>
  </si>
  <si>
    <t>Fred Hutch researcher Dr. Julie Overbaugh receives prestigious Nature award for mentoring in science … via @GeekWire</t>
  </si>
  <si>
    <t>http://www.geekwire.com/2016/fred-hutch-researcher-dr-julie-overbaugh-receives-nature-award-mentorship/</t>
  </si>
  <si>
    <t>Fred Hutch researcher Dr. Julie Overbaugh receives prestigious Nature award for mentoring in science http://www.geekwire.com/2016/fred-hutch-researcher-dr-julie-overbaugh-receives-nature-award-mentorship/ … via @GeekWire</t>
  </si>
  <si>
    <t>@GeekWire</t>
  </si>
  <si>
    <t>Congrats to #FredHutch's Lisa McFerrin! She is a 2016 Health Innovator of the Year awardee</t>
  </si>
  <si>
    <t>http://ow.ly/d96J306E6RJ</t>
  </si>
  <si>
    <t>Congrats to #FredHutch's Lisa McFerrin! She is a 2016 Health Innovator of the Year awardee http://ow.ly/d96J306E6RJ</t>
  </si>
  <si>
    <t>http://www.geekwire.com/2016/seattles-health-innovators-year-industry-group-recognizes-7-leaders-field/</t>
  </si>
  <si>
    <t>Starting soon: #FacebookLive broadcast w/ @geekwire @toddbishop @johnhcook interviewing Dr. Jim Olson</t>
  </si>
  <si>
    <t>http://bit.ly/FredHutchFB</t>
  </si>
  <si>
    <t>Starting soon: #FacebookLive broadcast w/ @geekwire @toddbishop @johnhcook interviewing Dr. Jim Olson http://bit.ly/FredHutchFB</t>
  </si>
  <si>
    <t>#FacebookLive</t>
  </si>
  <si>
    <t>https://www.facebook.com/HutchinsonCenter</t>
  </si>
  <si>
    <t>@geekwire @toddbishop @johnhcook</t>
  </si>
  <si>
    <t>A profile of Fred Hutch's CIO Matthew Trunnell in @geekwire</t>
  </si>
  <si>
    <t>http://ow.ly/JfE3305OXkv</t>
  </si>
  <si>
    <t>A profile of Fred Hutch's CIO Matthew Trunnell in @geekwire http://ow.ly/JfE3305OXkv</t>
  </si>
  <si>
    <t>http://www.geekwire.com/2016/patching-desktops-wrangling-genomes-meet-pioneering-cio-whos-bringing-fight-cancer-fred-hutch/</t>
  </si>
  <si>
    <t>Bezos family has history of supporting #FredHutch research &amp; researchers … @geekwire @claremcgrane #immunotherapy</t>
  </si>
  <si>
    <t>http://www.geekwire.com/2016/risk-takers-bet-bezos-family-fueling-new-effort-cure-cancer/</t>
  </si>
  <si>
    <t>Bezos family has history of supporting #FredHutch research &amp; researchers http://www.geekwire.com/2016/risk-takers-bet-bezos-family-fueling-new-effort-cure-cancer/ … @geekwire @claremcgrane #immunotherapy</t>
  </si>
  <si>
    <t>Seattle boasts the fifth strongest life sciences market in the country led by world-renowned orgs like #FredHutch …</t>
  </si>
  <si>
    <t>http://www.geekwire.com/2016/seattle-region-5th-best-life-sciences-market-country-study-says/</t>
  </si>
  <si>
    <t>Seattle boasts the fifth strongest life sciences market in the country led by world-renowned orgs like #FredHutch http://www.geekwire.com/2016/seattle-region-5th-best-life-sciences-market-country-study-says/ …</t>
  </si>
  <si>
    <t>"Art and science have the same ultimate goal, which is to understand the world." #HutchArtAndScience …</t>
  </si>
  <si>
    <t>http://bit.ly/GeekwireArtScience</t>
  </si>
  <si>
    <t>"Art and science have the same ultimate goal, which is to understand the world." #HutchArtAndScience http://bit.ly/GeekwireArtScience …</t>
  </si>
  <si>
    <t>#HutchArtAndSciencehttp</t>
  </si>
  <si>
    <t>http://www.geekwire.com/2016/fred-hutchinson-cancer-research-center-art-science/</t>
  </si>
  <si>
    <t>"Fred Hutchinson Cancer Research Center puts the artistry of science on display" | via @geekwire …</t>
  </si>
  <si>
    <t>"Fred Hutchinson Cancer Research Center puts the artistry of science on display" | via @geekwire http://www.geekwire.com/2016/fred-hutchinson-cancer-research-center-art-science/ …</t>
  </si>
  <si>
    <t>Watch today: Fred Hutch hosts Cancer ‘Moonshot’ Summit in Seattle to accelerate search for cure #CanServe @geekwire …</t>
  </si>
  <si>
    <t>http://www.geekwire.com/2016/watch-today-cancer-moonshot-summit-fred-hutch-seattle/</t>
  </si>
  <si>
    <t>Watch today: Fred Hutch hosts Cancer ‘Moonshot’ Summit in Seattle to accelerate search for cure #CanServe @geekwire http://www.geekwire.com/2016/watch-today-cancer-moonshot-summit-fred-hutch-seattle/ …</t>
  </si>
  <si>
    <t>#CanServe</t>
  </si>
  <si>
    <t>"Work hard, work as a team, get it done." - Dr. E Donnall Thomas used to say according to Dr. Beverly Torok-Storb #LSINW16</t>
  </si>
  <si>
    <t>#LSINW16</t>
  </si>
  <si>
    <t>Niki Robinson, our new VP of biz dev and industry relations, is up for a GeekWire award! …</t>
  </si>
  <si>
    <t>http://www.fredhutch.org/en/news/center-news/2016/04/lily-selim-receives-research-fellowship.html#GeekWire</t>
  </si>
  <si>
    <t>Niki Robinson, our new VP of biz dev and industry relations, is up for a GeekWire award! http://www.fredhutch.org/en/news/center-news/2016/04/lily-selim-receives-research-fellowship.html#GeekWire … pic.twitter.com/f4QKLrHG1h</t>
  </si>
  <si>
    <t>#GeekWire</t>
  </si>
  <si>
    <t>MT @1111Tony: Congrats Nicole Robinson, your move 2 fredhutch landed u a Hire of the Year nomination! Vote and r… …"</t>
  </si>
  <si>
    <t>http://www.geekwire.com/2016/talent-name-game-vote-hire-year-geekwire-awards/</t>
  </si>
  <si>
    <t>MT @1111Tony: Congrats Nicole Robinson, your move 2 fredhutch landed u a Hire of the Year nomination! Vote and r… http://www.geekwire.com/2016/talent-name-game-vote-hire-year-geekwire-awards/ …"</t>
  </si>
  <si>
    <t>@1111Tony</t>
  </si>
  <si>
    <t>RT @geekwire: Joe Biden to talk about the White House's “cancer moonshot task force” at Fred Hutch in Seattle: …</t>
  </si>
  <si>
    <t>http://www.geekwire.com/2016/joe-biden-expected-talk-moonshot-cancer-fighting-program-seattle-next-week/</t>
  </si>
  <si>
    <t>RT @geekwire: Joe Biden to talk about the White House's “cancer moonshot task force” at Fred Hutch in Seattle: http://www.geekwire.com/2016/joe-biden-expected-talk-moonshot-cancer-fighting-program-seattle-next-week/ …</t>
  </si>
  <si>
    <t>Glad that Dr. Jim Olson @fredhutch is getting the word out @geekwire summit #GWSummit …</t>
  </si>
  <si>
    <t>https://twitter.com/elenadonio/status/650011662485884929</t>
  </si>
  <si>
    <t>Glad that Dr. Jim Olson @fredhutch is getting the word out @geekwire summit #GWSummit https://twitter.com/elenadonio/status/650011662485884929 …</t>
  </si>
  <si>
    <t>#GWSummithttps</t>
  </si>
  <si>
    <t>@fredhutch @geekwire</t>
  </si>
  <si>
    <t>Tumor paint researcher @DrJimOlson will join a host of thought leaders at the @GeekWire Summit Oct 1-2. More details:</t>
  </si>
  <si>
    <t>http://ow.ly/QuWPS</t>
  </si>
  <si>
    <t>Tumor paint researcher @DrJimOlson will join a host of thought leaders at the @GeekWire Summit Oct 1-2. More details: http://ow.ly/QuWPS</t>
  </si>
  <si>
    <t>http://www.geekwire.com/2015/geekwire-summit-dave-mcclure-and-brady-forrest-join-the-lineup-for-our-biggest-event-ever/</t>
  </si>
  <si>
    <t>@DrJimOlson @GeekWire</t>
  </si>
  <si>
    <t>Why #Seattle's #biotech industry should not be a hidden secret any longer: …</t>
  </si>
  <si>
    <t>http://www.geekwire.com/2015/a-perception-problem-seattles-biotech-industry-should-not-be-a-hidden-secret/</t>
  </si>
  <si>
    <t>Why #Seattle's #biotech industry should not be a hidden secret any longer: http://www.geekwire.com/2015/a-perception-problem-seattles-biotech-industry-should-not-be-a-hidden-secret/ …</t>
  </si>
  <si>
    <t>#Seattle #biotech</t>
  </si>
  <si>
    <t>MT @geekwire: Fred Hutch president says they’ve got cancer ‘running scared,’ predicts cure in 10yrs …</t>
  </si>
  <si>
    <t>http://www.geekwire.com/2015/fred-hutch-president-says-theyve-got-cancer-running-scared-predicts-cure-in-10-years/</t>
  </si>
  <si>
    <t>MT @geekwire: Fred Hutch president says they’ve got cancer ‘running scared,’ predicts cure in 10yrs http://www.geekwire.com/2015/fred-hutch-president-says-theyve-got-cancer-running-scared-predicts-cure-in-10-years/ …</t>
  </si>
  <si>
    <t>MT @geekwire: Looking to spin off more startups, Fred Hutch names new commercialization chief …</t>
  </si>
  <si>
    <t>http://www.geekwire.com/2015/looking-to-spin-off-more-startups-fred-hutchinson-cancer-research-center-names-new-commercialization-chief/</t>
  </si>
  <si>
    <t>MT @geekwire: Looking to spin off more startups, Fred Hutch names new commercialization chief http://www.geekwire.com/2015/looking-to-spin-off-more-startups-fred-hutchinson-cancer-research-center-names-new-commercialization-chief/ … pic.twitter.com/0VJimgMU1F</t>
  </si>
  <si>
    <t>RT @geekwire: Congrats to @fredhutch's Dr. Gary Gilliland, a #gwawards finalist for Hire of the Year. Vote here: …</t>
  </si>
  <si>
    <t>http://www.geekwire.com/2015/geekwire-awards-vote-for-hire-of-the-year/</t>
  </si>
  <si>
    <t>RT @geekwire: Congrats to @fredhutch's Dr. Gary Gilliland, a #gwawards finalist for Hire of the Year. Vote here: http://www.geekwire.com/2015/geekwire-awards-vote-for-hire-of-the-year/ …</t>
  </si>
  <si>
    <t>#gwawards</t>
  </si>
  <si>
    <t>@geekwire @fredhutch</t>
  </si>
  <si>
    <t>Our Dr. Jonathan Bricker is a @Geekwire ‘Geek of the Year Award’ finalist. Vote today! #gwawards</t>
  </si>
  <si>
    <t>http://ow.ly/LIi22</t>
  </si>
  <si>
    <t>Our Dr. Jonathan Bricker is a @Geekwire ‘Geek of the Year Award’ finalist. Vote today! #gwawards http://ow.ly/LIi22</t>
  </si>
  <si>
    <t>#gwawardshttp</t>
  </si>
  <si>
    <t>http://www.geekwire.com/2015/who-is-the-geek-of-the-year-vote-for-your-pick-in-the-geekwire-awards/</t>
  </si>
  <si>
    <t>http://ow.ly/LIhRK</t>
  </si>
  <si>
    <t>Our Dr. Jonathan Bricker is a @Geekwire ‘Geek of the Year Award’ finalist. Vote today! #gwawards http://ow.ly/LIhRK</t>
  </si>
  <si>
    <t>Our Dr. Jonathan Bricker a finalist for @geekwire 'Geek of the Year ' | Vote today! #gwawards</t>
  </si>
  <si>
    <t>http://bit.ly/1NRrLGn</t>
  </si>
  <si>
    <t>Our Dr. Jonathan Bricker a finalist for @geekwire 'Geek of the Year ' | Vote today! #gwawards http://bit.ly/1NRrLGn pic.twitter.com/oXCd1IiKqB</t>
  </si>
  <si>
    <t>Fred Hutchinson Cancer Research Center offers easy access to data with new ‘Argos’ tool via @GeekWire</t>
  </si>
  <si>
    <t>http://bit.ly/1GVsKAY</t>
  </si>
  <si>
    <t>Fred Hutchinson Cancer Research Center offers easy access to data with new ‘Argos’ tool http://bit.ly/1GVsKAY via @GeekWire</t>
  </si>
  <si>
    <t>http://www.geekwire.com/2015/fred-hutchinson-cancer-research-center-offers-easy-access-to-data-with-new-argos-tool/</t>
  </si>
  <si>
    <t>Ready to #quitsmoking for #GreatAmericanSmokeOut today? Your smartphone can help:</t>
  </si>
  <si>
    <t>http://ow.ly/ECSNY</t>
  </si>
  <si>
    <t>Ready to #quitsmoking for #GreatAmericanSmokeOut today? Your smartphone can help: http://ow.ly/ECSNY</t>
  </si>
  <si>
    <t>#quitsmoking #GreatAmericanSmokeOut</t>
  </si>
  <si>
    <t>http://www.geekwire.com/2014/smartquit-smoking-cessation-app-released-iphone-android-based-fred-hutch-research/</t>
  </si>
  <si>
    <t>See SmartQuit, the new app based on work by @FredHutch scientist Jonathan Bricker? It's out today!</t>
  </si>
  <si>
    <t>http://bit.ly/1tERyEV</t>
  </si>
  <si>
    <t>See SmartQuit, the new app based on work by @FredHutch scientist Jonathan Bricker? It's out today! http://bit.ly/1tERyEV</t>
  </si>
  <si>
    <t>@FredHutch</t>
  </si>
  <si>
    <t>Dr. Jonathan Bricker talks about the SmartQuit app with @geekwire @toddbishop and @johnhcook</t>
  </si>
  <si>
    <t>http://ow.ly/wv8t9</t>
  </si>
  <si>
    <t>Dr. Jonathan Bricker talks about the SmartQuit app with @geekwire @toddbishop and @johnhcook http://ow.ly/wv8t9</t>
  </si>
  <si>
    <t>http://mynorthwest.com/?nid=577&amp;a=9971268&amp;p=1000&amp;n=GeekWire</t>
  </si>
  <si>
    <t>@geekwire @toddbishop @johnhcookhttp</t>
  </si>
  <si>
    <t>RT @2MorrowInc: @HutchinsonCtr So excited to be working with your team on the SmartQuit project!</t>
  </si>
  <si>
    <t>http://ow.ly/wiCNM</t>
  </si>
  <si>
    <t>RT @2MorrowInc: @HutchinsonCtr So excited to be working with your team on the SmartQuit project! http://ow.ly/wiCNM</t>
  </si>
  <si>
    <t>http://www.geekwire.com/2014/smartquit-smoking-cessation-app-lands-250k-grant-exclusive-fred-hutch-license/</t>
  </si>
  <si>
    <t>@2MorrowInc @HutchinsonCtr</t>
  </si>
  <si>
    <t>Don’t forget to vote Fred Hutch’s Dr. Jim Olson for @geekwire ‘Geek of the Year’ #ProjectViolet</t>
  </si>
  <si>
    <t>http://ow.ly/way9e</t>
  </si>
  <si>
    <t>Don’t forget to vote Fred Hutch’s Dr. Jim Olson for @geekwire ‘Geek of the Year’ #ProjectViolet http://ow.ly/way9e</t>
  </si>
  <si>
    <t>#ProjectViolethttp</t>
  </si>
  <si>
    <t>http://www.geekwire.com/2014/geekwire-awards-vote-geek-year/</t>
  </si>
  <si>
    <t>Vote Fred Hutch’s Dr. Jim Olson for @geekwire ‘Geek of the Year’</t>
  </si>
  <si>
    <t>http://ow.ly/w0BvC</t>
  </si>
  <si>
    <t>Vote Fred Hutch’s Dr. Jim Olson for @geekwire ‘Geek of the Year’ http://ow.ly/w0BvC</t>
  </si>
  <si>
    <t>@Geekwire: Juno Therapeutics immunotherapy launch shows Seattle VC is roaring back to life</t>
  </si>
  <si>
    <t>http://ow.ly/s30D4</t>
  </si>
  <si>
    <t>@Geekwire: Juno Therapeutics immunotherapy launch shows Seattle VC is roaring back to life http://ow.ly/s30D4</t>
  </si>
  <si>
    <t>http://www.geekwire.com/2013/deals-year-top-25-venture-capital-investments/</t>
  </si>
  <si>
    <t>Congratulations Blaze Bioscience and Dr. Jim Olson on raising $9 million to help tumor paint improve surgeries.</t>
  </si>
  <si>
    <t>http://ow.ly/rpL7G</t>
  </si>
  <si>
    <t>Congratulations Blaze Bioscience and Dr. Jim Olson on raising $9 million to help tumor paint improve surgeries. http://ow.ly/rpL7G</t>
  </si>
  <si>
    <t>http://www.geekwire.com/2013/tumor-paint-startup-blaze-bioscience-raises-9m-surgeons-pinpoint-cancer-cells/</t>
  </si>
  <si>
    <t>A new #cancer #immunotherapy leads to remissions according to study by #FredHutch (via @TIME @AliceParkNY )</t>
  </si>
  <si>
    <t>http://ow.ly/44ee3045pKZ</t>
  </si>
  <si>
    <t>A new #cancer #immunotherapy leads to remissions according to study by #FredHutch (via @TIME @AliceParkNY ) http://ow.ly/44ee3045pKZ</t>
  </si>
  <si>
    <t>#cancer #immunotherapy #FredHutch</t>
  </si>
  <si>
    <t>http://time.com/4482638/a-new-cancer-immunotherapy-leads-to-remissions/</t>
  </si>
  <si>
    <t>@TIME @AliceParkNY</t>
  </si>
  <si>
    <t>‘A new #cancer #immunotherapy leads to remissions’: @TIME reports on @fredhutch’s latest study on CAR-T cells.</t>
  </si>
  <si>
    <t>http://ow.ly/50lE3041YME</t>
  </si>
  <si>
    <t>‘A new #cancer #immunotherapy leads to remissions’: @TIME reports on @fredhutch’s latest study on CAR-T cells. http://ow.ly/50lE3041YME</t>
  </si>
  <si>
    <t>#cancer #immunotherapy</t>
  </si>
  <si>
    <t>@TIME @fredhutch</t>
  </si>
  <si>
    <t>Today: @TIME mag w/cover story ft. Hutch #cancer #immunotherapy research hits newsstands. Subscribe? Read online: …</t>
  </si>
  <si>
    <t>http://time.com/4270345/immunotherapy-pembro-clinical-trials-cancer/</t>
  </si>
  <si>
    <t>Today: @TIME mag w/cover story ft. Hutch #cancer #immunotherapy research hits newsstands. Subscribe? Read online: http://time.com/4270345/immunotherapy-pembro-clinical-trials-cancer/ …</t>
  </si>
  <si>
    <t>@TIME</t>
  </si>
  <si>
    <t>What if your immune system could cure #cancer? New @TIME story features Hutch-led #immunotherapy clinical trial …</t>
  </si>
  <si>
    <t>What if your immune system could cure #cancer? New @TIME story features Hutch-led #immunotherapy clinical trial http://time.com/4270345/immunotherapy-pembro-clinical-trials-cancer/ …</t>
  </si>
  <si>
    <t>time.com</t>
  </si>
  <si>
    <t>wsj</t>
  </si>
  <si>
    <t>Thanks to an #immunotherapy #clinicaltrial @SeattleCCA, David will ride in #Obliteride as a survivor! w/ @Q13FOX</t>
  </si>
  <si>
    <t>http://bit.ly/2sK60Rm</t>
  </si>
  <si>
    <t>Thanks to an #immunotherapy #clinicaltrial @SeattleCCA, David will ride in #Obliteride as a survivor! w/ @Q13FOX http://bit.ly/2sK60Rm</t>
  </si>
  <si>
    <t>#immunotherapy #clinicaltrial #Obliteride</t>
  </si>
  <si>
    <t>http://q13fox.com/2017/06/22/power-of-immunotherapy-saves-local-mans-life/</t>
  </si>
  <si>
    <t>@SeattleCCA @Q13FOXhttp</t>
  </si>
  <si>
    <t>q13</t>
  </si>
  <si>
    <t>Local researchers say #NIH funding cuts would ‘devastate’ battle against cancer @Q13FOX …</t>
  </si>
  <si>
    <t>http://q13fox.com/2017/04/13/local-researchers-say-nih-funding-cuts-would-devastate-the-battle-against-cancer/</t>
  </si>
  <si>
    <t>Local researchers say #NIH funding cuts would ‘devastate’ battle against cancer @Q13FOX http://q13fox.com/2017/04/13/local-researchers-say-nih-funding-cuts-would-devastate-the-battle-against-cancer/ …</t>
  </si>
  <si>
    <t>#NIH</t>
  </si>
  <si>
    <t>@Q13FOXhttp</t>
  </si>
  <si>
    <t>Props to gutsy 14 - including our @njung23 - who walked outside @space_needle outer halo to raise $ for @fredhutch</t>
  </si>
  <si>
    <t>http://bit.ly/1ToaZym</t>
  </si>
  <si>
    <t>Props to gutsy 14 - including our @njung23 - who walked outside @space_needle outer halo to raise $ for @fredhutch http://bit.ly/1ToaZym</t>
  </si>
  <si>
    <t>http://q13fox.com/2016/04/21/reward-for-quickly-racing-up-the-space-needles-832-steps-walking-on-the-outside-of-the-halo/</t>
  </si>
  <si>
    <t>@njung23 @space_needle @fredhutchhttp</t>
  </si>
  <si>
    <t>WATCH: Hutch expert on @Q13FOX: Best ways to #quitsmoking for #GreatAmericanSmokeout</t>
  </si>
  <si>
    <t>http://ow.ly/i/7ESys</t>
  </si>
  <si>
    <t>WATCH: Hutch expert on @Q13FOX: Best ways to #quitsmoking for #GreatAmericanSmokeout http://ow.ly/ECYcr http://ow.ly/i/7ESys</t>
  </si>
  <si>
    <t>#quitsmoking #GreatAmericanSmokeout</t>
  </si>
  <si>
    <t>@Q13FOX</t>
  </si>
  <si>
    <t>Watch Dr. Stan Riddell's interview on @Q13FOX about new T-cell #immunotherapies being developed to battle cancer.</t>
  </si>
  <si>
    <t>http://ow.ly/rIpjT</t>
  </si>
  <si>
    <t>Watch Dr. Stan Riddell's interview on @Q13FOX about new T-cell #immunotherapies being developed to battle cancer. http://ow.ly/rIpjT</t>
  </si>
  <si>
    <t>#immunotherapies</t>
  </si>
  <si>
    <t>http://video.q13fox.com/Finding-a-cancer-cure-25436380?playlistId=12578#.UqobLOI8B8E</t>
  </si>
  <si>
    <t>How has Fred Hutch has been affected by the #governmentshutdown?</t>
  </si>
  <si>
    <t>http://ow.ly/prtwz</t>
  </si>
  <si>
    <t>How has Fred Hutch has been affected by the #governmentshutdown? http://ow.ly/prtwz</t>
  </si>
  <si>
    <t>#governmentshutdown</t>
  </si>
  <si>
    <t>http://q13fox.com/2013/10/02/fred-hutch-programs-on-hold-due-to-federal-shutdown/#axzz2gOdeN38Y</t>
  </si>
  <si>
    <t>Exciting news! UW and FHCRC may only be five years away from a breast cancer vaccine (VIDEO):</t>
  </si>
  <si>
    <t>http://ow.ly/79XW5</t>
  </si>
  <si>
    <t>Exciting news! UW and FHCRC may only be five years away from a breast cancer vaccine (VIDEO): http://ow.ly/79XW5</t>
  </si>
  <si>
    <t>http://www.q13fox.com/news/kcpq-are-we-five-years-from-a-breast-cancer-vaccine-20111026,0,7474461.story</t>
  </si>
  <si>
    <t>Great @Q13Fox story about Dr. Stephen Tapscott's breakthrough study that may lead to cure for muscular dystrophy:</t>
  </si>
  <si>
    <t>http://ow.ly/2ALji</t>
  </si>
  <si>
    <t>Great @Q13Fox story about Dr. Stephen Tapscott's breakthrough study that may lead to cure for muscular dystrophy: http://ow.ly/2ALji</t>
  </si>
  <si>
    <t>http://www.q13fox.com/news/kcpq-090510-mdastudy,0,5258676.story</t>
  </si>
  <si>
    <t>@Q13Fox</t>
  </si>
  <si>
    <t>Physicians and physicists join forces to fight #PancreaticCancer ( @WSJ @ronwinslow @SU2C) …</t>
  </si>
  <si>
    <t>http://bit.ly/WSJPancreaticCancer</t>
  </si>
  <si>
    <t>Physicians and physicists join forces to fight #PancreaticCancer ( @WSJ @ronwinslow @SU2C) http://bit.ly/WSJPancreaticCancer …</t>
  </si>
  <si>
    <t>#PancreaticCancer</t>
  </si>
  <si>
    <t>http://www.wsj.com/articles/physicians-and-physicists-join-forces-to-fight-pancreatic-cancer-1474855741</t>
  </si>
  <si>
    <t>@WSJ @ronwinslow @SU2C</t>
  </si>
  <si>
    <t>Our tumor paint research featured in the @WSJ …</t>
  </si>
  <si>
    <t>http://www.wsj.com/articles/the-healing-power-of-venom-1469213287#livefyre-comment</t>
  </si>
  <si>
    <t>Our tumor paint research featured in the @WSJ http://www.wsj.com/articles/the-healing-power-of-venom-1469213287#livefyre-comment …</t>
  </si>
  <si>
    <t>#livefyre</t>
  </si>
  <si>
    <t>@WSJhttp</t>
  </si>
  <si>
    <t>Keeping track of what you eat can help you make healthier choices. Dr. Anne McTiernan offers food-journaling advice: …</t>
  </si>
  <si>
    <t>http://www.wsj.com/articles/new-reasons-why-you-should-keep-a-food-journal-1463419285</t>
  </si>
  <si>
    <t>Keeping track of what you eat can help you make healthier choices. Dr. Anne McTiernan offers food-journaling advice: http://www.wsj.com/articles/new-reasons-why-you-should-keep-a-food-journal-1463419285 …</t>
  </si>
  <si>
    <t>More on #precisionmedicine &amp; treatments that target tumor mutations via @WSJ #cancer</t>
  </si>
  <si>
    <t>http://ow.ly/100MPB</t>
  </si>
  <si>
    <t>More on #precisionmedicine &amp; treatments that target tumor mutations via @WSJ http://ow.ly/100MPB #cancer pic.twitter.com/O9B28zJDo7</t>
  </si>
  <si>
    <t>#precisionmedicine #cancerpic</t>
  </si>
  <si>
    <t>http://www.wsj.com/articles/cancer-treatments-new-direction-1459193085</t>
  </si>
  <si>
    <t>@WSJ</t>
  </si>
  <si>
    <t>A nod to @FredHutch and @SeattleCCA in @WSJ's Why the #Moonshot to Cure Cancer Might Work</t>
  </si>
  <si>
    <t>http://ow.ly/Ys33p</t>
  </si>
  <si>
    <t>A nod to @FredHutch and @SeattleCCA in @WSJ's Why the #Moonshot to Cure Cancer Might Work http://ow.ly/Ys33p pic.twitter.com/Ova4IxMgQU</t>
  </si>
  <si>
    <t>#Moonshot</t>
  </si>
  <si>
    <t>http://blogs.wsj.com/experts/2016/02/17/why-the-moon-shot-to-cure-cancer-might-work/</t>
  </si>
  <si>
    <t>@FredHutch @SeattleCCA @WSJ</t>
  </si>
  <si>
    <t>WSJ report weighs in on "financial toxicity" of #cancer. See also Gary Lyman of @FredHutch</t>
  </si>
  <si>
    <t>http://ow.ly/YrxVJ</t>
  </si>
  <si>
    <t>WSJ report weighs in on "financial toxicity" of #cancer. http://ow.ly/Yrxl4 See also Gary Lyman of @FredHutch http://ow.ly/YrxVJ</t>
  </si>
  <si>
    <t>http://www.fredhutch.org/en/news/center-news/2016/02/Oncologist-speaks-out-on-how-greed-is-harming-cancer-patients.html</t>
  </si>
  <si>
    <t>@FredHutchhttp</t>
  </si>
  <si>
    <t>WSJ op-ed by our President and Director Dr. Larry Corey on the path to an AIDS vaccine</t>
  </si>
  <si>
    <t>http://ht.ly/5m1ns</t>
  </si>
  <si>
    <t>WSJ op-ed by our President and Director Dr. Larry Corey on the path to an AIDS vaccine http://ht.ly/5m1ns</t>
  </si>
  <si>
    <t>npr</t>
  </si>
  <si>
    <t>Got #cancer questions? Our hotline is here to help. More about our @theNCI-funded Contact Center, via @NPRHealth</t>
  </si>
  <si>
    <t>http://n.pr/2r3Bqkc</t>
  </si>
  <si>
    <t>Got #cancer questions? Our hotline is here to help. More about our @theNCI-funded Contact Center, via @NPRHealth http://n.pr/2r3Bqkc</t>
  </si>
  <si>
    <t>@theNCI @NPRHealthhttp</t>
  </si>
  <si>
    <t>"It's an epidemic. &amp; it's not going away."- #FredHutch's Dr. Scott Ramsey #financialtoxicity #cancer #cancercare @NPR …</t>
  </si>
  <si>
    <t>http://www.npr.org/sections/health-shots/2017/03/15/520110742/as-drug-costs-soar-people-delay-or-skip-cancer-treatments</t>
  </si>
  <si>
    <t>"It's an epidemic. &amp; it's not going away."- #FredHutch's Dr. Scott Ramsey #financialtoxicity #cancer #cancercare @NPR http://www.npr.org/sections/health-shots/2017/03/15/520110742/as-drug-costs-soar-people-delay-or-skip-cancer-treatments …</t>
  </si>
  <si>
    <t>#FredHutch #financialtoxicity #cancer #cancercare</t>
  </si>
  <si>
    <t>@NPRhttp</t>
  </si>
  <si>
    <t>. @NPR features #FredHutch-based HVTN on #HIV vaccine trail in South Africa.</t>
  </si>
  <si>
    <t>http://n.pr/2jia4oV</t>
  </si>
  <si>
    <t>. @NPR features #FredHutch-based HVTN on #HIV vaccine trail in South Africa. http://n.pr/2jia4oV</t>
  </si>
  <si>
    <t>#FredHutch #HIV</t>
  </si>
  <si>
    <t>@NPR</t>
  </si>
  <si>
    <t>'Unprecedented concept, program for any disease.' - @fredhutch's Dr Larry Corey on #HIVVAX trial @HelpEndHIV</t>
  </si>
  <si>
    <t>http://ow.ly/TBlv300qptJ</t>
  </si>
  <si>
    <t>'Unprecedented concept, program for any disease.' - @fredhutch's Dr Larry Corey on #HIVVAX trial http://ow.ly/TBlv300qptJ @HelpEndHIV</t>
  </si>
  <si>
    <t>#HIVVAX</t>
  </si>
  <si>
    <t>http://www.reuters.com/article/us-health-hiv-vaccine-trial-idUSKCN0YB1M8</t>
  </si>
  <si>
    <t>@fredhutch @HelpEndHIV</t>
  </si>
  <si>
    <t>Our Dr. Stan Riddell on "unprecedented" early #immunotherapy #clinicaltrial findings for #bloodcancer @aaas …</t>
  </si>
  <si>
    <t>https://www.theguardian.com/science/2016/feb/15/cancer-extraordinary-results-t-cell-therapy-research-clinical-trials?CMP=share_btn_link</t>
  </si>
  <si>
    <t>Our Dr. Stan Riddell on "unprecedented" early #immunotherapy #clinicaltrial findings for #bloodcancer @aaas https://www.theguardian.com/science/2016/feb/15/cancer-extraordinary-results-t-cell-therapy-research-clinical-trials?CMP=share_btn_link …</t>
  </si>
  <si>
    <t>#immunotherapy #clinicaltrial #bloodcancer</t>
  </si>
  <si>
    <t>@aaashttps</t>
  </si>
  <si>
    <t>Dr. Ben Anderson talks about #breastcancer in the developing world in this @NPR article</t>
  </si>
  <si>
    <t>http://ow.ly/TMhWb</t>
  </si>
  <si>
    <t>Dr. Ben Anderson talks about #breastcancer in the developing world in this @NPR article http://ow.ly/TMhWb</t>
  </si>
  <si>
    <t>#breastcancer</t>
  </si>
  <si>
    <t>http://www.npr.org/sections/goatsandsoda/2015/10/22/450830752/breast-cancer-in-the-developing-world-rising-rates-shrouded-in-silence</t>
  </si>
  <si>
    <t>Fred Hutch's Dr. Corey Casper talked to @npratc about how where you live affects your odds of surviving cancer</t>
  </si>
  <si>
    <t>http://ow.ly/FbDAR</t>
  </si>
  <si>
    <t>Fred Hutch's Dr. Corey Casper talked to @npratc about how where you live affects your odds of surviving cancer http://ow.ly/FbDAR</t>
  </si>
  <si>
    <t>http://www.npr.org/blogs/goatsandsoda/2014/12/01/366852222/your-odds-of-surviving-cancer-depend-very-much-on-where-you-live</t>
  </si>
  <si>
    <t>@npratc</t>
  </si>
  <si>
    <t>RT @UMCLifeSciences: Listen to NPR to see how I support @HutchinsonCtr and @Project_Violet! You can too! …</t>
  </si>
  <si>
    <t>http://kplu.org/post/seattle-scientists-look-make-drug-research-more-fantasy-football</t>
  </si>
  <si>
    <t>RT @UMCLifeSciences: Listen to NPR to see how I support @HutchinsonCtr and @Project_Violet! You can too! http://kplu.org/post/seattle-scientists-look-make-drug-research-more-fantasy-football …</t>
  </si>
  <si>
    <t>@UMCLifeSciences @HutchinsonCtr @Project_Violet</t>
  </si>
  <si>
    <t>Dr. Jim Olson on @king5eveningmag tonight at 7:30pm &amp; NPR @MorningEdition 9/12 &amp; 9/13 talking about 'tumor paint' &amp; his innovative science.</t>
  </si>
  <si>
    <t>@king5eveningmag @MorningEdition</t>
  </si>
  <si>
    <t>MT @LungSCCA: Expert panel meets today to discuss #lungcancer screening organized by @HutchinsonCtr @preventcancer</t>
  </si>
  <si>
    <t>http://ow.ly/28Tndy</t>
  </si>
  <si>
    <t>MT @LungSCCA: Expert panel meets today to discuss #lungcancer screening organized by @HutchinsonCtr http://ow.ly/28Tndy @preventcancer</t>
  </si>
  <si>
    <t>#lungcancer</t>
  </si>
  <si>
    <t>http://blog.preventcancer.org/2013/carolyn-bo-aldige-joins-expert-panel-discuss-ways-move-forward-lung-cancer-screenings/?utm_content=buffercaaf9</t>
  </si>
  <si>
    <t>@LungSCCA @HutchinsonCtr @preventcancer</t>
  </si>
  <si>
    <t>cancer.org</t>
  </si>
  <si>
    <t>. @bbcfocus looks at how scorpion venom and other natural toxins can inspire design of new medicines @fredhutch …</t>
  </si>
  <si>
    <t>https://twitter.com/sttrcancer/status/751052169369956352</t>
  </si>
  <si>
    <t>. @bbcfocus looks at how scorpion venom and other natural toxins can inspire design of new medicines @fredhutch https://twitter.com/sttrcancer/status/751052169369956352 …</t>
  </si>
  <si>
    <t>@bbcfocus @fredhutchhttps</t>
  </si>
  <si>
    <t>More analysis on our Dr. Stan Riddell's @aaas presentation on early #immunotherapy #clinicaltrial results, …</t>
  </si>
  <si>
    <t>http://www.bbc.com/news/health-35586834</t>
  </si>
  <si>
    <t>More analysis on our Dr. Stan Riddell's @aaas presentation on early #immunotherapy #clinicaltrial results, http://www.bbc.com/news/health-35586834 …</t>
  </si>
  <si>
    <t>#immunotherapy #clinicaltrial</t>
  </si>
  <si>
    <t>@aaas</t>
  </si>
  <si>
    <t>Fred Hutch's Dr. Jim Olson talks beating brain tumors with a scorpion sting paint @BBCNewsUS #tumorpaint</t>
  </si>
  <si>
    <t>http://bbc.in/1jXhLGA</t>
  </si>
  <si>
    <t>Fred Hutch's Dr. Jim Olson talks beating brain tumors with a scorpion sting paint http://bbc.in/1jXhLGA @BBCNewsUS #tumorpaint</t>
  </si>
  <si>
    <t>@BBCNewsUS</t>
  </si>
  <si>
    <t>bbc</t>
  </si>
  <si>
    <t>komo</t>
  </si>
  <si>
    <t>Thanks for your support! #CuresStartHere …</t>
  </si>
  <si>
    <t>https://twitter.com/deniseonKOMO/status/874263160974327812</t>
  </si>
  <si>
    <t>Thanks for your support! #CuresStartHere https://twitter.com/deniseonKOMO/status/874263160974327812 …</t>
  </si>
  <si>
    <t>#CuresStartHerehttps</t>
  </si>
  <si>
    <t>"The impact on patients' lives in these next several years will be spectacular," #FredHutch Dr. Gilliland @komonews</t>
  </si>
  <si>
    <t>http://bit.ly/2mTnefz</t>
  </si>
  <si>
    <t>"The impact on patients' lives in these next several years will be spectacular," #FredHutch Dr. Gilliland @komonews http://bit.ly/2mTnefz</t>
  </si>
  <si>
    <t>http://komonews.com/news/local/bezos-family-gives-fred-hutch-35-million</t>
  </si>
  <si>
    <t>@komonewshttp</t>
  </si>
  <si>
    <t>Fred Hutch's Dr. Karen Syrjala spoke with @komonews about #depression and #cancer. …</t>
  </si>
  <si>
    <t>http://komonews.com/news/healthworks/study-finds-surprising-link-between-cancer-and-mental-health</t>
  </si>
  <si>
    <t>Fred Hutch's Dr. Karen Syrjala spoke with @komonews about #depression and #cancer. http://komonews.com/news/healthworks/study-finds-surprising-link-between-cancer-and-mental-health …</t>
  </si>
  <si>
    <t>#depression #cancer</t>
  </si>
  <si>
    <t>@komonews</t>
  </si>
  <si>
    <t>Our Dr. Kevin Cheung talked #metastaticBC research @komonews #metsmonday</t>
  </si>
  <si>
    <t>http://bit.ly/1TB5Cyd</t>
  </si>
  <si>
    <t>Our Dr. Kevin Cheung talked #metastaticBC research @komonews http://bit.ly/1TB5Cyd #metsmonday</t>
  </si>
  <si>
    <t>#metastaticBC #metsmonday</t>
  </si>
  <si>
    <t>http://komonews.com/news/healthworks/unlocking-secrets-to-metastatic-breast-cancer-cells-travel-like-a-gang-of-thugs</t>
  </si>
  <si>
    <t>@realjoshlewis @space_needle @STAR1015FM @KVIseattle @SeattleRefined @komonews @komonewsradio good job!!</t>
  </si>
  <si>
    <t>@realjoshlewis @space_needle @STAR1015FM @KVIseattle @SeattleRefined @komonews @komonewsradio</t>
  </si>
  <si>
    <t>@OneLMorin @KellyKOMO4 @BradGoodeKOMO @parisjKOMO @SethonKOMO @space_needle good luck!</t>
  </si>
  <si>
    <t>@OneLMorin @KellyKOMO4 @BradGoodeKOMO @parisjKOMO @SethonKOMO @space_needle</t>
  </si>
  <si>
    <t>@parisjKOMO @BradGoodeKOMO @KellyKOMO4 @SethonKOMO Good luck &amp; thank you for the support!</t>
  </si>
  <si>
    <t>@parisjKOMO @BradGoodeKOMO @KellyKOMO4 @SethonKOMO</t>
  </si>
  <si>
    <t>Aw, thanks so much for the love! …</t>
  </si>
  <si>
    <t>https://twitter.com/parisjKOMO/status/644915926094102528</t>
  </si>
  <si>
    <t>Aw, thanks so much for the love! https://twitter.com/parisjKOMO/status/644915926094102528 …</t>
  </si>
  <si>
    <t>Thank you @KellyKOMO4 and teammates! We appreciate your support. #CuresStartHere</t>
  </si>
  <si>
    <t>#CuresStartHere</t>
  </si>
  <si>
    <t>@KellyKOMO4</t>
  </si>
  <si>
    <t>. @komonews thanks for participating in the Media Training climb for #Base2Space @space_needle</t>
  </si>
  <si>
    <t>. @komonews thanks for participating in the Media Training climb for #Base2Space @space_needle pic.twitter.com/fA0JHycxpL</t>
  </si>
  <si>
    <t>#Base2Space</t>
  </si>
  <si>
    <t>@komonews @space_needlepic</t>
  </si>
  <si>
    <t>Dr. Polly Newcomb, head of our #cancer prevention program, talks alcohol &amp; cancer risk w/ @komonews.</t>
  </si>
  <si>
    <t>http://ow.ly/NSUJi</t>
  </si>
  <si>
    <t>Dr. Polly Newcomb, head of our #cancer prevention program, talks alcohol &amp; cancer risk w/ @komonews. http://ow.ly/NSUJi</t>
  </si>
  <si>
    <t>http://www.komonews.com/news/consumer/Heavy-drinking-and-cancer--306094511.html</t>
  </si>
  <si>
    <t>MT @SeattleRefined: Spend $30, get 20% off most @UVillage stores while benefitting @fredhutch this weekend:</t>
  </si>
  <si>
    <t>http://bit.ly/1Cb6wKi</t>
  </si>
  <si>
    <t>MT @SeattleRefined: Spend $30, get 20% off most @UVillage stores while benefitting @fredhutch this weekend: http://bit.ly/1Cb6wKi</t>
  </si>
  <si>
    <t>http://www.komonews.com/seattlerefined/lifestyle/Get-20-off-most-U-Village-stores-while-benefitting-Fred-Hutch-this-weekend-296122901.html</t>
  </si>
  <si>
    <t>@SeattleRefined @UVillage @fredhutch</t>
  </si>
  <si>
    <t>The Hutch's Dr. Connie Lehmann was interviewed on @KOMONews about cancer screening for dense breasts. More info:</t>
  </si>
  <si>
    <t>http://ow.ly/DL9nH</t>
  </si>
  <si>
    <t>The Hutch's Dr. Connie Lehmann was interviewed on @KOMONews about cancer screening for dense breasts. More info: http://ow.ly/DL9nH</t>
  </si>
  <si>
    <t>http://www.fredhutch.org/en/news/center-news/2014/10/3d-mammography-for-dense-breasts.html</t>
  </si>
  <si>
    <t>@KOMONews</t>
  </si>
  <si>
    <t>TUNE IN: Our Dr. Connie Lehmann is talking w/ @komonewsradio at 10:15am about #breastcancer screening for women w/dense tissue</t>
  </si>
  <si>
    <t>@komonewsradio</t>
  </si>
  <si>
    <t>Healthy lifestyle boosts #breastcancer survival. Dr. Anne McTiernan explains all to @KOMONews @HutchinsonCtr</t>
  </si>
  <si>
    <t>http://bit.ly/1ounTze</t>
  </si>
  <si>
    <t>Healthy lifestyle boosts #breastcancer survival. Dr. Anne McTiernan explains all to @KOMONews @HutchinsonCtr http://bit.ly/1ounTze</t>
  </si>
  <si>
    <t>http://www.komonews.com/news/consumer/Healthy-lifestyle-may-boost--279973502.html</t>
  </si>
  <si>
    <t>@KOMONews @HutchinsonCtr</t>
  </si>
  <si>
    <t>Light Up The Night Oct. 11 benefiting @InspireHopeCure and Fred Hutch - @SeattleRefined</t>
  </si>
  <si>
    <t>http://ow.ly/CcWBn</t>
  </si>
  <si>
    <t>Light Up The Night Oct. 11 benefiting @InspireHopeCure and Fred Hutch - @SeattleRefined http://ow.ly/CcWBn</t>
  </si>
  <si>
    <t>http://www.komonews.com/seattlerefined/lifestyle/Join-The-Kathi-Goertzen-Foundation-Fred-Hutch-Cancer-Research-Center-and-the-Iraqi-Deathstalker-Scorpion-this-weekend-277666701.html</t>
  </si>
  <si>
    <t>@InspireHopeCure @SeattleRefined</t>
  </si>
  <si>
    <t>. @HopeOnWheels grant will fuel our Dr. Hadland's search for new pediatric cancer cures via @KOMONews Thank you!</t>
  </si>
  <si>
    <t>http://ow.ly/BWQUT</t>
  </si>
  <si>
    <t>. @HopeOnWheels grant will fuel our Dr. Hadland's search for new pediatric cancer cures http://ow.ly/BWQUT via @KOMONews Thank you!</t>
  </si>
  <si>
    <t>http://www.komonews.com/seattlerefined/lifestyle/Fred-Hutch-gets-250000-to-fund--276980511.html?tab=gallery</t>
  </si>
  <si>
    <t>@HopeOnWheels @KOMONews</t>
  </si>
  <si>
    <t>RT @letlifehappen: Fred Hutch gets $250000 to fund childhood cancer research - KOMO News #cancer</t>
  </si>
  <si>
    <t>http://dlvr.it/70pnKK</t>
  </si>
  <si>
    <t>RT @letlifehappen: Fred Hutch gets $250000 to fund childhood cancer research - KOMO News http://dlvr.it/70pnKK #cancer</t>
  </si>
  <si>
    <t>@letlifehappen</t>
  </si>
  <si>
    <t>Text alerts may help you quit smoking @komonews highlights the work of Fred Hutch's Dr. Jonathan Bricker &amp; team</t>
  </si>
  <si>
    <t>http://bit.ly/1qKqNi8</t>
  </si>
  <si>
    <t>Text alerts may help you quit smoking http://bit.ly/1qKqNi8 @komonews highlights the work of Fred Hutch's Dr. Jonathan Bricker &amp; team</t>
  </si>
  <si>
    <t>http://www.komonews.com/news/consumer/Want-to-quit-smoking-Text-alerts-might-help-274714621.html</t>
  </si>
  <si>
    <t>Dr. Jim Olson and team see drugs that exist in nature as possible cancer cures. @KellyKOMO4 @komonews #FredHutch</t>
  </si>
  <si>
    <t>http://bit.ly/1fGjS53</t>
  </si>
  <si>
    <t>Dr. Jim Olson and team see drugs that exist in nature as possible cancer cures. http://bit.ly/1fGjS53 @KellyKOMO4 @komonews #FredHutch</t>
  </si>
  <si>
    <t>http://www.komonews.com/news/health/Researchers-turn-to-scorpions-spiders-for-cancer-cures--233454271.html</t>
  </si>
  <si>
    <t>@KellyKOMO4 @komonews</t>
  </si>
  <si>
    <t>KOMO news covers Natl Prostate Cancer Month with a nod to FHCRC research on lycopene.</t>
  </si>
  <si>
    <t>http://fb.me/1hD404Jtq</t>
  </si>
  <si>
    <t>KOMO news covers Natl Prostate Cancer Month with a nod to FHCRC research on lycopene. http://ow.ly/dxZet http://fb.me/1hD404Jtq</t>
  </si>
  <si>
    <t>bizjournals</t>
  </si>
  <si>
    <t>"$35 million, the largest private gift the center has received in its 41-year history," @PSBJ @CoralPSBJ #FredHutch</t>
  </si>
  <si>
    <t>http://bit.ly/2ofIhJC</t>
  </si>
  <si>
    <t>"$35 million, the largest private gift the center has received in its 41-year history," @PSBJ @CoralPSBJ #FredHutch http://bit.ly/2ofIhJC</t>
  </si>
  <si>
    <t>http://www.bizjournals.com/seattle/news/2017/03/30/jeff-bezos-family-fred-hutchinson-cancer-research.html</t>
  </si>
  <si>
    <t>@PSBJ @CoralPSBJ</t>
  </si>
  <si>
    <t>Board member @mattmcilwain shares his passion for foodie culture &amp; how it intersects w/ #FredHutch- @PSBJ @CoralPSBJ …</t>
  </si>
  <si>
    <t>http://www.bizjournals.com/seattle/news/2017/03/08/matt-mcilwain-restaurant-investments.html</t>
  </si>
  <si>
    <t>Board member @mattmcilwain shares his passion for foodie culture &amp; how it intersects w/ #FredHutch- @PSBJ @CoralPSBJ http://www.bizjournals.com/seattle/news/2017/03/08/matt-mcilwain-restaurant-investments.html …</t>
  </si>
  <si>
    <t>@mattmcilwain @PSBJ @CoralPSBJhttp</t>
  </si>
  <si>
    <t>From @PSBJ: "Fred Hutch lands $24M contract for @theNCI's only #cancer information center."</t>
  </si>
  <si>
    <t>http://bit.ly/2rH6Xfg</t>
  </si>
  <si>
    <t>From @PSBJ: "Fred Hutch lands $24M contract for @theNCI's only #cancer information center." http://bit.ly/2rH6Xfg</t>
  </si>
  <si>
    <t>http://www.bizjournals.com/seattle/news/2017/05/24/fred-hutch-cancer-contact-center-contract-nci.html</t>
  </si>
  <si>
    <t>@PSBJ @theNCI</t>
  </si>
  <si>
    <t>"Fred Hutch researcher aims to cure #HIV with 'ninja warrior' cells" | via @PSBJ @CoralPSBJ</t>
  </si>
  <si>
    <t>http://bit.ly/2lEs8bO</t>
  </si>
  <si>
    <t>"Fred Hutch researcher aims to cure #HIV with 'ninja warrior' cells" | via @PSBJ @CoralPSBJ http://bit.ly/2lEs8bO</t>
  </si>
  <si>
    <t>http://www.bizjournals.com/seattle/blog/health-care-inc/2017/02/ninja-warrior-cells-hiv-fred-hutch-larry-corey.html</t>
  </si>
  <si>
    <t>@PSBJ @CoralPSBJhttp</t>
  </si>
  <si>
    <t>. @PSBJ profiles Dr. Larry Corey on his #HIV research</t>
  </si>
  <si>
    <t>. @PSBJ profiles Dr. Larry Corey on his #HIV research http://bit.ly/2lEs8bO</t>
  </si>
  <si>
    <t>@PSBJ</t>
  </si>
  <si>
    <t>. @PSBJ's @CoralPSBJ highlights five people in research including #FredHutch's Dr. Kevin Cheung …</t>
  </si>
  <si>
    <t>http://www.bizjournals.com/seattle/blog/health-care-inc/2016/12/the-five-must-read-people-in-research-profiles.html</t>
  </si>
  <si>
    <t>. @PSBJ's @CoralPSBJ highlights five people in research including #FredHutch's Dr. Kevin Cheung http://www.bizjournals.com/seattle/blog/health-care-inc/2016/12/the-five-must-read-people-in-research-profiles.html …</t>
  </si>
  <si>
    <t>A record 1,500 @Obliteride riders raised $2.4 million this year for @fredhutch science, cancer cures. We thank you! …</t>
  </si>
  <si>
    <t>http://www.bizjournals.com/seattle/news/2016/10/19/fred-hutchs-obliteride-announces-2-4m-raised-by.html</t>
  </si>
  <si>
    <t>A record 1,500 @Obliteride riders raised $2.4 million this year for @fredhutch science, cancer cures. We thank you! http://www.bizjournals.com/seattle/news/2016/10/19/fred-hutchs-obliteride-announces-2-4m-raised-by.html …</t>
  </si>
  <si>
    <t>@Obliteride @fredhutch</t>
  </si>
  <si>
    <t>Half way there! Help us get vanity plates in front of WA lawmakers. @PSBJ @BeckyMonk_PSBJ …</t>
  </si>
  <si>
    <t>http://www.bizjournals.com/seattle/blog/health-care-inc/2016/10/fred-hutch-lobbies-for-license-plate-to-raise-cash.html</t>
  </si>
  <si>
    <t>Half way there! Help us get vanity plates in front of WA lawmakers. http://www.fredhutch.org/plates @PSBJ @BeckyMonk_PSBJ http://www.bizjournals.com/seattle/blog/health-care-inc/2016/10/fred-hutch-lobbies-for-license-plate-to-raise-cash.html …</t>
  </si>
  <si>
    <t>@PSBJ @BeckyMonk_PSBJhttp</t>
  </si>
  <si>
    <t>'Cancer knows no boundaries or borders, and neither do we.' - Dr. Gary Gilliland on collaboration w/ @BCCancer_Agency …</t>
  </si>
  <si>
    <t>http://www.bizjournals.com/seattle/blog/techflash/2016/09/fred-hutch-bc-cancer-agency-partnership-technology.html?ana=twt</t>
  </si>
  <si>
    <t>'Cancer knows no boundaries or borders, and neither do we.' - Dr. Gary Gilliland on collaboration w/ @BCCancer_Agency http://www.bizjournals.com/seattle/blog/techflash/2016/09/fred-hutch-bc-cancer-agency-partnership-technology.html?ana=twt …</t>
  </si>
  <si>
    <t>@BCCancer_Agencyhttp</t>
  </si>
  <si>
    <t>List includes 2Morrow &amp; its app that helps people quit smoking, make other life changes, using @FredHutch research …</t>
  </si>
  <si>
    <t>http://www.bizjournals.com/portland/blog/techflash/2016/06/9-companies-join-portland-seed-fund-portfolio.html</t>
  </si>
  <si>
    <t>List includes 2Morrow &amp; its app that helps people quit smoking, make other life changes, using @FredHutch research http://www.bizjournals.com/portland/blog/techflash/2016/06/9-companies-join-portland-seed-fund-portfolio.html …</t>
  </si>
  <si>
    <t>South Lake Union's surprise: There is more collaboration there than you'd think … via @PSBJ</t>
  </si>
  <si>
    <t>http://www.bizjournals.com/seattle/blog/health-care-inc/2016/03/south-lake-unions-surprise-there-is-more.html?ana=twt</t>
  </si>
  <si>
    <t>South Lake Union's surprise: There is more collaboration there than you'd think http://www.bizjournals.com/seattle/blog/health-care-inc/2016/03/south-lake-unions-surprise-there-is-more.html?ana=twt … via @PSBJ</t>
  </si>
  <si>
    <t>Fred Hutch researcher sheds new light on how #breastcancer spreads via @PSBJ @CoralPSBJ</t>
  </si>
  <si>
    <t>http://ow.ly/XRwBT</t>
  </si>
  <si>
    <t>Fred Hutch researcher sheds new light on how #breastcancer spreads via @PSBJ http://ow.ly/XRwBT @CoralPSBJ</t>
  </si>
  <si>
    <t>http://www.bizjournals.com/seattle/blog/health-care-inc/2016/02/fred-hutch-researcher-sheds-new-light-on-how.html?ana=twt</t>
  </si>
  <si>
    <t>Dr. John Slattery on big role @UWMedicine, @SeattleCCA &amp; @fredhutch can play in #cancer "moonshot." @PSBJ</t>
  </si>
  <si>
    <t>http://bit.ly/2309jQX</t>
  </si>
  <si>
    <t>Dr. John Slattery on big role @UWMedicine, @SeattleCCA &amp; @fredhutch can play in #cancer "moonshot." @PSBJ http://bit.ly/2309jQX</t>
  </si>
  <si>
    <t>http://www.bizjournals.com/seattle/blog/techflash/2016/01/obamas-moon-shot-why-seattle-will-have-a-big-role.html</t>
  </si>
  <si>
    <t>@UWMedicine @SeattleCCA @fredhutch @PSBJhttp</t>
  </si>
  <si>
    <t>Seattle Cancer Care Alliance eyes major expansion in Seattle, per @PSBJ @SeattleCCA #SLU</t>
  </si>
  <si>
    <t>http://ow.ly/W3iGt</t>
  </si>
  <si>
    <t>Seattle Cancer Care Alliance eyes major expansion in Seattle, per @PSBJ http://ow.ly/W3iGt @SeattleCCA #SLU</t>
  </si>
  <si>
    <t>#SLU</t>
  </si>
  <si>
    <t>http://www.bizjournals.com/seattle/blog/health-care-inc/2015/12/exclusive-seattle-cancer-care-allianceeyes-major.html?ana=twt</t>
  </si>
  <si>
    <t>@PSBJ @SeattleCCA</t>
  </si>
  <si>
    <t>40th Fred Hutch Holiday Gala raises $6.7 million for cancer research and raises the roof with Huey Lewis … via @PSBJ</t>
  </si>
  <si>
    <t>http://www.bizjournals.com/seattle/morning_call/2015/12/40th-fred-hutch-holiday-gala-raises-6-7-million.html?ana=twt</t>
  </si>
  <si>
    <t>40th Fred Hutch Holiday Gala raises $6.7 million for cancer research and raises the roof with Huey Lewis http://www.bizjournals.com/seattle/morning_call/2015/12/40th-fred-hutch-holiday-gala-raises-6-7-million.html?ana=twt … via @PSBJ</t>
  </si>
  <si>
    <t>More on Dr. Garnet Anderson, named today as a 2015 #PSBJWomen of Influence: … @PSBJ release:</t>
  </si>
  <si>
    <t>http://ow.ly/T36To</t>
  </si>
  <si>
    <t>More on Dr. Garnet Anderson, named today as a 2015 #PSBJWomen of Influence: https://www.fredhutch.org/en/about/leadership/public-health-sciences-leadership.html … @PSBJ release: http://ow.ly/T36To</t>
  </si>
  <si>
    <t>#PSBJWomen</t>
  </si>
  <si>
    <t>http://www.bizjournals.com/seattle/morning_call/2015/10/meet-psbjs-2015-women-of-influence.html</t>
  </si>
  <si>
    <t>RT @liftstream: Fred Hutch president on immunotherapy treatments for cancer: 'We are on the threshold of a tsunami' …</t>
  </si>
  <si>
    <t>http://www.bizjournals.com/seattle/blog/health-care-inc/2015/03/fred-hutch-president-on-immunotherapy-treatments.html?ana=twt</t>
  </si>
  <si>
    <t>RT @liftstream: Fred Hutch president on immunotherapy treatments for cancer: 'We are on the threshold of a tsunami' http://www.bizjournals.com/seattle/blog/health-care-inc/2015/03/fred-hutch-president-on-immunotherapy-treatments.html?ana=twt …</t>
  </si>
  <si>
    <t>@liftstream</t>
  </si>
  <si>
    <t>Juno could be "big boon to the growing Seattle #biotechnology industry" says @PSBJ.</t>
  </si>
  <si>
    <t>http://bit.ly/1ECHyzv</t>
  </si>
  <si>
    <t>Juno could be "big boon to the growing Seattle #biotechnology industry" says @PSBJ. http://bit.ly/1ECHyzv</t>
  </si>
  <si>
    <t>#biotechnology</t>
  </si>
  <si>
    <t>http://www.bizjournals.com/seattle/blog/techflash/2015/08/analysts-predict-juno-therapeutics-stock-could.html?surround=etf&amp;ana=e_article&amp;u=MjoiF1WxBalgFjd5N59F4w088d21c4&amp;t=1440000654</t>
  </si>
  <si>
    <t>More on our new chief information officer Matthew Trunnell via @PSBJ #bigdata #precisionmedicine #curesstarthere</t>
  </si>
  <si>
    <t>http://bit.ly/1BhgE4b</t>
  </si>
  <si>
    <t>More on our new chief information officer Matthew Trunnell via @PSBJ #bigdata #precisionmedicine #curesstarthere http://bit.ly/1BhgE4b</t>
  </si>
  <si>
    <t>#bigdata #precisionmedicine #curesstartherehttp</t>
  </si>
  <si>
    <t>http://www.bizjournals.com/seattle/blog/health-care-inc/2015/06/new-fred-hutch-exec-wants-to-work-with-microsoft.html?ana=twt</t>
  </si>
  <si>
    <t>RT @DrJimOlson: New technology from Fred Hutch, Presage could transform cancer treatment … via @PSBJ</t>
  </si>
  <si>
    <t>http://www.bizjournals.com/seattle/blog/health-care-inc/2015/04/new-technology-from-fred-hutch-presage-could.html?ana=twt</t>
  </si>
  <si>
    <t>RT @DrJimOlson: New technology from Fred Hutch, Presage could transform cancer treatment http://www.bizjournals.com/seattle/blog/health-care-inc/2015/04/new-technology-from-fred-hutch-presage-could.html?ana=twt … via @PSBJ</t>
  </si>
  <si>
    <t>@DrJimOlson @PSBJ</t>
  </si>
  <si>
    <t>From @PSBJ: #Immunotherapy could cure #cancer, and #Seattle companies have raised millions to make it happen</t>
  </si>
  <si>
    <t>http://bit.ly/1b3H6lU</t>
  </si>
  <si>
    <t>From @PSBJ: #Immunotherapy could cure #cancer, and #Seattle companies have raised millions to make it happen http://bit.ly/1b3H6lU</t>
  </si>
  <si>
    <t>#Immunotherapy #cancer #Seattle</t>
  </si>
  <si>
    <t>http://www.bizjournals.com/seattle/blog/health-care-inc/2015/04/immunotherapy-could-cure-cancer-and-seattle.html</t>
  </si>
  <si>
    <t>RT @MirthfulMeg: Fred hutch and its amazing spinoff machine - Puget Sound Business Journal</t>
  </si>
  <si>
    <t>http://ow.ly/J2kRk</t>
  </si>
  <si>
    <t>RT @MirthfulMeg: Fred hutch and its amazing spinoff machine - Puget Sound Business Journal http://ow.ly/J2kRk</t>
  </si>
  <si>
    <t>http://www.bizjournals.com/seattle/print-edition/2015/02/13/fred-hutch-and-its-amazing-spinoff-machine.html?ana=e_ptl_hc&amp;u=cfEO9KRCPunZBjbudt6jDQ023c5e44&amp;t=1423866493</t>
  </si>
  <si>
    <t>@MirthfulMeg</t>
  </si>
  <si>
    <t>@PattyMurray Nice @PSBJ piece about our impact on Seattle's #biotech scene</t>
  </si>
  <si>
    <t>http://bit.ly/1EngIvo</t>
  </si>
  <si>
    <t>@PattyMurray Nice @PSBJ piece about our impact on Seattle's #biotech scene http://bit.ly/1EngIvo</t>
  </si>
  <si>
    <t>#biotech</t>
  </si>
  <si>
    <t>http://www.bizjournals.com/seattle/print-edition/2015/02/13/fred-hutch-and-its-amazing-spinoff-machine.html</t>
  </si>
  <si>
    <t>@PattyMurray @PSBJ</t>
  </si>
  <si>
    <t>RT @washbio: How Fred Hutch is transforming cancer care in Sub-Saharan Africa - Puget Sound Business Journal #member</t>
  </si>
  <si>
    <t>http://ow.ly/FL5eF</t>
  </si>
  <si>
    <t>RT @washbio: How Fred Hutch is transforming cancer care in Sub-Saharan Africa - Puget Sound Business Journal http://ow.ly/FL5eF #member</t>
  </si>
  <si>
    <t>#member</t>
  </si>
  <si>
    <t>http://www.bizjournals.com/seattle/blog/health-care-inc/2014/12/how-fred-hutch-is-transforming-cancer-care-in-sub.html?ana=e_ptl_hc&amp;u=cfEO9KRCPunZBjbudt6jDQ023c5e44&amp;t=1418336352</t>
  </si>
  <si>
    <t>@washbio</t>
  </si>
  <si>
    <t>How Fred Hutch is transforming #cancer care in sub-Saharan Africa, via @PSBJ</t>
  </si>
  <si>
    <t>http://ow.ly/FLdLD</t>
  </si>
  <si>
    <t>How Fred Hutch is transforming #cancer care in sub-Saharan Africa, via @PSBJ http://ow.ly/FLdLD</t>
  </si>
  <si>
    <t>http://www.bizjournals.com/seattle/blog/health-care-inc/2014/12/how-fred-hutch-is-transforming-cancer-care-in-sub.html</t>
  </si>
  <si>
    <t>@PSBJhttp</t>
  </si>
  <si>
    <t>MT @Patti_Payne: Fred Hutch's holiday gala raises more than $8.6 million at Sheraton Seattle … via @PSBJ</t>
  </si>
  <si>
    <t>http://www.bizjournals.com/seattle/blog/2014/12/fred-hutchinson-cancer-research-centers-holiday.html?ana=twt</t>
  </si>
  <si>
    <t>MT @Patti_Payne: Fred Hutch's holiday gala raises more than $8.6 million at Sheraton Seattle http://www.bizjournals.com/seattle/blog/2014/12/fred-hutchinson-cancer-research-centers-holiday.html?ana=twt … via @PSBJ</t>
  </si>
  <si>
    <t>@Patti_Payne @PSBJ</t>
  </si>
  <si>
    <t>Curious about tumor paint? @PSBJ writes about the fascinating research behind it. @DrJimOlson</t>
  </si>
  <si>
    <t>http://ow.ly/C0tR9</t>
  </si>
  <si>
    <t>Curious about tumor paint? @PSBJ writes about the fascinating research behind it. http://ow.ly/C0tR9 @DrJimOlson pic.twitter.com/yccWeCKrWR</t>
  </si>
  <si>
    <t>http://www.bizjournals.com/seattle/blog/health-care-inc/2014/09/glowing-mice-scorpion-venom-and-tumor-paint.html?page=all</t>
  </si>
  <si>
    <t>@PSBJ @DrJimOlsonpic</t>
  </si>
  <si>
    <t>FDA gives go-ahead for trial of Tumor Paint -- uses venom molecule discovered by Hutch-UW-Children's team via @PSBJ</t>
  </si>
  <si>
    <t>http://ow.ly/BWrSv</t>
  </si>
  <si>
    <t>FDA gives go-ahead for trial of Tumor Paint -- uses venom molecule discovered by Hutch-UW-Children's team http://ow.ly/BWrSv via @PSBJ</t>
  </si>
  <si>
    <t>http://www.bizjournals.com/seattle/blog/health-care-inc/2014/09/synthetic-scorpion-venom-on-cancer-cells-fda-tells.html</t>
  </si>
  <si>
    <t>RT @UWMedicine: Congrats! @HutchinsonCtr RT @PSBJ: Fred Hutchinson wins $12.5M award for infectious disease research</t>
  </si>
  <si>
    <t>http://bit.ly/XNT3Fa</t>
  </si>
  <si>
    <t>RT @UWMedicine: Congrats! @HutchinsonCtr RT @PSBJ: Fred Hutchinson wins $12.5M award for infectious disease research http://bit.ly/XNT3Fa</t>
  </si>
  <si>
    <t>http://feeds.bizjournals.com/~r/bizj_seattle/~3/Ako3A8ZU43c/fred-hutchinson-wins-12-5m-award-for-infectious.html</t>
  </si>
  <si>
    <t>@UWMedicine @HutchinsonCtr @PSBJ</t>
  </si>
  <si>
    <t>MT @SkanskaUSA: We’re turning the #Seattle skyline orange! A celebration of solidarity w/ @Obliteride @HutchinsonCtr</t>
  </si>
  <si>
    <t>http://bit.ly/1lujXZS</t>
  </si>
  <si>
    <t>MT @SkanskaUSA: We’re turning the #Seattle skyline orange! A celebration of solidarity w/ @Obliteride @HutchinsonCtr http://bit.ly/1lujXZS</t>
  </si>
  <si>
    <t>#Seattle</t>
  </si>
  <si>
    <t>http://www.bizjournals.com/seattle/blog/2014/04/why-is-seattle-turning-orange-at-night.html</t>
  </si>
  <si>
    <t>@SkanskaUSA @Obliteride @HutchinsonCtrhttp</t>
  </si>
  <si>
    <t>'Men/women have increased risks for several cancers if overweight or obese' @fredhutch Dr. Anne McTiernan @cnnhealth …</t>
  </si>
  <si>
    <t>http://www.cnn.com/2016/08/16/health/obesity-overweight-cancer-risk/index.html</t>
  </si>
  <si>
    <t>'Men/women have increased risks for several cancers if overweight or obese' @fredhutch Dr. Anne McTiernan @cnnhealth http://www.cnn.com/2016/08/16/health/obesity-overweight-cancer-risk/index.html …</t>
  </si>
  <si>
    <t>@fredhutch @cnnhealthhttp</t>
  </si>
  <si>
    <t>Carbs as bad as cigarettes for #lungcancer? Our Marian Neuhouser weighs in @CNN</t>
  </si>
  <si>
    <t>http://cnn.it/1TPkREp</t>
  </si>
  <si>
    <t>Carbs as bad as cigarettes for #lungcancer? Our Marian Neuhouser weighs in @CNN http://cnn.it/1TPkREp pic.twitter.com/CM4KmIWafv</t>
  </si>
  <si>
    <t>@CNN</t>
  </si>
  <si>
    <t>@CNN has a great story today on Dr. Jim Olson &amp; colleagues' work w/ #TumorPaint &amp; @Project_Violet. Read it here:</t>
  </si>
  <si>
    <t>http://cnn.it/1aG55z1</t>
  </si>
  <si>
    <t>@CNN has a great story today on Dr. Jim Olson &amp; colleagues' work w/ #TumorPaint &amp; @Project_Violet. Read it here: http://cnn.it/1aG55z1</t>
  </si>
  <si>
    <t>#TumorPaint</t>
  </si>
  <si>
    <t>@CNN @Project_Violet</t>
  </si>
  <si>
    <t>Looking for wknd TV? CNN rebroadcasts "Another Day: Cheating Death" w/Dr. Mark Roth at 5, 8 &amp; 11 p.m. PST Sat. More info</t>
  </si>
  <si>
    <t>http://ow.ly/2cGUe</t>
  </si>
  <si>
    <t>Looking for wknd TV? CNN rebroadcasts "Another Day: Cheating Death" w/Dr. Mark Roth at 5, 8 &amp; 11 p.m. PST Sat. More info http://ow.ly/2cGUe</t>
  </si>
  <si>
    <t>http://www.cnn.com/CNN/Programs/sanjay.gupta.md/</t>
  </si>
  <si>
    <t>Our Dr. Mark Roth is on @CNN's list of 10 "fascinating people you've never heard of"</t>
  </si>
  <si>
    <t>http://ow.ly/17UjM</t>
  </si>
  <si>
    <t>Our Dr. Mark Roth is on @CNN's list of 10 "fascinating people you've never heard of" http://ow.ly/17UjM</t>
  </si>
  <si>
    <t>http://www.cnn.com/2010/OPINION/02/16/ted.people/</t>
  </si>
  <si>
    <t>Reminder: This weekend, watch "Cheating Death,'" the @Sanjayguptacnn special feat. exciting research by Dr. Mark Roth</t>
  </si>
  <si>
    <t>http://ow.ly/uTwY</t>
  </si>
  <si>
    <t>Reminder: This weekend, watch "Cheating Death,'" the @Sanjayguptacnn special feat. exciting research by Dr. Mark Roth http://ow.ly/uTwY</t>
  </si>
  <si>
    <t>https://www.fhcrc.org/about/ne/news/2009/10/08/roth.html</t>
  </si>
  <si>
    <t>@Sanjayguptacnn</t>
  </si>
  <si>
    <t>Fascinating video &amp; feature on Dr. Mark Roth's research: RT @CNNHealth Can poisonous gas can be a lifesaver?</t>
  </si>
  <si>
    <t>http://bit.ly/2uPp5Q</t>
  </si>
  <si>
    <t>Fascinating video &amp; feature on Dr. Mark Roth's research: RT @CNNHealth Can poisonous gas can be a lifesaver? http://bit.ly/2uPp5Q</t>
  </si>
  <si>
    <t>http://rss.cnn.com/~r/rss/cnn_health/~3/9luOBkP0VBE/index.html</t>
  </si>
  <si>
    <t>@CNNHealth</t>
  </si>
  <si>
    <t>Set your DVRs: Dr. Mark Roth's suspended animation work on "Popular Science's Future of" &amp; @Sanjayguptacnn special next wk</t>
  </si>
  <si>
    <t>http://ow.ly/tAYZ</t>
  </si>
  <si>
    <t>Set your DVRs: Dr. Mark Roth's suspended animation work on "Popular Science's Future of" &amp; @Sanjayguptacnn special next wk http://ow.ly/tAYZ</t>
  </si>
  <si>
    <t>New #swineflu strain appears to be here to stay, Center expert Ira Longini tells @CNN. Read more about his research:</t>
  </si>
  <si>
    <t>http://twurl.nl/5kvkiy</t>
  </si>
  <si>
    <t>New #swineflu strain appears to be here to stay, Center expert Ira Longini tells @CNN. Read more about his research: http://twurl.nl/5kvkiy</t>
  </si>
  <si>
    <t>#swineflu</t>
  </si>
  <si>
    <t>Dr. Sunil Hingorani: #Pancreaticcancer screening test wld be a "holy grail," via @brophymarcus @CBSHealth #PanCan</t>
  </si>
  <si>
    <t>http://cbsn.ws/2smjbJM</t>
  </si>
  <si>
    <t>Dr. Sunil Hingorani: #Pancreaticcancer screening test wld be a "holy grail," via @brophymarcus @CBSHealth http://cbsn.ws/2smjbJM #PanCan</t>
  </si>
  <si>
    <t>#Pancreaticcancer #PanCan</t>
  </si>
  <si>
    <t>@brophymarcus @CBSHealth</t>
  </si>
  <si>
    <t>How #FredHutch's Dr. Sunil Hingorani is outthinking rapidly deadly #pancreaticcancer, via @brophymarcus @CBSNews</t>
  </si>
  <si>
    <t>How #FredHutch's Dr. Sunil Hingorani is outthinking rapidly deadly #pancreaticcancer, via @brophymarcus @CBSNews http://cbsn.ws/2smjbJM</t>
  </si>
  <si>
    <t>#FredHutch #pancreaticcancer</t>
  </si>
  <si>
    <t>@brophymarcus @CBSNews</t>
  </si>
  <si>
    <t>Pancreatic cancer "doesn't respect the rules ... at least the main tenets we've learned abt cancer biology." #PanCan</t>
  </si>
  <si>
    <t>Pancreatic cancer "doesn't respect the rules ... at least the main tenets we've learned abt cancer biology." http://cbsn.ws/2smjbJM #PanCan</t>
  </si>
  <si>
    <t>#PanCan</t>
  </si>
  <si>
    <t>"It's an all-out assault on multiple fronts": @brophymarcus @CBSHealth reports on advances in #pancreaticcancer</t>
  </si>
  <si>
    <t>"It's an all-out assault on multiple fronts": @brophymarcus @CBSHealth reports on advances in #pancreaticcancer http://cbsn.ws/2smjbJM</t>
  </si>
  <si>
    <t>#pancreaticcancer</t>
  </si>
  <si>
    <t>If you missed the broadcast of @CBSSunday feat. Dr. Jim Olson and #tumorpaint, you can watch it here:</t>
  </si>
  <si>
    <t>http://bit.ly/OlsonCBS</t>
  </si>
  <si>
    <t>If you missed the broadcast of @CBSSunday feat. Dr. Jim Olson and #tumorpaint, you can watch it here: http://bit.ly/OlsonCBS</t>
  </si>
  <si>
    <t>http://www.cbsnews.com/news/on-the-horizon-scorpion-venom-as-cancer-treatment-tumor-paint/</t>
  </si>
  <si>
    <t>@CBSSunday</t>
  </si>
  <si>
    <t>Want to learn more abt #FredHutch's Dr. Jim Olson &amp; #TumorPaint after watching @CBSSunday? Learn more here:</t>
  </si>
  <si>
    <t>http://www.projectviolet.org</t>
  </si>
  <si>
    <t>Want to learn more abt #FredHutch's Dr. Jim Olson &amp; #TumorPaint after watching @CBSSunday? Learn more here: http://www.projectviolet.org</t>
  </si>
  <si>
    <t>#FredHutch #TumorPaint</t>
  </si>
  <si>
    <t>If you missed the live broadcast of @CBSSunday feat. Dr. Jim Olson and #tumorpaint, you can watch it here: …</t>
  </si>
  <si>
    <t>If you missed the live broadcast of @CBSSunday feat. Dr. Jim Olson and #tumorpaint, you can watch it here: http://www.cbsnews.com/news/on-the-horizon-scorpion-venom-as-cancer-treatment-tumor-paint/ …</t>
  </si>
  <si>
    <t>Tune in Mar. 12: @CBSSunday’s #cancer special as they feat #FredHutch’s Dr. Jim Olson, #TumorPaint &amp; #ProjectViolet</t>
  </si>
  <si>
    <t>http://cbsn.ws/2lIPSQ3</t>
  </si>
  <si>
    <t>Tune in Mar. 12: @CBSSunday’s #cancer special as they feat #FredHutch’s Dr. Jim Olson, #TumorPaint &amp; #ProjectViolet http://cbsn.ws/2lIPSQ3 pic.twitter.com/kbFm7cqRUn</t>
  </si>
  <si>
    <t>#cancer #FredHutch #TumorPaint #ProjectViolet</t>
  </si>
  <si>
    <t>Can surgery B4 #chemo drive #metastasis in #breastcancer pts? Our @jrgralow weighs in on new study, via @statnews</t>
  </si>
  <si>
    <t>http://bit.ly/2uIvBLk</t>
  </si>
  <si>
    <t>Can surgery B4 #chemo drive #metastasis in #breastcancer pts? Our @jrgralow weighs in on new study, via @statnews http://bit.ly/2uIvBLk</t>
  </si>
  <si>
    <t>#chemo #metastasis #breastcancer</t>
  </si>
  <si>
    <t>https://www.statnews.com/2017/07/10/breast-cancer-chemotherapy/</t>
  </si>
  <si>
    <t>@jrgralow @statnewshttp</t>
  </si>
  <si>
    <t>What can evolution teach us about fighting infections like #HIV today? Scientists like @HarmitMalik are on the case: …</t>
  </si>
  <si>
    <t>https://www.statnews.com/2016/10/18/paleovirology-genetic-hiv-virus/</t>
  </si>
  <si>
    <t>What can evolution teach us about fighting infections like #HIV today? Scientists like @HarmitMalik are on the case: https://www.statnews.com/2016/10/18/paleovirology-genetic-hiv-virus/ …</t>
  </si>
  <si>
    <t>@HarmitMalik</t>
  </si>
  <si>
    <t>Dr. Hingorani, #FredHutch pancreatic cancer physician-scientist, is the principal investigator for 1 of Precision Promise’s initial 12 sites …</t>
  </si>
  <si>
    <t>https://twitter.com/statnews/status/783373674514644992</t>
  </si>
  <si>
    <t>Dr. Hingorani, #FredHutch pancreatic cancer physician-scientist, is the principal investigator for 1 of Precision Promise’s initial 12 sites https://twitter.com/statnews/status/783373674514644992 …</t>
  </si>
  <si>
    <t>. @fredhutch's prez on #CancerMoonshot: "We couldn’t see the light at the end of the tunnel [in 1971]. Now we can."</t>
  </si>
  <si>
    <t>http://bit.ly/1l5WbaJ</t>
  </si>
  <si>
    <t>. @fredhutch's prez on #CancerMoonshot: "We couldn’t see the light at the end of the tunnel [in 1971]. Now we can." http://bit.ly/1l5WbaJ</t>
  </si>
  <si>
    <t>#CancerMoonshot</t>
  </si>
  <si>
    <t>http://www.statnews.com/2016/01/13/experts-advice-cancer-moonshot/</t>
  </si>
  <si>
    <t>@fredhutch</t>
  </si>
  <si>
    <t>We support @VP's #CancerMoonshot &amp; look forward to newly emerging #cancer therapies &amp; cures being available to all. …</t>
  </si>
  <si>
    <t>http://www.statnews.com/2016/01/13/experts-advice-cancer-moonshot/#Gilliland</t>
  </si>
  <si>
    <t>We support @VP's #CancerMoonshot &amp; look forward to newly emerging #cancer therapies &amp; cures being available to all. http://www.statnews.com/2016/01/13/experts-advice-cancer-moonshot/#Gilliland …</t>
  </si>
  <si>
    <t>#CancerMoonshot #cancer #Gilliland</t>
  </si>
  <si>
    <t>@VP</t>
  </si>
  <si>
    <t>Fred Hutch President &amp; Director Dr. Gary Gilliland's thoughts on #CancerMoonshot: "We are at an inflection point" …</t>
  </si>
  <si>
    <t>Fred Hutch President &amp; Director Dr. Gary Gilliland's thoughts on #CancerMoonshot: "We are at an inflection point" http://www.statnews.com/2016/01/13/experts-advice-cancer-moonshot/#Gilliland …</t>
  </si>
  <si>
    <t>#CancerMoonshot #Gilliland</t>
  </si>
  <si>
    <t>For fastest 'moonshot' payoff, get new #immunotherapy drugs to more #cancer patients: Dr. Gary Gilliland …</t>
  </si>
  <si>
    <t>For fastest 'moonshot' payoff, get new #immunotherapy drugs to more #cancer patients: Dr. Gary Gilliland http://www.statnews.com/2016/01/13/experts-advice-cancer-moonshot/ …</t>
  </si>
  <si>
    <t>#immunotherapy #cancer</t>
  </si>
  <si>
    <t>Hutch President &amp; Director Dr. Gary Gilliland on best strategies for quick results in #cancer #moonshot: …</t>
  </si>
  <si>
    <t>Hutch President &amp; Director Dr. Gary Gilliland on best strategies for quick results in #cancer #moonshot: http://www.statnews.com/2016/01/13/experts-advice-cancer-moonshot/ …</t>
  </si>
  <si>
    <t>#cancer #moonshot</t>
  </si>
  <si>
    <t>Congrats to the Hutch's Dr. Peter Gilbert, honored as an American Statistical Association fellow! @AmstatNews</t>
  </si>
  <si>
    <t>http://ow.ly/w0hhF</t>
  </si>
  <si>
    <t>Congrats to the Hutch's Dr. Peter Gilbert, honored as an American Statistical Association fellow! @AmstatNews http://ow.ly/w0hhF</t>
  </si>
  <si>
    <t>http://www.fhcrc.org/en/news/center-news/2012/04/thai-hiv-vaccine-trial.html</t>
  </si>
  <si>
    <t>@AmstatNewshttp</t>
  </si>
  <si>
    <t>statnews</t>
  </si>
  <si>
    <t>cnn</t>
  </si>
  <si>
    <t>cbs</t>
  </si>
  <si>
    <t>count</t>
  </si>
  <si>
    <t>875889486810546176</t>
  </si>
  <si>
    <t>803363780818333696</t>
  </si>
  <si>
    <t>534476170839228416</t>
  </si>
  <si>
    <t>390524966758010880</t>
  </si>
  <si>
    <t>89438914133241856</t>
  </si>
  <si>
    <t>582596786797314048</t>
  </si>
  <si>
    <t>687726179588112384</t>
  </si>
  <si>
    <t>666668397187497984</t>
  </si>
  <si>
    <t>616326671017209856</t>
  </si>
  <si>
    <t>616305257014923264</t>
  </si>
  <si>
    <t>528343328434450432</t>
  </si>
  <si>
    <t>855812196537946112</t>
  </si>
  <si>
    <t>848278811703685120</t>
  </si>
  <si>
    <t>847501930561720320</t>
  </si>
  <si>
    <t>845744347735900160</t>
  </si>
  <si>
    <t>844629255476645888</t>
  </si>
  <si>
    <t>844324043088187392</t>
  </si>
  <si>
    <t>842563652364460032</t>
  </si>
  <si>
    <t>804787261799858176</t>
  </si>
  <si>
    <t>796029765006147584</t>
  </si>
  <si>
    <t>793460317879578624</t>
  </si>
  <si>
    <t>754017729330290688</t>
  </si>
  <si>
    <t>712303888188112896</t>
  </si>
  <si>
    <t>692830244659695616</t>
  </si>
  <si>
    <t>683358543802585088</t>
  </si>
  <si>
    <t>671752879112192000</t>
  </si>
  <si>
    <t>646793916906258432</t>
  </si>
  <si>
    <t>621766408419061760</t>
  </si>
  <si>
    <t>618829741001428992</t>
  </si>
  <si>
    <t>615642597827055616</t>
  </si>
  <si>
    <t>606515717920456704</t>
  </si>
  <si>
    <t>603584402560417792</t>
  </si>
  <si>
    <t>581149759316066304</t>
  </si>
  <si>
    <t>535526245342007296</t>
  </si>
  <si>
    <t>517001619653660672</t>
  </si>
  <si>
    <t>500695086934421504</t>
  </si>
  <si>
    <t>453205116829454336</t>
  </si>
  <si>
    <t>428567700785209344</t>
  </si>
  <si>
    <t>355782980167409664</t>
  </si>
  <si>
    <t>13453772024</t>
  </si>
  <si>
    <t>3132451512</t>
  </si>
  <si>
    <t>848393014825205760</t>
  </si>
  <si>
    <t>497113663556575232</t>
  </si>
  <si>
    <t>203886557009162240</t>
  </si>
  <si>
    <t>864903372998148096</t>
  </si>
  <si>
    <t>864465499501060096</t>
  </si>
  <si>
    <t>817538407056293888</t>
  </si>
  <si>
    <t>780819712636661760</t>
  </si>
  <si>
    <t>732627402283618304</t>
  </si>
  <si>
    <t>684149778993688576</t>
  </si>
  <si>
    <t>672488800057090048</t>
  </si>
  <si>
    <t>590958315238207488</t>
  </si>
  <si>
    <t>596041271702990848</t>
  </si>
  <si>
    <t>535862450818531328</t>
  </si>
  <si>
    <t>529429128949559296</t>
  </si>
  <si>
    <t>526538920151248896</t>
  </si>
  <si>
    <t>496716068157546496</t>
  </si>
  <si>
    <t>393880096224072000</t>
  </si>
  <si>
    <t>314051671112183808</t>
  </si>
  <si>
    <t>28445828357</t>
  </si>
  <si>
    <t>872492677928861696</t>
  </si>
  <si>
    <t>872131310030028800</t>
  </si>
  <si>
    <t>855202925064466432</t>
  </si>
  <si>
    <t>813222349776355328</t>
  </si>
  <si>
    <t>793464606433828864</t>
  </si>
  <si>
    <t>781169031495553024</t>
  </si>
  <si>
    <t>722435413890048000</t>
  </si>
  <si>
    <t>718489779986374656</t>
  </si>
  <si>
    <t>661323886575919104</t>
  </si>
  <si>
    <t>491779810138791936</t>
  </si>
  <si>
    <t>666681006397726720</t>
  </si>
  <si>
    <t>885857675543752704</t>
  </si>
  <si>
    <t>880124646565322752</t>
  </si>
  <si>
    <t>867828877758013440</t>
  </si>
  <si>
    <t>861423665136754688</t>
  </si>
  <si>
    <t>858149844552208384</t>
  </si>
  <si>
    <t>855449051793420288</t>
  </si>
  <si>
    <t>854069958451527680</t>
  </si>
  <si>
    <t>853416904890998784</t>
  </si>
  <si>
    <t>852949831052120064</t>
  </si>
  <si>
    <t>851137888620249088</t>
  </si>
  <si>
    <t>849731622404534272</t>
  </si>
  <si>
    <t>849633727596679168</t>
  </si>
  <si>
    <t>848999547900743680</t>
  </si>
  <si>
    <t>847969260886536192</t>
  </si>
  <si>
    <t>841294276524924928</t>
  </si>
  <si>
    <t>841111620671623168</t>
  </si>
  <si>
    <t>836589316260442112</t>
  </si>
  <si>
    <t>813455337038544896</t>
  </si>
  <si>
    <t>808376573145423872</t>
  </si>
  <si>
    <t>806588340443156480</t>
  </si>
  <si>
    <t>804523066743083008</t>
  </si>
  <si>
    <t>803768036528422912</t>
  </si>
  <si>
    <t>796848735053606912</t>
  </si>
  <si>
    <t>794242805166178304</t>
  </si>
  <si>
    <t>793510665260412928</t>
  </si>
  <si>
    <t>781660296733560832</t>
  </si>
  <si>
    <t>768948605596073984</t>
  </si>
  <si>
    <t>768811791312760832</t>
  </si>
  <si>
    <t>748230350996807680</t>
  </si>
  <si>
    <t>738102442886189056</t>
  </si>
  <si>
    <t>726154243472760832</t>
  </si>
  <si>
    <t>725853387179319296</t>
  </si>
  <si>
    <t>710165845088051200</t>
  </si>
  <si>
    <t>650029156634247168</t>
  </si>
  <si>
    <t>628710894227206144</t>
  </si>
  <si>
    <t>617747594312351744</t>
  </si>
  <si>
    <t>615956887834656768</t>
  </si>
  <si>
    <t>606641968177946624</t>
  </si>
  <si>
    <t>592832062761082880</t>
  </si>
  <si>
    <t>592424207897755648</t>
  </si>
  <si>
    <t>589126532477624320</t>
  </si>
  <si>
    <t>588764711748960256</t>
  </si>
  <si>
    <t>577564077972680704</t>
  </si>
  <si>
    <t>535543481155198976</t>
  </si>
  <si>
    <t>530446731767721984</t>
  </si>
  <si>
    <t>463382740663296000</t>
  </si>
  <si>
    <t>461579803209236480</t>
  </si>
  <si>
    <t>459742439733878784</t>
  </si>
  <si>
    <t>458373742365003776</t>
  </si>
  <si>
    <t>415610780118421504</t>
  </si>
  <si>
    <t>407985189881925632</t>
  </si>
  <si>
    <t>774649916530552832</t>
  </si>
  <si>
    <t>773960893482754048</t>
  </si>
  <si>
    <t>716995098664378368</t>
  </si>
  <si>
    <t>713819135877255168</t>
  </si>
  <si>
    <t>880229346392387584</t>
  </si>
  <si>
    <t>852889681507360768</t>
  </si>
  <si>
    <t>723920676260864000</t>
  </si>
  <si>
    <t>535590990418296832</t>
  </si>
  <si>
    <t>411231880726728704</t>
  </si>
  <si>
    <t>385546684727853056</t>
  </si>
  <si>
    <t>129289024799113216</t>
  </si>
  <si>
    <t>23269492356</t>
  </si>
  <si>
    <t>780431487980089344</t>
  </si>
  <si>
    <t>757600377814429696</t>
  </si>
  <si>
    <t>732404052324196352</t>
  </si>
  <si>
    <t>714552989931810816</t>
  </si>
  <si>
    <t>700100734709329920</t>
  </si>
  <si>
    <t>700049636027953152</t>
  </si>
  <si>
    <t>82859330990374912</t>
  </si>
  <si>
    <t>874666430284869632</t>
  </si>
  <si>
    <t>873352773508747264</t>
  </si>
  <si>
    <t>841994799477530624</t>
  </si>
  <si>
    <t>823608800825503744</t>
  </si>
  <si>
    <t>733778097426796544</t>
  </si>
  <si>
    <t>699640804466429952</t>
  </si>
  <si>
    <t>657648254717415424</t>
  </si>
  <si>
    <t>539570970718371840</t>
  </si>
  <si>
    <t>413332257357971456</t>
  </si>
  <si>
    <t>377966766531809280</t>
  </si>
  <si>
    <t>411612041297002496</t>
  </si>
  <si>
    <t>751471557625548800</t>
  </si>
  <si>
    <t>699679673551319040</t>
  </si>
  <si>
    <t>474686720383131648</t>
  </si>
  <si>
    <t>874264555865681920</t>
  </si>
  <si>
    <t>847512504095924224</t>
  </si>
  <si>
    <t>765947356223156224</t>
  </si>
  <si>
    <t>709465737920839680</t>
  </si>
  <si>
    <t>650387455556775936</t>
  </si>
  <si>
    <t>650332051116175360</t>
  </si>
  <si>
    <t>649962142410477568</t>
  </si>
  <si>
    <t>644919044525588480</t>
  </si>
  <si>
    <t>636925253134872576</t>
  </si>
  <si>
    <t>636590081692729344</t>
  </si>
  <si>
    <t>606539875542654976</t>
  </si>
  <si>
    <t>576431236580769792</t>
  </si>
  <si>
    <t>529387564047024128</t>
  </si>
  <si>
    <t>528970128583843840</t>
  </si>
  <si>
    <t>524976773684264960</t>
  </si>
  <si>
    <t>517852829416169472</t>
  </si>
  <si>
    <t>515298522502291456</t>
  </si>
  <si>
    <t>514913516617482240</t>
  </si>
  <si>
    <t>510482231823843328</t>
  </si>
  <si>
    <t>405409605989433344</t>
  </si>
  <si>
    <t>244122936766767104</t>
  </si>
  <si>
    <t>868278082695815168</t>
  </si>
  <si>
    <t>847504952196911104</t>
  </si>
  <si>
    <t>839687898634977280</t>
  </si>
  <si>
    <t>838058705757302784</t>
  </si>
  <si>
    <t>837419216114429952</t>
  </si>
  <si>
    <t>814219400781922304</t>
  </si>
  <si>
    <t>789140350531100672</t>
  </si>
  <si>
    <t>783733105622298624</t>
  </si>
  <si>
    <t>778714051111063552</t>
  </si>
  <si>
    <t>740661511715053568</t>
  </si>
  <si>
    <t>713508582130475008</t>
  </si>
  <si>
    <t>694628916821098496</t>
  </si>
  <si>
    <t>687407540196487168</t>
  </si>
  <si>
    <t>677638920067223552</t>
  </si>
  <si>
    <t>673927435184766976</t>
  </si>
  <si>
    <t>651158705363222528</t>
  </si>
  <si>
    <t>643468056891629568</t>
  </si>
  <si>
    <t>634045347845685248</t>
  </si>
  <si>
    <t>610959396848410624</t>
  </si>
  <si>
    <t>591655387012685824</t>
  </si>
  <si>
    <t>588403586993905664</t>
  </si>
  <si>
    <t>566392685884620800</t>
  </si>
  <si>
    <t>566349938619977728</t>
  </si>
  <si>
    <t>543961086354284544</t>
  </si>
  <si>
    <t>543186049649106944</t>
  </si>
  <si>
    <t>542787127390773248</t>
  </si>
  <si>
    <t>515631988695662592</t>
  </si>
  <si>
    <t>515235373426176000</t>
  </si>
  <si>
    <t>512989670490529792</t>
  </si>
  <si>
    <t>452216884587663360</t>
  </si>
  <si>
    <t>765613287086039040</t>
  </si>
  <si>
    <t>708372456755453952</t>
  </si>
  <si>
    <t>401061549194092544</t>
  </si>
  <si>
    <t>18721190498</t>
  </si>
  <si>
    <t>9197053597</t>
  </si>
  <si>
    <t>4927383657</t>
  </si>
  <si>
    <t>4897370349</t>
  </si>
  <si>
    <t>4740685995</t>
  </si>
  <si>
    <t>1652673922</t>
  </si>
  <si>
    <t>879030182497177600</t>
  </si>
  <si>
    <t>878670312467988480</t>
  </si>
  <si>
    <t>878003419897708544</t>
  </si>
  <si>
    <t>877745467618017280</t>
  </si>
  <si>
    <t>877386099513069568</t>
  </si>
  <si>
    <t>877322682789801984</t>
  </si>
  <si>
    <t>877311355799384064</t>
  </si>
  <si>
    <t>841725658363547648</t>
  </si>
  <si>
    <t>841338065796886528</t>
  </si>
  <si>
    <t>840949752007090176</t>
  </si>
  <si>
    <t>840945477973606400</t>
  </si>
  <si>
    <t>840199823366201344</t>
  </si>
  <si>
    <t>884508946660282368</t>
  </si>
  <si>
    <t>788422324966031360</t>
  </si>
  <si>
    <t>783394183625056256</t>
  </si>
  <si>
    <t>694296343272030208</t>
  </si>
  <si>
    <t>694269064600879104</t>
  </si>
  <si>
    <t>694263901198749696</t>
  </si>
  <si>
    <t>687763896514539520</t>
  </si>
  <si>
    <t>687763364181860352</t>
  </si>
  <si>
    <t>458404907998265344</t>
  </si>
  <si>
    <t>Date Connecting format</t>
  </si>
  <si>
    <t>Our Dr Scott Ramsey in @statnews: Patients who get into financial difficulty suffer high rates of emotional distress …</t>
  </si>
  <si>
    <t>https://www.statnews.com/2016/11/02/cancer-treatment-financial-toxicity/</t>
  </si>
  <si>
    <t>Our Dr Scott Ramsey in @statnews: Patients who get into financial difficulty suffer high rates of emotional distress https://www.statnews.com/2016/11/02/cancer-treatment-financial-toxicity/ …</t>
  </si>
  <si>
    <t>@statnews</t>
  </si>
  <si>
    <t>793828400435560452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</si>
</sst>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8" formatCode="m/d/yyyy\ h:mm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 applyAlignment="1"/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 applyAlignment="1"/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 applyAlignment="1"/>
    <xf numFmtId="49" fontId="0" fillId="0" borderId="0" xfId="0" applyNumberFormat="1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8" formatCode="m/d/yyyy\ h:mm\ AM/PM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J238" totalsRowShown="0">
  <autoFilter ref="A1:AJ238"/>
  <sortState ref="A2:AJ241">
    <sortCondition ref="R1:R241"/>
  </sortState>
  <tableColumns count="36">
    <tableColumn id="2" name="Retweets" dataDxfId="37"/>
    <tableColumn id="3" name="User" dataDxfId="36"/>
    <tableColumn id="4" name="has_link" dataDxfId="35"/>
    <tableColumn id="5" name="text_filtered" dataDxfId="34"/>
    <tableColumn id="6" name="Length of Filtered Text" dataDxfId="33"/>
    <tableColumn id="7" name="original_url" dataDxfId="32"/>
    <tableColumn id="8" name="has_picture" dataDxfId="31"/>
    <tableColumn id="9" name="text" dataDxfId="30"/>
    <tableColumn id="10" name="hashtags" dataDxfId="29"/>
    <tableColumn id="11" name="Number of Hashtags" dataDxfId="28"/>
    <tableColumn id="12" name="Has Hashtag?" dataDxfId="27"/>
    <tableColumn id="13" name="fixed_url" dataDxfId="26"/>
    <tableColumn id="14" name="Source V2" dataDxfId="25"/>
    <tableColumn id="15" name="favorites" dataDxfId="24"/>
    <tableColumn id="16" name="Total Interactions" dataDxfId="23"/>
    <tableColumn id="37" name="Date Connecting format" dataDxfId="22"/>
    <tableColumn id="17" name="Date" dataDxfId="21"/>
    <tableColumn id="18" name="Year" dataDxfId="20"/>
    <tableColumn id="19" name="Month Name" dataDxfId="19"/>
    <tableColumn id="20" name="Month" dataDxfId="18"/>
    <tableColumn id="21" name="Day" dataDxfId="17"/>
    <tableColumn id="22" name="DayOfWeek" dataDxfId="16"/>
    <tableColumn id="23" name="Day Name" dataDxfId="15"/>
    <tableColumn id="24" name="Hour" dataDxfId="14"/>
    <tableColumn id="25" name="Mentions" dataDxfId="13"/>
    <tableColumn id="26" name="Has Mention" dataDxfId="12"/>
    <tableColumn id="27" name="Number of Mentions" dataDxfId="11"/>
    <tableColumn id="28" name="geo" dataDxfId="10"/>
    <tableColumn id="29" name="id" dataDxfId="9"/>
    <tableColumn id="30" name="url_shortended" dataDxfId="8"/>
    <tableColumn id="36" name="count" dataDxfId="7">
      <calculatedColumnFormula>ROW()-1</calculatedColumnFormula>
    </tableColumn>
    <tableColumn id="31" name="imp_char_count" dataDxfId="6"/>
    <tableColumn id="32" name="Class" dataDxfId="5"/>
    <tableColumn id="33" name="Sentiment "/>
    <tableColumn id="34" name="imp_word_count" dataDxfId="4"/>
    <tableColumn id="1" name="Source" dataDxfId="3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8"/>
  <sheetViews>
    <sheetView tabSelected="1" topLeftCell="A130" workbookViewId="0">
      <selection activeCell="A137" sqref="A137:XFD137"/>
    </sheetView>
  </sheetViews>
  <sheetFormatPr defaultColWidth="15" defaultRowHeight="15" x14ac:dyDescent="0.25"/>
  <cols>
    <col min="1" max="1" width="11.7109375" bestFit="1" customWidth="1"/>
    <col min="2" max="2" width="9.7109375" bestFit="1" customWidth="1"/>
    <col min="3" max="3" width="10.5703125" bestFit="1" customWidth="1"/>
    <col min="4" max="4" width="141.85546875" bestFit="1" customWidth="1"/>
    <col min="5" max="5" width="23.7109375" bestFit="1" customWidth="1"/>
    <col min="6" max="6" width="76.28515625" bestFit="1" customWidth="1"/>
    <col min="7" max="7" width="13.5703125" bestFit="1" customWidth="1"/>
    <col min="8" max="8" width="172.7109375" bestFit="1" customWidth="1"/>
    <col min="9" max="9" width="24.140625" bestFit="1" customWidth="1"/>
    <col min="10" max="10" width="21.42578125" bestFit="1" customWidth="1"/>
    <col min="11" max="11" width="14.85546875" bestFit="1" customWidth="1"/>
    <col min="12" max="12" width="192.140625" bestFit="1" customWidth="1"/>
    <col min="13" max="13" width="12" bestFit="1" customWidth="1"/>
    <col min="14" max="14" width="11.140625" bestFit="1" customWidth="1"/>
    <col min="15" max="15" width="18.85546875" bestFit="1" customWidth="1"/>
    <col min="16" max="16" width="28.85546875" style="63" customWidth="1"/>
    <col min="17" max="17" width="33" customWidth="1"/>
    <col min="18" max="18" width="7.28515625" bestFit="1" customWidth="1"/>
    <col min="19" max="19" width="15" bestFit="1" customWidth="1"/>
    <col min="20" max="20" width="9.28515625" bestFit="1" customWidth="1"/>
    <col min="21" max="21" width="6.5703125" bestFit="1" customWidth="1"/>
    <col min="22" max="22" width="14" bestFit="1" customWidth="1"/>
    <col min="23" max="23" width="12.28515625" bestFit="1" customWidth="1"/>
    <col min="24" max="24" width="7.5703125" bestFit="1" customWidth="1"/>
    <col min="25" max="25" width="27.28515625" bestFit="1" customWidth="1"/>
    <col min="26" max="26" width="14.5703125" bestFit="1" customWidth="1"/>
    <col min="27" max="27" width="22.140625" bestFit="1" customWidth="1"/>
    <col min="28" max="28" width="6.5703125" bestFit="1" customWidth="1"/>
    <col min="29" max="29" width="34.42578125" customWidth="1"/>
    <col min="30" max="30" width="17.140625" bestFit="1" customWidth="1"/>
    <col min="31" max="31" width="17.140625" style="56" customWidth="1"/>
    <col min="32" max="32" width="17.5703125" bestFit="1" customWidth="1"/>
    <col min="33" max="33" width="9.140625" customWidth="1"/>
    <col min="34" max="34" width="13" bestFit="1" customWidth="1"/>
    <col min="35" max="35" width="18.42578125" bestFit="1" customWidth="1"/>
    <col min="36" max="37" width="15" customWidth="1"/>
  </cols>
  <sheetData>
    <row r="1" spans="1:38" x14ac:dyDescent="0.25">
      <c r="A1" t="s">
        <v>44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9" t="s">
        <v>25</v>
      </c>
      <c r="P1" s="63" t="s">
        <v>1307</v>
      </c>
      <c r="Q1" s="8" t="s">
        <v>26</v>
      </c>
      <c r="R1" s="7" t="s">
        <v>27</v>
      </c>
      <c r="S1" s="7" t="s">
        <v>28</v>
      </c>
      <c r="T1" s="7" t="s">
        <v>29</v>
      </c>
      <c r="U1" s="7" t="s">
        <v>30</v>
      </c>
      <c r="V1" s="7" t="s">
        <v>31</v>
      </c>
      <c r="W1" s="7" t="s">
        <v>32</v>
      </c>
      <c r="X1" s="7" t="s">
        <v>33</v>
      </c>
      <c r="Y1" s="7" t="s">
        <v>34</v>
      </c>
      <c r="Z1" s="7" t="s">
        <v>35</v>
      </c>
      <c r="AA1" s="7" t="s">
        <v>36</v>
      </c>
      <c r="AB1" s="7" t="s">
        <v>37</v>
      </c>
      <c r="AC1" s="7" t="s">
        <v>38</v>
      </c>
      <c r="AD1" s="7" t="s">
        <v>39</v>
      </c>
      <c r="AE1" s="57" t="s">
        <v>1070</v>
      </c>
      <c r="AF1" s="7" t="s">
        <v>40</v>
      </c>
      <c r="AG1" s="10" t="s">
        <v>41</v>
      </c>
      <c r="AH1" s="6" t="s">
        <v>42</v>
      </c>
      <c r="AI1" s="7" t="s">
        <v>43</v>
      </c>
      <c r="AJ1" t="s">
        <v>243</v>
      </c>
      <c r="AL1">
        <f>SUM(IF(FREQUENCY(MATCH(AC2:AC238,AC2:AC238,0),MATCH(AC2:AC238,AC2:AC238,0))&gt;0,1))</f>
        <v>237</v>
      </c>
    </row>
    <row r="2" spans="1:38" x14ac:dyDescent="0.25">
      <c r="A2" s="2">
        <v>0</v>
      </c>
      <c r="B2" s="2" t="s">
        <v>0</v>
      </c>
      <c r="C2" s="2">
        <v>1</v>
      </c>
      <c r="D2" s="2" t="s">
        <v>987</v>
      </c>
      <c r="E2" s="2">
        <v>108</v>
      </c>
      <c r="F2" s="2" t="s">
        <v>988</v>
      </c>
      <c r="G2" s="2">
        <v>0</v>
      </c>
      <c r="H2" s="2" t="s">
        <v>989</v>
      </c>
      <c r="I2" s="2" t="s">
        <v>5</v>
      </c>
      <c r="J2" s="2">
        <v>0</v>
      </c>
      <c r="K2" s="2">
        <v>0</v>
      </c>
      <c r="L2" s="2" t="s">
        <v>990</v>
      </c>
      <c r="M2" s="2" t="s">
        <v>6</v>
      </c>
      <c r="N2" s="2">
        <v>0</v>
      </c>
      <c r="O2" s="4">
        <v>0</v>
      </c>
      <c r="P2" s="63">
        <v>40101.547175925924</v>
      </c>
      <c r="Q2" s="3">
        <v>40101.547175925924</v>
      </c>
      <c r="R2" s="2">
        <v>2009</v>
      </c>
      <c r="S2" s="2" t="s">
        <v>63</v>
      </c>
      <c r="T2" s="2">
        <v>10</v>
      </c>
      <c r="U2" s="2">
        <v>15</v>
      </c>
      <c r="V2" s="2">
        <v>4</v>
      </c>
      <c r="W2" s="2" t="s">
        <v>86</v>
      </c>
      <c r="X2" s="2">
        <v>13</v>
      </c>
      <c r="Y2" s="2" t="s">
        <v>991</v>
      </c>
      <c r="Z2" s="2">
        <v>1</v>
      </c>
      <c r="AA2" s="2">
        <v>1</v>
      </c>
      <c r="AB2" s="2" t="s">
        <v>5</v>
      </c>
      <c r="AC2" s="61" t="s">
        <v>1283</v>
      </c>
      <c r="AD2" s="2" t="s">
        <v>57</v>
      </c>
      <c r="AE2" s="57">
        <f>ROW()-1</f>
        <v>1</v>
      </c>
      <c r="AF2" s="2">
        <v>8</v>
      </c>
      <c r="AG2" s="5" t="s">
        <v>58</v>
      </c>
      <c r="AH2" s="1" t="s">
        <v>89</v>
      </c>
      <c r="AI2" s="2">
        <v>0</v>
      </c>
      <c r="AJ2" s="60" t="s">
        <v>1068</v>
      </c>
    </row>
    <row r="3" spans="1:38" x14ac:dyDescent="0.25">
      <c r="A3" s="52">
        <v>0</v>
      </c>
      <c r="B3" s="52" t="s">
        <v>0</v>
      </c>
      <c r="C3" s="52">
        <v>1</v>
      </c>
      <c r="D3" s="52" t="s">
        <v>236</v>
      </c>
      <c r="E3" s="52">
        <v>122</v>
      </c>
      <c r="F3" s="52" t="s">
        <v>237</v>
      </c>
      <c r="G3" s="52">
        <v>0</v>
      </c>
      <c r="H3" s="52" t="s">
        <v>238</v>
      </c>
      <c r="I3" s="52" t="s">
        <v>5</v>
      </c>
      <c r="J3" s="52">
        <v>0</v>
      </c>
      <c r="K3" s="52">
        <v>0</v>
      </c>
      <c r="L3" s="52" t="s">
        <v>5</v>
      </c>
      <c r="M3" s="52" t="s">
        <v>6</v>
      </c>
      <c r="N3" s="52">
        <v>0</v>
      </c>
      <c r="O3" s="54">
        <v>0</v>
      </c>
      <c r="P3" s="63">
        <v>40029.613368055558</v>
      </c>
      <c r="Q3" s="53">
        <v>40029.613368055558</v>
      </c>
      <c r="R3" s="52">
        <v>2009</v>
      </c>
      <c r="S3" s="52" t="s">
        <v>219</v>
      </c>
      <c r="T3" s="52">
        <v>8</v>
      </c>
      <c r="U3" s="52">
        <v>4</v>
      </c>
      <c r="V3" s="52">
        <v>2</v>
      </c>
      <c r="W3" s="52" t="s">
        <v>95</v>
      </c>
      <c r="X3" s="52">
        <v>14</v>
      </c>
      <c r="Y3" s="52" t="s">
        <v>190</v>
      </c>
      <c r="Z3" s="52">
        <v>1</v>
      </c>
      <c r="AA3" s="52">
        <v>1</v>
      </c>
      <c r="AB3" s="52" t="s">
        <v>5</v>
      </c>
      <c r="AC3" s="61" t="s">
        <v>1111</v>
      </c>
      <c r="AD3" s="52" t="s">
        <v>57</v>
      </c>
      <c r="AE3" s="57">
        <f>ROW()-1</f>
        <v>2</v>
      </c>
      <c r="AF3" s="52">
        <v>5</v>
      </c>
      <c r="AG3" s="55" t="s">
        <v>66</v>
      </c>
      <c r="AH3" s="11" t="s">
        <v>89</v>
      </c>
      <c r="AI3" s="52">
        <v>0</v>
      </c>
      <c r="AJ3" s="60" t="s">
        <v>245</v>
      </c>
    </row>
    <row r="4" spans="1:38" x14ac:dyDescent="0.25">
      <c r="A4" s="52">
        <v>0</v>
      </c>
      <c r="B4" s="52" t="s">
        <v>0</v>
      </c>
      <c r="C4" s="52">
        <v>1</v>
      </c>
      <c r="D4" s="52" t="s">
        <v>995</v>
      </c>
      <c r="E4" s="52">
        <v>116</v>
      </c>
      <c r="F4" s="52" t="s">
        <v>996</v>
      </c>
      <c r="G4" s="52">
        <v>0</v>
      </c>
      <c r="H4" s="52" t="s">
        <v>997</v>
      </c>
      <c r="I4" s="52" t="s">
        <v>998</v>
      </c>
      <c r="J4" s="52">
        <v>1</v>
      </c>
      <c r="K4" s="52">
        <v>1</v>
      </c>
      <c r="L4" s="52" t="s">
        <v>5</v>
      </c>
      <c r="M4" s="52" t="s">
        <v>6</v>
      </c>
      <c r="N4" s="52">
        <v>1</v>
      </c>
      <c r="O4" s="54">
        <v>1</v>
      </c>
      <c r="P4" s="63">
        <v>39932.587268518517</v>
      </c>
      <c r="Q4" s="53">
        <v>39932.587268518517</v>
      </c>
      <c r="R4" s="52">
        <v>2009</v>
      </c>
      <c r="S4" s="52" t="s">
        <v>114</v>
      </c>
      <c r="T4" s="52">
        <v>4</v>
      </c>
      <c r="U4" s="52">
        <v>29</v>
      </c>
      <c r="V4" s="52">
        <v>3</v>
      </c>
      <c r="W4" s="52" t="s">
        <v>64</v>
      </c>
      <c r="X4" s="52">
        <v>14</v>
      </c>
      <c r="Y4" s="52" t="s">
        <v>968</v>
      </c>
      <c r="Z4" s="52">
        <v>1</v>
      </c>
      <c r="AA4" s="52">
        <v>1</v>
      </c>
      <c r="AB4" s="52" t="s">
        <v>5</v>
      </c>
      <c r="AC4" s="61" t="s">
        <v>1285</v>
      </c>
      <c r="AD4" s="52" t="s">
        <v>57</v>
      </c>
      <c r="AE4" s="57">
        <f>ROW()-1</f>
        <v>3</v>
      </c>
      <c r="AF4" s="52">
        <v>8</v>
      </c>
      <c r="AG4" s="55" t="s">
        <v>58</v>
      </c>
      <c r="AH4" s="12" t="s">
        <v>89</v>
      </c>
      <c r="AI4" s="52">
        <v>0</v>
      </c>
      <c r="AJ4" s="60" t="s">
        <v>1068</v>
      </c>
    </row>
    <row r="5" spans="1:38" x14ac:dyDescent="0.25">
      <c r="A5" s="52">
        <v>0</v>
      </c>
      <c r="B5" s="52" t="s">
        <v>0</v>
      </c>
      <c r="C5" s="52">
        <v>1</v>
      </c>
      <c r="D5" s="52" t="s">
        <v>982</v>
      </c>
      <c r="E5" s="52">
        <v>117</v>
      </c>
      <c r="F5" s="52" t="s">
        <v>983</v>
      </c>
      <c r="G5" s="52">
        <v>0</v>
      </c>
      <c r="H5" s="52" t="s">
        <v>984</v>
      </c>
      <c r="I5" s="52" t="s">
        <v>5</v>
      </c>
      <c r="J5" s="52">
        <v>0</v>
      </c>
      <c r="K5" s="52">
        <v>0</v>
      </c>
      <c r="L5" s="52" t="s">
        <v>985</v>
      </c>
      <c r="M5" s="52" t="s">
        <v>74</v>
      </c>
      <c r="N5" s="52">
        <v>0</v>
      </c>
      <c r="O5" s="54">
        <v>0</v>
      </c>
      <c r="P5" s="63">
        <v>40102.627696759257</v>
      </c>
      <c r="Q5" s="53">
        <v>40102.627696759257</v>
      </c>
      <c r="R5" s="52">
        <v>2009</v>
      </c>
      <c r="S5" s="52" t="s">
        <v>63</v>
      </c>
      <c r="T5" s="52">
        <v>10</v>
      </c>
      <c r="U5" s="52">
        <v>16</v>
      </c>
      <c r="V5" s="52">
        <v>5</v>
      </c>
      <c r="W5" s="52" t="s">
        <v>8</v>
      </c>
      <c r="X5" s="52">
        <v>15</v>
      </c>
      <c r="Y5" s="52" t="s">
        <v>986</v>
      </c>
      <c r="Z5" s="52">
        <v>1</v>
      </c>
      <c r="AA5" s="52">
        <v>1</v>
      </c>
      <c r="AB5" s="52" t="s">
        <v>5</v>
      </c>
      <c r="AC5" s="61" t="s">
        <v>1282</v>
      </c>
      <c r="AD5" s="52" t="s">
        <v>57</v>
      </c>
      <c r="AE5" s="57">
        <f>ROW()-1</f>
        <v>4</v>
      </c>
      <c r="AF5" s="52">
        <v>8</v>
      </c>
      <c r="AG5" s="55" t="s">
        <v>10</v>
      </c>
      <c r="AH5" s="13" t="s">
        <v>89</v>
      </c>
      <c r="AI5" s="52">
        <v>1</v>
      </c>
      <c r="AJ5" s="60" t="s">
        <v>1068</v>
      </c>
    </row>
    <row r="6" spans="1:38" x14ac:dyDescent="0.25">
      <c r="A6" s="52">
        <v>0</v>
      </c>
      <c r="B6" s="52" t="s">
        <v>0</v>
      </c>
      <c r="C6" s="52">
        <v>1</v>
      </c>
      <c r="D6" s="52" t="s">
        <v>992</v>
      </c>
      <c r="E6" s="52">
        <v>122</v>
      </c>
      <c r="F6" s="52" t="s">
        <v>993</v>
      </c>
      <c r="G6" s="52">
        <v>0</v>
      </c>
      <c r="H6" s="52" t="s">
        <v>994</v>
      </c>
      <c r="I6" s="52" t="s">
        <v>5</v>
      </c>
      <c r="J6" s="52">
        <v>0</v>
      </c>
      <c r="K6" s="52">
        <v>0</v>
      </c>
      <c r="L6" s="52" t="s">
        <v>985</v>
      </c>
      <c r="M6" s="52" t="s">
        <v>74</v>
      </c>
      <c r="N6" s="52">
        <v>0</v>
      </c>
      <c r="O6" s="54">
        <v>0</v>
      </c>
      <c r="P6" s="63">
        <v>40095.463078703702</v>
      </c>
      <c r="Q6" s="53">
        <v>40095.463078703702</v>
      </c>
      <c r="R6" s="52">
        <v>2009</v>
      </c>
      <c r="S6" s="52" t="s">
        <v>63</v>
      </c>
      <c r="T6" s="52">
        <v>10</v>
      </c>
      <c r="U6" s="52">
        <v>9</v>
      </c>
      <c r="V6" s="52">
        <v>5</v>
      </c>
      <c r="W6" s="52" t="s">
        <v>8</v>
      </c>
      <c r="X6" s="52">
        <v>11</v>
      </c>
      <c r="Y6" s="52" t="s">
        <v>986</v>
      </c>
      <c r="Z6" s="52">
        <v>1</v>
      </c>
      <c r="AA6" s="52">
        <v>1</v>
      </c>
      <c r="AB6" s="52" t="s">
        <v>5</v>
      </c>
      <c r="AC6" s="61" t="s">
        <v>1284</v>
      </c>
      <c r="AD6" s="52" t="s">
        <v>57</v>
      </c>
      <c r="AE6" s="57">
        <f>ROW()-1</f>
        <v>5</v>
      </c>
      <c r="AF6" s="52">
        <v>0</v>
      </c>
      <c r="AG6" s="55" t="s">
        <v>298</v>
      </c>
      <c r="AH6" s="14" t="s">
        <v>89</v>
      </c>
      <c r="AI6" s="52">
        <v>0</v>
      </c>
      <c r="AJ6" s="55" t="s">
        <v>1068</v>
      </c>
    </row>
    <row r="7" spans="1:38" x14ac:dyDescent="0.25">
      <c r="A7" s="52">
        <v>1</v>
      </c>
      <c r="B7" s="52" t="s">
        <v>0</v>
      </c>
      <c r="C7" s="52">
        <v>1</v>
      </c>
      <c r="D7" s="52" t="s">
        <v>640</v>
      </c>
      <c r="E7" s="52">
        <v>113</v>
      </c>
      <c r="F7" s="52" t="s">
        <v>641</v>
      </c>
      <c r="G7" s="52">
        <v>0</v>
      </c>
      <c r="H7" s="52" t="s">
        <v>642</v>
      </c>
      <c r="I7" s="52" t="s">
        <v>5</v>
      </c>
      <c r="J7" s="52">
        <v>0</v>
      </c>
      <c r="K7" s="52">
        <v>0</v>
      </c>
      <c r="L7" s="52" t="s">
        <v>643</v>
      </c>
      <c r="M7" s="52" t="s">
        <v>6</v>
      </c>
      <c r="N7" s="52">
        <v>0</v>
      </c>
      <c r="O7" s="54">
        <v>1</v>
      </c>
      <c r="P7" s="63">
        <v>40428.57503472222</v>
      </c>
      <c r="Q7" s="53">
        <v>40428.57503472222</v>
      </c>
      <c r="R7" s="52">
        <v>2010</v>
      </c>
      <c r="S7" s="52" t="s">
        <v>179</v>
      </c>
      <c r="T7" s="52">
        <v>9</v>
      </c>
      <c r="U7" s="52">
        <v>7</v>
      </c>
      <c r="V7" s="52">
        <v>2</v>
      </c>
      <c r="W7" s="52" t="s">
        <v>95</v>
      </c>
      <c r="X7" s="52">
        <v>13</v>
      </c>
      <c r="Y7" s="52" t="s">
        <v>644</v>
      </c>
      <c r="Z7" s="52">
        <v>1</v>
      </c>
      <c r="AA7" s="52">
        <v>1</v>
      </c>
      <c r="AB7" s="52" t="s">
        <v>5</v>
      </c>
      <c r="AC7" s="61" t="s">
        <v>1204</v>
      </c>
      <c r="AD7" s="52" t="s">
        <v>57</v>
      </c>
      <c r="AE7" s="57">
        <f>ROW()-1</f>
        <v>6</v>
      </c>
      <c r="AF7" s="52">
        <v>4</v>
      </c>
      <c r="AG7" s="55" t="s">
        <v>58</v>
      </c>
      <c r="AH7" s="15" t="s">
        <v>89</v>
      </c>
      <c r="AI7" s="52">
        <v>2</v>
      </c>
      <c r="AJ7" s="57" t="s">
        <v>610</v>
      </c>
    </row>
    <row r="8" spans="1:38" x14ac:dyDescent="0.25">
      <c r="A8" s="52">
        <v>0</v>
      </c>
      <c r="B8" s="52" t="s">
        <v>0</v>
      </c>
      <c r="C8" s="52">
        <v>1</v>
      </c>
      <c r="D8" s="52" t="s">
        <v>974</v>
      </c>
      <c r="E8" s="52">
        <v>120</v>
      </c>
      <c r="F8" s="52" t="s">
        <v>975</v>
      </c>
      <c r="G8" s="52">
        <v>0</v>
      </c>
      <c r="H8" s="52" t="s">
        <v>976</v>
      </c>
      <c r="I8" s="52" t="s">
        <v>5</v>
      </c>
      <c r="J8" s="52">
        <v>0</v>
      </c>
      <c r="K8" s="52">
        <v>0</v>
      </c>
      <c r="L8" s="52" t="s">
        <v>977</v>
      </c>
      <c r="M8" s="52" t="s">
        <v>6</v>
      </c>
      <c r="N8" s="52">
        <v>0</v>
      </c>
      <c r="O8" s="54">
        <v>0</v>
      </c>
      <c r="P8" s="63">
        <v>40375.65792824074</v>
      </c>
      <c r="Q8" s="53">
        <v>40375.65792824074</v>
      </c>
      <c r="R8" s="52">
        <v>2010</v>
      </c>
      <c r="S8" s="52" t="s">
        <v>72</v>
      </c>
      <c r="T8" s="52">
        <v>7</v>
      </c>
      <c r="U8" s="52">
        <v>16</v>
      </c>
      <c r="V8" s="52">
        <v>5</v>
      </c>
      <c r="W8" s="52" t="s">
        <v>8</v>
      </c>
      <c r="X8" s="52">
        <v>15</v>
      </c>
      <c r="Y8" s="52" t="s">
        <v>5</v>
      </c>
      <c r="Z8" s="52">
        <v>0</v>
      </c>
      <c r="AA8" s="52">
        <v>0</v>
      </c>
      <c r="AB8" s="52" t="s">
        <v>5</v>
      </c>
      <c r="AC8" s="61" t="s">
        <v>1280</v>
      </c>
      <c r="AD8" s="52" t="s">
        <v>57</v>
      </c>
      <c r="AE8" s="57">
        <f>ROW()-1</f>
        <v>7</v>
      </c>
      <c r="AF8" s="52">
        <v>0</v>
      </c>
      <c r="AG8" s="55" t="s">
        <v>231</v>
      </c>
      <c r="AH8" s="16" t="s">
        <v>67</v>
      </c>
      <c r="AI8" s="52">
        <v>0</v>
      </c>
      <c r="AJ8" s="60" t="s">
        <v>1068</v>
      </c>
    </row>
    <row r="9" spans="1:38" x14ac:dyDescent="0.25">
      <c r="A9" s="52">
        <v>0</v>
      </c>
      <c r="B9" s="52" t="s">
        <v>0</v>
      </c>
      <c r="C9" s="52">
        <v>1</v>
      </c>
      <c r="D9" s="52" t="s">
        <v>978</v>
      </c>
      <c r="E9" s="52">
        <v>84</v>
      </c>
      <c r="F9" s="52" t="s">
        <v>979</v>
      </c>
      <c r="G9" s="52">
        <v>0</v>
      </c>
      <c r="H9" s="52" t="s">
        <v>980</v>
      </c>
      <c r="I9" s="52" t="s">
        <v>5</v>
      </c>
      <c r="J9" s="52">
        <v>0</v>
      </c>
      <c r="K9" s="52">
        <v>0</v>
      </c>
      <c r="L9" s="52" t="s">
        <v>981</v>
      </c>
      <c r="M9" s="52" t="s">
        <v>6</v>
      </c>
      <c r="N9" s="52">
        <v>1</v>
      </c>
      <c r="O9" s="54">
        <v>1</v>
      </c>
      <c r="P9" s="63">
        <v>40225.458449074074</v>
      </c>
      <c r="Q9" s="53">
        <v>40225.458449074074</v>
      </c>
      <c r="R9" s="52">
        <v>2010</v>
      </c>
      <c r="S9" s="52" t="s">
        <v>450</v>
      </c>
      <c r="T9" s="52">
        <v>2</v>
      </c>
      <c r="U9" s="52">
        <v>16</v>
      </c>
      <c r="V9" s="52">
        <v>2</v>
      </c>
      <c r="W9" s="52" t="s">
        <v>95</v>
      </c>
      <c r="X9" s="52">
        <v>11</v>
      </c>
      <c r="Y9" s="52" t="s">
        <v>968</v>
      </c>
      <c r="Z9" s="52">
        <v>1</v>
      </c>
      <c r="AA9" s="52">
        <v>1</v>
      </c>
      <c r="AB9" s="52" t="s">
        <v>5</v>
      </c>
      <c r="AC9" s="61" t="s">
        <v>1281</v>
      </c>
      <c r="AD9" s="52" t="s">
        <v>57</v>
      </c>
      <c r="AE9" s="57">
        <f>ROW()-1</f>
        <v>8</v>
      </c>
      <c r="AF9" s="52">
        <v>0</v>
      </c>
      <c r="AG9" s="55" t="s">
        <v>66</v>
      </c>
      <c r="AH9" s="17" t="s">
        <v>89</v>
      </c>
      <c r="AI9" s="52">
        <v>0</v>
      </c>
      <c r="AJ9" s="60" t="s">
        <v>1068</v>
      </c>
    </row>
    <row r="10" spans="1:38" x14ac:dyDescent="0.25">
      <c r="A10" s="52">
        <v>0</v>
      </c>
      <c r="B10" s="52" t="s">
        <v>0</v>
      </c>
      <c r="C10" s="52">
        <v>1</v>
      </c>
      <c r="D10" s="52" t="s">
        <v>232</v>
      </c>
      <c r="E10" s="52">
        <v>113</v>
      </c>
      <c r="F10" s="52" t="s">
        <v>233</v>
      </c>
      <c r="G10" s="52">
        <v>0</v>
      </c>
      <c r="H10" s="52" t="s">
        <v>234</v>
      </c>
      <c r="I10" s="52" t="s">
        <v>5</v>
      </c>
      <c r="J10" s="52">
        <v>0</v>
      </c>
      <c r="K10" s="52">
        <v>0</v>
      </c>
      <c r="L10" s="52" t="s">
        <v>235</v>
      </c>
      <c r="M10" s="52" t="s">
        <v>6</v>
      </c>
      <c r="N10" s="52">
        <v>0</v>
      </c>
      <c r="O10" s="54">
        <v>0</v>
      </c>
      <c r="P10" s="63">
        <v>40303.684999999998</v>
      </c>
      <c r="Q10" s="53">
        <v>40303.684999999998</v>
      </c>
      <c r="R10" s="52">
        <v>2010</v>
      </c>
      <c r="S10" s="52" t="s">
        <v>203</v>
      </c>
      <c r="T10" s="52">
        <v>5</v>
      </c>
      <c r="U10" s="52">
        <v>5</v>
      </c>
      <c r="V10" s="52">
        <v>3</v>
      </c>
      <c r="W10" s="52" t="s">
        <v>64</v>
      </c>
      <c r="X10" s="52">
        <v>16</v>
      </c>
      <c r="Y10" s="52" t="s">
        <v>190</v>
      </c>
      <c r="Z10" s="52">
        <v>1</v>
      </c>
      <c r="AA10" s="52">
        <v>1</v>
      </c>
      <c r="AB10" s="52" t="s">
        <v>5</v>
      </c>
      <c r="AC10" s="61" t="s">
        <v>1110</v>
      </c>
      <c r="AD10" s="52" t="s">
        <v>57</v>
      </c>
      <c r="AE10" s="57">
        <f>ROW()-1</f>
        <v>9</v>
      </c>
      <c r="AF10" s="52">
        <v>17</v>
      </c>
      <c r="AG10" s="55" t="s">
        <v>58</v>
      </c>
      <c r="AH10" s="18" t="s">
        <v>11</v>
      </c>
      <c r="AI10" s="52">
        <v>1</v>
      </c>
      <c r="AJ10" s="60" t="s">
        <v>245</v>
      </c>
    </row>
    <row r="11" spans="1:38" x14ac:dyDescent="0.25">
      <c r="A11" s="52">
        <v>0</v>
      </c>
      <c r="B11" s="52" t="s">
        <v>0</v>
      </c>
      <c r="C11" s="52">
        <v>1</v>
      </c>
      <c r="D11" s="52" t="s">
        <v>326</v>
      </c>
      <c r="E11" s="52">
        <v>111</v>
      </c>
      <c r="F11" s="52" t="s">
        <v>327</v>
      </c>
      <c r="G11" s="52">
        <v>0</v>
      </c>
      <c r="H11" s="52" t="s">
        <v>328</v>
      </c>
      <c r="I11" s="52" t="s">
        <v>5</v>
      </c>
      <c r="J11" s="52">
        <v>0</v>
      </c>
      <c r="K11" s="52">
        <v>0</v>
      </c>
      <c r="L11" s="52" t="s">
        <v>329</v>
      </c>
      <c r="M11" s="52" t="s">
        <v>6</v>
      </c>
      <c r="N11" s="52">
        <v>0</v>
      </c>
      <c r="O11" s="54">
        <v>0</v>
      </c>
      <c r="P11" s="63">
        <v>40473.649328703701</v>
      </c>
      <c r="Q11" s="53">
        <v>40473.649328703701</v>
      </c>
      <c r="R11" s="52">
        <v>2010</v>
      </c>
      <c r="S11" s="52" t="s">
        <v>63</v>
      </c>
      <c r="T11" s="52">
        <v>10</v>
      </c>
      <c r="U11" s="52">
        <v>22</v>
      </c>
      <c r="V11" s="52">
        <v>5</v>
      </c>
      <c r="W11" s="52" t="s">
        <v>8</v>
      </c>
      <c r="X11" s="52">
        <v>15</v>
      </c>
      <c r="Y11" s="52" t="s">
        <v>262</v>
      </c>
      <c r="Z11" s="52">
        <v>1</v>
      </c>
      <c r="AA11" s="52">
        <v>1</v>
      </c>
      <c r="AB11" s="52" t="s">
        <v>5</v>
      </c>
      <c r="AC11" s="61" t="s">
        <v>1130</v>
      </c>
      <c r="AD11" s="52" t="s">
        <v>57</v>
      </c>
      <c r="AE11" s="57">
        <f>ROW()-1</f>
        <v>10</v>
      </c>
      <c r="AF11" s="52">
        <v>6</v>
      </c>
      <c r="AG11" s="55" t="s">
        <v>10</v>
      </c>
      <c r="AH11" s="19" t="s">
        <v>11</v>
      </c>
      <c r="AI11" s="52">
        <v>0</v>
      </c>
      <c r="AJ11" s="60" t="s">
        <v>263</v>
      </c>
    </row>
    <row r="12" spans="1:38" x14ac:dyDescent="0.25">
      <c r="A12" s="52">
        <v>5</v>
      </c>
      <c r="B12" s="52" t="s">
        <v>0</v>
      </c>
      <c r="C12" s="52">
        <v>1</v>
      </c>
      <c r="D12" s="52" t="s">
        <v>636</v>
      </c>
      <c r="E12" s="52">
        <v>93</v>
      </c>
      <c r="F12" s="52" t="s">
        <v>637</v>
      </c>
      <c r="G12" s="52">
        <v>0</v>
      </c>
      <c r="H12" s="52" t="s">
        <v>638</v>
      </c>
      <c r="I12" s="52" t="s">
        <v>5</v>
      </c>
      <c r="J12" s="52">
        <v>0</v>
      </c>
      <c r="K12" s="52">
        <v>0</v>
      </c>
      <c r="L12" s="52" t="s">
        <v>639</v>
      </c>
      <c r="M12" s="52" t="s">
        <v>6</v>
      </c>
      <c r="N12" s="52">
        <v>1</v>
      </c>
      <c r="O12" s="54">
        <v>6</v>
      </c>
      <c r="P12" s="63">
        <v>40842.549537037034</v>
      </c>
      <c r="Q12" s="53">
        <v>40842.549537037034</v>
      </c>
      <c r="R12" s="52">
        <v>2011</v>
      </c>
      <c r="S12" s="52" t="s">
        <v>63</v>
      </c>
      <c r="T12" s="52">
        <v>10</v>
      </c>
      <c r="U12" s="52">
        <v>26</v>
      </c>
      <c r="V12" s="52">
        <v>3</v>
      </c>
      <c r="W12" s="52" t="s">
        <v>64</v>
      </c>
      <c r="X12" s="52">
        <v>13</v>
      </c>
      <c r="Y12" s="52" t="s">
        <v>5</v>
      </c>
      <c r="Z12" s="52">
        <v>0</v>
      </c>
      <c r="AA12" s="52">
        <v>0</v>
      </c>
      <c r="AB12" s="52" t="s">
        <v>5</v>
      </c>
      <c r="AC12" s="61" t="s">
        <v>1203</v>
      </c>
      <c r="AD12" s="52" t="s">
        <v>57</v>
      </c>
      <c r="AE12" s="57">
        <f>ROW()-1</f>
        <v>11</v>
      </c>
      <c r="AF12" s="52">
        <v>27</v>
      </c>
      <c r="AG12" s="55" t="s">
        <v>231</v>
      </c>
      <c r="AH12" s="20" t="s">
        <v>89</v>
      </c>
      <c r="AI12" s="52">
        <v>3</v>
      </c>
      <c r="AJ12" s="57" t="s">
        <v>610</v>
      </c>
    </row>
    <row r="13" spans="1:38" x14ac:dyDescent="0.25">
      <c r="A13" s="52">
        <v>2</v>
      </c>
      <c r="B13" s="52" t="s">
        <v>0</v>
      </c>
      <c r="C13" s="52">
        <v>1</v>
      </c>
      <c r="D13" s="52" t="s">
        <v>676</v>
      </c>
      <c r="E13" s="52">
        <v>86</v>
      </c>
      <c r="F13" s="52" t="s">
        <v>677</v>
      </c>
      <c r="G13" s="52">
        <v>0</v>
      </c>
      <c r="H13" s="52" t="s">
        <v>678</v>
      </c>
      <c r="I13" s="52" t="s">
        <v>5</v>
      </c>
      <c r="J13" s="52">
        <v>0</v>
      </c>
      <c r="K13" s="52">
        <v>0</v>
      </c>
      <c r="L13" s="52" t="s">
        <v>5</v>
      </c>
      <c r="M13" s="52" t="s">
        <v>6</v>
      </c>
      <c r="N13" s="52">
        <v>0</v>
      </c>
      <c r="O13" s="54">
        <v>2</v>
      </c>
      <c r="P13" s="63">
        <v>40714.427986111114</v>
      </c>
      <c r="Q13" s="53">
        <v>40714.427986111114</v>
      </c>
      <c r="R13" s="52">
        <v>2011</v>
      </c>
      <c r="S13" s="52" t="s">
        <v>7</v>
      </c>
      <c r="T13" s="52">
        <v>6</v>
      </c>
      <c r="U13" s="52">
        <v>20</v>
      </c>
      <c r="V13" s="52">
        <v>1</v>
      </c>
      <c r="W13" s="52" t="s">
        <v>49</v>
      </c>
      <c r="X13" s="52">
        <v>10</v>
      </c>
      <c r="Y13" s="52" t="s">
        <v>5</v>
      </c>
      <c r="Z13" s="52">
        <v>0</v>
      </c>
      <c r="AA13" s="52">
        <v>0</v>
      </c>
      <c r="AB13" s="52" t="s">
        <v>5</v>
      </c>
      <c r="AC13" s="61" t="s">
        <v>1211</v>
      </c>
      <c r="AD13" s="52" t="s">
        <v>57</v>
      </c>
      <c r="AE13" s="57">
        <f>ROW()-1</f>
        <v>12</v>
      </c>
      <c r="AF13" s="52">
        <v>7</v>
      </c>
      <c r="AG13" s="55" t="s">
        <v>10</v>
      </c>
      <c r="AH13" s="21" t="s">
        <v>89</v>
      </c>
      <c r="AI13" s="52">
        <v>0</v>
      </c>
      <c r="AJ13" s="57" t="s">
        <v>603</v>
      </c>
    </row>
    <row r="14" spans="1:38" x14ac:dyDescent="0.25">
      <c r="A14" s="52">
        <v>2</v>
      </c>
      <c r="B14" s="52" t="s">
        <v>0</v>
      </c>
      <c r="C14" s="52">
        <v>1</v>
      </c>
      <c r="D14" s="52" t="s">
        <v>68</v>
      </c>
      <c r="E14" s="52">
        <v>51</v>
      </c>
      <c r="F14" s="52" t="s">
        <v>69</v>
      </c>
      <c r="G14" s="52">
        <v>0</v>
      </c>
      <c r="H14" s="52" t="s">
        <v>70</v>
      </c>
      <c r="I14" s="52" t="s">
        <v>5</v>
      </c>
      <c r="J14" s="52">
        <v>0</v>
      </c>
      <c r="K14" s="52">
        <v>0</v>
      </c>
      <c r="L14" s="52" t="s">
        <v>71</v>
      </c>
      <c r="M14" s="52" t="s">
        <v>6</v>
      </c>
      <c r="N14" s="52">
        <v>0</v>
      </c>
      <c r="O14" s="54">
        <v>2</v>
      </c>
      <c r="P14" s="63">
        <v>40732.584178240744</v>
      </c>
      <c r="Q14" s="53">
        <v>40732.584178240744</v>
      </c>
      <c r="R14" s="52">
        <v>2011</v>
      </c>
      <c r="S14" s="52" t="s">
        <v>72</v>
      </c>
      <c r="T14" s="52">
        <v>7</v>
      </c>
      <c r="U14" s="52">
        <v>8</v>
      </c>
      <c r="V14" s="52">
        <v>5</v>
      </c>
      <c r="W14" s="52" t="s">
        <v>8</v>
      </c>
      <c r="X14" s="52">
        <v>14</v>
      </c>
      <c r="Y14" s="52" t="s">
        <v>73</v>
      </c>
      <c r="Z14" s="52">
        <v>1</v>
      </c>
      <c r="AA14" s="52">
        <v>1</v>
      </c>
      <c r="AB14" s="52" t="s">
        <v>5</v>
      </c>
      <c r="AC14" s="61" t="s">
        <v>1075</v>
      </c>
      <c r="AD14" s="52" t="s">
        <v>57</v>
      </c>
      <c r="AE14" s="57">
        <f>ROW()-1</f>
        <v>13</v>
      </c>
      <c r="AF14" s="52">
        <v>0</v>
      </c>
      <c r="AG14" s="55" t="s">
        <v>58</v>
      </c>
      <c r="AH14" s="22" t="s">
        <v>11</v>
      </c>
      <c r="AI14" s="52">
        <v>0</v>
      </c>
      <c r="AJ14" s="60" t="s">
        <v>244</v>
      </c>
    </row>
    <row r="15" spans="1:38" x14ac:dyDescent="0.25">
      <c r="A15" s="52">
        <v>7</v>
      </c>
      <c r="B15" s="52" t="s">
        <v>0</v>
      </c>
      <c r="C15" s="52">
        <v>1</v>
      </c>
      <c r="D15" s="52" t="s">
        <v>252</v>
      </c>
      <c r="E15" s="52">
        <v>113</v>
      </c>
      <c r="F15" s="52" t="s">
        <v>253</v>
      </c>
      <c r="G15" s="52">
        <v>0</v>
      </c>
      <c r="H15" s="52" t="s">
        <v>254</v>
      </c>
      <c r="I15" s="52" t="s">
        <v>141</v>
      </c>
      <c r="J15" s="52">
        <v>1</v>
      </c>
      <c r="K15" s="52">
        <v>1</v>
      </c>
      <c r="L15" s="52" t="s">
        <v>255</v>
      </c>
      <c r="M15" s="52" t="s">
        <v>6</v>
      </c>
      <c r="N15" s="52">
        <v>0</v>
      </c>
      <c r="O15" s="54">
        <v>7</v>
      </c>
      <c r="P15" s="63">
        <v>41048.399502314816</v>
      </c>
      <c r="Q15" s="53">
        <v>41048.399502314816</v>
      </c>
      <c r="R15" s="52">
        <v>2012</v>
      </c>
      <c r="S15" s="52" t="s">
        <v>203</v>
      </c>
      <c r="T15" s="52">
        <v>5</v>
      </c>
      <c r="U15" s="52">
        <v>19</v>
      </c>
      <c r="V15" s="52">
        <v>6</v>
      </c>
      <c r="W15" s="52" t="s">
        <v>115</v>
      </c>
      <c r="X15" s="52">
        <v>9</v>
      </c>
      <c r="Y15" s="52" t="s">
        <v>256</v>
      </c>
      <c r="Z15" s="52">
        <v>1</v>
      </c>
      <c r="AA15" s="52">
        <v>1</v>
      </c>
      <c r="AB15" s="52" t="s">
        <v>5</v>
      </c>
      <c r="AC15" s="61" t="s">
        <v>1114</v>
      </c>
      <c r="AD15" s="52" t="s">
        <v>57</v>
      </c>
      <c r="AE15" s="57">
        <f>ROW()-1</f>
        <v>14</v>
      </c>
      <c r="AF15" s="52">
        <v>28</v>
      </c>
      <c r="AG15" s="55" t="s">
        <v>66</v>
      </c>
      <c r="AH15" s="23" t="s">
        <v>67</v>
      </c>
      <c r="AI15" s="52">
        <v>3</v>
      </c>
      <c r="AJ15" s="60" t="s">
        <v>257</v>
      </c>
    </row>
    <row r="16" spans="1:38" x14ac:dyDescent="0.25">
      <c r="A16" s="52">
        <v>1</v>
      </c>
      <c r="B16" s="52" t="s">
        <v>0</v>
      </c>
      <c r="C16" s="52">
        <v>1</v>
      </c>
      <c r="D16" s="52" t="s">
        <v>822</v>
      </c>
      <c r="E16" s="52">
        <v>85</v>
      </c>
      <c r="F16" s="52" t="s">
        <v>823</v>
      </c>
      <c r="G16" s="52">
        <v>0</v>
      </c>
      <c r="H16" s="52" t="s">
        <v>824</v>
      </c>
      <c r="I16" s="52" t="s">
        <v>5</v>
      </c>
      <c r="J16" s="52">
        <v>0</v>
      </c>
      <c r="K16" s="52">
        <v>0</v>
      </c>
      <c r="L16" s="52" t="s">
        <v>5</v>
      </c>
      <c r="M16" s="52" t="s">
        <v>6</v>
      </c>
      <c r="N16" s="52">
        <v>0</v>
      </c>
      <c r="O16" s="54">
        <v>1</v>
      </c>
      <c r="P16" s="63">
        <v>41159.430763888886</v>
      </c>
      <c r="Q16" s="58">
        <v>41159.430763888886</v>
      </c>
      <c r="R16" s="52">
        <v>2012</v>
      </c>
      <c r="S16" s="52" t="s">
        <v>179</v>
      </c>
      <c r="T16" s="52">
        <v>9</v>
      </c>
      <c r="U16" s="52">
        <v>7</v>
      </c>
      <c r="V16" s="52">
        <v>5</v>
      </c>
      <c r="W16" s="52" t="s">
        <v>8</v>
      </c>
      <c r="X16" s="52">
        <v>10</v>
      </c>
      <c r="Y16" s="52" t="s">
        <v>5</v>
      </c>
      <c r="Z16" s="52">
        <v>0</v>
      </c>
      <c r="AA16" s="52">
        <v>0</v>
      </c>
      <c r="AB16" s="52" t="s">
        <v>5</v>
      </c>
      <c r="AC16" s="61" t="s">
        <v>1246</v>
      </c>
      <c r="AD16" s="52" t="s">
        <v>57</v>
      </c>
      <c r="AE16" s="57">
        <f>ROW()-1</f>
        <v>15</v>
      </c>
      <c r="AF16" s="52">
        <v>12</v>
      </c>
      <c r="AG16" s="55" t="s">
        <v>58</v>
      </c>
      <c r="AH16" s="24" t="s">
        <v>67</v>
      </c>
      <c r="AI16" s="52">
        <v>2</v>
      </c>
      <c r="AJ16" s="57" t="s">
        <v>742</v>
      </c>
    </row>
    <row r="17" spans="1:36" x14ac:dyDescent="0.25">
      <c r="A17" s="52">
        <v>1</v>
      </c>
      <c r="B17" s="52" t="s">
        <v>0</v>
      </c>
      <c r="C17" s="52">
        <v>1</v>
      </c>
      <c r="D17" s="52" t="s">
        <v>969</v>
      </c>
      <c r="E17" s="52">
        <v>112</v>
      </c>
      <c r="F17" s="52" t="s">
        <v>970</v>
      </c>
      <c r="G17" s="52">
        <v>0</v>
      </c>
      <c r="H17" s="52" t="s">
        <v>971</v>
      </c>
      <c r="I17" s="52" t="s">
        <v>972</v>
      </c>
      <c r="J17" s="52">
        <v>1</v>
      </c>
      <c r="K17" s="52">
        <v>1</v>
      </c>
      <c r="L17" s="52" t="s">
        <v>5</v>
      </c>
      <c r="M17" s="52" t="s">
        <v>6</v>
      </c>
      <c r="N17" s="52">
        <v>0</v>
      </c>
      <c r="O17" s="54">
        <v>1</v>
      </c>
      <c r="P17" s="63">
        <v>41592.45716435185</v>
      </c>
      <c r="Q17" s="58">
        <v>41592.45716435185</v>
      </c>
      <c r="R17" s="52">
        <v>2013</v>
      </c>
      <c r="S17" s="52" t="s">
        <v>48</v>
      </c>
      <c r="T17" s="52">
        <v>11</v>
      </c>
      <c r="U17" s="52">
        <v>14</v>
      </c>
      <c r="V17" s="52">
        <v>4</v>
      </c>
      <c r="W17" s="52" t="s">
        <v>86</v>
      </c>
      <c r="X17" s="52">
        <v>10</v>
      </c>
      <c r="Y17" s="52" t="s">
        <v>973</v>
      </c>
      <c r="Z17" s="52">
        <v>1</v>
      </c>
      <c r="AA17" s="52">
        <v>2</v>
      </c>
      <c r="AB17" s="52" t="s">
        <v>5</v>
      </c>
      <c r="AC17" s="61" t="s">
        <v>1279</v>
      </c>
      <c r="AD17" s="52" t="s">
        <v>57</v>
      </c>
      <c r="AE17" s="57">
        <f>ROW()-1</f>
        <v>16</v>
      </c>
      <c r="AF17" s="52">
        <v>5</v>
      </c>
      <c r="AG17" s="55" t="s">
        <v>66</v>
      </c>
      <c r="AH17" s="25" t="s">
        <v>11</v>
      </c>
      <c r="AI17" s="52">
        <v>2</v>
      </c>
      <c r="AJ17" s="55" t="s">
        <v>1068</v>
      </c>
    </row>
    <row r="18" spans="1:36" x14ac:dyDescent="0.25">
      <c r="A18" s="52">
        <v>1</v>
      </c>
      <c r="B18" s="52" t="s">
        <v>0</v>
      </c>
      <c r="C18" s="52">
        <v>1</v>
      </c>
      <c r="D18" s="52" t="s">
        <v>817</v>
      </c>
      <c r="E18" s="52">
        <v>112</v>
      </c>
      <c r="F18" s="52" t="s">
        <v>818</v>
      </c>
      <c r="G18" s="52">
        <v>0</v>
      </c>
      <c r="H18" s="52" t="s">
        <v>819</v>
      </c>
      <c r="I18" s="52" t="s">
        <v>124</v>
      </c>
      <c r="J18" s="52">
        <v>1</v>
      </c>
      <c r="K18" s="52">
        <v>1</v>
      </c>
      <c r="L18" s="52" t="s">
        <v>820</v>
      </c>
      <c r="M18" s="52" t="s">
        <v>6</v>
      </c>
      <c r="N18" s="52">
        <v>0</v>
      </c>
      <c r="O18" s="54">
        <v>1</v>
      </c>
      <c r="P18" s="63">
        <v>41604.455509259256</v>
      </c>
      <c r="Q18" s="53">
        <v>41604.455509259256</v>
      </c>
      <c r="R18" s="52">
        <v>2013</v>
      </c>
      <c r="S18" s="52" t="s">
        <v>48</v>
      </c>
      <c r="T18" s="52">
        <v>11</v>
      </c>
      <c r="U18" s="52">
        <v>26</v>
      </c>
      <c r="V18" s="52">
        <v>2</v>
      </c>
      <c r="W18" s="52" t="s">
        <v>95</v>
      </c>
      <c r="X18" s="52">
        <v>10</v>
      </c>
      <c r="Y18" s="52" t="s">
        <v>821</v>
      </c>
      <c r="Z18" s="52">
        <v>1</v>
      </c>
      <c r="AA18" s="52">
        <v>2</v>
      </c>
      <c r="AB18" s="52" t="s">
        <v>5</v>
      </c>
      <c r="AC18" s="61" t="s">
        <v>1245</v>
      </c>
      <c r="AD18" s="52" t="s">
        <v>57</v>
      </c>
      <c r="AE18" s="57">
        <f>ROW()-1</f>
        <v>17</v>
      </c>
      <c r="AF18" s="52">
        <v>14</v>
      </c>
      <c r="AG18" s="55" t="s">
        <v>58</v>
      </c>
      <c r="AH18" s="26" t="s">
        <v>67</v>
      </c>
      <c r="AI18" s="52">
        <v>2</v>
      </c>
      <c r="AJ18" s="57" t="s">
        <v>742</v>
      </c>
    </row>
    <row r="19" spans="1:36" x14ac:dyDescent="0.25">
      <c r="A19" s="52">
        <v>5</v>
      </c>
      <c r="B19" s="52" t="s">
        <v>0</v>
      </c>
      <c r="C19" s="52">
        <v>1</v>
      </c>
      <c r="D19" s="52" t="s">
        <v>626</v>
      </c>
      <c r="E19" s="52">
        <v>113</v>
      </c>
      <c r="F19" s="52" t="s">
        <v>627</v>
      </c>
      <c r="G19" s="52">
        <v>0</v>
      </c>
      <c r="H19" s="52" t="s">
        <v>628</v>
      </c>
      <c r="I19" s="52" t="s">
        <v>629</v>
      </c>
      <c r="J19" s="52">
        <v>1</v>
      </c>
      <c r="K19" s="52">
        <v>1</v>
      </c>
      <c r="L19" s="52" t="s">
        <v>630</v>
      </c>
      <c r="M19" s="52" t="s">
        <v>6</v>
      </c>
      <c r="N19" s="52">
        <v>0</v>
      </c>
      <c r="O19" s="54">
        <v>5</v>
      </c>
      <c r="P19" s="63">
        <v>41620.521932870368</v>
      </c>
      <c r="Q19" s="53">
        <v>41620.521932870368</v>
      </c>
      <c r="R19" s="52">
        <v>2013</v>
      </c>
      <c r="S19" s="52" t="s">
        <v>143</v>
      </c>
      <c r="T19" s="52">
        <v>12</v>
      </c>
      <c r="U19" s="52">
        <v>12</v>
      </c>
      <c r="V19" s="52">
        <v>4</v>
      </c>
      <c r="W19" s="52" t="s">
        <v>86</v>
      </c>
      <c r="X19" s="52">
        <v>12</v>
      </c>
      <c r="Y19" s="52" t="s">
        <v>625</v>
      </c>
      <c r="Z19" s="52">
        <v>1</v>
      </c>
      <c r="AA19" s="52">
        <v>1</v>
      </c>
      <c r="AB19" s="52" t="s">
        <v>5</v>
      </c>
      <c r="AC19" s="61" t="s">
        <v>1201</v>
      </c>
      <c r="AD19" s="52" t="s">
        <v>57</v>
      </c>
      <c r="AE19" s="57">
        <f>ROW()-1</f>
        <v>18</v>
      </c>
      <c r="AF19" s="52">
        <v>10</v>
      </c>
      <c r="AG19" s="55" t="s">
        <v>66</v>
      </c>
      <c r="AH19" s="27" t="s">
        <v>67</v>
      </c>
      <c r="AI19" s="52">
        <v>1</v>
      </c>
      <c r="AJ19" s="57" t="s">
        <v>610</v>
      </c>
    </row>
    <row r="20" spans="1:36" x14ac:dyDescent="0.25">
      <c r="A20" s="52">
        <v>4</v>
      </c>
      <c r="B20" s="52" t="s">
        <v>0</v>
      </c>
      <c r="C20" s="52">
        <v>1</v>
      </c>
      <c r="D20" s="52" t="s">
        <v>581</v>
      </c>
      <c r="E20" s="52">
        <v>111</v>
      </c>
      <c r="F20" s="52" t="s">
        <v>582</v>
      </c>
      <c r="G20" s="52">
        <v>0</v>
      </c>
      <c r="H20" s="52" t="s">
        <v>583</v>
      </c>
      <c r="I20" s="52" t="s">
        <v>5</v>
      </c>
      <c r="J20" s="52">
        <v>0</v>
      </c>
      <c r="K20" s="52">
        <v>0</v>
      </c>
      <c r="L20" s="52" t="s">
        <v>584</v>
      </c>
      <c r="M20" s="52" t="s">
        <v>6</v>
      </c>
      <c r="N20" s="52">
        <v>1</v>
      </c>
      <c r="O20" s="54">
        <v>5</v>
      </c>
      <c r="P20" s="63">
        <v>41611.5627662037</v>
      </c>
      <c r="Q20" s="53">
        <v>41611.5627662037</v>
      </c>
      <c r="R20" s="52">
        <v>2013</v>
      </c>
      <c r="S20" s="52" t="s">
        <v>143</v>
      </c>
      <c r="T20" s="52">
        <v>12</v>
      </c>
      <c r="U20" s="52">
        <v>3</v>
      </c>
      <c r="V20" s="52">
        <v>2</v>
      </c>
      <c r="W20" s="52" t="s">
        <v>95</v>
      </c>
      <c r="X20" s="52">
        <v>13</v>
      </c>
      <c r="Y20" s="52" t="s">
        <v>5</v>
      </c>
      <c r="Z20" s="52">
        <v>0</v>
      </c>
      <c r="AA20" s="52">
        <v>0</v>
      </c>
      <c r="AB20" s="52" t="s">
        <v>5</v>
      </c>
      <c r="AC20" s="61" t="s">
        <v>1192</v>
      </c>
      <c r="AD20" s="52" t="s">
        <v>57</v>
      </c>
      <c r="AE20" s="57">
        <f>ROW()-1</f>
        <v>19</v>
      </c>
      <c r="AF20" s="52">
        <v>11</v>
      </c>
      <c r="AG20" s="55" t="s">
        <v>10</v>
      </c>
      <c r="AH20" s="28" t="s">
        <v>67</v>
      </c>
      <c r="AI20" s="52">
        <v>2</v>
      </c>
      <c r="AJ20" s="57" t="s">
        <v>378</v>
      </c>
    </row>
    <row r="21" spans="1:36" x14ac:dyDescent="0.25">
      <c r="A21" s="52">
        <v>3</v>
      </c>
      <c r="B21" s="52" t="s">
        <v>0</v>
      </c>
      <c r="C21" s="52">
        <v>1</v>
      </c>
      <c r="D21" s="52" t="s">
        <v>321</v>
      </c>
      <c r="E21" s="52">
        <v>74</v>
      </c>
      <c r="F21" s="52" t="s">
        <v>322</v>
      </c>
      <c r="G21" s="52">
        <v>0</v>
      </c>
      <c r="H21" s="52" t="s">
        <v>323</v>
      </c>
      <c r="I21" s="52" t="s">
        <v>261</v>
      </c>
      <c r="J21" s="52">
        <v>1</v>
      </c>
      <c r="K21" s="52">
        <v>1</v>
      </c>
      <c r="L21" s="52" t="s">
        <v>324</v>
      </c>
      <c r="M21" s="52" t="s">
        <v>6</v>
      </c>
      <c r="N21" s="52">
        <v>0</v>
      </c>
      <c r="O21" s="54">
        <v>3</v>
      </c>
      <c r="P21" s="63">
        <v>41352.397303240738</v>
      </c>
      <c r="Q21" s="53">
        <v>41352.397303240738</v>
      </c>
      <c r="R21" s="52">
        <v>2013</v>
      </c>
      <c r="S21" s="52" t="s">
        <v>75</v>
      </c>
      <c r="T21" s="52">
        <v>3</v>
      </c>
      <c r="U21" s="52">
        <v>19</v>
      </c>
      <c r="V21" s="52">
        <v>2</v>
      </c>
      <c r="W21" s="52" t="s">
        <v>95</v>
      </c>
      <c r="X21" s="52">
        <v>9</v>
      </c>
      <c r="Y21" s="52" t="s">
        <v>5</v>
      </c>
      <c r="Z21" s="52">
        <v>0</v>
      </c>
      <c r="AA21" s="52">
        <v>0</v>
      </c>
      <c r="AB21" s="52" t="s">
        <v>5</v>
      </c>
      <c r="AC21" s="61" t="s">
        <v>1129</v>
      </c>
      <c r="AD21" s="52" t="s">
        <v>57</v>
      </c>
      <c r="AE21" s="57">
        <f>ROW()-1</f>
        <v>20</v>
      </c>
      <c r="AF21" s="52">
        <v>6</v>
      </c>
      <c r="AG21" s="55" t="s">
        <v>325</v>
      </c>
      <c r="AH21" s="29" t="s">
        <v>11</v>
      </c>
      <c r="AI21" s="52">
        <v>2</v>
      </c>
      <c r="AJ21" s="60" t="s">
        <v>263</v>
      </c>
    </row>
    <row r="22" spans="1:36" x14ac:dyDescent="0.25">
      <c r="A22" s="52">
        <v>3</v>
      </c>
      <c r="B22" s="52" t="s">
        <v>0</v>
      </c>
      <c r="C22" s="52">
        <v>0</v>
      </c>
      <c r="D22" s="52" t="s">
        <v>719</v>
      </c>
      <c r="E22" s="52">
        <v>139</v>
      </c>
      <c r="F22" s="52" t="s">
        <v>5</v>
      </c>
      <c r="G22" s="52">
        <v>0</v>
      </c>
      <c r="H22" s="52" t="s">
        <v>719</v>
      </c>
      <c r="I22" s="52" t="s">
        <v>5</v>
      </c>
      <c r="J22" s="52">
        <v>0</v>
      </c>
      <c r="K22" s="52">
        <v>0</v>
      </c>
      <c r="L22" s="52" t="s">
        <v>5</v>
      </c>
      <c r="M22" s="52" t="s">
        <v>84</v>
      </c>
      <c r="N22" s="52">
        <v>0</v>
      </c>
      <c r="O22" s="54">
        <v>3</v>
      </c>
      <c r="P22" s="63">
        <v>41528.769375000003</v>
      </c>
      <c r="Q22" s="53">
        <v>41528.769375000003</v>
      </c>
      <c r="R22" s="52">
        <v>2013</v>
      </c>
      <c r="S22" s="52" t="s">
        <v>179</v>
      </c>
      <c r="T22" s="52">
        <v>9</v>
      </c>
      <c r="U22" s="52">
        <v>11</v>
      </c>
      <c r="V22" s="52">
        <v>3</v>
      </c>
      <c r="W22" s="52" t="s">
        <v>64</v>
      </c>
      <c r="X22" s="52">
        <v>18</v>
      </c>
      <c r="Y22" s="52" t="s">
        <v>720</v>
      </c>
      <c r="Z22" s="52">
        <v>1</v>
      </c>
      <c r="AA22" s="52">
        <v>2</v>
      </c>
      <c r="AB22" s="52" t="s">
        <v>5</v>
      </c>
      <c r="AC22" s="61" t="s">
        <v>1221</v>
      </c>
      <c r="AD22" s="52" t="s">
        <v>88</v>
      </c>
      <c r="AE22" s="57">
        <f>ROW()-1</f>
        <v>21</v>
      </c>
      <c r="AF22" s="52">
        <v>7</v>
      </c>
      <c r="AG22" s="55" t="s">
        <v>66</v>
      </c>
      <c r="AH22" s="30" t="s">
        <v>89</v>
      </c>
      <c r="AI22" s="52">
        <v>0</v>
      </c>
      <c r="AJ22" s="57" t="s">
        <v>679</v>
      </c>
    </row>
    <row r="23" spans="1:36" x14ac:dyDescent="0.25">
      <c r="A23" s="52">
        <v>2</v>
      </c>
      <c r="B23" s="52" t="s">
        <v>0</v>
      </c>
      <c r="C23" s="52">
        <v>1</v>
      </c>
      <c r="D23" s="52" t="s">
        <v>59</v>
      </c>
      <c r="E23" s="52">
        <v>117</v>
      </c>
      <c r="F23" s="52" t="s">
        <v>60</v>
      </c>
      <c r="G23" s="52">
        <v>0</v>
      </c>
      <c r="H23" s="52" t="s">
        <v>61</v>
      </c>
      <c r="I23" s="52" t="s">
        <v>5</v>
      </c>
      <c r="J23" s="52">
        <v>0</v>
      </c>
      <c r="K23" s="52">
        <v>0</v>
      </c>
      <c r="L23" s="52" t="s">
        <v>62</v>
      </c>
      <c r="M23" s="52" t="s">
        <v>6</v>
      </c>
      <c r="N23" s="52">
        <v>0</v>
      </c>
      <c r="O23" s="54">
        <v>2</v>
      </c>
      <c r="P23" s="63">
        <v>41563.423402777778</v>
      </c>
      <c r="Q23" s="53">
        <v>41563.423402777778</v>
      </c>
      <c r="R23" s="52">
        <v>2013</v>
      </c>
      <c r="S23" s="52" t="s">
        <v>63</v>
      </c>
      <c r="T23" s="52">
        <v>10</v>
      </c>
      <c r="U23" s="52">
        <v>16</v>
      </c>
      <c r="V23" s="52">
        <v>3</v>
      </c>
      <c r="W23" s="52" t="s">
        <v>64</v>
      </c>
      <c r="X23" s="52">
        <v>10</v>
      </c>
      <c r="Y23" s="52" t="s">
        <v>65</v>
      </c>
      <c r="Z23" s="52">
        <v>1</v>
      </c>
      <c r="AA23" s="52">
        <v>2</v>
      </c>
      <c r="AB23" s="52" t="s">
        <v>5</v>
      </c>
      <c r="AC23" s="61" t="s">
        <v>1074</v>
      </c>
      <c r="AD23" s="52" t="s">
        <v>57</v>
      </c>
      <c r="AE23" s="57">
        <f>ROW()-1</f>
        <v>22</v>
      </c>
      <c r="AF23" s="52">
        <v>0</v>
      </c>
      <c r="AG23" s="55" t="s">
        <v>66</v>
      </c>
      <c r="AH23" s="31" t="s">
        <v>67</v>
      </c>
      <c r="AI23" s="52">
        <v>1</v>
      </c>
      <c r="AJ23" s="60" t="s">
        <v>244</v>
      </c>
    </row>
    <row r="24" spans="1:36" x14ac:dyDescent="0.25">
      <c r="A24" s="52">
        <v>2</v>
      </c>
      <c r="B24" s="52" t="s">
        <v>0</v>
      </c>
      <c r="C24" s="52">
        <v>1</v>
      </c>
      <c r="D24" s="52" t="s">
        <v>631</v>
      </c>
      <c r="E24" s="52">
        <v>64</v>
      </c>
      <c r="F24" s="52" t="s">
        <v>632</v>
      </c>
      <c r="G24" s="52">
        <v>0</v>
      </c>
      <c r="H24" s="52" t="s">
        <v>633</v>
      </c>
      <c r="I24" s="52" t="s">
        <v>634</v>
      </c>
      <c r="J24" s="52">
        <v>1</v>
      </c>
      <c r="K24" s="52">
        <v>1</v>
      </c>
      <c r="L24" s="52" t="s">
        <v>635</v>
      </c>
      <c r="M24" s="52" t="s">
        <v>6</v>
      </c>
      <c r="N24" s="52">
        <v>0</v>
      </c>
      <c r="O24" s="54">
        <v>2</v>
      </c>
      <c r="P24" s="63">
        <v>41549.685960648145</v>
      </c>
      <c r="Q24" s="53">
        <v>41549.685960648145</v>
      </c>
      <c r="R24" s="52">
        <v>2013</v>
      </c>
      <c r="S24" s="52" t="s">
        <v>63</v>
      </c>
      <c r="T24" s="52">
        <v>10</v>
      </c>
      <c r="U24" s="52">
        <v>2</v>
      </c>
      <c r="V24" s="52">
        <v>3</v>
      </c>
      <c r="W24" s="52" t="s">
        <v>64</v>
      </c>
      <c r="X24" s="52">
        <v>16</v>
      </c>
      <c r="Y24" s="52" t="s">
        <v>5</v>
      </c>
      <c r="Z24" s="52">
        <v>0</v>
      </c>
      <c r="AA24" s="52">
        <v>0</v>
      </c>
      <c r="AB24" s="52" t="s">
        <v>5</v>
      </c>
      <c r="AC24" s="61" t="s">
        <v>1202</v>
      </c>
      <c r="AD24" s="52" t="s">
        <v>57</v>
      </c>
      <c r="AE24" s="57">
        <f>ROW()-1</f>
        <v>23</v>
      </c>
      <c r="AF24" s="52">
        <v>0</v>
      </c>
      <c r="AG24" s="55" t="s">
        <v>66</v>
      </c>
      <c r="AH24" s="32" t="s">
        <v>11</v>
      </c>
      <c r="AI24" s="52">
        <v>0</v>
      </c>
      <c r="AJ24" s="57" t="s">
        <v>610</v>
      </c>
    </row>
    <row r="25" spans="1:36" x14ac:dyDescent="0.25">
      <c r="A25" s="52">
        <v>2</v>
      </c>
      <c r="B25" s="52" t="s">
        <v>0</v>
      </c>
      <c r="C25" s="52">
        <v>1</v>
      </c>
      <c r="D25" s="52" t="s">
        <v>228</v>
      </c>
      <c r="E25" s="52">
        <v>108</v>
      </c>
      <c r="F25" s="52" t="s">
        <v>229</v>
      </c>
      <c r="G25" s="52">
        <v>0</v>
      </c>
      <c r="H25" s="52" t="s">
        <v>230</v>
      </c>
      <c r="I25" s="52" t="s">
        <v>5</v>
      </c>
      <c r="J25" s="52">
        <v>0</v>
      </c>
      <c r="K25" s="52">
        <v>0</v>
      </c>
      <c r="L25" s="52" t="s">
        <v>5</v>
      </c>
      <c r="M25" s="52" t="s">
        <v>6</v>
      </c>
      <c r="N25" s="52">
        <v>1</v>
      </c>
      <c r="O25" s="54">
        <v>3</v>
      </c>
      <c r="P25" s="63">
        <v>41467.553784722222</v>
      </c>
      <c r="Q25" s="53">
        <v>41467.553784722222</v>
      </c>
      <c r="R25" s="52">
        <v>2013</v>
      </c>
      <c r="S25" s="52" t="s">
        <v>72</v>
      </c>
      <c r="T25" s="52">
        <v>7</v>
      </c>
      <c r="U25" s="52">
        <v>12</v>
      </c>
      <c r="V25" s="52">
        <v>5</v>
      </c>
      <c r="W25" s="52" t="s">
        <v>8</v>
      </c>
      <c r="X25" s="52">
        <v>13</v>
      </c>
      <c r="Y25" s="52" t="s">
        <v>121</v>
      </c>
      <c r="Z25" s="52">
        <v>1</v>
      </c>
      <c r="AA25" s="52">
        <v>1</v>
      </c>
      <c r="AB25" s="52" t="s">
        <v>5</v>
      </c>
      <c r="AC25" s="61" t="s">
        <v>1109</v>
      </c>
      <c r="AD25" s="52" t="s">
        <v>57</v>
      </c>
      <c r="AE25" s="57">
        <f>ROW()-1</f>
        <v>24</v>
      </c>
      <c r="AF25" s="52">
        <v>14</v>
      </c>
      <c r="AG25" s="55" t="s">
        <v>231</v>
      </c>
      <c r="AH25" s="33" t="s">
        <v>67</v>
      </c>
      <c r="AI25" s="52">
        <v>0</v>
      </c>
      <c r="AJ25" s="60" t="s">
        <v>245</v>
      </c>
    </row>
    <row r="26" spans="1:36" ht="14.25" customHeight="1" x14ac:dyDescent="0.25">
      <c r="A26" s="52">
        <v>2</v>
      </c>
      <c r="B26" s="52" t="s">
        <v>0</v>
      </c>
      <c r="C26" s="52">
        <v>1</v>
      </c>
      <c r="D26" s="52" t="s">
        <v>715</v>
      </c>
      <c r="E26" s="52">
        <v>106</v>
      </c>
      <c r="F26" s="52" t="s">
        <v>716</v>
      </c>
      <c r="G26" s="52">
        <v>0</v>
      </c>
      <c r="H26" s="52" t="s">
        <v>717</v>
      </c>
      <c r="I26" s="52" t="s">
        <v>5</v>
      </c>
      <c r="J26" s="52">
        <v>0</v>
      </c>
      <c r="K26" s="52">
        <v>0</v>
      </c>
      <c r="L26" s="52" t="s">
        <v>5</v>
      </c>
      <c r="M26" s="52" t="s">
        <v>6</v>
      </c>
      <c r="N26" s="52">
        <v>0</v>
      </c>
      <c r="O26" s="54">
        <v>2</v>
      </c>
      <c r="P26" s="63">
        <v>41626.317870370367</v>
      </c>
      <c r="Q26" s="53">
        <v>41626.317870370367</v>
      </c>
      <c r="R26" s="52">
        <v>2013</v>
      </c>
      <c r="S26" s="52" t="s">
        <v>143</v>
      </c>
      <c r="T26" s="52">
        <v>12</v>
      </c>
      <c r="U26" s="52">
        <v>18</v>
      </c>
      <c r="V26" s="52">
        <v>3</v>
      </c>
      <c r="W26" s="52" t="s">
        <v>64</v>
      </c>
      <c r="X26" s="52">
        <v>7</v>
      </c>
      <c r="Y26" s="52" t="s">
        <v>718</v>
      </c>
      <c r="Z26" s="52">
        <v>1</v>
      </c>
      <c r="AA26" s="52">
        <v>3</v>
      </c>
      <c r="AB26" s="52" t="s">
        <v>5</v>
      </c>
      <c r="AC26" s="61" t="s">
        <v>1220</v>
      </c>
      <c r="AD26" s="52" t="s">
        <v>9</v>
      </c>
      <c r="AE26" s="57">
        <f>ROW()-1</f>
        <v>25</v>
      </c>
      <c r="AF26" s="52">
        <v>7</v>
      </c>
      <c r="AG26" s="55" t="s">
        <v>298</v>
      </c>
      <c r="AH26" s="34" t="s">
        <v>11</v>
      </c>
      <c r="AI26" s="52">
        <v>1</v>
      </c>
      <c r="AJ26" s="57" t="s">
        <v>679</v>
      </c>
    </row>
    <row r="27" spans="1:36" x14ac:dyDescent="0.25">
      <c r="A27" s="52">
        <v>0</v>
      </c>
      <c r="B27" s="52" t="s">
        <v>0</v>
      </c>
      <c r="C27" s="52">
        <v>1</v>
      </c>
      <c r="D27" s="52" t="s">
        <v>577</v>
      </c>
      <c r="E27" s="52">
        <v>90</v>
      </c>
      <c r="F27" s="52" t="s">
        <v>578</v>
      </c>
      <c r="G27" s="52">
        <v>0</v>
      </c>
      <c r="H27" s="52" t="s">
        <v>579</v>
      </c>
      <c r="I27" s="52" t="s">
        <v>5</v>
      </c>
      <c r="J27" s="52">
        <v>0</v>
      </c>
      <c r="K27" s="52">
        <v>0</v>
      </c>
      <c r="L27" s="52" t="s">
        <v>580</v>
      </c>
      <c r="M27" s="52" t="s">
        <v>6</v>
      </c>
      <c r="N27" s="52">
        <v>1</v>
      </c>
      <c r="O27" s="54">
        <v>1</v>
      </c>
      <c r="P27" s="63">
        <v>41632.605393518519</v>
      </c>
      <c r="Q27" s="53">
        <v>41632.605393518519</v>
      </c>
      <c r="R27" s="52">
        <v>2013</v>
      </c>
      <c r="S27" s="52" t="s">
        <v>143</v>
      </c>
      <c r="T27" s="52">
        <v>12</v>
      </c>
      <c r="U27" s="52">
        <v>24</v>
      </c>
      <c r="V27" s="52">
        <v>2</v>
      </c>
      <c r="W27" s="52" t="s">
        <v>95</v>
      </c>
      <c r="X27" s="52">
        <v>14</v>
      </c>
      <c r="Y27" s="52" t="s">
        <v>408</v>
      </c>
      <c r="Z27" s="52">
        <v>1</v>
      </c>
      <c r="AA27" s="52">
        <v>1</v>
      </c>
      <c r="AB27" s="52" t="s">
        <v>5</v>
      </c>
      <c r="AC27" s="61" t="s">
        <v>1191</v>
      </c>
      <c r="AD27" s="52" t="s">
        <v>57</v>
      </c>
      <c r="AE27" s="57">
        <f>ROW()-1</f>
        <v>26</v>
      </c>
      <c r="AF27" s="52">
        <v>0</v>
      </c>
      <c r="AG27" s="55" t="s">
        <v>158</v>
      </c>
      <c r="AH27" s="35" t="s">
        <v>89</v>
      </c>
      <c r="AI27" s="52">
        <v>0</v>
      </c>
      <c r="AJ27" s="57" t="s">
        <v>378</v>
      </c>
    </row>
    <row r="28" spans="1:36" x14ac:dyDescent="0.25">
      <c r="A28" s="52">
        <v>0</v>
      </c>
      <c r="B28" s="52" t="s">
        <v>0</v>
      </c>
      <c r="C28" s="52">
        <v>1</v>
      </c>
      <c r="D28" s="52" t="s">
        <v>721</v>
      </c>
      <c r="E28" s="52">
        <v>114</v>
      </c>
      <c r="F28" s="52" t="s">
        <v>722</v>
      </c>
      <c r="G28" s="52">
        <v>0</v>
      </c>
      <c r="H28" s="52" t="s">
        <v>723</v>
      </c>
      <c r="I28" s="52" t="s">
        <v>724</v>
      </c>
      <c r="J28" s="52">
        <v>1</v>
      </c>
      <c r="K28" s="52">
        <v>1</v>
      </c>
      <c r="L28" s="52" t="s">
        <v>725</v>
      </c>
      <c r="M28" s="52" t="s">
        <v>6</v>
      </c>
      <c r="N28" s="52">
        <v>1</v>
      </c>
      <c r="O28" s="54">
        <v>1</v>
      </c>
      <c r="P28" s="63">
        <v>41621.570972222224</v>
      </c>
      <c r="Q28" s="53">
        <v>41621.570972222224</v>
      </c>
      <c r="R28" s="52">
        <v>2013</v>
      </c>
      <c r="S28" s="52" t="s">
        <v>143</v>
      </c>
      <c r="T28" s="52">
        <v>12</v>
      </c>
      <c r="U28" s="52">
        <v>13</v>
      </c>
      <c r="V28" s="52">
        <v>5</v>
      </c>
      <c r="W28" s="52" t="s">
        <v>8</v>
      </c>
      <c r="X28" s="52">
        <v>13</v>
      </c>
      <c r="Y28" s="52" t="s">
        <v>726</v>
      </c>
      <c r="Z28" s="52">
        <v>1</v>
      </c>
      <c r="AA28" s="52">
        <v>3</v>
      </c>
      <c r="AB28" s="52" t="s">
        <v>5</v>
      </c>
      <c r="AC28" s="61" t="s">
        <v>1222</v>
      </c>
      <c r="AD28" s="52" t="s">
        <v>57</v>
      </c>
      <c r="AE28" s="57">
        <f>ROW()-1</f>
        <v>27</v>
      </c>
      <c r="AF28" s="52">
        <v>17</v>
      </c>
      <c r="AG28" s="55" t="s">
        <v>58</v>
      </c>
      <c r="AH28" s="36" t="s">
        <v>89</v>
      </c>
      <c r="AI28" s="52">
        <v>2</v>
      </c>
      <c r="AJ28" s="60" t="s">
        <v>727</v>
      </c>
    </row>
    <row r="29" spans="1:36" x14ac:dyDescent="0.25">
      <c r="A29" s="52">
        <v>0</v>
      </c>
      <c r="B29" s="52" t="s">
        <v>0</v>
      </c>
      <c r="C29" s="52">
        <v>0</v>
      </c>
      <c r="D29" s="52" t="s">
        <v>319</v>
      </c>
      <c r="E29" s="52">
        <v>106</v>
      </c>
      <c r="F29" s="52" t="s">
        <v>5</v>
      </c>
      <c r="G29" s="52">
        <v>0</v>
      </c>
      <c r="H29" s="52" t="s">
        <v>319</v>
      </c>
      <c r="I29" s="52" t="s">
        <v>5</v>
      </c>
      <c r="J29" s="52">
        <v>0</v>
      </c>
      <c r="K29" s="52">
        <v>0</v>
      </c>
      <c r="L29" s="52" t="s">
        <v>5</v>
      </c>
      <c r="M29" s="52" t="s">
        <v>84</v>
      </c>
      <c r="N29" s="52">
        <v>1</v>
      </c>
      <c r="O29" s="54">
        <v>1</v>
      </c>
      <c r="P29" s="63">
        <v>41572.681793981479</v>
      </c>
      <c r="Q29" s="53">
        <v>41572.681793981479</v>
      </c>
      <c r="R29" s="52">
        <v>2013</v>
      </c>
      <c r="S29" s="52" t="s">
        <v>63</v>
      </c>
      <c r="T29" s="52">
        <v>10</v>
      </c>
      <c r="U29" s="52">
        <v>25</v>
      </c>
      <c r="V29" s="52">
        <v>5</v>
      </c>
      <c r="W29" s="52" t="s">
        <v>8</v>
      </c>
      <c r="X29" s="52">
        <v>16</v>
      </c>
      <c r="Y29" s="52" t="s">
        <v>320</v>
      </c>
      <c r="Z29" s="52">
        <v>1</v>
      </c>
      <c r="AA29" s="52">
        <v>8</v>
      </c>
      <c r="AB29" s="52" t="s">
        <v>5</v>
      </c>
      <c r="AC29" s="61" t="s">
        <v>1128</v>
      </c>
      <c r="AD29" s="52" t="s">
        <v>88</v>
      </c>
      <c r="AE29" s="57">
        <f>ROW()-1</f>
        <v>28</v>
      </c>
      <c r="AF29" s="52">
        <v>0</v>
      </c>
      <c r="AG29" s="55" t="s">
        <v>51</v>
      </c>
      <c r="AH29" s="37" t="s">
        <v>11</v>
      </c>
      <c r="AI29" s="52">
        <v>0</v>
      </c>
      <c r="AJ29" s="60" t="s">
        <v>263</v>
      </c>
    </row>
    <row r="30" spans="1:36" x14ac:dyDescent="0.25">
      <c r="A30" s="52">
        <v>0</v>
      </c>
      <c r="B30" s="52" t="s">
        <v>0</v>
      </c>
      <c r="C30" s="52">
        <v>1</v>
      </c>
      <c r="D30" s="52" t="s">
        <v>211</v>
      </c>
      <c r="E30" s="52">
        <v>76</v>
      </c>
      <c r="F30" s="52" t="s">
        <v>212</v>
      </c>
      <c r="G30" s="52">
        <v>0</v>
      </c>
      <c r="H30" s="52" t="s">
        <v>213</v>
      </c>
      <c r="I30" s="52" t="s">
        <v>5</v>
      </c>
      <c r="J30" s="52">
        <v>0</v>
      </c>
      <c r="K30" s="52">
        <v>0</v>
      </c>
      <c r="L30" s="52" t="s">
        <v>5</v>
      </c>
      <c r="M30" s="52" t="s">
        <v>74</v>
      </c>
      <c r="N30" s="52">
        <v>2</v>
      </c>
      <c r="O30" s="54">
        <v>2</v>
      </c>
      <c r="P30" s="63">
        <v>41963.509039351855</v>
      </c>
      <c r="Q30" s="53">
        <v>41963.509039351855</v>
      </c>
      <c r="R30" s="52">
        <v>2014</v>
      </c>
      <c r="S30" s="52" t="s">
        <v>48</v>
      </c>
      <c r="T30" s="52">
        <v>11</v>
      </c>
      <c r="U30" s="52">
        <v>20</v>
      </c>
      <c r="V30" s="52">
        <v>4</v>
      </c>
      <c r="W30" s="52" t="s">
        <v>86</v>
      </c>
      <c r="X30" s="52">
        <v>12</v>
      </c>
      <c r="Y30" s="52" t="s">
        <v>121</v>
      </c>
      <c r="Z30" s="52">
        <v>1</v>
      </c>
      <c r="AA30" s="52">
        <v>1</v>
      </c>
      <c r="AB30" s="52" t="s">
        <v>5</v>
      </c>
      <c r="AC30" s="61" t="s">
        <v>1104</v>
      </c>
      <c r="AD30" s="52" t="s">
        <v>9</v>
      </c>
      <c r="AE30" s="57">
        <f>ROW()-1</f>
        <v>29</v>
      </c>
      <c r="AF30" s="52">
        <v>0</v>
      </c>
      <c r="AG30" s="55" t="s">
        <v>66</v>
      </c>
      <c r="AH30" s="38" t="s">
        <v>89</v>
      </c>
      <c r="AI30" s="52">
        <v>0</v>
      </c>
      <c r="AJ30" s="60" t="s">
        <v>245</v>
      </c>
    </row>
    <row r="31" spans="1:36" x14ac:dyDescent="0.25">
      <c r="A31" s="52">
        <v>0</v>
      </c>
      <c r="B31" s="52" t="s">
        <v>0</v>
      </c>
      <c r="C31" s="52">
        <v>1</v>
      </c>
      <c r="D31" s="52" t="s">
        <v>937</v>
      </c>
      <c r="E31" s="52">
        <v>104</v>
      </c>
      <c r="F31" s="52" t="s">
        <v>938</v>
      </c>
      <c r="G31" s="52">
        <v>0</v>
      </c>
      <c r="H31" s="52" t="s">
        <v>939</v>
      </c>
      <c r="I31" s="52" t="s">
        <v>5</v>
      </c>
      <c r="J31" s="52">
        <v>0</v>
      </c>
      <c r="K31" s="52">
        <v>0</v>
      </c>
      <c r="L31" s="52" t="s">
        <v>5</v>
      </c>
      <c r="M31" s="52" t="s">
        <v>6</v>
      </c>
      <c r="N31" s="52">
        <v>2</v>
      </c>
      <c r="O31" s="54">
        <v>2</v>
      </c>
      <c r="P31" s="63">
        <v>41983.545254629629</v>
      </c>
      <c r="Q31" s="53">
        <v>41983.545254629629</v>
      </c>
      <c r="R31" s="52">
        <v>2014</v>
      </c>
      <c r="S31" s="52" t="s">
        <v>143</v>
      </c>
      <c r="T31" s="52">
        <v>12</v>
      </c>
      <c r="U31" s="52">
        <v>10</v>
      </c>
      <c r="V31" s="52">
        <v>3</v>
      </c>
      <c r="W31" s="52" t="s">
        <v>64</v>
      </c>
      <c r="X31" s="52">
        <v>13</v>
      </c>
      <c r="Y31" s="52" t="s">
        <v>940</v>
      </c>
      <c r="Z31" s="52">
        <v>1</v>
      </c>
      <c r="AA31" s="52">
        <v>2</v>
      </c>
      <c r="AB31" s="52" t="s">
        <v>5</v>
      </c>
      <c r="AC31" s="61" t="s">
        <v>1272</v>
      </c>
      <c r="AD31" s="52" t="s">
        <v>9</v>
      </c>
      <c r="AE31" s="57">
        <f>ROW()-1</f>
        <v>30</v>
      </c>
      <c r="AF31" s="52">
        <v>0</v>
      </c>
      <c r="AG31" s="55" t="s">
        <v>158</v>
      </c>
      <c r="AH31" s="39" t="s">
        <v>89</v>
      </c>
      <c r="AI31" s="52">
        <v>0</v>
      </c>
      <c r="AJ31" s="57" t="s">
        <v>825</v>
      </c>
    </row>
    <row r="32" spans="1:36" x14ac:dyDescent="0.25">
      <c r="A32" s="52">
        <v>0</v>
      </c>
      <c r="B32" s="52" t="s">
        <v>0</v>
      </c>
      <c r="C32" s="52">
        <v>1</v>
      </c>
      <c r="D32" s="52" t="s">
        <v>955</v>
      </c>
      <c r="E32" s="52">
        <v>116</v>
      </c>
      <c r="F32" s="52" t="s">
        <v>956</v>
      </c>
      <c r="G32" s="52">
        <v>0</v>
      </c>
      <c r="H32" s="52" t="s">
        <v>957</v>
      </c>
      <c r="I32" s="52" t="s">
        <v>958</v>
      </c>
      <c r="J32" s="52">
        <v>1</v>
      </c>
      <c r="K32" s="52">
        <v>1</v>
      </c>
      <c r="L32" s="52" t="s">
        <v>959</v>
      </c>
      <c r="M32" s="52" t="s">
        <v>6</v>
      </c>
      <c r="N32" s="52">
        <v>2</v>
      </c>
      <c r="O32" s="54">
        <v>2</v>
      </c>
      <c r="P32" s="63">
        <v>41733.66065972222</v>
      </c>
      <c r="Q32" s="53">
        <v>41733.66065972222</v>
      </c>
      <c r="R32" s="52">
        <v>2014</v>
      </c>
      <c r="S32" s="52" t="s">
        <v>114</v>
      </c>
      <c r="T32" s="52">
        <v>4</v>
      </c>
      <c r="U32" s="52">
        <v>4</v>
      </c>
      <c r="V32" s="52">
        <v>5</v>
      </c>
      <c r="W32" s="52" t="s">
        <v>8</v>
      </c>
      <c r="X32" s="52">
        <v>15</v>
      </c>
      <c r="Y32" s="52" t="s">
        <v>960</v>
      </c>
      <c r="Z32" s="52">
        <v>1</v>
      </c>
      <c r="AA32" s="52">
        <v>3</v>
      </c>
      <c r="AB32" s="52" t="s">
        <v>5</v>
      </c>
      <c r="AC32" s="61" t="s">
        <v>1276</v>
      </c>
      <c r="AD32" s="52" t="s">
        <v>57</v>
      </c>
      <c r="AE32" s="57">
        <f>ROW()-1</f>
        <v>31</v>
      </c>
      <c r="AF32" s="52">
        <v>0</v>
      </c>
      <c r="AG32" s="55" t="s">
        <v>58</v>
      </c>
      <c r="AH32" s="40" t="s">
        <v>89</v>
      </c>
      <c r="AI32" s="52">
        <v>0</v>
      </c>
      <c r="AJ32" s="57" t="s">
        <v>825</v>
      </c>
    </row>
    <row r="33" spans="1:36" x14ac:dyDescent="0.25">
      <c r="A33" s="52">
        <v>0</v>
      </c>
      <c r="B33" s="52" t="s">
        <v>0</v>
      </c>
      <c r="C33" s="52">
        <v>1</v>
      </c>
      <c r="D33" s="52" t="s">
        <v>564</v>
      </c>
      <c r="E33" s="52">
        <v>96</v>
      </c>
      <c r="F33" s="52" t="s">
        <v>565</v>
      </c>
      <c r="G33" s="52">
        <v>0</v>
      </c>
      <c r="H33" s="52" t="s">
        <v>566</v>
      </c>
      <c r="I33" s="52" t="s">
        <v>5</v>
      </c>
      <c r="J33" s="52">
        <v>0</v>
      </c>
      <c r="K33" s="52">
        <v>0</v>
      </c>
      <c r="L33" s="52" t="s">
        <v>567</v>
      </c>
      <c r="M33" s="52" t="s">
        <v>6</v>
      </c>
      <c r="N33" s="52">
        <v>2</v>
      </c>
      <c r="O33" s="54">
        <v>2</v>
      </c>
      <c r="P33" s="63">
        <v>41759.497395833336</v>
      </c>
      <c r="Q33" s="53">
        <v>41759.497395833336</v>
      </c>
      <c r="R33" s="52">
        <v>2014</v>
      </c>
      <c r="S33" s="52" t="s">
        <v>114</v>
      </c>
      <c r="T33" s="52">
        <v>4</v>
      </c>
      <c r="U33" s="52">
        <v>30</v>
      </c>
      <c r="V33" s="52">
        <v>3</v>
      </c>
      <c r="W33" s="52" t="s">
        <v>64</v>
      </c>
      <c r="X33" s="52">
        <v>11</v>
      </c>
      <c r="Y33" s="52" t="s">
        <v>568</v>
      </c>
      <c r="Z33" s="52">
        <v>1</v>
      </c>
      <c r="AA33" s="52">
        <v>2</v>
      </c>
      <c r="AB33" s="52" t="s">
        <v>5</v>
      </c>
      <c r="AC33" s="61" t="s">
        <v>1188</v>
      </c>
      <c r="AD33" s="52" t="s">
        <v>57</v>
      </c>
      <c r="AE33" s="57">
        <f>ROW()-1</f>
        <v>32</v>
      </c>
      <c r="AF33" s="52">
        <v>0</v>
      </c>
      <c r="AG33" s="55" t="s">
        <v>298</v>
      </c>
      <c r="AH33" s="41" t="s">
        <v>89</v>
      </c>
      <c r="AI33" s="52">
        <v>0</v>
      </c>
      <c r="AJ33" s="57" t="s">
        <v>378</v>
      </c>
    </row>
    <row r="34" spans="1:36" x14ac:dyDescent="0.25">
      <c r="A34" s="52">
        <v>1</v>
      </c>
      <c r="B34" s="52" t="s">
        <v>0</v>
      </c>
      <c r="C34" s="52">
        <v>1</v>
      </c>
      <c r="D34" s="52" t="s">
        <v>222</v>
      </c>
      <c r="E34" s="52">
        <v>107</v>
      </c>
      <c r="F34" s="52" t="s">
        <v>223</v>
      </c>
      <c r="G34" s="52">
        <v>0</v>
      </c>
      <c r="H34" s="52" t="s">
        <v>224</v>
      </c>
      <c r="I34" s="52" t="s">
        <v>225</v>
      </c>
      <c r="J34" s="52">
        <v>1</v>
      </c>
      <c r="K34" s="52">
        <v>1</v>
      </c>
      <c r="L34" s="52" t="s">
        <v>226</v>
      </c>
      <c r="M34" s="52" t="s">
        <v>6</v>
      </c>
      <c r="N34" s="52">
        <v>0</v>
      </c>
      <c r="O34" s="54">
        <v>1</v>
      </c>
      <c r="P34" s="63">
        <v>41668.359675925924</v>
      </c>
      <c r="Q34" s="53">
        <v>41668.359675925924</v>
      </c>
      <c r="R34" s="52">
        <v>2014</v>
      </c>
      <c r="S34" s="52" t="s">
        <v>85</v>
      </c>
      <c r="T34" s="52">
        <v>1</v>
      </c>
      <c r="U34" s="52">
        <v>29</v>
      </c>
      <c r="V34" s="52">
        <v>3</v>
      </c>
      <c r="W34" s="52" t="s">
        <v>64</v>
      </c>
      <c r="X34" s="52">
        <v>8</v>
      </c>
      <c r="Y34" s="52" t="s">
        <v>227</v>
      </c>
      <c r="Z34" s="52">
        <v>1</v>
      </c>
      <c r="AA34" s="52">
        <v>2</v>
      </c>
      <c r="AB34" s="52" t="s">
        <v>5</v>
      </c>
      <c r="AC34" s="61" t="s">
        <v>1108</v>
      </c>
      <c r="AD34" s="52" t="s">
        <v>57</v>
      </c>
      <c r="AE34" s="57">
        <f>ROW()-1</f>
        <v>33</v>
      </c>
      <c r="AF34" s="52">
        <v>0</v>
      </c>
      <c r="AG34" s="55" t="s">
        <v>10</v>
      </c>
      <c r="AH34" s="42" t="s">
        <v>89</v>
      </c>
      <c r="AI34" s="52">
        <v>0</v>
      </c>
      <c r="AJ34" s="60" t="s">
        <v>245</v>
      </c>
    </row>
    <row r="35" spans="1:36" x14ac:dyDescent="0.25">
      <c r="A35" s="52">
        <v>1</v>
      </c>
      <c r="B35" s="52" t="s">
        <v>0</v>
      </c>
      <c r="C35" s="52">
        <v>1</v>
      </c>
      <c r="D35" s="52" t="s">
        <v>215</v>
      </c>
      <c r="E35" s="52">
        <v>114</v>
      </c>
      <c r="F35" s="52" t="s">
        <v>216</v>
      </c>
      <c r="G35" s="52">
        <v>0</v>
      </c>
      <c r="H35" s="52" t="s">
        <v>217</v>
      </c>
      <c r="I35" s="52" t="s">
        <v>5</v>
      </c>
      <c r="J35" s="52">
        <v>0</v>
      </c>
      <c r="K35" s="52">
        <v>0</v>
      </c>
      <c r="L35" s="52" t="s">
        <v>218</v>
      </c>
      <c r="M35" s="52" t="s">
        <v>6</v>
      </c>
      <c r="N35" s="52">
        <v>2</v>
      </c>
      <c r="O35" s="54">
        <v>3</v>
      </c>
      <c r="P35" s="63">
        <v>41867.435011574074</v>
      </c>
      <c r="Q35" s="53">
        <v>41867.435011574074</v>
      </c>
      <c r="R35" s="52">
        <v>2014</v>
      </c>
      <c r="S35" s="52" t="s">
        <v>219</v>
      </c>
      <c r="T35" s="52">
        <v>8</v>
      </c>
      <c r="U35" s="52">
        <v>16</v>
      </c>
      <c r="V35" s="52">
        <v>6</v>
      </c>
      <c r="W35" s="52" t="s">
        <v>115</v>
      </c>
      <c r="X35" s="52">
        <v>10</v>
      </c>
      <c r="Y35" s="52" t="s">
        <v>121</v>
      </c>
      <c r="Z35" s="52">
        <v>1</v>
      </c>
      <c r="AA35" s="52">
        <v>1</v>
      </c>
      <c r="AB35" s="52" t="s">
        <v>5</v>
      </c>
      <c r="AC35" s="61" t="s">
        <v>1106</v>
      </c>
      <c r="AD35" s="52" t="s">
        <v>57</v>
      </c>
      <c r="AE35" s="57">
        <f>ROW()-1</f>
        <v>34</v>
      </c>
      <c r="AF35" s="52">
        <v>0</v>
      </c>
      <c r="AG35" s="55" t="s">
        <v>158</v>
      </c>
      <c r="AH35" s="43" t="s">
        <v>89</v>
      </c>
      <c r="AI35" s="52">
        <v>0</v>
      </c>
      <c r="AJ35" s="60" t="s">
        <v>245</v>
      </c>
    </row>
    <row r="36" spans="1:36" x14ac:dyDescent="0.25">
      <c r="A36" s="52">
        <v>1</v>
      </c>
      <c r="B36" s="52" t="s">
        <v>0</v>
      </c>
      <c r="C36" s="52">
        <v>1</v>
      </c>
      <c r="D36" s="52" t="s">
        <v>569</v>
      </c>
      <c r="E36" s="52">
        <v>95</v>
      </c>
      <c r="F36" s="52" t="s">
        <v>570</v>
      </c>
      <c r="G36" s="52">
        <v>0</v>
      </c>
      <c r="H36" s="52" t="s">
        <v>571</v>
      </c>
      <c r="I36" s="52" t="s">
        <v>572</v>
      </c>
      <c r="J36" s="52">
        <v>1</v>
      </c>
      <c r="K36" s="52">
        <v>1</v>
      </c>
      <c r="L36" s="52" t="s">
        <v>573</v>
      </c>
      <c r="M36" s="52" t="s">
        <v>6</v>
      </c>
      <c r="N36" s="52">
        <v>2</v>
      </c>
      <c r="O36" s="54">
        <v>3</v>
      </c>
      <c r="P36" s="63">
        <v>41754.427233796298</v>
      </c>
      <c r="Q36" s="53">
        <v>41754.427233796298</v>
      </c>
      <c r="R36" s="52">
        <v>2014</v>
      </c>
      <c r="S36" s="52" t="s">
        <v>114</v>
      </c>
      <c r="T36" s="52">
        <v>4</v>
      </c>
      <c r="U36" s="52">
        <v>25</v>
      </c>
      <c r="V36" s="52">
        <v>5</v>
      </c>
      <c r="W36" s="52" t="s">
        <v>8</v>
      </c>
      <c r="X36" s="52">
        <v>10</v>
      </c>
      <c r="Y36" s="52" t="s">
        <v>425</v>
      </c>
      <c r="Z36" s="52">
        <v>1</v>
      </c>
      <c r="AA36" s="52">
        <v>1</v>
      </c>
      <c r="AB36" s="52" t="s">
        <v>5</v>
      </c>
      <c r="AC36" s="61" t="s">
        <v>1189</v>
      </c>
      <c r="AD36" s="52" t="s">
        <v>57</v>
      </c>
      <c r="AE36" s="57">
        <f>ROW()-1</f>
        <v>35</v>
      </c>
      <c r="AF36" s="52">
        <v>0</v>
      </c>
      <c r="AG36" s="55" t="s">
        <v>51</v>
      </c>
      <c r="AH36" s="44" t="s">
        <v>11</v>
      </c>
      <c r="AI36" s="52">
        <v>0</v>
      </c>
      <c r="AJ36" s="57" t="s">
        <v>378</v>
      </c>
    </row>
    <row r="37" spans="1:36" x14ac:dyDescent="0.25">
      <c r="A37" s="52">
        <v>1</v>
      </c>
      <c r="B37" s="52" t="s">
        <v>0</v>
      </c>
      <c r="C37" s="52">
        <v>1</v>
      </c>
      <c r="D37" s="52" t="s">
        <v>794</v>
      </c>
      <c r="E37" s="52">
        <v>108</v>
      </c>
      <c r="F37" s="52" t="s">
        <v>795</v>
      </c>
      <c r="G37" s="52">
        <v>0</v>
      </c>
      <c r="H37" s="52" t="s">
        <v>796</v>
      </c>
      <c r="I37" s="52" t="s">
        <v>708</v>
      </c>
      <c r="J37" s="52">
        <v>1</v>
      </c>
      <c r="K37" s="52">
        <v>1</v>
      </c>
      <c r="L37" s="52" t="s">
        <v>797</v>
      </c>
      <c r="M37" s="52" t="s">
        <v>6</v>
      </c>
      <c r="N37" s="52">
        <v>2</v>
      </c>
      <c r="O37" s="54">
        <v>3</v>
      </c>
      <c r="P37" s="63">
        <v>41934.439710648148</v>
      </c>
      <c r="Q37" s="53">
        <v>41934.439710648148</v>
      </c>
      <c r="R37" s="52">
        <v>2014</v>
      </c>
      <c r="S37" s="52" t="s">
        <v>63</v>
      </c>
      <c r="T37" s="52">
        <v>10</v>
      </c>
      <c r="U37" s="52">
        <v>22</v>
      </c>
      <c r="V37" s="52">
        <v>3</v>
      </c>
      <c r="W37" s="52" t="s">
        <v>64</v>
      </c>
      <c r="X37" s="52">
        <v>10</v>
      </c>
      <c r="Y37" s="52" t="s">
        <v>798</v>
      </c>
      <c r="Z37" s="52">
        <v>1</v>
      </c>
      <c r="AA37" s="52">
        <v>2</v>
      </c>
      <c r="AB37" s="52" t="s">
        <v>5</v>
      </c>
      <c r="AC37" s="61" t="s">
        <v>1240</v>
      </c>
      <c r="AD37" s="52" t="s">
        <v>57</v>
      </c>
      <c r="AE37" s="57">
        <f>ROW()-1</f>
        <v>36</v>
      </c>
      <c r="AF37" s="52">
        <v>12</v>
      </c>
      <c r="AG37" s="55" t="s">
        <v>58</v>
      </c>
      <c r="AH37" s="45" t="s">
        <v>89</v>
      </c>
      <c r="AI37" s="52">
        <v>1</v>
      </c>
      <c r="AJ37" s="57" t="s">
        <v>742</v>
      </c>
    </row>
    <row r="38" spans="1:36" x14ac:dyDescent="0.25">
      <c r="A38" s="52">
        <v>1</v>
      </c>
      <c r="B38" s="52" t="s">
        <v>0</v>
      </c>
      <c r="C38" s="52">
        <v>1</v>
      </c>
      <c r="D38" s="52" t="s">
        <v>315</v>
      </c>
      <c r="E38" s="52">
        <v>115</v>
      </c>
      <c r="F38" s="52" t="s">
        <v>316</v>
      </c>
      <c r="G38" s="52">
        <v>0</v>
      </c>
      <c r="H38" s="52" t="s">
        <v>317</v>
      </c>
      <c r="I38" s="52" t="s">
        <v>5</v>
      </c>
      <c r="J38" s="52">
        <v>0</v>
      </c>
      <c r="K38" s="52">
        <v>0</v>
      </c>
      <c r="L38" s="52" t="s">
        <v>318</v>
      </c>
      <c r="M38" s="52" t="s">
        <v>6</v>
      </c>
      <c r="N38" s="52">
        <v>2</v>
      </c>
      <c r="O38" s="54">
        <v>3</v>
      </c>
      <c r="P38" s="63">
        <v>41856.455011574071</v>
      </c>
      <c r="Q38" s="53">
        <v>41856.455011574071</v>
      </c>
      <c r="R38" s="52">
        <v>2014</v>
      </c>
      <c r="S38" s="52" t="s">
        <v>219</v>
      </c>
      <c r="T38" s="52">
        <v>8</v>
      </c>
      <c r="U38" s="52">
        <v>5</v>
      </c>
      <c r="V38" s="52">
        <v>2</v>
      </c>
      <c r="W38" s="52" t="s">
        <v>95</v>
      </c>
      <c r="X38" s="52">
        <v>10</v>
      </c>
      <c r="Y38" s="52" t="s">
        <v>262</v>
      </c>
      <c r="Z38" s="52">
        <v>1</v>
      </c>
      <c r="AA38" s="52">
        <v>1</v>
      </c>
      <c r="AB38" s="52" t="s">
        <v>5</v>
      </c>
      <c r="AC38" s="61" t="s">
        <v>1127</v>
      </c>
      <c r="AD38" s="52" t="s">
        <v>57</v>
      </c>
      <c r="AE38" s="57">
        <f>ROW()-1</f>
        <v>37</v>
      </c>
      <c r="AF38" s="52">
        <v>4</v>
      </c>
      <c r="AG38" s="55" t="s">
        <v>66</v>
      </c>
      <c r="AH38" s="46" t="s">
        <v>89</v>
      </c>
      <c r="AI38" s="52">
        <v>0</v>
      </c>
      <c r="AJ38" s="60" t="s">
        <v>263</v>
      </c>
    </row>
    <row r="39" spans="1:36" x14ac:dyDescent="0.25">
      <c r="A39" s="52">
        <v>1</v>
      </c>
      <c r="B39" s="52" t="s">
        <v>0</v>
      </c>
      <c r="C39" s="52">
        <v>1</v>
      </c>
      <c r="D39" s="52" t="s">
        <v>799</v>
      </c>
      <c r="E39" s="52">
        <v>87</v>
      </c>
      <c r="F39" s="52" t="s">
        <v>800</v>
      </c>
      <c r="G39" s="52">
        <v>0</v>
      </c>
      <c r="H39" s="52" t="s">
        <v>801</v>
      </c>
      <c r="I39" s="52" t="s">
        <v>5</v>
      </c>
      <c r="J39" s="52">
        <v>0</v>
      </c>
      <c r="K39" s="52">
        <v>0</v>
      </c>
      <c r="L39" s="52" t="s">
        <v>802</v>
      </c>
      <c r="M39" s="52" t="s">
        <v>6</v>
      </c>
      <c r="N39" s="52">
        <v>3</v>
      </c>
      <c r="O39" s="54">
        <v>4</v>
      </c>
      <c r="P39" s="63">
        <v>41914.781365740739</v>
      </c>
      <c r="Q39" s="53">
        <v>41914.781365740739</v>
      </c>
      <c r="R39" s="52">
        <v>2014</v>
      </c>
      <c r="S39" s="52" t="s">
        <v>63</v>
      </c>
      <c r="T39" s="52">
        <v>10</v>
      </c>
      <c r="U39" s="52">
        <v>2</v>
      </c>
      <c r="V39" s="52">
        <v>4</v>
      </c>
      <c r="W39" s="52" t="s">
        <v>86</v>
      </c>
      <c r="X39" s="52">
        <v>18</v>
      </c>
      <c r="Y39" s="52" t="s">
        <v>803</v>
      </c>
      <c r="Z39" s="52">
        <v>1</v>
      </c>
      <c r="AA39" s="52">
        <v>2</v>
      </c>
      <c r="AB39" s="52" t="s">
        <v>5</v>
      </c>
      <c r="AC39" s="61" t="s">
        <v>1241</v>
      </c>
      <c r="AD39" s="52" t="s">
        <v>57</v>
      </c>
      <c r="AE39" s="57">
        <f>ROW()-1</f>
        <v>38</v>
      </c>
      <c r="AF39" s="52">
        <v>0</v>
      </c>
      <c r="AG39" s="55" t="s">
        <v>51</v>
      </c>
      <c r="AH39" s="47" t="s">
        <v>11</v>
      </c>
      <c r="AI39" s="52">
        <v>0</v>
      </c>
      <c r="AJ39" s="57" t="s">
        <v>742</v>
      </c>
    </row>
    <row r="40" spans="1:36" x14ac:dyDescent="0.25">
      <c r="A40" s="52">
        <v>1</v>
      </c>
      <c r="B40" s="52" t="s">
        <v>0</v>
      </c>
      <c r="C40" s="52">
        <v>1</v>
      </c>
      <c r="D40" s="52" t="s">
        <v>309</v>
      </c>
      <c r="E40" s="52">
        <v>98</v>
      </c>
      <c r="F40" s="52" t="s">
        <v>310</v>
      </c>
      <c r="G40" s="52">
        <v>0</v>
      </c>
      <c r="H40" s="52" t="s">
        <v>311</v>
      </c>
      <c r="I40" s="52" t="s">
        <v>312</v>
      </c>
      <c r="J40" s="52">
        <v>2</v>
      </c>
      <c r="K40" s="52">
        <v>1</v>
      </c>
      <c r="L40" s="52" t="s">
        <v>313</v>
      </c>
      <c r="M40" s="52" t="s">
        <v>6</v>
      </c>
      <c r="N40" s="52">
        <v>2</v>
      </c>
      <c r="O40" s="54">
        <v>3</v>
      </c>
      <c r="P40" s="63">
        <v>41938.750405092593</v>
      </c>
      <c r="Q40" s="53">
        <v>41938.750405092593</v>
      </c>
      <c r="R40" s="52">
        <v>2014</v>
      </c>
      <c r="S40" s="52" t="s">
        <v>63</v>
      </c>
      <c r="T40" s="52">
        <v>10</v>
      </c>
      <c r="U40" s="52">
        <v>26</v>
      </c>
      <c r="V40" s="52">
        <v>0</v>
      </c>
      <c r="W40" s="52" t="s">
        <v>314</v>
      </c>
      <c r="X40" s="52">
        <v>18</v>
      </c>
      <c r="Y40" s="52" t="s">
        <v>262</v>
      </c>
      <c r="Z40" s="52">
        <v>1</v>
      </c>
      <c r="AA40" s="52">
        <v>1</v>
      </c>
      <c r="AB40" s="52" t="s">
        <v>5</v>
      </c>
      <c r="AC40" s="61" t="s">
        <v>1126</v>
      </c>
      <c r="AD40" s="52" t="s">
        <v>57</v>
      </c>
      <c r="AE40" s="57">
        <f>ROW()-1</f>
        <v>39</v>
      </c>
      <c r="AF40" s="52">
        <v>0</v>
      </c>
      <c r="AG40" s="55" t="s">
        <v>10</v>
      </c>
      <c r="AH40" s="48" t="s">
        <v>89</v>
      </c>
      <c r="AI40" s="52">
        <v>0</v>
      </c>
      <c r="AJ40" s="60" t="s">
        <v>263</v>
      </c>
    </row>
    <row r="41" spans="1:36" x14ac:dyDescent="0.25">
      <c r="A41" s="52">
        <v>1</v>
      </c>
      <c r="B41" s="52" t="s">
        <v>0</v>
      </c>
      <c r="C41" s="52">
        <v>1</v>
      </c>
      <c r="D41" s="52" t="s">
        <v>550</v>
      </c>
      <c r="E41" s="52">
        <v>81</v>
      </c>
      <c r="F41" s="52" t="s">
        <v>551</v>
      </c>
      <c r="G41" s="52">
        <v>0</v>
      </c>
      <c r="H41" s="52" t="s">
        <v>552</v>
      </c>
      <c r="I41" s="52" t="s">
        <v>553</v>
      </c>
      <c r="J41" s="52">
        <v>2</v>
      </c>
      <c r="K41" s="52">
        <v>1</v>
      </c>
      <c r="L41" s="52" t="s">
        <v>554</v>
      </c>
      <c r="M41" s="52" t="s">
        <v>6</v>
      </c>
      <c r="N41" s="52">
        <v>2</v>
      </c>
      <c r="O41" s="54">
        <v>3</v>
      </c>
      <c r="P41" s="63">
        <v>41963.556597222225</v>
      </c>
      <c r="Q41" s="53">
        <v>41963.556597222225</v>
      </c>
      <c r="R41" s="52">
        <v>2014</v>
      </c>
      <c r="S41" s="52" t="s">
        <v>48</v>
      </c>
      <c r="T41" s="52">
        <v>11</v>
      </c>
      <c r="U41" s="52">
        <v>20</v>
      </c>
      <c r="V41" s="52">
        <v>4</v>
      </c>
      <c r="W41" s="52" t="s">
        <v>86</v>
      </c>
      <c r="X41" s="52">
        <v>13</v>
      </c>
      <c r="Y41" s="52" t="s">
        <v>5</v>
      </c>
      <c r="Z41" s="52">
        <v>0</v>
      </c>
      <c r="AA41" s="52">
        <v>0</v>
      </c>
      <c r="AB41" s="52" t="s">
        <v>5</v>
      </c>
      <c r="AC41" s="61" t="s">
        <v>1185</v>
      </c>
      <c r="AD41" s="52" t="s">
        <v>57</v>
      </c>
      <c r="AE41" s="57">
        <f>ROW()-1</f>
        <v>40</v>
      </c>
      <c r="AF41" s="52">
        <v>9</v>
      </c>
      <c r="AG41" s="55" t="s">
        <v>158</v>
      </c>
      <c r="AH41" s="49" t="s">
        <v>11</v>
      </c>
      <c r="AI41" s="52">
        <v>0</v>
      </c>
      <c r="AJ41" s="57" t="s">
        <v>378</v>
      </c>
    </row>
    <row r="42" spans="1:36" x14ac:dyDescent="0.25">
      <c r="A42" s="52">
        <v>1</v>
      </c>
      <c r="B42" s="52" t="s">
        <v>0</v>
      </c>
      <c r="C42" s="52">
        <v>1</v>
      </c>
      <c r="D42" s="52" t="s">
        <v>950</v>
      </c>
      <c r="E42" s="52">
        <v>116</v>
      </c>
      <c r="F42" s="52" t="s">
        <v>951</v>
      </c>
      <c r="G42" s="52">
        <v>0</v>
      </c>
      <c r="H42" s="52" t="s">
        <v>952</v>
      </c>
      <c r="I42" s="52" t="s">
        <v>5</v>
      </c>
      <c r="J42" s="52">
        <v>0</v>
      </c>
      <c r="K42" s="52">
        <v>0</v>
      </c>
      <c r="L42" s="52" t="s">
        <v>953</v>
      </c>
      <c r="M42" s="52" t="s">
        <v>6</v>
      </c>
      <c r="N42" s="52">
        <v>2</v>
      </c>
      <c r="O42" s="54">
        <v>3</v>
      </c>
      <c r="P42" s="63">
        <v>41901.361597222225</v>
      </c>
      <c r="Q42" s="53">
        <v>41901.361597222225</v>
      </c>
      <c r="R42" s="52">
        <v>2014</v>
      </c>
      <c r="S42" s="52" t="s">
        <v>179</v>
      </c>
      <c r="T42" s="52">
        <v>9</v>
      </c>
      <c r="U42" s="52">
        <v>19</v>
      </c>
      <c r="V42" s="52">
        <v>5</v>
      </c>
      <c r="W42" s="52" t="s">
        <v>8</v>
      </c>
      <c r="X42" s="52">
        <v>8</v>
      </c>
      <c r="Y42" s="52" t="s">
        <v>954</v>
      </c>
      <c r="Z42" s="52">
        <v>1</v>
      </c>
      <c r="AA42" s="52">
        <v>3</v>
      </c>
      <c r="AB42" s="52" t="s">
        <v>5</v>
      </c>
      <c r="AC42" s="61" t="s">
        <v>1275</v>
      </c>
      <c r="AD42" s="52" t="s">
        <v>57</v>
      </c>
      <c r="AE42" s="57">
        <f>ROW()-1</f>
        <v>41</v>
      </c>
      <c r="AF42" s="52">
        <v>8</v>
      </c>
      <c r="AG42" s="55" t="s">
        <v>58</v>
      </c>
      <c r="AH42" s="50" t="s">
        <v>67</v>
      </c>
      <c r="AI42" s="52">
        <v>0</v>
      </c>
      <c r="AJ42" s="57" t="s">
        <v>825</v>
      </c>
    </row>
    <row r="43" spans="1:36" x14ac:dyDescent="0.25">
      <c r="A43" s="52">
        <v>1</v>
      </c>
      <c r="B43" s="52" t="s">
        <v>0</v>
      </c>
      <c r="C43" s="52">
        <v>1</v>
      </c>
      <c r="D43" s="52" t="s">
        <v>926</v>
      </c>
      <c r="E43" s="52">
        <v>116</v>
      </c>
      <c r="F43" s="52" t="s">
        <v>927</v>
      </c>
      <c r="G43" s="52">
        <v>0</v>
      </c>
      <c r="H43" s="52" t="s">
        <v>928</v>
      </c>
      <c r="I43" s="52" t="s">
        <v>929</v>
      </c>
      <c r="J43" s="52">
        <v>1</v>
      </c>
      <c r="K43" s="52">
        <v>1</v>
      </c>
      <c r="L43" s="52" t="s">
        <v>930</v>
      </c>
      <c r="M43" s="52" t="s">
        <v>6</v>
      </c>
      <c r="N43" s="52">
        <v>1</v>
      </c>
      <c r="O43" s="54">
        <v>2</v>
      </c>
      <c r="P43" s="63">
        <v>41986.784756944442</v>
      </c>
      <c r="Q43" s="53">
        <v>41986.784756944442</v>
      </c>
      <c r="R43" s="52">
        <v>2014</v>
      </c>
      <c r="S43" s="52" t="s">
        <v>143</v>
      </c>
      <c r="T43" s="52">
        <v>12</v>
      </c>
      <c r="U43" s="52">
        <v>13</v>
      </c>
      <c r="V43" s="52">
        <v>6</v>
      </c>
      <c r="W43" s="52" t="s">
        <v>115</v>
      </c>
      <c r="X43" s="52">
        <v>18</v>
      </c>
      <c r="Y43" s="52" t="s">
        <v>931</v>
      </c>
      <c r="Z43" s="52">
        <v>1</v>
      </c>
      <c r="AA43" s="52">
        <v>1</v>
      </c>
      <c r="AB43" s="52" t="s">
        <v>5</v>
      </c>
      <c r="AC43" s="61" t="s">
        <v>1270</v>
      </c>
      <c r="AD43" s="52" t="s">
        <v>57</v>
      </c>
      <c r="AE43" s="57">
        <f>ROW()-1</f>
        <v>42</v>
      </c>
      <c r="AF43" s="52">
        <v>10</v>
      </c>
      <c r="AG43" s="55" t="s">
        <v>66</v>
      </c>
      <c r="AH43" s="51" t="s">
        <v>67</v>
      </c>
      <c r="AI43" s="52">
        <v>2</v>
      </c>
      <c r="AJ43" s="57" t="s">
        <v>825</v>
      </c>
    </row>
    <row r="44" spans="1:36" s="51" customFormat="1" x14ac:dyDescent="0.25">
      <c r="A44" s="52">
        <v>1</v>
      </c>
      <c r="B44" s="52" t="s">
        <v>0</v>
      </c>
      <c r="C44" s="52">
        <v>1</v>
      </c>
      <c r="D44" s="52" t="s">
        <v>787</v>
      </c>
      <c r="E44" s="52">
        <v>112</v>
      </c>
      <c r="F44" s="52" t="s">
        <v>788</v>
      </c>
      <c r="G44" s="52">
        <v>0</v>
      </c>
      <c r="H44" s="52" t="s">
        <v>789</v>
      </c>
      <c r="I44" s="52" t="s">
        <v>5</v>
      </c>
      <c r="J44" s="52">
        <v>0</v>
      </c>
      <c r="K44" s="52">
        <v>0</v>
      </c>
      <c r="L44" s="52" t="s">
        <v>790</v>
      </c>
      <c r="M44" s="52" t="s">
        <v>74</v>
      </c>
      <c r="N44" s="52">
        <v>1</v>
      </c>
      <c r="O44" s="54">
        <v>2</v>
      </c>
      <c r="P44" s="63">
        <v>41946.569502314815</v>
      </c>
      <c r="Q44" s="53">
        <v>41946.569502314815</v>
      </c>
      <c r="R44" s="52">
        <v>2014</v>
      </c>
      <c r="S44" s="52" t="s">
        <v>48</v>
      </c>
      <c r="T44" s="52">
        <v>11</v>
      </c>
      <c r="U44" s="52">
        <v>3</v>
      </c>
      <c r="V44" s="52">
        <v>1</v>
      </c>
      <c r="W44" s="52" t="s">
        <v>49</v>
      </c>
      <c r="X44" s="52">
        <v>13</v>
      </c>
      <c r="Y44" s="52" t="s">
        <v>791</v>
      </c>
      <c r="Z44" s="52">
        <v>1</v>
      </c>
      <c r="AA44" s="52">
        <v>1</v>
      </c>
      <c r="AB44" s="52" t="s">
        <v>5</v>
      </c>
      <c r="AC44" s="61" t="s">
        <v>1238</v>
      </c>
      <c r="AD44" s="52" t="s">
        <v>57</v>
      </c>
      <c r="AE44" s="57">
        <f>ROW()-1</f>
        <v>43</v>
      </c>
      <c r="AF44" s="52">
        <v>12</v>
      </c>
      <c r="AG44" s="55" t="s">
        <v>58</v>
      </c>
      <c r="AH44" s="51" t="s">
        <v>67</v>
      </c>
      <c r="AI44" s="52">
        <v>1</v>
      </c>
      <c r="AJ44" s="57" t="s">
        <v>742</v>
      </c>
    </row>
    <row r="45" spans="1:36" s="51" customFormat="1" x14ac:dyDescent="0.25">
      <c r="A45" s="52">
        <v>1</v>
      </c>
      <c r="B45" s="52" t="s">
        <v>0</v>
      </c>
      <c r="C45" s="52">
        <v>0</v>
      </c>
      <c r="D45" s="52" t="s">
        <v>792</v>
      </c>
      <c r="E45" s="52">
        <v>126</v>
      </c>
      <c r="F45" s="52" t="s">
        <v>5</v>
      </c>
      <c r="G45" s="52">
        <v>0</v>
      </c>
      <c r="H45" s="52" t="s">
        <v>792</v>
      </c>
      <c r="I45" s="52" t="s">
        <v>708</v>
      </c>
      <c r="J45" s="52">
        <v>1</v>
      </c>
      <c r="K45" s="52">
        <v>1</v>
      </c>
      <c r="L45" s="52" t="s">
        <v>5</v>
      </c>
      <c r="M45" s="52" t="s">
        <v>84</v>
      </c>
      <c r="N45" s="52">
        <v>3</v>
      </c>
      <c r="O45" s="54">
        <v>4</v>
      </c>
      <c r="P45" s="63">
        <v>41945.417604166665</v>
      </c>
      <c r="Q45" s="53">
        <v>41945.417604166665</v>
      </c>
      <c r="R45" s="52">
        <v>2014</v>
      </c>
      <c r="S45" s="52" t="s">
        <v>48</v>
      </c>
      <c r="T45" s="52">
        <v>11</v>
      </c>
      <c r="U45" s="52">
        <v>2</v>
      </c>
      <c r="V45" s="52">
        <v>0</v>
      </c>
      <c r="W45" s="52" t="s">
        <v>314</v>
      </c>
      <c r="X45" s="52">
        <v>10</v>
      </c>
      <c r="Y45" s="52" t="s">
        <v>793</v>
      </c>
      <c r="Z45" s="52">
        <v>1</v>
      </c>
      <c r="AA45" s="52">
        <v>1</v>
      </c>
      <c r="AB45" s="52" t="s">
        <v>5</v>
      </c>
      <c r="AC45" s="61" t="s">
        <v>1239</v>
      </c>
      <c r="AD45" s="52" t="s">
        <v>88</v>
      </c>
      <c r="AE45" s="57">
        <f>ROW()-1</f>
        <v>44</v>
      </c>
      <c r="AF45" s="52">
        <v>16</v>
      </c>
      <c r="AG45" s="55" t="s">
        <v>58</v>
      </c>
      <c r="AH45" s="51" t="s">
        <v>11</v>
      </c>
      <c r="AI45" s="52">
        <v>1</v>
      </c>
      <c r="AJ45" s="57" t="s">
        <v>742</v>
      </c>
    </row>
    <row r="46" spans="1:36" s="51" customFormat="1" x14ac:dyDescent="0.25">
      <c r="A46" s="52">
        <v>1</v>
      </c>
      <c r="B46" s="52" t="s">
        <v>0</v>
      </c>
      <c r="C46" s="52">
        <v>1</v>
      </c>
      <c r="D46" s="52" t="s">
        <v>104</v>
      </c>
      <c r="E46" s="52">
        <v>117</v>
      </c>
      <c r="F46" s="52" t="s">
        <v>105</v>
      </c>
      <c r="G46" s="52">
        <v>0</v>
      </c>
      <c r="H46" s="52" t="s">
        <v>106</v>
      </c>
      <c r="I46" s="52" t="s">
        <v>107</v>
      </c>
      <c r="J46" s="52">
        <v>4</v>
      </c>
      <c r="K46" s="52">
        <v>1</v>
      </c>
      <c r="L46" s="52" t="s">
        <v>108</v>
      </c>
      <c r="M46" s="52" t="s">
        <v>6</v>
      </c>
      <c r="N46" s="52">
        <v>5</v>
      </c>
      <c r="O46" s="54">
        <v>6</v>
      </c>
      <c r="P46" s="63">
        <v>41943.729629629626</v>
      </c>
      <c r="Q46" s="53">
        <v>41943.729629629626</v>
      </c>
      <c r="R46" s="52">
        <v>2014</v>
      </c>
      <c r="S46" s="52" t="s">
        <v>63</v>
      </c>
      <c r="T46" s="52">
        <v>10</v>
      </c>
      <c r="U46" s="52">
        <v>31</v>
      </c>
      <c r="V46" s="52">
        <v>5</v>
      </c>
      <c r="W46" s="52" t="s">
        <v>8</v>
      </c>
      <c r="X46" s="52">
        <v>17</v>
      </c>
      <c r="Y46" s="52" t="s">
        <v>109</v>
      </c>
      <c r="Z46" s="52">
        <v>1</v>
      </c>
      <c r="AA46" s="52">
        <v>1</v>
      </c>
      <c r="AB46" s="52" t="s">
        <v>5</v>
      </c>
      <c r="AC46" s="61" t="s">
        <v>1081</v>
      </c>
      <c r="AD46" s="52" t="s">
        <v>57</v>
      </c>
      <c r="AE46" s="57">
        <f>ROW()-1</f>
        <v>45</v>
      </c>
      <c r="AF46" s="52">
        <v>7</v>
      </c>
      <c r="AG46" s="55" t="s">
        <v>10</v>
      </c>
      <c r="AH46" s="51" t="s">
        <v>89</v>
      </c>
      <c r="AI46" s="52">
        <v>1</v>
      </c>
      <c r="AJ46" s="60" t="s">
        <v>246</v>
      </c>
    </row>
    <row r="47" spans="1:36" s="51" customFormat="1" x14ac:dyDescent="0.25">
      <c r="A47" s="52">
        <v>2</v>
      </c>
      <c r="B47" s="52" t="s">
        <v>0</v>
      </c>
      <c r="C47" s="52">
        <v>0</v>
      </c>
      <c r="D47" s="52" t="s">
        <v>214</v>
      </c>
      <c r="E47" s="52">
        <v>109</v>
      </c>
      <c r="F47" s="52" t="s">
        <v>5</v>
      </c>
      <c r="G47" s="52">
        <v>0</v>
      </c>
      <c r="H47" s="52" t="s">
        <v>214</v>
      </c>
      <c r="I47" s="52" t="s">
        <v>5</v>
      </c>
      <c r="J47" s="52">
        <v>0</v>
      </c>
      <c r="K47" s="52">
        <v>0</v>
      </c>
      <c r="L47" s="52" t="s">
        <v>5</v>
      </c>
      <c r="M47" s="52" t="s">
        <v>84</v>
      </c>
      <c r="N47" s="52">
        <v>2</v>
      </c>
      <c r="O47" s="54">
        <v>4</v>
      </c>
      <c r="P47" s="63">
        <v>41912.432476851849</v>
      </c>
      <c r="Q47" s="53">
        <v>41912.432476851849</v>
      </c>
      <c r="R47" s="52">
        <v>2014</v>
      </c>
      <c r="S47" s="52" t="s">
        <v>179</v>
      </c>
      <c r="T47" s="52">
        <v>9</v>
      </c>
      <c r="U47" s="52">
        <v>30</v>
      </c>
      <c r="V47" s="52">
        <v>2</v>
      </c>
      <c r="W47" s="52" t="s">
        <v>95</v>
      </c>
      <c r="X47" s="52">
        <v>10</v>
      </c>
      <c r="Y47" s="52" t="s">
        <v>121</v>
      </c>
      <c r="Z47" s="52">
        <v>1</v>
      </c>
      <c r="AA47" s="52">
        <v>1</v>
      </c>
      <c r="AB47" s="52" t="s">
        <v>5</v>
      </c>
      <c r="AC47" s="61" t="s">
        <v>1105</v>
      </c>
      <c r="AD47" s="52" t="s">
        <v>88</v>
      </c>
      <c r="AE47" s="57">
        <f>ROW()-1</f>
        <v>46</v>
      </c>
      <c r="AF47" s="52">
        <v>6</v>
      </c>
      <c r="AG47" s="55" t="s">
        <v>58</v>
      </c>
      <c r="AH47" s="51" t="s">
        <v>67</v>
      </c>
      <c r="AI47" s="52">
        <v>1</v>
      </c>
      <c r="AJ47" s="60" t="s">
        <v>245</v>
      </c>
    </row>
    <row r="48" spans="1:36" s="51" customFormat="1" x14ac:dyDescent="0.25">
      <c r="A48" s="52">
        <v>2</v>
      </c>
      <c r="B48" s="52" t="s">
        <v>0</v>
      </c>
      <c r="C48" s="52">
        <v>1</v>
      </c>
      <c r="D48" s="52" t="s">
        <v>559</v>
      </c>
      <c r="E48" s="52">
        <v>92</v>
      </c>
      <c r="F48" s="52" t="s">
        <v>560</v>
      </c>
      <c r="G48" s="52">
        <v>0</v>
      </c>
      <c r="H48" s="52" t="s">
        <v>561</v>
      </c>
      <c r="I48" s="52" t="s">
        <v>5</v>
      </c>
      <c r="J48" s="52">
        <v>0</v>
      </c>
      <c r="K48" s="52">
        <v>0</v>
      </c>
      <c r="L48" s="52" t="s">
        <v>562</v>
      </c>
      <c r="M48" s="52" t="s">
        <v>6</v>
      </c>
      <c r="N48" s="52">
        <v>1</v>
      </c>
      <c r="O48" s="54">
        <v>3</v>
      </c>
      <c r="P48" s="63">
        <v>41764.472557870373</v>
      </c>
      <c r="Q48" s="53">
        <v>41764.472557870373</v>
      </c>
      <c r="R48" s="52">
        <v>2014</v>
      </c>
      <c r="S48" s="52" t="s">
        <v>203</v>
      </c>
      <c r="T48" s="52">
        <v>5</v>
      </c>
      <c r="U48" s="52">
        <v>5</v>
      </c>
      <c r="V48" s="52">
        <v>1</v>
      </c>
      <c r="W48" s="52" t="s">
        <v>49</v>
      </c>
      <c r="X48" s="52">
        <v>11</v>
      </c>
      <c r="Y48" s="52" t="s">
        <v>563</v>
      </c>
      <c r="Z48" s="52">
        <v>1</v>
      </c>
      <c r="AA48" s="52">
        <v>3</v>
      </c>
      <c r="AB48" s="52" t="s">
        <v>5</v>
      </c>
      <c r="AC48" s="61" t="s">
        <v>1187</v>
      </c>
      <c r="AD48" s="52" t="s">
        <v>57</v>
      </c>
      <c r="AE48" s="57">
        <f>ROW()-1</f>
        <v>47</v>
      </c>
      <c r="AF48" s="52">
        <v>0</v>
      </c>
      <c r="AG48" s="55" t="s">
        <v>58</v>
      </c>
      <c r="AH48" s="51" t="s">
        <v>11</v>
      </c>
      <c r="AI48" s="52">
        <v>0</v>
      </c>
      <c r="AJ48" s="57" t="s">
        <v>378</v>
      </c>
    </row>
    <row r="49" spans="1:36" s="51" customFormat="1" x14ac:dyDescent="0.25">
      <c r="A49" s="52">
        <v>2</v>
      </c>
      <c r="B49" s="52" t="s">
        <v>0</v>
      </c>
      <c r="C49" s="52">
        <v>1</v>
      </c>
      <c r="D49" s="52" t="s">
        <v>809</v>
      </c>
      <c r="E49" s="52">
        <v>96</v>
      </c>
      <c r="F49" s="52" t="s">
        <v>810</v>
      </c>
      <c r="G49" s="52">
        <v>0</v>
      </c>
      <c r="H49" s="52" t="s">
        <v>811</v>
      </c>
      <c r="I49" s="52" t="s">
        <v>141</v>
      </c>
      <c r="J49" s="52">
        <v>1</v>
      </c>
      <c r="K49" s="52">
        <v>1</v>
      </c>
      <c r="L49" s="52" t="s">
        <v>5</v>
      </c>
      <c r="M49" s="52" t="s">
        <v>6</v>
      </c>
      <c r="N49" s="52">
        <v>1</v>
      </c>
      <c r="O49" s="54">
        <v>3</v>
      </c>
      <c r="P49" s="63">
        <v>41906.670405092591</v>
      </c>
      <c r="Q49" s="53">
        <v>41906.670405092591</v>
      </c>
      <c r="R49" s="52">
        <v>2014</v>
      </c>
      <c r="S49" s="52" t="s">
        <v>179</v>
      </c>
      <c r="T49" s="52">
        <v>9</v>
      </c>
      <c r="U49" s="52">
        <v>24</v>
      </c>
      <c r="V49" s="52">
        <v>3</v>
      </c>
      <c r="W49" s="52" t="s">
        <v>64</v>
      </c>
      <c r="X49" s="52">
        <v>16</v>
      </c>
      <c r="Y49" s="52" t="s">
        <v>812</v>
      </c>
      <c r="Z49" s="52">
        <v>1</v>
      </c>
      <c r="AA49" s="52">
        <v>1</v>
      </c>
      <c r="AB49" s="52" t="s">
        <v>5</v>
      </c>
      <c r="AC49" s="61" t="s">
        <v>1243</v>
      </c>
      <c r="AD49" s="52" t="s">
        <v>57</v>
      </c>
      <c r="AE49" s="57">
        <f>ROW()-1</f>
        <v>48</v>
      </c>
      <c r="AF49" s="52">
        <v>20</v>
      </c>
      <c r="AG49" s="55" t="s">
        <v>126</v>
      </c>
      <c r="AH49" s="51" t="s">
        <v>11</v>
      </c>
      <c r="AI49" s="52">
        <v>2</v>
      </c>
      <c r="AJ49" s="57" t="s">
        <v>742</v>
      </c>
    </row>
    <row r="50" spans="1:36" s="51" customFormat="1" x14ac:dyDescent="0.25">
      <c r="A50" s="52">
        <v>2</v>
      </c>
      <c r="B50" s="52" t="s">
        <v>0</v>
      </c>
      <c r="C50" s="52">
        <v>1</v>
      </c>
      <c r="D50" s="52" t="s">
        <v>555</v>
      </c>
      <c r="E50" s="52">
        <v>98</v>
      </c>
      <c r="F50" s="52" t="s">
        <v>556</v>
      </c>
      <c r="G50" s="52">
        <v>0</v>
      </c>
      <c r="H50" s="52" t="s">
        <v>557</v>
      </c>
      <c r="I50" s="52" t="s">
        <v>5</v>
      </c>
      <c r="J50" s="52">
        <v>0</v>
      </c>
      <c r="K50" s="52">
        <v>0</v>
      </c>
      <c r="L50" s="52" t="s">
        <v>554</v>
      </c>
      <c r="M50" s="52" t="s">
        <v>6</v>
      </c>
      <c r="N50" s="52">
        <v>2</v>
      </c>
      <c r="O50" s="54">
        <v>4</v>
      </c>
      <c r="P50" s="63">
        <v>41949.492245370369</v>
      </c>
      <c r="Q50" s="53">
        <v>41949.492245370369</v>
      </c>
      <c r="R50" s="52">
        <v>2014</v>
      </c>
      <c r="S50" s="52" t="s">
        <v>48</v>
      </c>
      <c r="T50" s="52">
        <v>11</v>
      </c>
      <c r="U50" s="52">
        <v>6</v>
      </c>
      <c r="V50" s="52">
        <v>4</v>
      </c>
      <c r="W50" s="52" t="s">
        <v>86</v>
      </c>
      <c r="X50" s="52">
        <v>11</v>
      </c>
      <c r="Y50" s="52" t="s">
        <v>558</v>
      </c>
      <c r="Z50" s="52">
        <v>1</v>
      </c>
      <c r="AA50" s="52">
        <v>1</v>
      </c>
      <c r="AB50" s="52" t="s">
        <v>5</v>
      </c>
      <c r="AC50" s="61" t="s">
        <v>1186</v>
      </c>
      <c r="AD50" s="52" t="s">
        <v>57</v>
      </c>
      <c r="AE50" s="57">
        <f>ROW()-1</f>
        <v>49</v>
      </c>
      <c r="AF50" s="52">
        <v>5</v>
      </c>
      <c r="AG50" s="55" t="s">
        <v>58</v>
      </c>
      <c r="AH50" s="51" t="s">
        <v>89</v>
      </c>
      <c r="AI50" s="52">
        <v>0</v>
      </c>
      <c r="AJ50" s="57" t="s">
        <v>378</v>
      </c>
    </row>
    <row r="51" spans="1:36" s="51" customFormat="1" x14ac:dyDescent="0.25">
      <c r="A51" s="52">
        <v>2</v>
      </c>
      <c r="B51" s="52" t="s">
        <v>0</v>
      </c>
      <c r="C51" s="52">
        <v>1</v>
      </c>
      <c r="D51" s="52" t="s">
        <v>621</v>
      </c>
      <c r="E51" s="52">
        <v>84</v>
      </c>
      <c r="F51" s="52" t="s">
        <v>622</v>
      </c>
      <c r="G51" s="52">
        <v>0</v>
      </c>
      <c r="H51" s="52" t="s">
        <v>623</v>
      </c>
      <c r="I51" s="52" t="s">
        <v>624</v>
      </c>
      <c r="J51" s="52">
        <v>2</v>
      </c>
      <c r="K51" s="52">
        <v>1</v>
      </c>
      <c r="L51" s="52" t="s">
        <v>5</v>
      </c>
      <c r="M51" s="52" t="s">
        <v>6</v>
      </c>
      <c r="N51" s="52">
        <v>2</v>
      </c>
      <c r="O51" s="54">
        <v>4</v>
      </c>
      <c r="P51" s="63">
        <v>41963.687696759262</v>
      </c>
      <c r="Q51" s="53">
        <v>41963.687696759262</v>
      </c>
      <c r="R51" s="52">
        <v>2014</v>
      </c>
      <c r="S51" s="52" t="s">
        <v>48</v>
      </c>
      <c r="T51" s="52">
        <v>11</v>
      </c>
      <c r="U51" s="52">
        <v>20</v>
      </c>
      <c r="V51" s="52">
        <v>4</v>
      </c>
      <c r="W51" s="52" t="s">
        <v>86</v>
      </c>
      <c r="X51" s="52">
        <v>16</v>
      </c>
      <c r="Y51" s="52" t="s">
        <v>625</v>
      </c>
      <c r="Z51" s="52">
        <v>1</v>
      </c>
      <c r="AA51" s="52">
        <v>1</v>
      </c>
      <c r="AB51" s="52" t="s">
        <v>5</v>
      </c>
      <c r="AC51" s="61" t="s">
        <v>1200</v>
      </c>
      <c r="AD51" s="52" t="s">
        <v>57</v>
      </c>
      <c r="AE51" s="57">
        <f>ROW()-1</f>
        <v>50</v>
      </c>
      <c r="AF51" s="52">
        <v>0</v>
      </c>
      <c r="AG51" s="55" t="s">
        <v>126</v>
      </c>
      <c r="AH51" s="51" t="s">
        <v>89</v>
      </c>
      <c r="AI51" s="52">
        <v>0</v>
      </c>
      <c r="AJ51" s="57" t="s">
        <v>610</v>
      </c>
    </row>
    <row r="52" spans="1:36" s="51" customFormat="1" x14ac:dyDescent="0.25">
      <c r="A52" s="52">
        <v>3</v>
      </c>
      <c r="B52" s="52" t="s">
        <v>0</v>
      </c>
      <c r="C52" s="52">
        <v>1</v>
      </c>
      <c r="D52" s="52" t="s">
        <v>301</v>
      </c>
      <c r="E52" s="52">
        <v>94</v>
      </c>
      <c r="F52" s="52" t="s">
        <v>302</v>
      </c>
      <c r="G52" s="52">
        <v>1</v>
      </c>
      <c r="H52" s="52" t="s">
        <v>303</v>
      </c>
      <c r="I52" s="52" t="s">
        <v>5</v>
      </c>
      <c r="J52" s="52">
        <v>0</v>
      </c>
      <c r="K52" s="52">
        <v>0</v>
      </c>
      <c r="L52" s="52" t="s">
        <v>304</v>
      </c>
      <c r="M52" s="52" t="s">
        <v>6</v>
      </c>
      <c r="N52" s="52">
        <v>0</v>
      </c>
      <c r="O52" s="54">
        <v>3</v>
      </c>
      <c r="P52" s="63">
        <v>41964.436782407407</v>
      </c>
      <c r="Q52" s="53">
        <v>41964.436782407407</v>
      </c>
      <c r="R52" s="52">
        <v>2014</v>
      </c>
      <c r="S52" s="52" t="s">
        <v>48</v>
      </c>
      <c r="T52" s="52">
        <v>11</v>
      </c>
      <c r="U52" s="52">
        <v>21</v>
      </c>
      <c r="V52" s="52">
        <v>5</v>
      </c>
      <c r="W52" s="52" t="s">
        <v>8</v>
      </c>
      <c r="X52" s="52">
        <v>10</v>
      </c>
      <c r="Y52" s="52" t="s">
        <v>5</v>
      </c>
      <c r="Z52" s="52">
        <v>0</v>
      </c>
      <c r="AA52" s="52">
        <v>0</v>
      </c>
      <c r="AB52" s="52" t="s">
        <v>5</v>
      </c>
      <c r="AC52" s="61" t="s">
        <v>1124</v>
      </c>
      <c r="AD52" s="52" t="s">
        <v>57</v>
      </c>
      <c r="AE52" s="57">
        <f>ROW()-1</f>
        <v>51</v>
      </c>
      <c r="AF52" s="52">
        <v>0</v>
      </c>
      <c r="AG52" s="55" t="s">
        <v>10</v>
      </c>
      <c r="AH52" s="51" t="s">
        <v>89</v>
      </c>
      <c r="AI52" s="52">
        <v>0</v>
      </c>
      <c r="AJ52" s="60" t="s">
        <v>263</v>
      </c>
    </row>
    <row r="53" spans="1:36" s="51" customFormat="1" x14ac:dyDescent="0.25">
      <c r="A53" s="52">
        <v>3</v>
      </c>
      <c r="B53" s="52" t="s">
        <v>0</v>
      </c>
      <c r="C53" s="52">
        <v>1</v>
      </c>
      <c r="D53" s="52" t="s">
        <v>710</v>
      </c>
      <c r="E53" s="52">
        <v>110</v>
      </c>
      <c r="F53" s="52" t="s">
        <v>711</v>
      </c>
      <c r="G53" s="52">
        <v>0</v>
      </c>
      <c r="H53" s="52" t="s">
        <v>712</v>
      </c>
      <c r="I53" s="52" t="s">
        <v>5</v>
      </c>
      <c r="J53" s="52">
        <v>0</v>
      </c>
      <c r="K53" s="52">
        <v>0</v>
      </c>
      <c r="L53" s="52" t="s">
        <v>713</v>
      </c>
      <c r="M53" s="52" t="s">
        <v>6</v>
      </c>
      <c r="N53" s="52">
        <v>0</v>
      </c>
      <c r="O53" s="54">
        <v>3</v>
      </c>
      <c r="P53" s="63">
        <v>41974.670347222222</v>
      </c>
      <c r="Q53" s="53">
        <v>41974.670347222222</v>
      </c>
      <c r="R53" s="52">
        <v>2014</v>
      </c>
      <c r="S53" s="52" t="s">
        <v>143</v>
      </c>
      <c r="T53" s="52">
        <v>12</v>
      </c>
      <c r="U53" s="52">
        <v>1</v>
      </c>
      <c r="V53" s="52">
        <v>1</v>
      </c>
      <c r="W53" s="52" t="s">
        <v>49</v>
      </c>
      <c r="X53" s="52">
        <v>16</v>
      </c>
      <c r="Y53" s="52" t="s">
        <v>714</v>
      </c>
      <c r="Z53" s="52">
        <v>1</v>
      </c>
      <c r="AA53" s="52">
        <v>1</v>
      </c>
      <c r="AB53" s="52" t="s">
        <v>5</v>
      </c>
      <c r="AC53" s="61" t="s">
        <v>1219</v>
      </c>
      <c r="AD53" s="52" t="s">
        <v>57</v>
      </c>
      <c r="AE53" s="57">
        <f>ROW()-1</f>
        <v>52</v>
      </c>
      <c r="AF53" s="52">
        <v>6</v>
      </c>
      <c r="AG53" s="55" t="s">
        <v>158</v>
      </c>
      <c r="AH53" s="51" t="s">
        <v>67</v>
      </c>
      <c r="AI53" s="52">
        <v>0</v>
      </c>
      <c r="AJ53" s="57" t="s">
        <v>679</v>
      </c>
    </row>
    <row r="54" spans="1:36" s="51" customFormat="1" x14ac:dyDescent="0.25">
      <c r="A54" s="52">
        <v>3</v>
      </c>
      <c r="B54" s="52" t="s">
        <v>0</v>
      </c>
      <c r="C54" s="52">
        <v>1</v>
      </c>
      <c r="D54" s="52" t="s">
        <v>737</v>
      </c>
      <c r="E54" s="52">
        <v>104</v>
      </c>
      <c r="F54" s="52" t="s">
        <v>738</v>
      </c>
      <c r="G54" s="52">
        <v>0</v>
      </c>
      <c r="H54" s="52" t="s">
        <v>739</v>
      </c>
      <c r="I54" s="52" t="s">
        <v>197</v>
      </c>
      <c r="J54" s="52">
        <v>1</v>
      </c>
      <c r="K54" s="52">
        <v>1</v>
      </c>
      <c r="L54" s="52" t="s">
        <v>5</v>
      </c>
      <c r="M54" s="52" t="s">
        <v>6</v>
      </c>
      <c r="N54" s="52">
        <v>1</v>
      </c>
      <c r="O54" s="54">
        <v>4</v>
      </c>
      <c r="P54" s="63">
        <v>41795.665601851855</v>
      </c>
      <c r="Q54" s="53">
        <v>41795.665601851855</v>
      </c>
      <c r="R54" s="52">
        <v>2014</v>
      </c>
      <c r="S54" s="52" t="s">
        <v>7</v>
      </c>
      <c r="T54" s="52">
        <v>6</v>
      </c>
      <c r="U54" s="52">
        <v>5</v>
      </c>
      <c r="V54" s="52">
        <v>4</v>
      </c>
      <c r="W54" s="52" t="s">
        <v>86</v>
      </c>
      <c r="X54" s="52">
        <v>15</v>
      </c>
      <c r="Y54" s="52" t="s">
        <v>740</v>
      </c>
      <c r="Z54" s="52">
        <v>1</v>
      </c>
      <c r="AA54" s="52">
        <v>1</v>
      </c>
      <c r="AB54" s="52" t="s">
        <v>5</v>
      </c>
      <c r="AC54" s="61" t="s">
        <v>1225</v>
      </c>
      <c r="AD54" s="52" t="s">
        <v>57</v>
      </c>
      <c r="AE54" s="57">
        <f>ROW()-1</f>
        <v>53</v>
      </c>
      <c r="AF54" s="52">
        <v>0</v>
      </c>
      <c r="AG54" s="55" t="s">
        <v>66</v>
      </c>
      <c r="AH54" s="51" t="s">
        <v>67</v>
      </c>
      <c r="AI54" s="52">
        <v>0</v>
      </c>
      <c r="AJ54" s="60" t="s">
        <v>741</v>
      </c>
    </row>
    <row r="55" spans="1:36" s="51" customFormat="1" x14ac:dyDescent="0.25">
      <c r="A55" s="52">
        <v>3</v>
      </c>
      <c r="B55" s="52" t="s">
        <v>0</v>
      </c>
      <c r="C55" s="52">
        <v>1</v>
      </c>
      <c r="D55" s="52" t="s">
        <v>248</v>
      </c>
      <c r="E55" s="52">
        <v>99</v>
      </c>
      <c r="F55" s="52" t="s">
        <v>249</v>
      </c>
      <c r="G55" s="52">
        <v>0</v>
      </c>
      <c r="H55" s="52" t="s">
        <v>250</v>
      </c>
      <c r="I55" s="52" t="s">
        <v>141</v>
      </c>
      <c r="J55" s="52">
        <v>1</v>
      </c>
      <c r="K55" s="52">
        <v>1</v>
      </c>
      <c r="L55" s="52" t="s">
        <v>5</v>
      </c>
      <c r="M55" s="52" t="s">
        <v>6</v>
      </c>
      <c r="N55" s="52">
        <v>0</v>
      </c>
      <c r="O55" s="54">
        <v>3</v>
      </c>
      <c r="P55" s="63">
        <v>41857.552164351851</v>
      </c>
      <c r="Q55" s="53">
        <v>41857.552164351851</v>
      </c>
      <c r="R55" s="52">
        <v>2014</v>
      </c>
      <c r="S55" s="52" t="s">
        <v>219</v>
      </c>
      <c r="T55" s="52">
        <v>8</v>
      </c>
      <c r="U55" s="52">
        <v>6</v>
      </c>
      <c r="V55" s="52">
        <v>3</v>
      </c>
      <c r="W55" s="52" t="s">
        <v>64</v>
      </c>
      <c r="X55" s="52">
        <v>13</v>
      </c>
      <c r="Y55" s="52" t="s">
        <v>251</v>
      </c>
      <c r="Z55" s="52">
        <v>1</v>
      </c>
      <c r="AA55" s="52">
        <v>1</v>
      </c>
      <c r="AB55" s="52" t="s">
        <v>5</v>
      </c>
      <c r="AC55" s="61" t="s">
        <v>1113</v>
      </c>
      <c r="AD55" s="52" t="s">
        <v>9</v>
      </c>
      <c r="AE55" s="57">
        <f>ROW()-1</f>
        <v>54</v>
      </c>
      <c r="AF55" s="52">
        <v>10</v>
      </c>
      <c r="AG55" s="55" t="s">
        <v>58</v>
      </c>
      <c r="AH55" s="51" t="s">
        <v>67</v>
      </c>
      <c r="AI55" s="52">
        <v>2</v>
      </c>
      <c r="AJ55" s="60" t="s">
        <v>247</v>
      </c>
    </row>
    <row r="56" spans="1:36" s="51" customFormat="1" x14ac:dyDescent="0.25">
      <c r="A56" s="52">
        <v>3</v>
      </c>
      <c r="B56" s="52" t="s">
        <v>0</v>
      </c>
      <c r="C56" s="52">
        <v>1</v>
      </c>
      <c r="D56" s="52" t="s">
        <v>813</v>
      </c>
      <c r="E56" s="52">
        <v>111</v>
      </c>
      <c r="F56" s="52" t="s">
        <v>814</v>
      </c>
      <c r="G56" s="52">
        <v>0</v>
      </c>
      <c r="H56" s="52" t="s">
        <v>815</v>
      </c>
      <c r="I56" s="52" t="s">
        <v>5</v>
      </c>
      <c r="J56" s="52">
        <v>0</v>
      </c>
      <c r="K56" s="52">
        <v>0</v>
      </c>
      <c r="L56" s="52" t="s">
        <v>816</v>
      </c>
      <c r="M56" s="52" t="s">
        <v>6</v>
      </c>
      <c r="N56" s="52">
        <v>0</v>
      </c>
      <c r="O56" s="54">
        <v>3</v>
      </c>
      <c r="P56" s="63">
        <v>41894.442395833335</v>
      </c>
      <c r="Q56" s="53">
        <v>41894.442395833335</v>
      </c>
      <c r="R56" s="52">
        <v>2014</v>
      </c>
      <c r="S56" s="52" t="s">
        <v>179</v>
      </c>
      <c r="T56" s="52">
        <v>9</v>
      </c>
      <c r="U56" s="52">
        <v>12</v>
      </c>
      <c r="V56" s="52">
        <v>5</v>
      </c>
      <c r="W56" s="52" t="s">
        <v>8</v>
      </c>
      <c r="X56" s="52">
        <v>10</v>
      </c>
      <c r="Y56" s="52" t="s">
        <v>756</v>
      </c>
      <c r="Z56" s="52">
        <v>1</v>
      </c>
      <c r="AA56" s="52">
        <v>1</v>
      </c>
      <c r="AB56" s="52" t="s">
        <v>5</v>
      </c>
      <c r="AC56" s="61" t="s">
        <v>1244</v>
      </c>
      <c r="AD56" s="52" t="s">
        <v>57</v>
      </c>
      <c r="AE56" s="57">
        <f>ROW()-1</f>
        <v>55</v>
      </c>
      <c r="AF56" s="52">
        <v>8</v>
      </c>
      <c r="AG56" s="55" t="s">
        <v>58</v>
      </c>
      <c r="AH56" s="51" t="s">
        <v>67</v>
      </c>
      <c r="AI56" s="52">
        <v>2</v>
      </c>
      <c r="AJ56" s="57" t="s">
        <v>742</v>
      </c>
    </row>
    <row r="57" spans="1:36" s="51" customFormat="1" x14ac:dyDescent="0.25">
      <c r="A57" s="52">
        <v>4</v>
      </c>
      <c r="B57" s="52" t="s">
        <v>0</v>
      </c>
      <c r="C57" s="52">
        <v>1</v>
      </c>
      <c r="D57" s="52" t="s">
        <v>804</v>
      </c>
      <c r="E57" s="52">
        <v>112</v>
      </c>
      <c r="F57" s="52" t="s">
        <v>805</v>
      </c>
      <c r="G57" s="52">
        <v>0</v>
      </c>
      <c r="H57" s="52" t="s">
        <v>806</v>
      </c>
      <c r="I57" s="52" t="s">
        <v>5</v>
      </c>
      <c r="J57" s="52">
        <v>0</v>
      </c>
      <c r="K57" s="52">
        <v>0</v>
      </c>
      <c r="L57" s="52" t="s">
        <v>807</v>
      </c>
      <c r="M57" s="52" t="s">
        <v>6</v>
      </c>
      <c r="N57" s="52">
        <v>2</v>
      </c>
      <c r="O57" s="54">
        <v>6</v>
      </c>
      <c r="P57" s="63">
        <v>41907.732824074075</v>
      </c>
      <c r="Q57" s="53">
        <v>41907.732824074075</v>
      </c>
      <c r="R57" s="52">
        <v>2014</v>
      </c>
      <c r="S57" s="52" t="s">
        <v>179</v>
      </c>
      <c r="T57" s="52">
        <v>9</v>
      </c>
      <c r="U57" s="52">
        <v>25</v>
      </c>
      <c r="V57" s="52">
        <v>4</v>
      </c>
      <c r="W57" s="52" t="s">
        <v>86</v>
      </c>
      <c r="X57" s="52">
        <v>17</v>
      </c>
      <c r="Y57" s="52" t="s">
        <v>808</v>
      </c>
      <c r="Z57" s="52">
        <v>1</v>
      </c>
      <c r="AA57" s="52">
        <v>2</v>
      </c>
      <c r="AB57" s="52" t="s">
        <v>5</v>
      </c>
      <c r="AC57" s="61" t="s">
        <v>1242</v>
      </c>
      <c r="AD57" s="52" t="s">
        <v>57</v>
      </c>
      <c r="AE57" s="57">
        <f>ROW()-1</f>
        <v>56</v>
      </c>
      <c r="AF57" s="52">
        <v>10</v>
      </c>
      <c r="AG57" s="55" t="s">
        <v>10</v>
      </c>
      <c r="AH57" s="51" t="s">
        <v>11</v>
      </c>
      <c r="AI57" s="52">
        <v>1</v>
      </c>
      <c r="AJ57" s="57" t="s">
        <v>742</v>
      </c>
    </row>
    <row r="58" spans="1:36" s="51" customFormat="1" x14ac:dyDescent="0.25">
      <c r="A58" s="52">
        <v>4</v>
      </c>
      <c r="B58" s="52" t="s">
        <v>0</v>
      </c>
      <c r="C58" s="52">
        <v>1</v>
      </c>
      <c r="D58" s="52" t="s">
        <v>1062</v>
      </c>
      <c r="E58" s="52">
        <v>109</v>
      </c>
      <c r="F58" s="52" t="s">
        <v>1063</v>
      </c>
      <c r="G58" s="52">
        <v>0</v>
      </c>
      <c r="H58" s="52" t="s">
        <v>1064</v>
      </c>
      <c r="I58" s="52" t="s">
        <v>5</v>
      </c>
      <c r="J58" s="52">
        <v>0</v>
      </c>
      <c r="K58" s="52">
        <v>0</v>
      </c>
      <c r="L58" s="52" t="s">
        <v>1065</v>
      </c>
      <c r="M58" s="52" t="s">
        <v>74</v>
      </c>
      <c r="N58" s="52">
        <v>1</v>
      </c>
      <c r="O58" s="54">
        <v>5</v>
      </c>
      <c r="P58" s="63">
        <v>41750.736354166664</v>
      </c>
      <c r="Q58" s="53">
        <v>41750.736354166664</v>
      </c>
      <c r="R58" s="52">
        <v>2014</v>
      </c>
      <c r="S58" s="52" t="s">
        <v>114</v>
      </c>
      <c r="T58" s="52">
        <v>4</v>
      </c>
      <c r="U58" s="52">
        <v>21</v>
      </c>
      <c r="V58" s="52">
        <v>1</v>
      </c>
      <c r="W58" s="52" t="s">
        <v>49</v>
      </c>
      <c r="X58" s="52">
        <v>17</v>
      </c>
      <c r="Y58" s="52" t="s">
        <v>1066</v>
      </c>
      <c r="Z58" s="52">
        <v>1</v>
      </c>
      <c r="AA58" s="52">
        <v>1</v>
      </c>
      <c r="AB58" s="52" t="s">
        <v>5</v>
      </c>
      <c r="AC58" s="61" t="s">
        <v>1306</v>
      </c>
      <c r="AD58" s="52" t="s">
        <v>57</v>
      </c>
      <c r="AE58" s="57">
        <f>ROW()-1</f>
        <v>57</v>
      </c>
      <c r="AF58" s="52">
        <v>0</v>
      </c>
      <c r="AG58" s="55" t="s">
        <v>58</v>
      </c>
      <c r="AH58" s="51" t="s">
        <v>89</v>
      </c>
      <c r="AI58" s="52">
        <v>0</v>
      </c>
      <c r="AJ58" s="60" t="s">
        <v>1067</v>
      </c>
    </row>
    <row r="59" spans="1:36" s="51" customFormat="1" x14ac:dyDescent="0.25">
      <c r="A59" s="52">
        <v>4</v>
      </c>
      <c r="B59" s="52" t="s">
        <v>0</v>
      </c>
      <c r="C59" s="52">
        <v>1</v>
      </c>
      <c r="D59" s="52" t="s">
        <v>932</v>
      </c>
      <c r="E59" s="52">
        <v>76</v>
      </c>
      <c r="F59" s="52" t="s">
        <v>933</v>
      </c>
      <c r="G59" s="52">
        <v>0</v>
      </c>
      <c r="H59" s="52" t="s">
        <v>934</v>
      </c>
      <c r="I59" s="52" t="s">
        <v>141</v>
      </c>
      <c r="J59" s="52">
        <v>1</v>
      </c>
      <c r="K59" s="52">
        <v>1</v>
      </c>
      <c r="L59" s="52" t="s">
        <v>935</v>
      </c>
      <c r="M59" s="52" t="s">
        <v>6</v>
      </c>
      <c r="N59" s="52">
        <v>4</v>
      </c>
      <c r="O59" s="54">
        <v>8</v>
      </c>
      <c r="P59" s="63">
        <v>41984.646064814813</v>
      </c>
      <c r="Q59" s="53">
        <v>41984.646064814813</v>
      </c>
      <c r="R59" s="52">
        <v>2014</v>
      </c>
      <c r="S59" s="52" t="s">
        <v>143</v>
      </c>
      <c r="T59" s="52">
        <v>12</v>
      </c>
      <c r="U59" s="52">
        <v>11</v>
      </c>
      <c r="V59" s="52">
        <v>4</v>
      </c>
      <c r="W59" s="52" t="s">
        <v>86</v>
      </c>
      <c r="X59" s="52">
        <v>15</v>
      </c>
      <c r="Y59" s="52" t="s">
        <v>936</v>
      </c>
      <c r="Z59" s="52">
        <v>1</v>
      </c>
      <c r="AA59" s="52">
        <v>1</v>
      </c>
      <c r="AB59" s="52" t="s">
        <v>5</v>
      </c>
      <c r="AC59" s="61" t="s">
        <v>1271</v>
      </c>
      <c r="AD59" s="52" t="s">
        <v>57</v>
      </c>
      <c r="AE59" s="57">
        <f>ROW()-1</f>
        <v>58</v>
      </c>
      <c r="AF59" s="52">
        <v>10</v>
      </c>
      <c r="AG59" s="55" t="s">
        <v>58</v>
      </c>
      <c r="AH59" s="51" t="s">
        <v>67</v>
      </c>
      <c r="AI59" s="52">
        <v>2</v>
      </c>
      <c r="AJ59" s="57" t="s">
        <v>825</v>
      </c>
    </row>
    <row r="60" spans="1:36" s="51" customFormat="1" x14ac:dyDescent="0.25">
      <c r="A60" s="52">
        <v>4</v>
      </c>
      <c r="B60" s="52" t="s">
        <v>0</v>
      </c>
      <c r="C60" s="52">
        <v>1</v>
      </c>
      <c r="D60" s="52" t="s">
        <v>52</v>
      </c>
      <c r="E60" s="52">
        <v>100</v>
      </c>
      <c r="F60" s="52" t="s">
        <v>53</v>
      </c>
      <c r="G60" s="52">
        <v>0</v>
      </c>
      <c r="H60" s="52" t="s">
        <v>54</v>
      </c>
      <c r="I60" s="52" t="s">
        <v>5</v>
      </c>
      <c r="J60" s="52">
        <v>0</v>
      </c>
      <c r="K60" s="52">
        <v>0</v>
      </c>
      <c r="L60" s="52" t="s">
        <v>55</v>
      </c>
      <c r="M60" s="52" t="s">
        <v>6</v>
      </c>
      <c r="N60" s="52">
        <v>1</v>
      </c>
      <c r="O60" s="54">
        <v>5</v>
      </c>
      <c r="P60" s="63">
        <v>41960.611377314817</v>
      </c>
      <c r="Q60" s="53">
        <v>41960.611377314817</v>
      </c>
      <c r="R60" s="52">
        <v>2014</v>
      </c>
      <c r="S60" s="52" t="s">
        <v>48</v>
      </c>
      <c r="T60" s="52">
        <v>11</v>
      </c>
      <c r="U60" s="52">
        <v>17</v>
      </c>
      <c r="V60" s="52">
        <v>1</v>
      </c>
      <c r="W60" s="52" t="s">
        <v>49</v>
      </c>
      <c r="X60" s="52">
        <v>14</v>
      </c>
      <c r="Y60" s="52" t="s">
        <v>56</v>
      </c>
      <c r="Z60" s="52">
        <v>1</v>
      </c>
      <c r="AA60" s="52">
        <v>2</v>
      </c>
      <c r="AB60" s="52" t="s">
        <v>5</v>
      </c>
      <c r="AC60" s="61" t="s">
        <v>1073</v>
      </c>
      <c r="AD60" s="52" t="s">
        <v>57</v>
      </c>
      <c r="AE60" s="57">
        <f>ROW()-1</f>
        <v>59</v>
      </c>
      <c r="AF60" s="52">
        <v>0</v>
      </c>
      <c r="AG60" s="55" t="s">
        <v>58</v>
      </c>
      <c r="AH60" s="51" t="s">
        <v>11</v>
      </c>
      <c r="AI60" s="52">
        <v>0</v>
      </c>
      <c r="AJ60" s="60" t="s">
        <v>244</v>
      </c>
    </row>
    <row r="61" spans="1:36" s="51" customFormat="1" x14ac:dyDescent="0.25">
      <c r="A61" s="52">
        <v>4</v>
      </c>
      <c r="B61" s="52" t="s">
        <v>0</v>
      </c>
      <c r="C61" s="52">
        <v>1</v>
      </c>
      <c r="D61" s="52" t="s">
        <v>574</v>
      </c>
      <c r="E61" s="52">
        <v>64</v>
      </c>
      <c r="F61" s="52" t="s">
        <v>575</v>
      </c>
      <c r="G61" s="52">
        <v>0</v>
      </c>
      <c r="H61" s="52" t="s">
        <v>576</v>
      </c>
      <c r="I61" s="52" t="s">
        <v>5</v>
      </c>
      <c r="J61" s="52">
        <v>0</v>
      </c>
      <c r="K61" s="52">
        <v>0</v>
      </c>
      <c r="L61" s="52" t="s">
        <v>573</v>
      </c>
      <c r="M61" s="52" t="s">
        <v>6</v>
      </c>
      <c r="N61" s="52">
        <v>0</v>
      </c>
      <c r="O61" s="54">
        <v>4</v>
      </c>
      <c r="P61" s="63">
        <v>41750.650358796294</v>
      </c>
      <c r="Q61" s="53">
        <v>41750.650358796294</v>
      </c>
      <c r="R61" s="52">
        <v>2014</v>
      </c>
      <c r="S61" s="52" t="s">
        <v>114</v>
      </c>
      <c r="T61" s="52">
        <v>4</v>
      </c>
      <c r="U61" s="52">
        <v>21</v>
      </c>
      <c r="V61" s="52">
        <v>1</v>
      </c>
      <c r="W61" s="52" t="s">
        <v>49</v>
      </c>
      <c r="X61" s="52">
        <v>15</v>
      </c>
      <c r="Y61" s="52" t="s">
        <v>425</v>
      </c>
      <c r="Z61" s="52">
        <v>1</v>
      </c>
      <c r="AA61" s="52">
        <v>1</v>
      </c>
      <c r="AB61" s="52" t="s">
        <v>5</v>
      </c>
      <c r="AC61" s="61" t="s">
        <v>1190</v>
      </c>
      <c r="AD61" s="52" t="s">
        <v>57</v>
      </c>
      <c r="AE61" s="57">
        <f>ROW()-1</f>
        <v>60</v>
      </c>
      <c r="AF61" s="52">
        <v>0</v>
      </c>
      <c r="AG61" s="55" t="s">
        <v>10</v>
      </c>
      <c r="AH61" s="51" t="s">
        <v>11</v>
      </c>
      <c r="AI61" s="52">
        <v>0</v>
      </c>
      <c r="AJ61" s="52" t="s">
        <v>378</v>
      </c>
    </row>
    <row r="62" spans="1:36" s="51" customFormat="1" x14ac:dyDescent="0.25">
      <c r="A62" s="52">
        <v>5</v>
      </c>
      <c r="B62" s="52" t="s">
        <v>0</v>
      </c>
      <c r="C62" s="52">
        <v>1</v>
      </c>
      <c r="D62" s="52" t="s">
        <v>946</v>
      </c>
      <c r="E62" s="52">
        <v>115</v>
      </c>
      <c r="F62" s="52" t="s">
        <v>947</v>
      </c>
      <c r="G62" s="52">
        <v>0</v>
      </c>
      <c r="H62" s="52" t="s">
        <v>948</v>
      </c>
      <c r="I62" s="52" t="s">
        <v>5</v>
      </c>
      <c r="J62" s="52">
        <v>0</v>
      </c>
      <c r="K62" s="52">
        <v>0</v>
      </c>
      <c r="L62" s="52" t="s">
        <v>949</v>
      </c>
      <c r="M62" s="52" t="s">
        <v>6</v>
      </c>
      <c r="N62" s="52">
        <v>3</v>
      </c>
      <c r="O62" s="54">
        <v>8</v>
      </c>
      <c r="P62" s="63">
        <v>41907.558564814812</v>
      </c>
      <c r="Q62" s="53">
        <v>41907.558564814812</v>
      </c>
      <c r="R62" s="52">
        <v>2014</v>
      </c>
      <c r="S62" s="52" t="s">
        <v>179</v>
      </c>
      <c r="T62" s="52">
        <v>9</v>
      </c>
      <c r="U62" s="52">
        <v>25</v>
      </c>
      <c r="V62" s="52">
        <v>4</v>
      </c>
      <c r="W62" s="52" t="s">
        <v>86</v>
      </c>
      <c r="X62" s="52">
        <v>13</v>
      </c>
      <c r="Y62" s="52" t="s">
        <v>847</v>
      </c>
      <c r="Z62" s="52">
        <v>1</v>
      </c>
      <c r="AA62" s="52">
        <v>1</v>
      </c>
      <c r="AB62" s="52" t="s">
        <v>5</v>
      </c>
      <c r="AC62" s="61" t="s">
        <v>1274</v>
      </c>
      <c r="AD62" s="52" t="s">
        <v>57</v>
      </c>
      <c r="AE62" s="57">
        <f>ROW()-1</f>
        <v>61</v>
      </c>
      <c r="AF62" s="52">
        <v>0</v>
      </c>
      <c r="AG62" s="55" t="s">
        <v>58</v>
      </c>
      <c r="AH62" s="51" t="s">
        <v>67</v>
      </c>
      <c r="AI62" s="52">
        <v>0</v>
      </c>
      <c r="AJ62" s="57" t="s">
        <v>825</v>
      </c>
    </row>
    <row r="63" spans="1:36" s="51" customFormat="1" x14ac:dyDescent="0.25">
      <c r="A63" s="52">
        <v>5</v>
      </c>
      <c r="B63" s="52" t="s">
        <v>0</v>
      </c>
      <c r="C63" s="52">
        <v>1</v>
      </c>
      <c r="D63" s="52" t="s">
        <v>305</v>
      </c>
      <c r="E63" s="52">
        <v>74</v>
      </c>
      <c r="F63" s="52" t="s">
        <v>306</v>
      </c>
      <c r="G63" s="52">
        <v>0</v>
      </c>
      <c r="H63" s="52" t="s">
        <v>307</v>
      </c>
      <c r="I63" s="52" t="s">
        <v>289</v>
      </c>
      <c r="J63" s="52">
        <v>2</v>
      </c>
      <c r="K63" s="52">
        <v>1</v>
      </c>
      <c r="L63" s="52" t="s">
        <v>308</v>
      </c>
      <c r="M63" s="52" t="s">
        <v>74</v>
      </c>
      <c r="N63" s="52">
        <v>0</v>
      </c>
      <c r="O63" s="54">
        <v>5</v>
      </c>
      <c r="P63" s="63">
        <v>41946.684201388889</v>
      </c>
      <c r="Q63" s="53">
        <v>41946.684201388889</v>
      </c>
      <c r="R63" s="52">
        <v>2014</v>
      </c>
      <c r="S63" s="52" t="s">
        <v>48</v>
      </c>
      <c r="T63" s="52">
        <v>11</v>
      </c>
      <c r="U63" s="52">
        <v>3</v>
      </c>
      <c r="V63" s="52">
        <v>1</v>
      </c>
      <c r="W63" s="52" t="s">
        <v>49</v>
      </c>
      <c r="X63" s="52">
        <v>16</v>
      </c>
      <c r="Y63" s="52" t="s">
        <v>262</v>
      </c>
      <c r="Z63" s="52">
        <v>1</v>
      </c>
      <c r="AA63" s="52">
        <v>1</v>
      </c>
      <c r="AB63" s="52" t="s">
        <v>5</v>
      </c>
      <c r="AC63" s="61" t="s">
        <v>1125</v>
      </c>
      <c r="AD63" s="52" t="s">
        <v>57</v>
      </c>
      <c r="AE63" s="57">
        <f>ROW()-1</f>
        <v>62</v>
      </c>
      <c r="AF63" s="52">
        <v>6</v>
      </c>
      <c r="AG63" s="55" t="s">
        <v>58</v>
      </c>
      <c r="AH63" s="51" t="s">
        <v>67</v>
      </c>
      <c r="AI63" s="52">
        <v>1</v>
      </c>
      <c r="AJ63" s="60" t="s">
        <v>263</v>
      </c>
    </row>
    <row r="64" spans="1:36" s="51" customFormat="1" x14ac:dyDescent="0.25">
      <c r="A64" s="52">
        <v>6</v>
      </c>
      <c r="B64" s="52" t="s">
        <v>0</v>
      </c>
      <c r="C64" s="52">
        <v>1</v>
      </c>
      <c r="D64" s="52" t="s">
        <v>369</v>
      </c>
      <c r="E64" s="52">
        <v>111</v>
      </c>
      <c r="F64" s="52" t="s">
        <v>370</v>
      </c>
      <c r="G64" s="52">
        <v>0</v>
      </c>
      <c r="H64" s="52" t="s">
        <v>371</v>
      </c>
      <c r="I64" s="52" t="s">
        <v>5</v>
      </c>
      <c r="J64" s="52">
        <v>0</v>
      </c>
      <c r="K64" s="52">
        <v>0</v>
      </c>
      <c r="L64" s="52" t="s">
        <v>5</v>
      </c>
      <c r="M64" s="52" t="s">
        <v>6</v>
      </c>
      <c r="N64" s="52">
        <v>1</v>
      </c>
      <c r="O64" s="54">
        <v>7</v>
      </c>
      <c r="P64" s="63">
        <v>41842.833541666667</v>
      </c>
      <c r="Q64" s="53">
        <v>41842.833541666667</v>
      </c>
      <c r="R64" s="52">
        <v>2014</v>
      </c>
      <c r="S64" s="52" t="s">
        <v>72</v>
      </c>
      <c r="T64" s="52">
        <v>7</v>
      </c>
      <c r="U64" s="52">
        <v>22</v>
      </c>
      <c r="V64" s="52">
        <v>2</v>
      </c>
      <c r="W64" s="52" t="s">
        <v>95</v>
      </c>
      <c r="X64" s="52">
        <v>20</v>
      </c>
      <c r="Y64" s="52" t="s">
        <v>372</v>
      </c>
      <c r="Z64" s="52">
        <v>1</v>
      </c>
      <c r="AA64" s="52">
        <v>2</v>
      </c>
      <c r="AB64" s="52" t="s">
        <v>5</v>
      </c>
      <c r="AC64" s="61" t="s">
        <v>1140</v>
      </c>
      <c r="AD64" s="52" t="s">
        <v>57</v>
      </c>
      <c r="AE64" s="57">
        <f>ROW()-1</f>
        <v>63</v>
      </c>
      <c r="AF64" s="52">
        <v>10</v>
      </c>
      <c r="AG64" s="55" t="s">
        <v>58</v>
      </c>
      <c r="AH64" s="51" t="s">
        <v>67</v>
      </c>
      <c r="AI64" s="52">
        <v>1</v>
      </c>
      <c r="AJ64" s="60" t="s">
        <v>330</v>
      </c>
    </row>
    <row r="65" spans="1:36" s="51" customFormat="1" x14ac:dyDescent="0.25">
      <c r="A65" s="52">
        <v>9</v>
      </c>
      <c r="B65" s="52" t="s">
        <v>0</v>
      </c>
      <c r="C65" s="52">
        <v>0</v>
      </c>
      <c r="D65" s="52" t="s">
        <v>220</v>
      </c>
      <c r="E65" s="52">
        <v>112</v>
      </c>
      <c r="F65" s="52" t="s">
        <v>5</v>
      </c>
      <c r="G65" s="52">
        <v>1</v>
      </c>
      <c r="H65" s="52" t="s">
        <v>221</v>
      </c>
      <c r="I65" s="52" t="s">
        <v>5</v>
      </c>
      <c r="J65" s="52">
        <v>0</v>
      </c>
      <c r="K65" s="52">
        <v>0</v>
      </c>
      <c r="L65" s="52" t="s">
        <v>5</v>
      </c>
      <c r="M65" s="52" t="s">
        <v>84</v>
      </c>
      <c r="N65" s="52">
        <v>5</v>
      </c>
      <c r="O65" s="54">
        <v>14</v>
      </c>
      <c r="P65" s="63">
        <v>41736.387662037036</v>
      </c>
      <c r="Q65" s="53">
        <v>41736.387662037036</v>
      </c>
      <c r="R65" s="52">
        <v>2014</v>
      </c>
      <c r="S65" s="52" t="s">
        <v>114</v>
      </c>
      <c r="T65" s="52">
        <v>4</v>
      </c>
      <c r="U65" s="52">
        <v>7</v>
      </c>
      <c r="V65" s="52">
        <v>1</v>
      </c>
      <c r="W65" s="52" t="s">
        <v>49</v>
      </c>
      <c r="X65" s="52">
        <v>9</v>
      </c>
      <c r="Y65" s="52" t="s">
        <v>5</v>
      </c>
      <c r="Z65" s="52">
        <v>0</v>
      </c>
      <c r="AA65" s="52">
        <v>0</v>
      </c>
      <c r="AB65" s="52" t="s">
        <v>5</v>
      </c>
      <c r="AC65" s="61" t="s">
        <v>1107</v>
      </c>
      <c r="AD65" s="52" t="s">
        <v>88</v>
      </c>
      <c r="AE65" s="57">
        <f>ROW()-1</f>
        <v>64</v>
      </c>
      <c r="AF65" s="52">
        <v>6</v>
      </c>
      <c r="AG65" s="55" t="s">
        <v>58</v>
      </c>
      <c r="AH65" s="51" t="s">
        <v>89</v>
      </c>
      <c r="AI65" s="52">
        <v>0</v>
      </c>
      <c r="AJ65" s="60" t="s">
        <v>245</v>
      </c>
    </row>
    <row r="66" spans="1:36" s="51" customFormat="1" x14ac:dyDescent="0.25">
      <c r="A66" s="52">
        <v>12</v>
      </c>
      <c r="B66" s="52" t="s">
        <v>0</v>
      </c>
      <c r="C66" s="52">
        <v>1</v>
      </c>
      <c r="D66" s="52" t="s">
        <v>941</v>
      </c>
      <c r="E66" s="52">
        <v>93</v>
      </c>
      <c r="F66" s="52" t="s">
        <v>942</v>
      </c>
      <c r="G66" s="52">
        <v>1</v>
      </c>
      <c r="H66" s="52" t="s">
        <v>943</v>
      </c>
      <c r="I66" s="52" t="s">
        <v>5</v>
      </c>
      <c r="J66" s="52">
        <v>0</v>
      </c>
      <c r="K66" s="52">
        <v>0</v>
      </c>
      <c r="L66" s="52" t="s">
        <v>944</v>
      </c>
      <c r="M66" s="52" t="s">
        <v>6</v>
      </c>
      <c r="N66" s="52">
        <v>4</v>
      </c>
      <c r="O66" s="54">
        <v>16</v>
      </c>
      <c r="P66" s="63">
        <v>41908.653009259258</v>
      </c>
      <c r="Q66" s="53">
        <v>41908.653009259258</v>
      </c>
      <c r="R66" s="52">
        <v>2014</v>
      </c>
      <c r="S66" s="52" t="s">
        <v>179</v>
      </c>
      <c r="T66" s="52">
        <v>9</v>
      </c>
      <c r="U66" s="52">
        <v>26</v>
      </c>
      <c r="V66" s="52">
        <v>5</v>
      </c>
      <c r="W66" s="52" t="s">
        <v>8</v>
      </c>
      <c r="X66" s="52">
        <v>15</v>
      </c>
      <c r="Y66" s="52" t="s">
        <v>945</v>
      </c>
      <c r="Z66" s="52">
        <v>1</v>
      </c>
      <c r="AA66" s="52">
        <v>2</v>
      </c>
      <c r="AB66" s="52" t="s">
        <v>5</v>
      </c>
      <c r="AC66" s="61" t="s">
        <v>1273</v>
      </c>
      <c r="AD66" s="52" t="s">
        <v>57</v>
      </c>
      <c r="AE66" s="57">
        <f>ROW()-1</f>
        <v>65</v>
      </c>
      <c r="AF66" s="52">
        <v>8</v>
      </c>
      <c r="AG66" s="55" t="s">
        <v>66</v>
      </c>
      <c r="AH66" s="51" t="s">
        <v>11</v>
      </c>
      <c r="AI66" s="52">
        <v>1</v>
      </c>
      <c r="AJ66" s="57" t="s">
        <v>825</v>
      </c>
    </row>
    <row r="67" spans="1:36" s="51" customFormat="1" x14ac:dyDescent="0.25">
      <c r="A67" s="52">
        <v>0</v>
      </c>
      <c r="B67" s="52" t="s">
        <v>0</v>
      </c>
      <c r="C67" s="52">
        <v>0</v>
      </c>
      <c r="D67" s="52" t="s">
        <v>774</v>
      </c>
      <c r="E67" s="52">
        <v>94</v>
      </c>
      <c r="F67" s="52" t="s">
        <v>5</v>
      </c>
      <c r="G67" s="52">
        <v>1</v>
      </c>
      <c r="H67" s="52" t="s">
        <v>775</v>
      </c>
      <c r="I67" s="52" t="s">
        <v>776</v>
      </c>
      <c r="J67" s="52">
        <v>1</v>
      </c>
      <c r="K67" s="52">
        <v>1</v>
      </c>
      <c r="L67" s="52" t="s">
        <v>5</v>
      </c>
      <c r="M67" s="52" t="s">
        <v>84</v>
      </c>
      <c r="N67" s="52">
        <v>2</v>
      </c>
      <c r="O67" s="54">
        <v>2</v>
      </c>
      <c r="P67" s="63">
        <v>42242.433761574073</v>
      </c>
      <c r="Q67" s="53">
        <v>42242.433761574073</v>
      </c>
      <c r="R67" s="52">
        <v>2015</v>
      </c>
      <c r="S67" s="52" t="s">
        <v>219</v>
      </c>
      <c r="T67" s="52">
        <v>8</v>
      </c>
      <c r="U67" s="52">
        <v>26</v>
      </c>
      <c r="V67" s="52">
        <v>3</v>
      </c>
      <c r="W67" s="52" t="s">
        <v>64</v>
      </c>
      <c r="X67" s="52">
        <v>10</v>
      </c>
      <c r="Y67" s="52" t="s">
        <v>777</v>
      </c>
      <c r="Z67" s="52">
        <v>1</v>
      </c>
      <c r="AA67" s="52">
        <v>2</v>
      </c>
      <c r="AB67" s="52" t="s">
        <v>5</v>
      </c>
      <c r="AC67" s="61" t="s">
        <v>1235</v>
      </c>
      <c r="AD67" s="52" t="s">
        <v>88</v>
      </c>
      <c r="AE67" s="57">
        <f>ROW()-1</f>
        <v>66</v>
      </c>
      <c r="AF67" s="52">
        <v>9</v>
      </c>
      <c r="AG67" s="55" t="s">
        <v>10</v>
      </c>
      <c r="AH67" s="51" t="s">
        <v>89</v>
      </c>
      <c r="AI67" s="52">
        <v>2</v>
      </c>
      <c r="AJ67" s="57" t="s">
        <v>742</v>
      </c>
    </row>
    <row r="68" spans="1:36" s="51" customFormat="1" x14ac:dyDescent="0.25">
      <c r="A68" s="52">
        <v>0</v>
      </c>
      <c r="B68" s="52" t="s">
        <v>0</v>
      </c>
      <c r="C68" s="52">
        <v>0</v>
      </c>
      <c r="D68" s="52" t="s">
        <v>764</v>
      </c>
      <c r="E68" s="52">
        <v>86</v>
      </c>
      <c r="F68" s="52" t="s">
        <v>5</v>
      </c>
      <c r="G68" s="52">
        <v>0</v>
      </c>
      <c r="H68" s="52" t="s">
        <v>764</v>
      </c>
      <c r="I68" s="52" t="s">
        <v>5</v>
      </c>
      <c r="J68" s="52">
        <v>0</v>
      </c>
      <c r="K68" s="52">
        <v>0</v>
      </c>
      <c r="L68" s="52" t="s">
        <v>5</v>
      </c>
      <c r="M68" s="52" t="s">
        <v>84</v>
      </c>
      <c r="N68" s="52">
        <v>2</v>
      </c>
      <c r="O68" s="54">
        <v>2</v>
      </c>
      <c r="P68" s="63">
        <v>42280.354375000003</v>
      </c>
      <c r="Q68" s="53">
        <v>42280.354375000003</v>
      </c>
      <c r="R68" s="52">
        <v>2015</v>
      </c>
      <c r="S68" s="52" t="s">
        <v>63</v>
      </c>
      <c r="T68" s="52">
        <v>10</v>
      </c>
      <c r="U68" s="52">
        <v>3</v>
      </c>
      <c r="V68" s="52">
        <v>6</v>
      </c>
      <c r="W68" s="52" t="s">
        <v>115</v>
      </c>
      <c r="X68" s="52">
        <v>8</v>
      </c>
      <c r="Y68" s="52" t="s">
        <v>765</v>
      </c>
      <c r="Z68" s="52">
        <v>1</v>
      </c>
      <c r="AA68" s="52">
        <v>6</v>
      </c>
      <c r="AB68" s="52" t="s">
        <v>5</v>
      </c>
      <c r="AC68" s="61" t="s">
        <v>1231</v>
      </c>
      <c r="AD68" s="52" t="s">
        <v>88</v>
      </c>
      <c r="AE68" s="57">
        <f>ROW()-1</f>
        <v>67</v>
      </c>
      <c r="AF68" s="52">
        <v>0</v>
      </c>
      <c r="AG68" s="55" t="s">
        <v>231</v>
      </c>
      <c r="AH68" s="51" t="s">
        <v>89</v>
      </c>
      <c r="AI68" s="52">
        <v>0</v>
      </c>
      <c r="AJ68" s="57" t="s">
        <v>742</v>
      </c>
    </row>
    <row r="69" spans="1:36" s="51" customFormat="1" x14ac:dyDescent="0.25">
      <c r="A69" s="52">
        <v>0</v>
      </c>
      <c r="B69" s="52" t="s">
        <v>0</v>
      </c>
      <c r="C69" s="52">
        <v>1</v>
      </c>
      <c r="D69" s="52" t="s">
        <v>778</v>
      </c>
      <c r="E69" s="52">
        <v>100</v>
      </c>
      <c r="F69" s="52" t="s">
        <v>779</v>
      </c>
      <c r="G69" s="52">
        <v>0</v>
      </c>
      <c r="H69" s="52" t="s">
        <v>780</v>
      </c>
      <c r="I69" s="52" t="s">
        <v>141</v>
      </c>
      <c r="J69" s="52">
        <v>1</v>
      </c>
      <c r="K69" s="52">
        <v>1</v>
      </c>
      <c r="L69" s="52" t="s">
        <v>781</v>
      </c>
      <c r="M69" s="52" t="s">
        <v>6</v>
      </c>
      <c r="N69" s="52">
        <v>0</v>
      </c>
      <c r="O69" s="54">
        <v>0</v>
      </c>
      <c r="P69" s="63">
        <v>42159.510983796295</v>
      </c>
      <c r="Q69" s="53">
        <v>42159.510983796295</v>
      </c>
      <c r="R69" s="52">
        <v>2015</v>
      </c>
      <c r="S69" s="52" t="s">
        <v>7</v>
      </c>
      <c r="T69" s="52">
        <v>6</v>
      </c>
      <c r="U69" s="52">
        <v>4</v>
      </c>
      <c r="V69" s="52">
        <v>4</v>
      </c>
      <c r="W69" s="52" t="s">
        <v>86</v>
      </c>
      <c r="X69" s="52">
        <v>12</v>
      </c>
      <c r="Y69" s="52" t="s">
        <v>756</v>
      </c>
      <c r="Z69" s="52">
        <v>1</v>
      </c>
      <c r="AA69" s="52">
        <v>1</v>
      </c>
      <c r="AB69" s="52" t="s">
        <v>5</v>
      </c>
      <c r="AC69" s="61" t="s">
        <v>1236</v>
      </c>
      <c r="AD69" s="52" t="s">
        <v>57</v>
      </c>
      <c r="AE69" s="57">
        <f>ROW()-1</f>
        <v>68</v>
      </c>
      <c r="AF69" s="52">
        <v>16</v>
      </c>
      <c r="AG69" s="55" t="s">
        <v>66</v>
      </c>
      <c r="AH69" s="51" t="s">
        <v>67</v>
      </c>
      <c r="AI69" s="52">
        <v>2</v>
      </c>
      <c r="AJ69" s="57" t="s">
        <v>742</v>
      </c>
    </row>
    <row r="70" spans="1:36" s="51" customFormat="1" x14ac:dyDescent="0.25">
      <c r="A70" s="52">
        <v>0</v>
      </c>
      <c r="B70" s="52" t="s">
        <v>0</v>
      </c>
      <c r="C70" s="52">
        <v>1</v>
      </c>
      <c r="D70" s="52" t="s">
        <v>511</v>
      </c>
      <c r="E70" s="52">
        <v>87</v>
      </c>
      <c r="F70" s="52" t="s">
        <v>512</v>
      </c>
      <c r="G70" s="52">
        <v>0</v>
      </c>
      <c r="H70" s="52" t="s">
        <v>513</v>
      </c>
      <c r="I70" s="52" t="s">
        <v>514</v>
      </c>
      <c r="J70" s="52">
        <v>1</v>
      </c>
      <c r="K70" s="52">
        <v>1</v>
      </c>
      <c r="L70" s="52" t="s">
        <v>5</v>
      </c>
      <c r="M70" s="52" t="s">
        <v>6</v>
      </c>
      <c r="N70" s="52">
        <v>3</v>
      </c>
      <c r="O70" s="54">
        <v>3</v>
      </c>
      <c r="P70" s="63">
        <v>42279.518541666665</v>
      </c>
      <c r="Q70" s="53">
        <v>42279.518541666665</v>
      </c>
      <c r="R70" s="52">
        <v>2015</v>
      </c>
      <c r="S70" s="52" t="s">
        <v>63</v>
      </c>
      <c r="T70" s="52">
        <v>10</v>
      </c>
      <c r="U70" s="52">
        <v>2</v>
      </c>
      <c r="V70" s="52">
        <v>5</v>
      </c>
      <c r="W70" s="52" t="s">
        <v>8</v>
      </c>
      <c r="X70" s="52">
        <v>12</v>
      </c>
      <c r="Y70" s="52" t="s">
        <v>515</v>
      </c>
      <c r="Z70" s="52">
        <v>1</v>
      </c>
      <c r="AA70" s="52">
        <v>2</v>
      </c>
      <c r="AB70" s="52" t="s">
        <v>5</v>
      </c>
      <c r="AC70" s="61" t="s">
        <v>1175</v>
      </c>
      <c r="AD70" s="52" t="s">
        <v>9</v>
      </c>
      <c r="AE70" s="57">
        <f>ROW()-1</f>
        <v>69</v>
      </c>
      <c r="AF70" s="52">
        <v>0</v>
      </c>
      <c r="AG70" s="55" t="s">
        <v>66</v>
      </c>
      <c r="AH70" s="51" t="s">
        <v>89</v>
      </c>
      <c r="AI70" s="52">
        <v>0</v>
      </c>
      <c r="AJ70" s="57" t="s">
        <v>378</v>
      </c>
    </row>
    <row r="71" spans="1:36" s="51" customFormat="1" x14ac:dyDescent="0.25">
      <c r="A71" s="52">
        <v>0</v>
      </c>
      <c r="B71" s="52" t="s">
        <v>0</v>
      </c>
      <c r="C71" s="52">
        <v>1</v>
      </c>
      <c r="D71" s="52" t="s">
        <v>187</v>
      </c>
      <c r="E71" s="52">
        <v>64</v>
      </c>
      <c r="F71" s="52" t="s">
        <v>188</v>
      </c>
      <c r="G71" s="52">
        <v>0</v>
      </c>
      <c r="H71" s="52" t="s">
        <v>189</v>
      </c>
      <c r="I71" s="52" t="s">
        <v>5</v>
      </c>
      <c r="J71" s="52">
        <v>0</v>
      </c>
      <c r="K71" s="52">
        <v>0</v>
      </c>
      <c r="L71" s="52" t="s">
        <v>5</v>
      </c>
      <c r="M71" s="52" t="s">
        <v>6</v>
      </c>
      <c r="N71" s="52">
        <v>3</v>
      </c>
      <c r="O71" s="54">
        <v>3</v>
      </c>
      <c r="P71" s="63">
        <v>42193.424560185187</v>
      </c>
      <c r="Q71" s="53">
        <v>42193.424560185187</v>
      </c>
      <c r="R71" s="52">
        <v>2015</v>
      </c>
      <c r="S71" s="52" t="s">
        <v>72</v>
      </c>
      <c r="T71" s="52">
        <v>7</v>
      </c>
      <c r="U71" s="52">
        <v>8</v>
      </c>
      <c r="V71" s="52">
        <v>3</v>
      </c>
      <c r="W71" s="52" t="s">
        <v>64</v>
      </c>
      <c r="X71" s="52">
        <v>10</v>
      </c>
      <c r="Y71" s="52" t="s">
        <v>190</v>
      </c>
      <c r="Z71" s="52">
        <v>1</v>
      </c>
      <c r="AA71" s="52">
        <v>1</v>
      </c>
      <c r="AB71" s="52" t="s">
        <v>5</v>
      </c>
      <c r="AC71" s="61" t="s">
        <v>1099</v>
      </c>
      <c r="AD71" s="52" t="s">
        <v>9</v>
      </c>
      <c r="AE71" s="57">
        <f>ROW()-1</f>
        <v>70</v>
      </c>
      <c r="AF71" s="52">
        <v>0</v>
      </c>
      <c r="AG71" s="55" t="s">
        <v>58</v>
      </c>
      <c r="AH71" s="51" t="s">
        <v>89</v>
      </c>
      <c r="AI71" s="52">
        <v>0</v>
      </c>
      <c r="AJ71" s="60" t="s">
        <v>245</v>
      </c>
    </row>
    <row r="72" spans="1:36" s="51" customFormat="1" x14ac:dyDescent="0.25">
      <c r="A72" s="52">
        <v>0</v>
      </c>
      <c r="B72" s="52" t="s">
        <v>0</v>
      </c>
      <c r="C72" s="52">
        <v>1</v>
      </c>
      <c r="D72" s="52" t="s">
        <v>887</v>
      </c>
      <c r="E72" s="52">
        <v>92</v>
      </c>
      <c r="F72" s="52" t="s">
        <v>888</v>
      </c>
      <c r="G72" s="52">
        <v>0</v>
      </c>
      <c r="H72" s="52" t="s">
        <v>889</v>
      </c>
      <c r="I72" s="52" t="s">
        <v>890</v>
      </c>
      <c r="J72" s="52">
        <v>1</v>
      </c>
      <c r="K72" s="52">
        <v>1</v>
      </c>
      <c r="L72" s="52" t="s">
        <v>891</v>
      </c>
      <c r="M72" s="52" t="s">
        <v>6</v>
      </c>
      <c r="N72" s="52">
        <v>2</v>
      </c>
      <c r="O72" s="54">
        <v>2</v>
      </c>
      <c r="P72" s="63">
        <v>42282.635497685187</v>
      </c>
      <c r="Q72" s="53">
        <v>42282.635497685187</v>
      </c>
      <c r="R72" s="52">
        <v>2015</v>
      </c>
      <c r="S72" s="52" t="s">
        <v>63</v>
      </c>
      <c r="T72" s="52">
        <v>10</v>
      </c>
      <c r="U72" s="52">
        <v>5</v>
      </c>
      <c r="V72" s="52">
        <v>1</v>
      </c>
      <c r="W72" s="52" t="s">
        <v>49</v>
      </c>
      <c r="X72" s="52">
        <v>15</v>
      </c>
      <c r="Y72" s="52" t="s">
        <v>847</v>
      </c>
      <c r="Z72" s="52">
        <v>1</v>
      </c>
      <c r="AA72" s="52">
        <v>1</v>
      </c>
      <c r="AB72" s="52" t="s">
        <v>5</v>
      </c>
      <c r="AC72" s="61" t="s">
        <v>1262</v>
      </c>
      <c r="AD72" s="52" t="s">
        <v>57</v>
      </c>
      <c r="AE72" s="57">
        <f>ROW()-1</f>
        <v>71</v>
      </c>
      <c r="AF72" s="52">
        <v>5</v>
      </c>
      <c r="AG72" s="55" t="s">
        <v>58</v>
      </c>
      <c r="AH72" s="51" t="s">
        <v>89</v>
      </c>
      <c r="AI72" s="52">
        <v>1</v>
      </c>
      <c r="AJ72" s="57" t="s">
        <v>825</v>
      </c>
    </row>
    <row r="73" spans="1:36" s="51" customFormat="1" x14ac:dyDescent="0.25">
      <c r="A73" s="52">
        <v>0</v>
      </c>
      <c r="B73" s="52" t="s">
        <v>0</v>
      </c>
      <c r="C73" s="52">
        <v>0</v>
      </c>
      <c r="D73" s="52" t="s">
        <v>771</v>
      </c>
      <c r="E73" s="52">
        <v>80</v>
      </c>
      <c r="F73" s="52" t="s">
        <v>5</v>
      </c>
      <c r="G73" s="52">
        <v>0</v>
      </c>
      <c r="H73" s="52" t="s">
        <v>771</v>
      </c>
      <c r="I73" s="52" t="s">
        <v>772</v>
      </c>
      <c r="J73" s="52">
        <v>1</v>
      </c>
      <c r="K73" s="52">
        <v>1</v>
      </c>
      <c r="L73" s="52" t="s">
        <v>5</v>
      </c>
      <c r="M73" s="52" t="s">
        <v>84</v>
      </c>
      <c r="N73" s="52">
        <v>2</v>
      </c>
      <c r="O73" s="54">
        <v>2</v>
      </c>
      <c r="P73" s="63">
        <v>42243.358657407407</v>
      </c>
      <c r="Q73" s="53">
        <v>42243.358657407407</v>
      </c>
      <c r="R73" s="52">
        <v>2015</v>
      </c>
      <c r="S73" s="52" t="s">
        <v>219</v>
      </c>
      <c r="T73" s="52">
        <v>8</v>
      </c>
      <c r="U73" s="52">
        <v>27</v>
      </c>
      <c r="V73" s="52">
        <v>4</v>
      </c>
      <c r="W73" s="52" t="s">
        <v>86</v>
      </c>
      <c r="X73" s="52">
        <v>8</v>
      </c>
      <c r="Y73" s="52" t="s">
        <v>773</v>
      </c>
      <c r="Z73" s="52">
        <v>1</v>
      </c>
      <c r="AA73" s="52">
        <v>1</v>
      </c>
      <c r="AB73" s="52" t="s">
        <v>5</v>
      </c>
      <c r="AC73" s="61" t="s">
        <v>1234</v>
      </c>
      <c r="AD73" s="52" t="s">
        <v>88</v>
      </c>
      <c r="AE73" s="57">
        <f>ROW()-1</f>
        <v>72</v>
      </c>
      <c r="AF73" s="52">
        <v>7</v>
      </c>
      <c r="AG73" s="55" t="s">
        <v>298</v>
      </c>
      <c r="AH73" s="51" t="s">
        <v>11</v>
      </c>
      <c r="AI73" s="52">
        <v>0</v>
      </c>
      <c r="AJ73" s="57" t="s">
        <v>742</v>
      </c>
    </row>
    <row r="74" spans="1:36" s="51" customFormat="1" x14ac:dyDescent="0.25">
      <c r="A74" s="52">
        <v>1</v>
      </c>
      <c r="B74" s="52" t="s">
        <v>0</v>
      </c>
      <c r="C74" s="52">
        <v>1</v>
      </c>
      <c r="D74" s="52" t="s">
        <v>170</v>
      </c>
      <c r="E74" s="52">
        <v>114</v>
      </c>
      <c r="F74" s="52" t="s">
        <v>171</v>
      </c>
      <c r="G74" s="52">
        <v>0</v>
      </c>
      <c r="H74" s="52" t="s">
        <v>172</v>
      </c>
      <c r="I74" s="52" t="s">
        <v>173</v>
      </c>
      <c r="J74" s="52">
        <v>1</v>
      </c>
      <c r="K74" s="52">
        <v>1</v>
      </c>
      <c r="L74" s="52" t="s">
        <v>174</v>
      </c>
      <c r="M74" s="52" t="s">
        <v>6</v>
      </c>
      <c r="N74" s="52">
        <v>4</v>
      </c>
      <c r="O74" s="54">
        <v>5</v>
      </c>
      <c r="P74" s="63">
        <v>42339.42292824074</v>
      </c>
      <c r="Q74" s="53">
        <v>42339.42292824074</v>
      </c>
      <c r="R74" s="52">
        <v>2015</v>
      </c>
      <c r="S74" s="52" t="s">
        <v>143</v>
      </c>
      <c r="T74" s="52">
        <v>12</v>
      </c>
      <c r="U74" s="52">
        <v>1</v>
      </c>
      <c r="V74" s="52">
        <v>2</v>
      </c>
      <c r="W74" s="52" t="s">
        <v>95</v>
      </c>
      <c r="X74" s="52">
        <v>10</v>
      </c>
      <c r="Y74" s="52" t="s">
        <v>175</v>
      </c>
      <c r="Z74" s="52">
        <v>1</v>
      </c>
      <c r="AA74" s="52">
        <v>3</v>
      </c>
      <c r="AB74" s="52" t="s">
        <v>5</v>
      </c>
      <c r="AC74" s="61" t="s">
        <v>1096</v>
      </c>
      <c r="AD74" s="52" t="s">
        <v>57</v>
      </c>
      <c r="AE74" s="57">
        <f>ROW()-1</f>
        <v>73</v>
      </c>
      <c r="AF74" s="52">
        <v>10</v>
      </c>
      <c r="AG74" s="55" t="s">
        <v>158</v>
      </c>
      <c r="AH74" s="51" t="s">
        <v>89</v>
      </c>
      <c r="AI74" s="52">
        <v>2</v>
      </c>
      <c r="AJ74" s="60" t="s">
        <v>245</v>
      </c>
    </row>
    <row r="75" spans="1:36" s="51" customFormat="1" x14ac:dyDescent="0.25">
      <c r="A75" s="52">
        <v>1</v>
      </c>
      <c r="B75" s="52" t="s">
        <v>0</v>
      </c>
      <c r="C75" s="52">
        <v>0</v>
      </c>
      <c r="D75" s="52" t="s">
        <v>766</v>
      </c>
      <c r="E75" s="52">
        <v>89</v>
      </c>
      <c r="F75" s="52" t="s">
        <v>5</v>
      </c>
      <c r="G75" s="52">
        <v>0</v>
      </c>
      <c r="H75" s="52" t="s">
        <v>766</v>
      </c>
      <c r="I75" s="52" t="s">
        <v>5</v>
      </c>
      <c r="J75" s="52">
        <v>0</v>
      </c>
      <c r="K75" s="52">
        <v>0</v>
      </c>
      <c r="L75" s="52" t="s">
        <v>5</v>
      </c>
      <c r="M75" s="52" t="s">
        <v>84</v>
      </c>
      <c r="N75" s="52">
        <v>4</v>
      </c>
      <c r="O75" s="54">
        <v>5</v>
      </c>
      <c r="P75" s="63">
        <v>42279.333622685182</v>
      </c>
      <c r="Q75" s="53">
        <v>42279.333622685182</v>
      </c>
      <c r="R75" s="52">
        <v>2015</v>
      </c>
      <c r="S75" s="52" t="s">
        <v>63</v>
      </c>
      <c r="T75" s="52">
        <v>10</v>
      </c>
      <c r="U75" s="52">
        <v>2</v>
      </c>
      <c r="V75" s="52">
        <v>5</v>
      </c>
      <c r="W75" s="52" t="s">
        <v>8</v>
      </c>
      <c r="X75" s="52">
        <v>8</v>
      </c>
      <c r="Y75" s="52" t="s">
        <v>767</v>
      </c>
      <c r="Z75" s="52">
        <v>1</v>
      </c>
      <c r="AA75" s="52">
        <v>4</v>
      </c>
      <c r="AB75" s="52" t="s">
        <v>5</v>
      </c>
      <c r="AC75" s="61" t="s">
        <v>1232</v>
      </c>
      <c r="AD75" s="52" t="s">
        <v>88</v>
      </c>
      <c r="AE75" s="57">
        <f>ROW()-1</f>
        <v>74</v>
      </c>
      <c r="AF75" s="52">
        <v>12</v>
      </c>
      <c r="AG75" s="55" t="s">
        <v>158</v>
      </c>
      <c r="AH75" s="51" t="s">
        <v>89</v>
      </c>
      <c r="AI75" s="52">
        <v>1</v>
      </c>
      <c r="AJ75" s="57" t="s">
        <v>742</v>
      </c>
    </row>
    <row r="76" spans="1:36" s="51" customFormat="1" x14ac:dyDescent="0.25">
      <c r="A76" s="52">
        <v>1</v>
      </c>
      <c r="B76" s="52" t="s">
        <v>0</v>
      </c>
      <c r="C76" s="52">
        <v>0</v>
      </c>
      <c r="D76" s="52" t="s">
        <v>762</v>
      </c>
      <c r="E76" s="52">
        <v>104</v>
      </c>
      <c r="F76" s="52" t="s">
        <v>5</v>
      </c>
      <c r="G76" s="52">
        <v>0</v>
      </c>
      <c r="H76" s="52" t="s">
        <v>762</v>
      </c>
      <c r="I76" s="52" t="s">
        <v>5</v>
      </c>
      <c r="J76" s="52">
        <v>0</v>
      </c>
      <c r="K76" s="52">
        <v>0</v>
      </c>
      <c r="L76" s="52" t="s">
        <v>5</v>
      </c>
      <c r="M76" s="52" t="s">
        <v>84</v>
      </c>
      <c r="N76" s="52">
        <v>4</v>
      </c>
      <c r="O76" s="54">
        <v>5</v>
      </c>
      <c r="P76" s="63">
        <v>42280.507256944446</v>
      </c>
      <c r="Q76" s="53">
        <v>42280.507256944446</v>
      </c>
      <c r="R76" s="52">
        <v>2015</v>
      </c>
      <c r="S76" s="52" t="s">
        <v>63</v>
      </c>
      <c r="T76" s="52">
        <v>10</v>
      </c>
      <c r="U76" s="52">
        <v>3</v>
      </c>
      <c r="V76" s="52">
        <v>6</v>
      </c>
      <c r="W76" s="52" t="s">
        <v>115</v>
      </c>
      <c r="X76" s="52">
        <v>12</v>
      </c>
      <c r="Y76" s="52" t="s">
        <v>763</v>
      </c>
      <c r="Z76" s="52">
        <v>1</v>
      </c>
      <c r="AA76" s="52">
        <v>7</v>
      </c>
      <c r="AB76" s="52" t="s">
        <v>5</v>
      </c>
      <c r="AC76" s="61" t="s">
        <v>1230</v>
      </c>
      <c r="AD76" s="52" t="s">
        <v>88</v>
      </c>
      <c r="AE76" s="57">
        <f>ROW()-1</f>
        <v>75</v>
      </c>
      <c r="AF76" s="52">
        <v>8</v>
      </c>
      <c r="AG76" s="55" t="s">
        <v>58</v>
      </c>
      <c r="AH76" s="51" t="s">
        <v>89</v>
      </c>
      <c r="AI76" s="52">
        <v>1</v>
      </c>
      <c r="AJ76" s="57" t="s">
        <v>742</v>
      </c>
    </row>
    <row r="77" spans="1:36" s="51" customFormat="1" x14ac:dyDescent="0.25">
      <c r="A77" s="52">
        <v>1</v>
      </c>
      <c r="B77" s="52" t="s">
        <v>0</v>
      </c>
      <c r="C77" s="52">
        <v>1</v>
      </c>
      <c r="D77" s="52" t="s">
        <v>884</v>
      </c>
      <c r="E77" s="52">
        <v>116</v>
      </c>
      <c r="F77" s="52" t="s">
        <v>885</v>
      </c>
      <c r="G77" s="52">
        <v>0</v>
      </c>
      <c r="H77" s="52" t="s">
        <v>886</v>
      </c>
      <c r="I77" s="52" t="s">
        <v>5</v>
      </c>
      <c r="J77" s="52">
        <v>0</v>
      </c>
      <c r="K77" s="52">
        <v>0</v>
      </c>
      <c r="L77" s="52" t="s">
        <v>5</v>
      </c>
      <c r="M77" s="52" t="s">
        <v>6</v>
      </c>
      <c r="N77" s="52">
        <v>5</v>
      </c>
      <c r="O77" s="54">
        <v>6</v>
      </c>
      <c r="P77" s="63">
        <v>42345.423564814817</v>
      </c>
      <c r="Q77" s="53">
        <v>42345.423564814817</v>
      </c>
      <c r="R77" s="52">
        <v>2015</v>
      </c>
      <c r="S77" s="52" t="s">
        <v>143</v>
      </c>
      <c r="T77" s="52">
        <v>12</v>
      </c>
      <c r="U77" s="52">
        <v>7</v>
      </c>
      <c r="V77" s="52">
        <v>1</v>
      </c>
      <c r="W77" s="52" t="s">
        <v>49</v>
      </c>
      <c r="X77" s="52">
        <v>10</v>
      </c>
      <c r="Y77" s="52" t="s">
        <v>847</v>
      </c>
      <c r="Z77" s="52">
        <v>1</v>
      </c>
      <c r="AA77" s="52">
        <v>1</v>
      </c>
      <c r="AB77" s="52" t="s">
        <v>5</v>
      </c>
      <c r="AC77" s="61" t="s">
        <v>1261</v>
      </c>
      <c r="AD77" s="52" t="s">
        <v>9</v>
      </c>
      <c r="AE77" s="57">
        <f>ROW()-1</f>
        <v>76</v>
      </c>
      <c r="AF77" s="52">
        <v>14</v>
      </c>
      <c r="AG77" s="55" t="s">
        <v>126</v>
      </c>
      <c r="AH77" s="51" t="s">
        <v>11</v>
      </c>
      <c r="AI77" s="52">
        <v>2</v>
      </c>
      <c r="AJ77" s="57" t="s">
        <v>825</v>
      </c>
    </row>
    <row r="78" spans="1:36" s="51" customFormat="1" x14ac:dyDescent="0.25">
      <c r="A78" s="52">
        <v>1</v>
      </c>
      <c r="B78" s="52" t="s">
        <v>0</v>
      </c>
      <c r="C78" s="52">
        <v>1</v>
      </c>
      <c r="D78" s="52" t="s">
        <v>768</v>
      </c>
      <c r="E78" s="52">
        <v>34</v>
      </c>
      <c r="F78" s="52" t="s">
        <v>769</v>
      </c>
      <c r="G78" s="52">
        <v>0</v>
      </c>
      <c r="H78" s="52" t="s">
        <v>770</v>
      </c>
      <c r="I78" s="52" t="s">
        <v>5</v>
      </c>
      <c r="J78" s="52">
        <v>0</v>
      </c>
      <c r="K78" s="52">
        <v>0</v>
      </c>
      <c r="L78" s="52" t="s">
        <v>5</v>
      </c>
      <c r="M78" s="52" t="s">
        <v>6</v>
      </c>
      <c r="N78" s="52">
        <v>6</v>
      </c>
      <c r="O78" s="54">
        <v>7</v>
      </c>
      <c r="P78" s="63">
        <v>42265.417314814818</v>
      </c>
      <c r="Q78" s="53">
        <v>42265.417314814818</v>
      </c>
      <c r="R78" s="52">
        <v>2015</v>
      </c>
      <c r="S78" s="52" t="s">
        <v>179</v>
      </c>
      <c r="T78" s="52">
        <v>9</v>
      </c>
      <c r="U78" s="52">
        <v>18</v>
      </c>
      <c r="V78" s="52">
        <v>5</v>
      </c>
      <c r="W78" s="52" t="s">
        <v>8</v>
      </c>
      <c r="X78" s="52">
        <v>10</v>
      </c>
      <c r="Y78" s="52" t="s">
        <v>5</v>
      </c>
      <c r="Z78" s="52">
        <v>0</v>
      </c>
      <c r="AA78" s="52">
        <v>0</v>
      </c>
      <c r="AB78" s="52" t="s">
        <v>5</v>
      </c>
      <c r="AC78" s="61" t="s">
        <v>1233</v>
      </c>
      <c r="AD78" s="52" t="s">
        <v>9</v>
      </c>
      <c r="AE78" s="57">
        <f>ROW()-1</f>
        <v>77</v>
      </c>
      <c r="AF78" s="52">
        <v>5</v>
      </c>
      <c r="AG78" s="55" t="s">
        <v>10</v>
      </c>
      <c r="AH78" s="51" t="s">
        <v>89</v>
      </c>
      <c r="AI78" s="52">
        <v>1</v>
      </c>
      <c r="AJ78" s="57" t="s">
        <v>742</v>
      </c>
    </row>
    <row r="79" spans="1:36" s="51" customFormat="1" x14ac:dyDescent="0.25">
      <c r="A79" s="52">
        <v>1</v>
      </c>
      <c r="B79" s="52" t="s">
        <v>0</v>
      </c>
      <c r="C79" s="52">
        <v>1</v>
      </c>
      <c r="D79" s="52" t="s">
        <v>292</v>
      </c>
      <c r="E79" s="52">
        <v>113</v>
      </c>
      <c r="F79" s="52" t="s">
        <v>293</v>
      </c>
      <c r="G79" s="52">
        <v>0</v>
      </c>
      <c r="H79" s="52" t="s">
        <v>294</v>
      </c>
      <c r="I79" s="52" t="s">
        <v>295</v>
      </c>
      <c r="J79" s="52">
        <v>3</v>
      </c>
      <c r="K79" s="52">
        <v>1</v>
      </c>
      <c r="L79" s="52" t="s">
        <v>296</v>
      </c>
      <c r="M79" s="52" t="s">
        <v>6</v>
      </c>
      <c r="N79" s="52">
        <v>1</v>
      </c>
      <c r="O79" s="54">
        <v>2</v>
      </c>
      <c r="P79" s="63">
        <v>42116.514074074075</v>
      </c>
      <c r="Q79" s="53">
        <v>42116.514074074075</v>
      </c>
      <c r="R79" s="52">
        <v>2015</v>
      </c>
      <c r="S79" s="52" t="s">
        <v>114</v>
      </c>
      <c r="T79" s="52">
        <v>4</v>
      </c>
      <c r="U79" s="52">
        <v>22</v>
      </c>
      <c r="V79" s="52">
        <v>3</v>
      </c>
      <c r="W79" s="52" t="s">
        <v>64</v>
      </c>
      <c r="X79" s="52">
        <v>12</v>
      </c>
      <c r="Y79" s="52" t="s">
        <v>297</v>
      </c>
      <c r="Z79" s="52">
        <v>1</v>
      </c>
      <c r="AA79" s="52">
        <v>2</v>
      </c>
      <c r="AB79" s="52" t="s">
        <v>5</v>
      </c>
      <c r="AC79" s="61" t="s">
        <v>1122</v>
      </c>
      <c r="AD79" s="52" t="s">
        <v>57</v>
      </c>
      <c r="AE79" s="57">
        <f>ROW()-1</f>
        <v>78</v>
      </c>
      <c r="AF79" s="52">
        <v>6</v>
      </c>
      <c r="AG79" s="55" t="s">
        <v>298</v>
      </c>
      <c r="AH79" s="51" t="s">
        <v>67</v>
      </c>
      <c r="AI79" s="52">
        <v>1</v>
      </c>
      <c r="AJ79" s="60" t="s">
        <v>263</v>
      </c>
    </row>
    <row r="80" spans="1:36" s="51" customFormat="1" x14ac:dyDescent="0.25">
      <c r="A80" s="52">
        <v>1</v>
      </c>
      <c r="B80" s="52" t="s">
        <v>0</v>
      </c>
      <c r="C80" s="52">
        <v>0</v>
      </c>
      <c r="D80" s="52" t="s">
        <v>299</v>
      </c>
      <c r="E80" s="52">
        <v>109</v>
      </c>
      <c r="F80" s="52" t="s">
        <v>5</v>
      </c>
      <c r="G80" s="52">
        <v>0</v>
      </c>
      <c r="H80" s="52" t="s">
        <v>299</v>
      </c>
      <c r="I80" s="52" t="s">
        <v>300</v>
      </c>
      <c r="J80" s="52">
        <v>2</v>
      </c>
      <c r="K80" s="52">
        <v>1</v>
      </c>
      <c r="L80" s="52" t="s">
        <v>5</v>
      </c>
      <c r="M80" s="52" t="s">
        <v>84</v>
      </c>
      <c r="N80" s="52">
        <v>0</v>
      </c>
      <c r="O80" s="54">
        <v>1</v>
      </c>
      <c r="P80" s="63">
        <v>42130.540358796294</v>
      </c>
      <c r="Q80" s="53">
        <v>42130.540358796294</v>
      </c>
      <c r="R80" s="52">
        <v>2015</v>
      </c>
      <c r="S80" s="52" t="s">
        <v>203</v>
      </c>
      <c r="T80" s="52">
        <v>5</v>
      </c>
      <c r="U80" s="52">
        <v>6</v>
      </c>
      <c r="V80" s="52">
        <v>3</v>
      </c>
      <c r="W80" s="52" t="s">
        <v>64</v>
      </c>
      <c r="X80" s="52">
        <v>12</v>
      </c>
      <c r="Y80" s="52" t="s">
        <v>5</v>
      </c>
      <c r="Z80" s="52">
        <v>0</v>
      </c>
      <c r="AA80" s="52">
        <v>0</v>
      </c>
      <c r="AB80" s="52" t="s">
        <v>5</v>
      </c>
      <c r="AC80" s="61" t="s">
        <v>1123</v>
      </c>
      <c r="AD80" s="52" t="s">
        <v>88</v>
      </c>
      <c r="AE80" s="57">
        <f>ROW()-1</f>
        <v>79</v>
      </c>
      <c r="AF80" s="52">
        <v>19</v>
      </c>
      <c r="AG80" s="55" t="s">
        <v>298</v>
      </c>
      <c r="AH80" s="51" t="s">
        <v>89</v>
      </c>
      <c r="AI80" s="52">
        <v>2</v>
      </c>
      <c r="AJ80" s="60" t="s">
        <v>263</v>
      </c>
    </row>
    <row r="81" spans="1:36" s="51" customFormat="1" x14ac:dyDescent="0.25">
      <c r="A81" s="52">
        <v>1</v>
      </c>
      <c r="B81" s="52" t="s">
        <v>0</v>
      </c>
      <c r="C81" s="52">
        <v>1</v>
      </c>
      <c r="D81" s="52" t="s">
        <v>366</v>
      </c>
      <c r="E81" s="52">
        <v>116</v>
      </c>
      <c r="F81" s="52" t="s">
        <v>367</v>
      </c>
      <c r="G81" s="52">
        <v>0</v>
      </c>
      <c r="H81" s="52" t="s">
        <v>368</v>
      </c>
      <c r="I81" s="52" t="s">
        <v>141</v>
      </c>
      <c r="J81" s="52">
        <v>1</v>
      </c>
      <c r="K81" s="52">
        <v>1</v>
      </c>
      <c r="L81" s="52" t="s">
        <v>5</v>
      </c>
      <c r="M81" s="52" t="s">
        <v>6</v>
      </c>
      <c r="N81" s="52">
        <v>1</v>
      </c>
      <c r="O81" s="54">
        <v>2</v>
      </c>
      <c r="P81" s="63">
        <v>42310.64439814815</v>
      </c>
      <c r="Q81" s="58">
        <v>42310.64439814815</v>
      </c>
      <c r="R81" s="52">
        <v>2015</v>
      </c>
      <c r="S81" s="52" t="s">
        <v>48</v>
      </c>
      <c r="T81" s="52">
        <v>11</v>
      </c>
      <c r="U81" s="52">
        <v>2</v>
      </c>
      <c r="V81" s="52">
        <v>1</v>
      </c>
      <c r="W81" s="52" t="s">
        <v>49</v>
      </c>
      <c r="X81" s="52">
        <v>15</v>
      </c>
      <c r="Y81" s="52" t="s">
        <v>5</v>
      </c>
      <c r="Z81" s="52">
        <v>0</v>
      </c>
      <c r="AA81" s="52">
        <v>0</v>
      </c>
      <c r="AB81" s="52" t="s">
        <v>5</v>
      </c>
      <c r="AC81" s="61" t="s">
        <v>1139</v>
      </c>
      <c r="AD81" s="52" t="s">
        <v>9</v>
      </c>
      <c r="AE81" s="57">
        <f>ROW()-1</f>
        <v>80</v>
      </c>
      <c r="AF81" s="52">
        <v>6</v>
      </c>
      <c r="AG81" s="55" t="s">
        <v>10</v>
      </c>
      <c r="AH81" s="51" t="s">
        <v>67</v>
      </c>
      <c r="AI81" s="52">
        <v>1</v>
      </c>
      <c r="AJ81" s="60" t="s">
        <v>330</v>
      </c>
    </row>
    <row r="82" spans="1:36" s="51" customFormat="1" x14ac:dyDescent="0.25">
      <c r="A82" s="52">
        <v>1</v>
      </c>
      <c r="B82" s="52" t="s">
        <v>0</v>
      </c>
      <c r="C82" s="52">
        <v>1</v>
      </c>
      <c r="D82" s="52" t="s">
        <v>531</v>
      </c>
      <c r="E82" s="52">
        <v>114</v>
      </c>
      <c r="F82" s="52" t="s">
        <v>532</v>
      </c>
      <c r="G82" s="52">
        <v>0</v>
      </c>
      <c r="H82" s="52" t="s">
        <v>533</v>
      </c>
      <c r="I82" s="52" t="s">
        <v>534</v>
      </c>
      <c r="J82" s="52">
        <v>1</v>
      </c>
      <c r="K82" s="52">
        <v>1</v>
      </c>
      <c r="L82" s="52" t="s">
        <v>5</v>
      </c>
      <c r="M82" s="52" t="s">
        <v>6</v>
      </c>
      <c r="N82" s="52">
        <v>1</v>
      </c>
      <c r="O82" s="54">
        <v>2</v>
      </c>
      <c r="P82" s="63">
        <v>42121.684629629628</v>
      </c>
      <c r="Q82" s="53">
        <v>42121.684629629628</v>
      </c>
      <c r="R82" s="52">
        <v>2015</v>
      </c>
      <c r="S82" s="52" t="s">
        <v>114</v>
      </c>
      <c r="T82" s="52">
        <v>4</v>
      </c>
      <c r="U82" s="52">
        <v>27</v>
      </c>
      <c r="V82" s="52">
        <v>1</v>
      </c>
      <c r="W82" s="52" t="s">
        <v>49</v>
      </c>
      <c r="X82" s="52">
        <v>16</v>
      </c>
      <c r="Y82" s="52" t="s">
        <v>535</v>
      </c>
      <c r="Z82" s="52">
        <v>1</v>
      </c>
      <c r="AA82" s="52">
        <v>2</v>
      </c>
      <c r="AB82" s="52" t="s">
        <v>5</v>
      </c>
      <c r="AC82" s="61" t="s">
        <v>1180</v>
      </c>
      <c r="AD82" s="52" t="s">
        <v>9</v>
      </c>
      <c r="AE82" s="57">
        <f>ROW()-1</f>
        <v>81</v>
      </c>
      <c r="AF82" s="52">
        <v>0</v>
      </c>
      <c r="AG82" s="55" t="s">
        <v>10</v>
      </c>
      <c r="AH82" s="51" t="s">
        <v>89</v>
      </c>
      <c r="AI82" s="52">
        <v>0</v>
      </c>
      <c r="AJ82" s="57" t="s">
        <v>378</v>
      </c>
    </row>
    <row r="83" spans="1:36" s="51" customFormat="1" x14ac:dyDescent="0.25">
      <c r="A83" s="52">
        <v>1</v>
      </c>
      <c r="B83" s="52" t="s">
        <v>0</v>
      </c>
      <c r="C83" s="52">
        <v>1</v>
      </c>
      <c r="D83" s="52" t="s">
        <v>915</v>
      </c>
      <c r="E83" s="52">
        <v>90</v>
      </c>
      <c r="F83" s="52" t="s">
        <v>916</v>
      </c>
      <c r="G83" s="52">
        <v>0</v>
      </c>
      <c r="H83" s="52" t="s">
        <v>917</v>
      </c>
      <c r="I83" s="52" t="s">
        <v>5</v>
      </c>
      <c r="J83" s="52">
        <v>0</v>
      </c>
      <c r="K83" s="52">
        <v>0</v>
      </c>
      <c r="L83" s="52" t="s">
        <v>918</v>
      </c>
      <c r="M83" s="52" t="s">
        <v>6</v>
      </c>
      <c r="N83" s="52">
        <v>1</v>
      </c>
      <c r="O83" s="54">
        <v>2</v>
      </c>
      <c r="P83" s="63">
        <v>42048.684189814812</v>
      </c>
      <c r="Q83" s="53">
        <v>42048.684189814812</v>
      </c>
      <c r="R83" s="52">
        <v>2015</v>
      </c>
      <c r="S83" s="52" t="s">
        <v>450</v>
      </c>
      <c r="T83" s="52">
        <v>2</v>
      </c>
      <c r="U83" s="52">
        <v>13</v>
      </c>
      <c r="V83" s="52">
        <v>5</v>
      </c>
      <c r="W83" s="52" t="s">
        <v>8</v>
      </c>
      <c r="X83" s="52">
        <v>16</v>
      </c>
      <c r="Y83" s="52" t="s">
        <v>919</v>
      </c>
      <c r="Z83" s="52">
        <v>1</v>
      </c>
      <c r="AA83" s="52">
        <v>1</v>
      </c>
      <c r="AB83" s="52" t="s">
        <v>5</v>
      </c>
      <c r="AC83" s="61" t="s">
        <v>1268</v>
      </c>
      <c r="AD83" s="52" t="s">
        <v>57</v>
      </c>
      <c r="AE83" s="57">
        <f>ROW()-1</f>
        <v>82</v>
      </c>
      <c r="AF83" s="52">
        <v>0</v>
      </c>
      <c r="AG83" s="55" t="s">
        <v>58</v>
      </c>
      <c r="AH83" s="51" t="s">
        <v>11</v>
      </c>
      <c r="AI83" s="52">
        <v>0</v>
      </c>
      <c r="AJ83" s="57" t="s">
        <v>825</v>
      </c>
    </row>
    <row r="84" spans="1:36" s="51" customFormat="1" x14ac:dyDescent="0.25">
      <c r="A84" s="52">
        <v>1</v>
      </c>
      <c r="B84" s="52" t="s">
        <v>0</v>
      </c>
      <c r="C84" s="52">
        <v>1</v>
      </c>
      <c r="D84" s="52" t="s">
        <v>878</v>
      </c>
      <c r="E84" s="52">
        <v>88</v>
      </c>
      <c r="F84" s="52" t="s">
        <v>879</v>
      </c>
      <c r="G84" s="52">
        <v>0</v>
      </c>
      <c r="H84" s="52" t="s">
        <v>880</v>
      </c>
      <c r="I84" s="52" t="s">
        <v>881</v>
      </c>
      <c r="J84" s="52">
        <v>1</v>
      </c>
      <c r="K84" s="52">
        <v>1</v>
      </c>
      <c r="L84" s="52" t="s">
        <v>882</v>
      </c>
      <c r="M84" s="52" t="s">
        <v>6</v>
      </c>
      <c r="N84" s="52">
        <v>8</v>
      </c>
      <c r="O84" s="54">
        <v>9</v>
      </c>
      <c r="P84" s="63">
        <v>42355.665312500001</v>
      </c>
      <c r="Q84" s="53">
        <v>42355.665312500001</v>
      </c>
      <c r="R84" s="52">
        <v>2015</v>
      </c>
      <c r="S84" s="52" t="s">
        <v>143</v>
      </c>
      <c r="T84" s="52">
        <v>12</v>
      </c>
      <c r="U84" s="52">
        <v>17</v>
      </c>
      <c r="V84" s="52">
        <v>4</v>
      </c>
      <c r="W84" s="52" t="s">
        <v>86</v>
      </c>
      <c r="X84" s="52">
        <v>15</v>
      </c>
      <c r="Y84" s="52" t="s">
        <v>883</v>
      </c>
      <c r="Z84" s="52">
        <v>1</v>
      </c>
      <c r="AA84" s="52">
        <v>2</v>
      </c>
      <c r="AB84" s="52" t="s">
        <v>5</v>
      </c>
      <c r="AC84" s="61" t="s">
        <v>1260</v>
      </c>
      <c r="AD84" s="52" t="s">
        <v>57</v>
      </c>
      <c r="AE84" s="57">
        <f>ROW()-1</f>
        <v>83</v>
      </c>
      <c r="AF84" s="52">
        <v>0</v>
      </c>
      <c r="AG84" s="55" t="s">
        <v>51</v>
      </c>
      <c r="AH84" s="51" t="s">
        <v>11</v>
      </c>
      <c r="AI84" s="52">
        <v>0</v>
      </c>
      <c r="AJ84" s="57" t="s">
        <v>825</v>
      </c>
    </row>
    <row r="85" spans="1:36" s="51" customFormat="1" x14ac:dyDescent="0.25">
      <c r="A85" s="52">
        <v>2</v>
      </c>
      <c r="B85" s="52" t="s">
        <v>0</v>
      </c>
      <c r="C85" s="52">
        <v>1</v>
      </c>
      <c r="D85" s="52" t="s">
        <v>76</v>
      </c>
      <c r="E85" s="52">
        <v>93</v>
      </c>
      <c r="F85" s="52" t="s">
        <v>77</v>
      </c>
      <c r="G85" s="52">
        <v>0</v>
      </c>
      <c r="H85" s="52" t="s">
        <v>78</v>
      </c>
      <c r="I85" s="52" t="s">
        <v>79</v>
      </c>
      <c r="J85" s="52">
        <v>2</v>
      </c>
      <c r="K85" s="52">
        <v>1</v>
      </c>
      <c r="L85" s="52" t="s">
        <v>80</v>
      </c>
      <c r="M85" s="52" t="s">
        <v>6</v>
      </c>
      <c r="N85" s="52">
        <v>1</v>
      </c>
      <c r="O85" s="54">
        <v>3</v>
      </c>
      <c r="P85" s="63">
        <v>42093.440648148149</v>
      </c>
      <c r="Q85" s="53">
        <v>42093.440648148149</v>
      </c>
      <c r="R85" s="52">
        <v>2015</v>
      </c>
      <c r="S85" s="52" t="s">
        <v>75</v>
      </c>
      <c r="T85" s="52">
        <v>3</v>
      </c>
      <c r="U85" s="52">
        <v>30</v>
      </c>
      <c r="V85" s="52">
        <v>1</v>
      </c>
      <c r="W85" s="52" t="s">
        <v>49</v>
      </c>
      <c r="X85" s="52">
        <v>10</v>
      </c>
      <c r="Y85" s="52" t="s">
        <v>81</v>
      </c>
      <c r="Z85" s="52">
        <v>1</v>
      </c>
      <c r="AA85" s="52">
        <v>1</v>
      </c>
      <c r="AB85" s="52" t="s">
        <v>5</v>
      </c>
      <c r="AC85" s="61" t="s">
        <v>1076</v>
      </c>
      <c r="AD85" s="52" t="s">
        <v>57</v>
      </c>
      <c r="AE85" s="57">
        <f>ROW()-1</f>
        <v>84</v>
      </c>
      <c r="AF85" s="52">
        <v>0</v>
      </c>
      <c r="AG85" s="55" t="s">
        <v>58</v>
      </c>
      <c r="AH85" s="51" t="s">
        <v>11</v>
      </c>
      <c r="AI85" s="52">
        <v>0</v>
      </c>
      <c r="AJ85" s="60" t="s">
        <v>244</v>
      </c>
    </row>
    <row r="86" spans="1:36" s="51" customFormat="1" x14ac:dyDescent="0.25">
      <c r="A86" s="52">
        <v>2</v>
      </c>
      <c r="B86" s="52" t="s">
        <v>0</v>
      </c>
      <c r="C86" s="52">
        <v>0</v>
      </c>
      <c r="D86" s="52" t="s">
        <v>97</v>
      </c>
      <c r="E86" s="52">
        <v>129</v>
      </c>
      <c r="F86" s="52" t="s">
        <v>5</v>
      </c>
      <c r="G86" s="52">
        <v>0</v>
      </c>
      <c r="H86" s="52" t="s">
        <v>97</v>
      </c>
      <c r="I86" s="52" t="s">
        <v>5</v>
      </c>
      <c r="J86" s="52">
        <v>0</v>
      </c>
      <c r="K86" s="52">
        <v>0</v>
      </c>
      <c r="L86" s="52" t="s">
        <v>5</v>
      </c>
      <c r="M86" s="52" t="s">
        <v>84</v>
      </c>
      <c r="N86" s="52">
        <v>3</v>
      </c>
      <c r="O86" s="54">
        <v>5</v>
      </c>
      <c r="P86" s="63">
        <v>42186.517395833333</v>
      </c>
      <c r="Q86" s="53">
        <v>42186.517395833333</v>
      </c>
      <c r="R86" s="52">
        <v>2015</v>
      </c>
      <c r="S86" s="52" t="s">
        <v>72</v>
      </c>
      <c r="T86" s="52">
        <v>7</v>
      </c>
      <c r="U86" s="52">
        <v>1</v>
      </c>
      <c r="V86" s="52">
        <v>3</v>
      </c>
      <c r="W86" s="52" t="s">
        <v>64</v>
      </c>
      <c r="X86" s="52">
        <v>12</v>
      </c>
      <c r="Y86" s="52" t="s">
        <v>98</v>
      </c>
      <c r="Z86" s="52">
        <v>1</v>
      </c>
      <c r="AA86" s="52">
        <v>2</v>
      </c>
      <c r="AB86" s="52" t="s">
        <v>5</v>
      </c>
      <c r="AC86" s="61" t="s">
        <v>1079</v>
      </c>
      <c r="AD86" s="52" t="s">
        <v>88</v>
      </c>
      <c r="AE86" s="57">
        <f>ROW()-1</f>
        <v>85</v>
      </c>
      <c r="AF86" s="52">
        <v>6</v>
      </c>
      <c r="AG86" s="55" t="s">
        <v>66</v>
      </c>
      <c r="AH86" s="51" t="s">
        <v>67</v>
      </c>
      <c r="AI86" s="52">
        <v>0</v>
      </c>
      <c r="AJ86" s="60" t="s">
        <v>246</v>
      </c>
    </row>
    <row r="87" spans="1:36" s="51" customFormat="1" x14ac:dyDescent="0.25">
      <c r="A87" s="52">
        <v>2</v>
      </c>
      <c r="B87" s="52" t="s">
        <v>0</v>
      </c>
      <c r="C87" s="52">
        <v>1</v>
      </c>
      <c r="D87" s="52" t="s">
        <v>920</v>
      </c>
      <c r="E87" s="52">
        <v>74</v>
      </c>
      <c r="F87" s="52" t="s">
        <v>921</v>
      </c>
      <c r="G87" s="52">
        <v>0</v>
      </c>
      <c r="H87" s="52" t="s">
        <v>922</v>
      </c>
      <c r="I87" s="52" t="s">
        <v>923</v>
      </c>
      <c r="J87" s="52">
        <v>1</v>
      </c>
      <c r="K87" s="52">
        <v>1</v>
      </c>
      <c r="L87" s="52" t="s">
        <v>924</v>
      </c>
      <c r="M87" s="52" t="s">
        <v>6</v>
      </c>
      <c r="N87" s="52">
        <v>1</v>
      </c>
      <c r="O87" s="54">
        <v>3</v>
      </c>
      <c r="P87" s="63">
        <v>42048.56622685185</v>
      </c>
      <c r="Q87" s="53">
        <v>42048.56622685185</v>
      </c>
      <c r="R87" s="52">
        <v>2015</v>
      </c>
      <c r="S87" s="52" t="s">
        <v>450</v>
      </c>
      <c r="T87" s="52">
        <v>2</v>
      </c>
      <c r="U87" s="52">
        <v>13</v>
      </c>
      <c r="V87" s="52">
        <v>5</v>
      </c>
      <c r="W87" s="52" t="s">
        <v>8</v>
      </c>
      <c r="X87" s="52">
        <v>13</v>
      </c>
      <c r="Y87" s="52" t="s">
        <v>925</v>
      </c>
      <c r="Z87" s="52">
        <v>1</v>
      </c>
      <c r="AA87" s="52">
        <v>2</v>
      </c>
      <c r="AB87" s="52" t="s">
        <v>5</v>
      </c>
      <c r="AC87" s="61" t="s">
        <v>1269</v>
      </c>
      <c r="AD87" s="52" t="s">
        <v>57</v>
      </c>
      <c r="AE87" s="57">
        <f>ROW()-1</f>
        <v>86</v>
      </c>
      <c r="AF87" s="52">
        <v>0</v>
      </c>
      <c r="AG87" s="55" t="s">
        <v>51</v>
      </c>
      <c r="AH87" s="51" t="s">
        <v>11</v>
      </c>
      <c r="AI87" s="52">
        <v>0</v>
      </c>
      <c r="AJ87" s="57" t="s">
        <v>825</v>
      </c>
    </row>
    <row r="88" spans="1:36" s="51" customFormat="1" x14ac:dyDescent="0.25">
      <c r="A88" s="52">
        <v>2</v>
      </c>
      <c r="B88" s="52" t="s">
        <v>0</v>
      </c>
      <c r="C88" s="52">
        <v>1</v>
      </c>
      <c r="D88" s="52" t="s">
        <v>705</v>
      </c>
      <c r="E88" s="52">
        <v>87</v>
      </c>
      <c r="F88" s="52" t="s">
        <v>706</v>
      </c>
      <c r="G88" s="52">
        <v>0</v>
      </c>
      <c r="H88" s="52" t="s">
        <v>707</v>
      </c>
      <c r="I88" s="52" t="s">
        <v>708</v>
      </c>
      <c r="J88" s="52">
        <v>1</v>
      </c>
      <c r="K88" s="52">
        <v>1</v>
      </c>
      <c r="L88" s="52" t="s">
        <v>709</v>
      </c>
      <c r="M88" s="52" t="s">
        <v>6</v>
      </c>
      <c r="N88" s="52">
        <v>0</v>
      </c>
      <c r="O88" s="54">
        <v>2</v>
      </c>
      <c r="P88" s="63">
        <v>42300.543252314812</v>
      </c>
      <c r="Q88" s="53">
        <v>42300.543252314812</v>
      </c>
      <c r="R88" s="52">
        <v>2015</v>
      </c>
      <c r="S88" s="52" t="s">
        <v>63</v>
      </c>
      <c r="T88" s="52">
        <v>10</v>
      </c>
      <c r="U88" s="52">
        <v>23</v>
      </c>
      <c r="V88" s="52">
        <v>5</v>
      </c>
      <c r="W88" s="52" t="s">
        <v>8</v>
      </c>
      <c r="X88" s="52">
        <v>13</v>
      </c>
      <c r="Y88" s="52" t="s">
        <v>693</v>
      </c>
      <c r="Z88" s="52">
        <v>1</v>
      </c>
      <c r="AA88" s="52">
        <v>1</v>
      </c>
      <c r="AB88" s="52" t="s">
        <v>5</v>
      </c>
      <c r="AC88" s="61" t="s">
        <v>1218</v>
      </c>
      <c r="AD88" s="52" t="s">
        <v>57</v>
      </c>
      <c r="AE88" s="57">
        <f>ROW()-1</f>
        <v>87</v>
      </c>
      <c r="AF88" s="52">
        <v>12</v>
      </c>
      <c r="AG88" s="55" t="s">
        <v>58</v>
      </c>
      <c r="AH88" s="51" t="s">
        <v>11</v>
      </c>
      <c r="AI88" s="52">
        <v>1</v>
      </c>
      <c r="AJ88" s="57" t="s">
        <v>679</v>
      </c>
    </row>
    <row r="89" spans="1:36" s="51" customFormat="1" x14ac:dyDescent="0.25">
      <c r="A89" s="52">
        <v>2</v>
      </c>
      <c r="B89" s="52" t="s">
        <v>0</v>
      </c>
      <c r="C89" s="52">
        <v>1</v>
      </c>
      <c r="D89" s="52" t="s">
        <v>546</v>
      </c>
      <c r="E89" s="52">
        <v>101</v>
      </c>
      <c r="F89" s="52" t="s">
        <v>547</v>
      </c>
      <c r="G89" s="52">
        <v>0</v>
      </c>
      <c r="H89" s="52" t="s">
        <v>548</v>
      </c>
      <c r="I89" s="52" t="s">
        <v>5</v>
      </c>
      <c r="J89" s="52">
        <v>0</v>
      </c>
      <c r="K89" s="52">
        <v>0</v>
      </c>
      <c r="L89" s="52" t="s">
        <v>549</v>
      </c>
      <c r="M89" s="52" t="s">
        <v>6</v>
      </c>
      <c r="N89" s="52">
        <v>1</v>
      </c>
      <c r="O89" s="54">
        <v>3</v>
      </c>
      <c r="P89" s="63">
        <v>42079.553020833337</v>
      </c>
      <c r="Q89" s="53">
        <v>42079.553020833337</v>
      </c>
      <c r="R89" s="52">
        <v>2015</v>
      </c>
      <c r="S89" s="52" t="s">
        <v>75</v>
      </c>
      <c r="T89" s="52">
        <v>3</v>
      </c>
      <c r="U89" s="52">
        <v>16</v>
      </c>
      <c r="V89" s="52">
        <v>1</v>
      </c>
      <c r="W89" s="52" t="s">
        <v>49</v>
      </c>
      <c r="X89" s="52">
        <v>13</v>
      </c>
      <c r="Y89" s="52" t="s">
        <v>466</v>
      </c>
      <c r="Z89" s="52">
        <v>1</v>
      </c>
      <c r="AA89" s="52">
        <v>1</v>
      </c>
      <c r="AB89" s="52" t="s">
        <v>5</v>
      </c>
      <c r="AC89" s="61" t="s">
        <v>1184</v>
      </c>
      <c r="AD89" s="52" t="s">
        <v>57</v>
      </c>
      <c r="AE89" s="57">
        <f>ROW()-1</f>
        <v>88</v>
      </c>
      <c r="AF89" s="52">
        <v>0</v>
      </c>
      <c r="AG89" s="55" t="s">
        <v>58</v>
      </c>
      <c r="AH89" s="51" t="s">
        <v>11</v>
      </c>
      <c r="AI89" s="52">
        <v>0</v>
      </c>
      <c r="AJ89" s="57" t="s">
        <v>378</v>
      </c>
    </row>
    <row r="90" spans="1:36" s="51" customFormat="1" x14ac:dyDescent="0.25">
      <c r="A90" s="52">
        <v>2</v>
      </c>
      <c r="B90" s="52" t="s">
        <v>0</v>
      </c>
      <c r="C90" s="52">
        <v>1</v>
      </c>
      <c r="D90" s="52" t="s">
        <v>910</v>
      </c>
      <c r="E90" s="52">
        <v>108</v>
      </c>
      <c r="F90" s="52" t="s">
        <v>911</v>
      </c>
      <c r="G90" s="52">
        <v>0</v>
      </c>
      <c r="H90" s="52" t="s">
        <v>912</v>
      </c>
      <c r="I90" s="52" t="s">
        <v>913</v>
      </c>
      <c r="J90" s="52">
        <v>3</v>
      </c>
      <c r="K90" s="52">
        <v>1</v>
      </c>
      <c r="L90" s="52" t="s">
        <v>914</v>
      </c>
      <c r="M90" s="52" t="s">
        <v>6</v>
      </c>
      <c r="N90" s="52">
        <v>0</v>
      </c>
      <c r="O90" s="54">
        <v>2</v>
      </c>
      <c r="P90" s="63">
        <v>42109.464363425926</v>
      </c>
      <c r="Q90" s="53">
        <v>42109.464363425926</v>
      </c>
      <c r="R90" s="52">
        <v>2015</v>
      </c>
      <c r="S90" s="52" t="s">
        <v>114</v>
      </c>
      <c r="T90" s="52">
        <v>4</v>
      </c>
      <c r="U90" s="52">
        <v>15</v>
      </c>
      <c r="V90" s="52">
        <v>3</v>
      </c>
      <c r="W90" s="52" t="s">
        <v>64</v>
      </c>
      <c r="X90" s="52">
        <v>11</v>
      </c>
      <c r="Y90" s="52" t="s">
        <v>847</v>
      </c>
      <c r="Z90" s="52">
        <v>1</v>
      </c>
      <c r="AA90" s="52">
        <v>1</v>
      </c>
      <c r="AB90" s="52" t="s">
        <v>5</v>
      </c>
      <c r="AC90" s="61" t="s">
        <v>1267</v>
      </c>
      <c r="AD90" s="52" t="s">
        <v>57</v>
      </c>
      <c r="AE90" s="57">
        <f>ROW()-1</f>
        <v>89</v>
      </c>
      <c r="AF90" s="52">
        <v>10</v>
      </c>
      <c r="AG90" s="55" t="s">
        <v>66</v>
      </c>
      <c r="AH90" s="51" t="s">
        <v>67</v>
      </c>
      <c r="AI90" s="52">
        <v>1</v>
      </c>
      <c r="AJ90" s="52" t="s">
        <v>825</v>
      </c>
    </row>
    <row r="91" spans="1:36" s="51" customFormat="1" x14ac:dyDescent="0.25">
      <c r="A91" s="52">
        <v>2</v>
      </c>
      <c r="B91" s="52" t="s">
        <v>0</v>
      </c>
      <c r="C91" s="52">
        <v>1</v>
      </c>
      <c r="D91" s="52" t="s">
        <v>901</v>
      </c>
      <c r="E91" s="52">
        <v>112</v>
      </c>
      <c r="F91" s="52" t="s">
        <v>902</v>
      </c>
      <c r="G91" s="52">
        <v>0</v>
      </c>
      <c r="H91" s="52" t="s">
        <v>903</v>
      </c>
      <c r="I91" s="52" t="s">
        <v>904</v>
      </c>
      <c r="J91" s="52">
        <v>3</v>
      </c>
      <c r="K91" s="52">
        <v>1</v>
      </c>
      <c r="L91" s="52" t="s">
        <v>905</v>
      </c>
      <c r="M91" s="52" t="s">
        <v>6</v>
      </c>
      <c r="N91" s="52">
        <v>2</v>
      </c>
      <c r="O91" s="54">
        <v>4</v>
      </c>
      <c r="P91" s="63">
        <v>42171.70653935185</v>
      </c>
      <c r="Q91" s="53">
        <v>42171.70653935185</v>
      </c>
      <c r="R91" s="52">
        <v>2015</v>
      </c>
      <c r="S91" s="52" t="s">
        <v>7</v>
      </c>
      <c r="T91" s="52">
        <v>6</v>
      </c>
      <c r="U91" s="52">
        <v>16</v>
      </c>
      <c r="V91" s="52">
        <v>2</v>
      </c>
      <c r="W91" s="52" t="s">
        <v>95</v>
      </c>
      <c r="X91" s="52">
        <v>16</v>
      </c>
      <c r="Y91" s="52" t="s">
        <v>847</v>
      </c>
      <c r="Z91" s="52">
        <v>1</v>
      </c>
      <c r="AA91" s="52">
        <v>1</v>
      </c>
      <c r="AB91" s="52" t="s">
        <v>5</v>
      </c>
      <c r="AC91" s="61" t="s">
        <v>1265</v>
      </c>
      <c r="AD91" s="52" t="s">
        <v>57</v>
      </c>
      <c r="AE91" s="57">
        <f>ROW()-1</f>
        <v>90</v>
      </c>
      <c r="AF91" s="52">
        <v>4</v>
      </c>
      <c r="AG91" s="55" t="s">
        <v>10</v>
      </c>
      <c r="AH91" s="51" t="s">
        <v>89</v>
      </c>
      <c r="AI91" s="52">
        <v>0</v>
      </c>
      <c r="AJ91" s="57" t="s">
        <v>825</v>
      </c>
    </row>
    <row r="92" spans="1:36" s="51" customFormat="1" x14ac:dyDescent="0.25">
      <c r="A92" s="52">
        <v>2</v>
      </c>
      <c r="B92" s="52" t="s">
        <v>0</v>
      </c>
      <c r="C92" s="52">
        <v>1</v>
      </c>
      <c r="D92" s="52" t="s">
        <v>782</v>
      </c>
      <c r="E92" s="52">
        <v>107</v>
      </c>
      <c r="F92" s="52" t="s">
        <v>783</v>
      </c>
      <c r="G92" s="52">
        <v>0</v>
      </c>
      <c r="H92" s="52" t="s">
        <v>784</v>
      </c>
      <c r="I92" s="52" t="s">
        <v>5</v>
      </c>
      <c r="J92" s="52">
        <v>0</v>
      </c>
      <c r="K92" s="52">
        <v>0</v>
      </c>
      <c r="L92" s="52" t="s">
        <v>785</v>
      </c>
      <c r="M92" s="52" t="s">
        <v>6</v>
      </c>
      <c r="N92" s="52">
        <v>2</v>
      </c>
      <c r="O92" s="54">
        <v>4</v>
      </c>
      <c r="P92" s="63">
        <v>42076.426979166667</v>
      </c>
      <c r="Q92" s="53">
        <v>42076.426979166667</v>
      </c>
      <c r="R92" s="52">
        <v>2015</v>
      </c>
      <c r="S92" s="52" t="s">
        <v>75</v>
      </c>
      <c r="T92" s="52">
        <v>3</v>
      </c>
      <c r="U92" s="52">
        <v>13</v>
      </c>
      <c r="V92" s="52">
        <v>5</v>
      </c>
      <c r="W92" s="52" t="s">
        <v>8</v>
      </c>
      <c r="X92" s="52">
        <v>10</v>
      </c>
      <c r="Y92" s="52" t="s">
        <v>786</v>
      </c>
      <c r="Z92" s="52">
        <v>1</v>
      </c>
      <c r="AA92" s="52">
        <v>3</v>
      </c>
      <c r="AB92" s="52" t="s">
        <v>5</v>
      </c>
      <c r="AC92" s="61" t="s">
        <v>1237</v>
      </c>
      <c r="AD92" s="52" t="s">
        <v>57</v>
      </c>
      <c r="AE92" s="57">
        <f>ROW()-1</f>
        <v>91</v>
      </c>
      <c r="AF92" s="52">
        <v>0</v>
      </c>
      <c r="AG92" s="55" t="s">
        <v>126</v>
      </c>
      <c r="AH92" s="51" t="s">
        <v>11</v>
      </c>
      <c r="AI92" s="52">
        <v>0</v>
      </c>
      <c r="AJ92" s="57" t="s">
        <v>742</v>
      </c>
    </row>
    <row r="93" spans="1:36" s="51" customFormat="1" x14ac:dyDescent="0.25">
      <c r="A93" s="52">
        <v>2</v>
      </c>
      <c r="B93" s="52" t="s">
        <v>0</v>
      </c>
      <c r="C93" s="52">
        <v>1</v>
      </c>
      <c r="D93" s="52" t="s">
        <v>543</v>
      </c>
      <c r="E93" s="52">
        <v>93</v>
      </c>
      <c r="F93" s="52" t="s">
        <v>544</v>
      </c>
      <c r="G93" s="52">
        <v>1</v>
      </c>
      <c r="H93" s="52" t="s">
        <v>545</v>
      </c>
      <c r="I93" s="52" t="s">
        <v>534</v>
      </c>
      <c r="J93" s="52">
        <v>1</v>
      </c>
      <c r="K93" s="52">
        <v>1</v>
      </c>
      <c r="L93" s="52" t="s">
        <v>540</v>
      </c>
      <c r="M93" s="52" t="s">
        <v>6</v>
      </c>
      <c r="N93" s="52">
        <v>4</v>
      </c>
      <c r="O93" s="54">
        <v>6</v>
      </c>
      <c r="P93" s="63">
        <v>42110.460879629631</v>
      </c>
      <c r="Q93" s="53">
        <v>42110.460879629631</v>
      </c>
      <c r="R93" s="52">
        <v>2015</v>
      </c>
      <c r="S93" s="52" t="s">
        <v>114</v>
      </c>
      <c r="T93" s="52">
        <v>4</v>
      </c>
      <c r="U93" s="52">
        <v>16</v>
      </c>
      <c r="V93" s="52">
        <v>4</v>
      </c>
      <c r="W93" s="52" t="s">
        <v>86</v>
      </c>
      <c r="X93" s="52">
        <v>11</v>
      </c>
      <c r="Y93" s="52" t="s">
        <v>425</v>
      </c>
      <c r="Z93" s="52">
        <v>1</v>
      </c>
      <c r="AA93" s="52">
        <v>1</v>
      </c>
      <c r="AB93" s="52" t="s">
        <v>5</v>
      </c>
      <c r="AC93" s="61" t="s">
        <v>1183</v>
      </c>
      <c r="AD93" s="52" t="s">
        <v>57</v>
      </c>
      <c r="AE93" s="57">
        <f>ROW()-1</f>
        <v>92</v>
      </c>
      <c r="AF93" s="52">
        <v>5</v>
      </c>
      <c r="AG93" s="55" t="s">
        <v>58</v>
      </c>
      <c r="AH93" s="51" t="s">
        <v>11</v>
      </c>
      <c r="AI93" s="52">
        <v>0</v>
      </c>
      <c r="AJ93" s="57" t="s">
        <v>378</v>
      </c>
    </row>
    <row r="94" spans="1:36" s="51" customFormat="1" x14ac:dyDescent="0.25">
      <c r="A94" s="52">
        <v>2</v>
      </c>
      <c r="B94" s="52" t="s">
        <v>0</v>
      </c>
      <c r="C94" s="52">
        <v>1</v>
      </c>
      <c r="D94" s="52" t="s">
        <v>536</v>
      </c>
      <c r="E94" s="52">
        <v>96</v>
      </c>
      <c r="F94" s="52" t="s">
        <v>541</v>
      </c>
      <c r="G94" s="52">
        <v>0</v>
      </c>
      <c r="H94" s="52" t="s">
        <v>542</v>
      </c>
      <c r="I94" s="52" t="s">
        <v>539</v>
      </c>
      <c r="J94" s="52">
        <v>1</v>
      </c>
      <c r="K94" s="52">
        <v>1</v>
      </c>
      <c r="L94" s="52" t="s">
        <v>540</v>
      </c>
      <c r="M94" s="52" t="s">
        <v>6</v>
      </c>
      <c r="N94" s="52">
        <v>3</v>
      </c>
      <c r="O94" s="54">
        <v>5</v>
      </c>
      <c r="P94" s="63">
        <v>42111.459317129629</v>
      </c>
      <c r="Q94" s="53">
        <v>42111.459317129629</v>
      </c>
      <c r="R94" s="52">
        <v>2015</v>
      </c>
      <c r="S94" s="52" t="s">
        <v>114</v>
      </c>
      <c r="T94" s="52">
        <v>4</v>
      </c>
      <c r="U94" s="52">
        <v>17</v>
      </c>
      <c r="V94" s="52">
        <v>5</v>
      </c>
      <c r="W94" s="52" t="s">
        <v>8</v>
      </c>
      <c r="X94" s="52">
        <v>11</v>
      </c>
      <c r="Y94" s="52" t="s">
        <v>408</v>
      </c>
      <c r="Z94" s="52">
        <v>1</v>
      </c>
      <c r="AA94" s="52">
        <v>1</v>
      </c>
      <c r="AB94" s="52" t="s">
        <v>5</v>
      </c>
      <c r="AC94" s="61" t="s">
        <v>1182</v>
      </c>
      <c r="AD94" s="52" t="s">
        <v>57</v>
      </c>
      <c r="AE94" s="57">
        <f>ROW()-1</f>
        <v>93</v>
      </c>
      <c r="AF94" s="52">
        <v>5</v>
      </c>
      <c r="AG94" s="55" t="s">
        <v>58</v>
      </c>
      <c r="AH94" s="51" t="s">
        <v>89</v>
      </c>
      <c r="AI94" s="52">
        <v>0</v>
      </c>
      <c r="AJ94" s="57" t="s">
        <v>378</v>
      </c>
    </row>
    <row r="95" spans="1:36" s="51" customFormat="1" x14ac:dyDescent="0.25">
      <c r="A95" s="52">
        <v>2</v>
      </c>
      <c r="B95" s="52" t="s">
        <v>0</v>
      </c>
      <c r="C95" s="52">
        <v>1</v>
      </c>
      <c r="D95" s="52" t="s">
        <v>536</v>
      </c>
      <c r="E95" s="52">
        <v>96</v>
      </c>
      <c r="F95" s="52" t="s">
        <v>537</v>
      </c>
      <c r="G95" s="52">
        <v>0</v>
      </c>
      <c r="H95" s="52" t="s">
        <v>538</v>
      </c>
      <c r="I95" s="52" t="s">
        <v>539</v>
      </c>
      <c r="J95" s="52">
        <v>1</v>
      </c>
      <c r="K95" s="52">
        <v>1</v>
      </c>
      <c r="L95" s="52" t="s">
        <v>540</v>
      </c>
      <c r="M95" s="52" t="s">
        <v>6</v>
      </c>
      <c r="N95" s="52">
        <v>1</v>
      </c>
      <c r="O95" s="54">
        <v>3</v>
      </c>
      <c r="P95" s="63">
        <v>42120.559166666666</v>
      </c>
      <c r="Q95" s="53">
        <v>42120.559166666666</v>
      </c>
      <c r="R95" s="52">
        <v>2015</v>
      </c>
      <c r="S95" s="52" t="s">
        <v>114</v>
      </c>
      <c r="T95" s="52">
        <v>4</v>
      </c>
      <c r="U95" s="52">
        <v>26</v>
      </c>
      <c r="V95" s="52">
        <v>0</v>
      </c>
      <c r="W95" s="52" t="s">
        <v>314</v>
      </c>
      <c r="X95" s="52">
        <v>13</v>
      </c>
      <c r="Y95" s="52" t="s">
        <v>408</v>
      </c>
      <c r="Z95" s="52">
        <v>1</v>
      </c>
      <c r="AA95" s="52">
        <v>1</v>
      </c>
      <c r="AB95" s="52" t="s">
        <v>5</v>
      </c>
      <c r="AC95" s="61" t="s">
        <v>1181</v>
      </c>
      <c r="AD95" s="52" t="s">
        <v>57</v>
      </c>
      <c r="AE95" s="57">
        <f>ROW()-1</f>
        <v>94</v>
      </c>
      <c r="AF95" s="52">
        <v>5</v>
      </c>
      <c r="AG95" s="55" t="s">
        <v>58</v>
      </c>
      <c r="AH95" s="51" t="s">
        <v>89</v>
      </c>
      <c r="AI95" s="52">
        <v>0</v>
      </c>
      <c r="AJ95" s="57" t="s">
        <v>378</v>
      </c>
    </row>
    <row r="96" spans="1:36" s="51" customFormat="1" x14ac:dyDescent="0.25">
      <c r="A96" s="52">
        <v>2</v>
      </c>
      <c r="B96" s="52" t="s">
        <v>0</v>
      </c>
      <c r="C96" s="52">
        <v>1</v>
      </c>
      <c r="D96" s="52" t="s">
        <v>286</v>
      </c>
      <c r="E96" s="52">
        <v>113</v>
      </c>
      <c r="F96" s="52" t="s">
        <v>287</v>
      </c>
      <c r="G96" s="52">
        <v>0</v>
      </c>
      <c r="H96" s="52" t="s">
        <v>288</v>
      </c>
      <c r="I96" s="52" t="s">
        <v>289</v>
      </c>
      <c r="J96" s="52">
        <v>2</v>
      </c>
      <c r="K96" s="52">
        <v>1</v>
      </c>
      <c r="L96" s="52" t="s">
        <v>290</v>
      </c>
      <c r="M96" s="52" t="s">
        <v>6</v>
      </c>
      <c r="N96" s="52">
        <v>1</v>
      </c>
      <c r="O96" s="54">
        <v>3</v>
      </c>
      <c r="P96" s="63">
        <v>42341.453680555554</v>
      </c>
      <c r="Q96" s="53">
        <v>42341.453680555554</v>
      </c>
      <c r="R96" s="52">
        <v>2015</v>
      </c>
      <c r="S96" s="52" t="s">
        <v>143</v>
      </c>
      <c r="T96" s="52">
        <v>12</v>
      </c>
      <c r="U96" s="52">
        <v>3</v>
      </c>
      <c r="V96" s="52">
        <v>4</v>
      </c>
      <c r="W96" s="52" t="s">
        <v>86</v>
      </c>
      <c r="X96" s="52">
        <v>10</v>
      </c>
      <c r="Y96" s="52" t="s">
        <v>291</v>
      </c>
      <c r="Z96" s="52">
        <v>1</v>
      </c>
      <c r="AA96" s="52">
        <v>2</v>
      </c>
      <c r="AB96" s="52" t="s">
        <v>5</v>
      </c>
      <c r="AC96" s="61" t="s">
        <v>1121</v>
      </c>
      <c r="AD96" s="52" t="s">
        <v>57</v>
      </c>
      <c r="AE96" s="57">
        <f>ROW()-1</f>
        <v>95</v>
      </c>
      <c r="AF96" s="52">
        <v>6</v>
      </c>
      <c r="AG96" s="55" t="s">
        <v>58</v>
      </c>
      <c r="AH96" s="51" t="s">
        <v>11</v>
      </c>
      <c r="AI96" s="52">
        <v>1</v>
      </c>
      <c r="AJ96" s="60" t="s">
        <v>263</v>
      </c>
    </row>
    <row r="97" spans="1:36" s="51" customFormat="1" x14ac:dyDescent="0.25">
      <c r="A97" s="52">
        <v>2</v>
      </c>
      <c r="B97" s="52" t="s">
        <v>0</v>
      </c>
      <c r="C97" s="52">
        <v>1</v>
      </c>
      <c r="D97" s="52" t="s">
        <v>99</v>
      </c>
      <c r="E97" s="52">
        <v>110</v>
      </c>
      <c r="F97" s="52" t="s">
        <v>100</v>
      </c>
      <c r="G97" s="52">
        <v>0</v>
      </c>
      <c r="H97" s="52" t="s">
        <v>101</v>
      </c>
      <c r="I97" s="52" t="s">
        <v>102</v>
      </c>
      <c r="J97" s="52">
        <v>1</v>
      </c>
      <c r="K97" s="52">
        <v>1</v>
      </c>
      <c r="L97" s="52" t="s">
        <v>5</v>
      </c>
      <c r="M97" s="52" t="s">
        <v>6</v>
      </c>
      <c r="N97" s="52">
        <v>2</v>
      </c>
      <c r="O97" s="54">
        <v>4</v>
      </c>
      <c r="P97" s="63">
        <v>42186.458310185182</v>
      </c>
      <c r="Q97" s="53">
        <v>42186.458310185182</v>
      </c>
      <c r="R97" s="52">
        <v>2015</v>
      </c>
      <c r="S97" s="52" t="s">
        <v>72</v>
      </c>
      <c r="T97" s="52">
        <v>7</v>
      </c>
      <c r="U97" s="52">
        <v>1</v>
      </c>
      <c r="V97" s="52">
        <v>3</v>
      </c>
      <c r="W97" s="52" t="s">
        <v>64</v>
      </c>
      <c r="X97" s="52">
        <v>10</v>
      </c>
      <c r="Y97" s="52" t="s">
        <v>103</v>
      </c>
      <c r="Z97" s="52">
        <v>1</v>
      </c>
      <c r="AA97" s="52">
        <v>3</v>
      </c>
      <c r="AB97" s="52" t="s">
        <v>5</v>
      </c>
      <c r="AC97" s="61" t="s">
        <v>1080</v>
      </c>
      <c r="AD97" s="52" t="s">
        <v>57</v>
      </c>
      <c r="AE97" s="57">
        <f>ROW()-1</f>
        <v>96</v>
      </c>
      <c r="AF97" s="52">
        <v>0</v>
      </c>
      <c r="AG97" s="55" t="s">
        <v>51</v>
      </c>
      <c r="AH97" s="51" t="s">
        <v>89</v>
      </c>
      <c r="AI97" s="52">
        <v>0</v>
      </c>
      <c r="AJ97" s="60" t="s">
        <v>246</v>
      </c>
    </row>
    <row r="98" spans="1:36" s="51" customFormat="1" x14ac:dyDescent="0.25">
      <c r="A98" s="52">
        <v>2</v>
      </c>
      <c r="B98" s="52" t="s">
        <v>0</v>
      </c>
      <c r="C98" s="52">
        <v>1</v>
      </c>
      <c r="D98" s="52" t="s">
        <v>521</v>
      </c>
      <c r="E98" s="52">
        <v>76</v>
      </c>
      <c r="F98" s="52" t="s">
        <v>522</v>
      </c>
      <c r="G98" s="52">
        <v>0</v>
      </c>
      <c r="H98" s="52" t="s">
        <v>523</v>
      </c>
      <c r="I98" s="52" t="s">
        <v>524</v>
      </c>
      <c r="J98" s="52">
        <v>2</v>
      </c>
      <c r="K98" s="52">
        <v>1</v>
      </c>
      <c r="L98" s="52" t="s">
        <v>5</v>
      </c>
      <c r="M98" s="52" t="s">
        <v>6</v>
      </c>
      <c r="N98" s="52">
        <v>1</v>
      </c>
      <c r="O98" s="54">
        <v>3</v>
      </c>
      <c r="P98" s="63">
        <v>42190.438402777778</v>
      </c>
      <c r="Q98" s="53">
        <v>42190.438402777778</v>
      </c>
      <c r="R98" s="52">
        <v>2015</v>
      </c>
      <c r="S98" s="52" t="s">
        <v>72</v>
      </c>
      <c r="T98" s="52">
        <v>7</v>
      </c>
      <c r="U98" s="52">
        <v>5</v>
      </c>
      <c r="V98" s="52">
        <v>0</v>
      </c>
      <c r="W98" s="52" t="s">
        <v>314</v>
      </c>
      <c r="X98" s="52">
        <v>10</v>
      </c>
      <c r="Y98" s="52" t="s">
        <v>5</v>
      </c>
      <c r="Z98" s="52">
        <v>0</v>
      </c>
      <c r="AA98" s="52">
        <v>0</v>
      </c>
      <c r="AB98" s="52" t="s">
        <v>5</v>
      </c>
      <c r="AC98" s="61" t="s">
        <v>1177</v>
      </c>
      <c r="AD98" s="52" t="s">
        <v>9</v>
      </c>
      <c r="AE98" s="57">
        <f>ROW()-1</f>
        <v>97</v>
      </c>
      <c r="AF98" s="52">
        <v>0</v>
      </c>
      <c r="AG98" s="55" t="s">
        <v>58</v>
      </c>
      <c r="AH98" s="51" t="s">
        <v>67</v>
      </c>
      <c r="AI98" s="52">
        <v>0</v>
      </c>
      <c r="AJ98" s="57" t="s">
        <v>378</v>
      </c>
    </row>
    <row r="99" spans="1:36" s="51" customFormat="1" x14ac:dyDescent="0.25">
      <c r="A99" s="52">
        <v>3</v>
      </c>
      <c r="B99" s="52" t="s">
        <v>0</v>
      </c>
      <c r="C99" s="52">
        <v>1</v>
      </c>
      <c r="D99" s="52" t="s">
        <v>200</v>
      </c>
      <c r="E99" s="52">
        <v>74</v>
      </c>
      <c r="F99" s="52" t="s">
        <v>201</v>
      </c>
      <c r="G99" s="52">
        <v>0</v>
      </c>
      <c r="H99" s="52" t="s">
        <v>202</v>
      </c>
      <c r="I99" s="52" t="s">
        <v>5</v>
      </c>
      <c r="J99" s="52">
        <v>0</v>
      </c>
      <c r="K99" s="52">
        <v>0</v>
      </c>
      <c r="L99" s="52" t="s">
        <v>5</v>
      </c>
      <c r="M99" s="52" t="s">
        <v>6</v>
      </c>
      <c r="N99" s="52">
        <v>2</v>
      </c>
      <c r="O99" s="54">
        <v>5</v>
      </c>
      <c r="P99" s="63">
        <v>42151.355439814812</v>
      </c>
      <c r="Q99" s="53">
        <v>42151.355439814812</v>
      </c>
      <c r="R99" s="52">
        <v>2015</v>
      </c>
      <c r="S99" s="52" t="s">
        <v>203</v>
      </c>
      <c r="T99" s="52">
        <v>5</v>
      </c>
      <c r="U99" s="52">
        <v>27</v>
      </c>
      <c r="V99" s="52">
        <v>3</v>
      </c>
      <c r="W99" s="52" t="s">
        <v>64</v>
      </c>
      <c r="X99" s="52">
        <v>8</v>
      </c>
      <c r="Y99" s="52" t="s">
        <v>204</v>
      </c>
      <c r="Z99" s="52">
        <v>1</v>
      </c>
      <c r="AA99" s="52">
        <v>1</v>
      </c>
      <c r="AB99" s="52" t="s">
        <v>5</v>
      </c>
      <c r="AC99" s="61" t="s">
        <v>1102</v>
      </c>
      <c r="AD99" s="52" t="s">
        <v>9</v>
      </c>
      <c r="AE99" s="57">
        <f>ROW()-1</f>
        <v>98</v>
      </c>
      <c r="AF99" s="52">
        <v>14</v>
      </c>
      <c r="AG99" s="55" t="s">
        <v>66</v>
      </c>
      <c r="AH99" s="51" t="s">
        <v>11</v>
      </c>
      <c r="AI99" s="52">
        <v>2</v>
      </c>
      <c r="AJ99" s="60" t="s">
        <v>245</v>
      </c>
    </row>
    <row r="100" spans="1:36" s="51" customFormat="1" x14ac:dyDescent="0.25">
      <c r="A100" s="52">
        <v>3</v>
      </c>
      <c r="B100" s="52" t="s">
        <v>0</v>
      </c>
      <c r="C100" s="52">
        <v>1</v>
      </c>
      <c r="D100" s="52" t="s">
        <v>896</v>
      </c>
      <c r="E100" s="52">
        <v>83</v>
      </c>
      <c r="F100" s="52" t="s">
        <v>897</v>
      </c>
      <c r="G100" s="52">
        <v>0</v>
      </c>
      <c r="H100" s="52" t="s">
        <v>898</v>
      </c>
      <c r="I100" s="52" t="s">
        <v>899</v>
      </c>
      <c r="J100" s="52">
        <v>1</v>
      </c>
      <c r="K100" s="52">
        <v>1</v>
      </c>
      <c r="L100" s="52" t="s">
        <v>900</v>
      </c>
      <c r="M100" s="52" t="s">
        <v>6</v>
      </c>
      <c r="N100" s="52">
        <v>3</v>
      </c>
      <c r="O100" s="54">
        <v>6</v>
      </c>
      <c r="P100" s="63">
        <v>42235.411631944444</v>
      </c>
      <c r="Q100" s="53">
        <v>42235.411631944444</v>
      </c>
      <c r="R100" s="52">
        <v>2015</v>
      </c>
      <c r="S100" s="52" t="s">
        <v>219</v>
      </c>
      <c r="T100" s="52">
        <v>8</v>
      </c>
      <c r="U100" s="52">
        <v>19</v>
      </c>
      <c r="V100" s="52">
        <v>3</v>
      </c>
      <c r="W100" s="52" t="s">
        <v>64</v>
      </c>
      <c r="X100" s="52">
        <v>9</v>
      </c>
      <c r="Y100" s="52" t="s">
        <v>847</v>
      </c>
      <c r="Z100" s="52">
        <v>1</v>
      </c>
      <c r="AA100" s="52">
        <v>1</v>
      </c>
      <c r="AB100" s="52" t="s">
        <v>5</v>
      </c>
      <c r="AC100" s="61" t="s">
        <v>1264</v>
      </c>
      <c r="AD100" s="52" t="s">
        <v>57</v>
      </c>
      <c r="AE100" s="57">
        <f>ROW()-1</f>
        <v>99</v>
      </c>
      <c r="AF100" s="52">
        <v>0</v>
      </c>
      <c r="AG100" s="55" t="s">
        <v>58</v>
      </c>
      <c r="AH100" s="51" t="s">
        <v>89</v>
      </c>
      <c r="AI100" s="52">
        <v>0</v>
      </c>
      <c r="AJ100" s="52" t="s">
        <v>825</v>
      </c>
    </row>
    <row r="101" spans="1:36" s="51" customFormat="1" x14ac:dyDescent="0.25">
      <c r="A101" s="52">
        <v>3</v>
      </c>
      <c r="B101" s="52" t="s">
        <v>0</v>
      </c>
      <c r="C101" s="52">
        <v>1</v>
      </c>
      <c r="D101" s="52" t="s">
        <v>528</v>
      </c>
      <c r="E101" s="52">
        <v>95</v>
      </c>
      <c r="F101" s="52" t="s">
        <v>529</v>
      </c>
      <c r="G101" s="52">
        <v>1</v>
      </c>
      <c r="H101" s="52" t="s">
        <v>530</v>
      </c>
      <c r="I101" s="52" t="s">
        <v>5</v>
      </c>
      <c r="J101" s="52">
        <v>0</v>
      </c>
      <c r="K101" s="52">
        <v>0</v>
      </c>
      <c r="L101" s="52" t="s">
        <v>5</v>
      </c>
      <c r="M101" s="52" t="s">
        <v>6</v>
      </c>
      <c r="N101" s="52">
        <v>2</v>
      </c>
      <c r="O101" s="54">
        <v>5</v>
      </c>
      <c r="P101" s="63">
        <v>42159.792708333334</v>
      </c>
      <c r="Q101" s="53">
        <v>42159.792708333334</v>
      </c>
      <c r="R101" s="52">
        <v>2015</v>
      </c>
      <c r="S101" s="52" t="s">
        <v>7</v>
      </c>
      <c r="T101" s="52">
        <v>6</v>
      </c>
      <c r="U101" s="52">
        <v>4</v>
      </c>
      <c r="V101" s="52">
        <v>4</v>
      </c>
      <c r="W101" s="52" t="s">
        <v>86</v>
      </c>
      <c r="X101" s="52">
        <v>19</v>
      </c>
      <c r="Y101" s="52" t="s">
        <v>425</v>
      </c>
      <c r="Z101" s="52">
        <v>1</v>
      </c>
      <c r="AA101" s="52">
        <v>1</v>
      </c>
      <c r="AB101" s="52" t="s">
        <v>5</v>
      </c>
      <c r="AC101" s="61" t="s">
        <v>1179</v>
      </c>
      <c r="AD101" s="52" t="s">
        <v>9</v>
      </c>
      <c r="AE101" s="57">
        <f>ROW()-1</f>
        <v>100</v>
      </c>
      <c r="AF101" s="52">
        <v>0</v>
      </c>
      <c r="AG101" s="55" t="s">
        <v>66</v>
      </c>
      <c r="AH101" s="51" t="s">
        <v>11</v>
      </c>
      <c r="AI101" s="52">
        <v>0</v>
      </c>
      <c r="AJ101" s="57" t="s">
        <v>378</v>
      </c>
    </row>
    <row r="102" spans="1:36" s="51" customFormat="1" x14ac:dyDescent="0.25">
      <c r="A102" s="52">
        <v>3</v>
      </c>
      <c r="B102" s="52" t="s">
        <v>0</v>
      </c>
      <c r="C102" s="52">
        <v>1</v>
      </c>
      <c r="D102" s="52" t="s">
        <v>892</v>
      </c>
      <c r="E102" s="52">
        <v>117</v>
      </c>
      <c r="F102" s="52" t="s">
        <v>893</v>
      </c>
      <c r="G102" s="52">
        <v>0</v>
      </c>
      <c r="H102" s="52" t="s">
        <v>894</v>
      </c>
      <c r="I102" s="52" t="s">
        <v>5</v>
      </c>
      <c r="J102" s="52">
        <v>0</v>
      </c>
      <c r="K102" s="52">
        <v>0</v>
      </c>
      <c r="L102" s="52" t="s">
        <v>5</v>
      </c>
      <c r="M102" s="52" t="s">
        <v>6</v>
      </c>
      <c r="N102" s="52">
        <v>4</v>
      </c>
      <c r="O102" s="54">
        <v>7</v>
      </c>
      <c r="P102" s="63">
        <v>42261.413356481484</v>
      </c>
      <c r="Q102" s="53">
        <v>42261.413356481484</v>
      </c>
      <c r="R102" s="52">
        <v>2015</v>
      </c>
      <c r="S102" s="52" t="s">
        <v>179</v>
      </c>
      <c r="T102" s="52">
        <v>9</v>
      </c>
      <c r="U102" s="52">
        <v>14</v>
      </c>
      <c r="V102" s="52">
        <v>1</v>
      </c>
      <c r="W102" s="52" t="s">
        <v>49</v>
      </c>
      <c r="X102" s="52">
        <v>9</v>
      </c>
      <c r="Y102" s="52" t="s">
        <v>895</v>
      </c>
      <c r="Z102" s="52">
        <v>1</v>
      </c>
      <c r="AA102" s="52">
        <v>1</v>
      </c>
      <c r="AB102" s="52" t="s">
        <v>5</v>
      </c>
      <c r="AC102" s="61" t="s">
        <v>1263</v>
      </c>
      <c r="AD102" s="52" t="s">
        <v>9</v>
      </c>
      <c r="AE102" s="57">
        <f>ROW()-1</f>
        <v>101</v>
      </c>
      <c r="AF102" s="52">
        <v>6</v>
      </c>
      <c r="AG102" s="55" t="s">
        <v>10</v>
      </c>
      <c r="AH102" s="51" t="s">
        <v>11</v>
      </c>
      <c r="AI102" s="52">
        <v>0</v>
      </c>
      <c r="AJ102" s="52" t="s">
        <v>825</v>
      </c>
    </row>
    <row r="103" spans="1:36" s="51" customFormat="1" x14ac:dyDescent="0.25">
      <c r="A103" s="52">
        <v>3</v>
      </c>
      <c r="B103" s="52" t="s">
        <v>0</v>
      </c>
      <c r="C103" s="52">
        <v>1</v>
      </c>
      <c r="D103" s="52" t="s">
        <v>516</v>
      </c>
      <c r="E103" s="52">
        <v>117</v>
      </c>
      <c r="F103" s="52" t="s">
        <v>517</v>
      </c>
      <c r="G103" s="52">
        <v>0</v>
      </c>
      <c r="H103" s="52" t="s">
        <v>518</v>
      </c>
      <c r="I103" s="52" t="s">
        <v>5</v>
      </c>
      <c r="J103" s="52">
        <v>0</v>
      </c>
      <c r="K103" s="52">
        <v>0</v>
      </c>
      <c r="L103" s="52" t="s">
        <v>519</v>
      </c>
      <c r="M103" s="52" t="s">
        <v>6</v>
      </c>
      <c r="N103" s="52">
        <v>4</v>
      </c>
      <c r="O103" s="54">
        <v>7</v>
      </c>
      <c r="P103" s="63">
        <v>42220.691342592596</v>
      </c>
      <c r="Q103" s="53">
        <v>42220.691342592596</v>
      </c>
      <c r="R103" s="52">
        <v>2015</v>
      </c>
      <c r="S103" s="52" t="s">
        <v>219</v>
      </c>
      <c r="T103" s="52">
        <v>8</v>
      </c>
      <c r="U103" s="52">
        <v>4</v>
      </c>
      <c r="V103" s="52">
        <v>2</v>
      </c>
      <c r="W103" s="52" t="s">
        <v>95</v>
      </c>
      <c r="X103" s="52">
        <v>16</v>
      </c>
      <c r="Y103" s="52" t="s">
        <v>520</v>
      </c>
      <c r="Z103" s="52">
        <v>1</v>
      </c>
      <c r="AA103" s="52">
        <v>2</v>
      </c>
      <c r="AB103" s="52" t="s">
        <v>5</v>
      </c>
      <c r="AC103" s="61" t="s">
        <v>1176</v>
      </c>
      <c r="AD103" s="52" t="s">
        <v>57</v>
      </c>
      <c r="AE103" s="57">
        <f>ROW()-1</f>
        <v>102</v>
      </c>
      <c r="AF103" s="52">
        <v>8</v>
      </c>
      <c r="AG103" s="55" t="s">
        <v>158</v>
      </c>
      <c r="AH103" s="51" t="s">
        <v>11</v>
      </c>
      <c r="AI103" s="52">
        <v>0</v>
      </c>
      <c r="AJ103" s="52" t="s">
        <v>378</v>
      </c>
    </row>
    <row r="104" spans="1:36" s="51" customFormat="1" x14ac:dyDescent="0.25">
      <c r="A104" s="52">
        <v>4</v>
      </c>
      <c r="B104" s="52" t="s">
        <v>0</v>
      </c>
      <c r="C104" s="52">
        <v>1</v>
      </c>
      <c r="D104" s="52" t="s">
        <v>525</v>
      </c>
      <c r="E104" s="52">
        <v>101</v>
      </c>
      <c r="F104" s="52" t="s">
        <v>526</v>
      </c>
      <c r="G104" s="52">
        <v>0</v>
      </c>
      <c r="H104" s="52" t="s">
        <v>527</v>
      </c>
      <c r="I104" s="52" t="s">
        <v>5</v>
      </c>
      <c r="J104" s="52">
        <v>0</v>
      </c>
      <c r="K104" s="52">
        <v>0</v>
      </c>
      <c r="L104" s="52" t="s">
        <v>5</v>
      </c>
      <c r="M104" s="52" t="s">
        <v>6</v>
      </c>
      <c r="N104" s="52">
        <v>6</v>
      </c>
      <c r="O104" s="54">
        <v>10</v>
      </c>
      <c r="P104" s="63">
        <v>42185.496990740743</v>
      </c>
      <c r="Q104" s="53">
        <v>42185.496990740743</v>
      </c>
      <c r="R104" s="52">
        <v>2015</v>
      </c>
      <c r="S104" s="52" t="s">
        <v>7</v>
      </c>
      <c r="T104" s="52">
        <v>6</v>
      </c>
      <c r="U104" s="52">
        <v>30</v>
      </c>
      <c r="V104" s="52">
        <v>2</v>
      </c>
      <c r="W104" s="52" t="s">
        <v>95</v>
      </c>
      <c r="X104" s="52">
        <v>11</v>
      </c>
      <c r="Y104" s="52" t="s">
        <v>425</v>
      </c>
      <c r="Z104" s="52">
        <v>1</v>
      </c>
      <c r="AA104" s="52">
        <v>1</v>
      </c>
      <c r="AB104" s="52" t="s">
        <v>5</v>
      </c>
      <c r="AC104" s="61" t="s">
        <v>1178</v>
      </c>
      <c r="AD104" s="52" t="s">
        <v>9</v>
      </c>
      <c r="AE104" s="57">
        <f>ROW()-1</f>
        <v>103</v>
      </c>
      <c r="AF104" s="52">
        <v>14</v>
      </c>
      <c r="AG104" s="55" t="s">
        <v>66</v>
      </c>
      <c r="AH104" s="51" t="s">
        <v>11</v>
      </c>
      <c r="AI104" s="52">
        <v>2</v>
      </c>
      <c r="AJ104" s="57" t="s">
        <v>378</v>
      </c>
    </row>
    <row r="105" spans="1:36" s="51" customFormat="1" x14ac:dyDescent="0.25">
      <c r="A105" s="52">
        <v>4</v>
      </c>
      <c r="B105" s="52" t="s">
        <v>0</v>
      </c>
      <c r="C105" s="52">
        <v>1</v>
      </c>
      <c r="D105" s="52" t="s">
        <v>205</v>
      </c>
      <c r="E105" s="52">
        <v>114</v>
      </c>
      <c r="F105" s="52" t="s">
        <v>206</v>
      </c>
      <c r="G105" s="52">
        <v>0</v>
      </c>
      <c r="H105" s="52" t="s">
        <v>207</v>
      </c>
      <c r="I105" s="52" t="s">
        <v>208</v>
      </c>
      <c r="J105" s="52">
        <v>1</v>
      </c>
      <c r="K105" s="52">
        <v>1</v>
      </c>
      <c r="L105" s="52" t="s">
        <v>209</v>
      </c>
      <c r="M105" s="52" t="s">
        <v>6</v>
      </c>
      <c r="N105" s="52">
        <v>0</v>
      </c>
      <c r="O105" s="54">
        <v>4</v>
      </c>
      <c r="P105" s="63">
        <v>42089.447615740741</v>
      </c>
      <c r="Q105" s="53">
        <v>42089.447615740741</v>
      </c>
      <c r="R105" s="52">
        <v>2015</v>
      </c>
      <c r="S105" s="52" t="s">
        <v>75</v>
      </c>
      <c r="T105" s="52">
        <v>3</v>
      </c>
      <c r="U105" s="52">
        <v>26</v>
      </c>
      <c r="V105" s="52">
        <v>4</v>
      </c>
      <c r="W105" s="52" t="s">
        <v>86</v>
      </c>
      <c r="X105" s="52">
        <v>10</v>
      </c>
      <c r="Y105" s="52" t="s">
        <v>210</v>
      </c>
      <c r="Z105" s="52">
        <v>1</v>
      </c>
      <c r="AA105" s="52">
        <v>2</v>
      </c>
      <c r="AB105" s="52" t="s">
        <v>5</v>
      </c>
      <c r="AC105" s="61" t="s">
        <v>1103</v>
      </c>
      <c r="AD105" s="52" t="s">
        <v>57</v>
      </c>
      <c r="AE105" s="57">
        <f>ROW()-1</f>
        <v>104</v>
      </c>
      <c r="AF105" s="52">
        <v>6</v>
      </c>
      <c r="AG105" s="55" t="s">
        <v>58</v>
      </c>
      <c r="AH105" s="51" t="s">
        <v>67</v>
      </c>
      <c r="AI105" s="52">
        <v>1</v>
      </c>
      <c r="AJ105" s="60" t="s">
        <v>245</v>
      </c>
    </row>
    <row r="106" spans="1:36" s="51" customFormat="1" x14ac:dyDescent="0.25">
      <c r="A106" s="52">
        <v>4</v>
      </c>
      <c r="B106" s="52" t="s">
        <v>0</v>
      </c>
      <c r="C106" s="52">
        <v>1</v>
      </c>
      <c r="D106" s="52" t="s">
        <v>906</v>
      </c>
      <c r="E106" s="52">
        <v>100</v>
      </c>
      <c r="F106" s="52" t="s">
        <v>907</v>
      </c>
      <c r="G106" s="52">
        <v>0</v>
      </c>
      <c r="H106" s="52" t="s">
        <v>908</v>
      </c>
      <c r="I106" s="52" t="s">
        <v>5</v>
      </c>
      <c r="J106" s="52">
        <v>0</v>
      </c>
      <c r="K106" s="52">
        <v>0</v>
      </c>
      <c r="L106" s="52" t="s">
        <v>5</v>
      </c>
      <c r="M106" s="52" t="s">
        <v>6</v>
      </c>
      <c r="N106" s="52">
        <v>2</v>
      </c>
      <c r="O106" s="54">
        <v>6</v>
      </c>
      <c r="P106" s="63">
        <v>42118.437627314815</v>
      </c>
      <c r="Q106" s="53">
        <v>42118.437627314815</v>
      </c>
      <c r="R106" s="52">
        <v>2015</v>
      </c>
      <c r="S106" s="52" t="s">
        <v>114</v>
      </c>
      <c r="T106" s="52">
        <v>4</v>
      </c>
      <c r="U106" s="52">
        <v>24</v>
      </c>
      <c r="V106" s="52">
        <v>5</v>
      </c>
      <c r="W106" s="52" t="s">
        <v>8</v>
      </c>
      <c r="X106" s="52">
        <v>10</v>
      </c>
      <c r="Y106" s="52" t="s">
        <v>909</v>
      </c>
      <c r="Z106" s="52">
        <v>1</v>
      </c>
      <c r="AA106" s="52">
        <v>2</v>
      </c>
      <c r="AB106" s="52" t="s">
        <v>5</v>
      </c>
      <c r="AC106" s="61" t="s">
        <v>1266</v>
      </c>
      <c r="AD106" s="52" t="s">
        <v>9</v>
      </c>
      <c r="AE106" s="57">
        <f>ROW()-1</f>
        <v>105</v>
      </c>
      <c r="AF106" s="52">
        <v>6</v>
      </c>
      <c r="AG106" s="55" t="s">
        <v>58</v>
      </c>
      <c r="AH106" s="51" t="s">
        <v>11</v>
      </c>
      <c r="AI106" s="52">
        <v>1</v>
      </c>
      <c r="AJ106" s="57" t="s">
        <v>825</v>
      </c>
    </row>
    <row r="107" spans="1:36" s="51" customFormat="1" x14ac:dyDescent="0.25">
      <c r="A107" s="52">
        <v>5</v>
      </c>
      <c r="B107" s="52" t="s">
        <v>0</v>
      </c>
      <c r="C107" s="52">
        <v>1</v>
      </c>
      <c r="D107" s="52" t="s">
        <v>90</v>
      </c>
      <c r="E107" s="52">
        <v>114</v>
      </c>
      <c r="F107" s="52" t="s">
        <v>91</v>
      </c>
      <c r="G107" s="52">
        <v>0</v>
      </c>
      <c r="H107" s="52" t="s">
        <v>92</v>
      </c>
      <c r="I107" s="52" t="s">
        <v>93</v>
      </c>
      <c r="J107" s="52">
        <v>2</v>
      </c>
      <c r="K107" s="52">
        <v>1</v>
      </c>
      <c r="L107" s="52" t="s">
        <v>94</v>
      </c>
      <c r="M107" s="52" t="s">
        <v>6</v>
      </c>
      <c r="N107" s="52">
        <v>3</v>
      </c>
      <c r="O107" s="54">
        <v>8</v>
      </c>
      <c r="P107" s="63">
        <v>42325.392430555556</v>
      </c>
      <c r="Q107" s="53">
        <v>42325.392430555556</v>
      </c>
      <c r="R107" s="52">
        <v>2015</v>
      </c>
      <c r="S107" s="52" t="s">
        <v>48</v>
      </c>
      <c r="T107" s="52">
        <v>11</v>
      </c>
      <c r="U107" s="52">
        <v>17</v>
      </c>
      <c r="V107" s="52">
        <v>2</v>
      </c>
      <c r="W107" s="52" t="s">
        <v>95</v>
      </c>
      <c r="X107" s="52">
        <v>9</v>
      </c>
      <c r="Y107" s="52" t="s">
        <v>96</v>
      </c>
      <c r="Z107" s="52">
        <v>1</v>
      </c>
      <c r="AA107" s="52">
        <v>3</v>
      </c>
      <c r="AB107" s="52" t="s">
        <v>5</v>
      </c>
      <c r="AC107" s="61" t="s">
        <v>1078</v>
      </c>
      <c r="AD107" s="52" t="s">
        <v>57</v>
      </c>
      <c r="AE107" s="57">
        <f>ROW()-1</f>
        <v>106</v>
      </c>
      <c r="AF107" s="52">
        <v>6</v>
      </c>
      <c r="AG107" s="55" t="s">
        <v>10</v>
      </c>
      <c r="AH107" s="51" t="s">
        <v>89</v>
      </c>
      <c r="AI107" s="52">
        <v>4</v>
      </c>
      <c r="AJ107" s="60" t="s">
        <v>246</v>
      </c>
    </row>
    <row r="108" spans="1:36" s="51" customFormat="1" x14ac:dyDescent="0.25">
      <c r="A108" s="52">
        <v>5</v>
      </c>
      <c r="B108" s="52" t="s">
        <v>0</v>
      </c>
      <c r="C108" s="52">
        <v>1</v>
      </c>
      <c r="D108" s="52" t="s">
        <v>182</v>
      </c>
      <c r="E108" s="52">
        <v>109</v>
      </c>
      <c r="F108" s="52" t="s">
        <v>183</v>
      </c>
      <c r="G108" s="52">
        <v>0</v>
      </c>
      <c r="H108" s="52" t="s">
        <v>184</v>
      </c>
      <c r="I108" s="52" t="s">
        <v>5</v>
      </c>
      <c r="J108" s="52">
        <v>0</v>
      </c>
      <c r="K108" s="52">
        <v>0</v>
      </c>
      <c r="L108" s="52" t="s">
        <v>185</v>
      </c>
      <c r="M108" s="52" t="s">
        <v>6</v>
      </c>
      <c r="N108" s="52">
        <v>10</v>
      </c>
      <c r="O108" s="54">
        <v>15</v>
      </c>
      <c r="P108" s="63">
        <v>42201.528217592589</v>
      </c>
      <c r="Q108" s="53">
        <v>42201.528217592589</v>
      </c>
      <c r="R108" s="52">
        <v>2015</v>
      </c>
      <c r="S108" s="52" t="s">
        <v>72</v>
      </c>
      <c r="T108" s="52">
        <v>7</v>
      </c>
      <c r="U108" s="52">
        <v>16</v>
      </c>
      <c r="V108" s="52">
        <v>4</v>
      </c>
      <c r="W108" s="52" t="s">
        <v>86</v>
      </c>
      <c r="X108" s="52">
        <v>12</v>
      </c>
      <c r="Y108" s="52" t="s">
        <v>186</v>
      </c>
      <c r="Z108" s="52">
        <v>1</v>
      </c>
      <c r="AA108" s="52">
        <v>2</v>
      </c>
      <c r="AB108" s="52" t="s">
        <v>5</v>
      </c>
      <c r="AC108" s="61" t="s">
        <v>1098</v>
      </c>
      <c r="AD108" s="52" t="s">
        <v>57</v>
      </c>
      <c r="AE108" s="57">
        <f>ROW()-1</f>
        <v>107</v>
      </c>
      <c r="AF108" s="52">
        <v>0</v>
      </c>
      <c r="AG108" s="55" t="s">
        <v>58</v>
      </c>
      <c r="AH108" s="51" t="s">
        <v>11</v>
      </c>
      <c r="AI108" s="52">
        <v>0</v>
      </c>
      <c r="AJ108" s="60" t="s">
        <v>245</v>
      </c>
    </row>
    <row r="109" spans="1:36" s="51" customFormat="1" x14ac:dyDescent="0.25">
      <c r="A109" s="52">
        <v>7</v>
      </c>
      <c r="B109" s="52" t="s">
        <v>0</v>
      </c>
      <c r="C109" s="52">
        <v>1</v>
      </c>
      <c r="D109" s="52" t="s">
        <v>373</v>
      </c>
      <c r="E109" s="52">
        <v>118</v>
      </c>
      <c r="F109" s="52" t="s">
        <v>374</v>
      </c>
      <c r="G109" s="52">
        <v>0</v>
      </c>
      <c r="H109" s="52" t="s">
        <v>375</v>
      </c>
      <c r="I109" s="52" t="s">
        <v>93</v>
      </c>
      <c r="J109" s="52">
        <v>2</v>
      </c>
      <c r="K109" s="52">
        <v>1</v>
      </c>
      <c r="L109" s="52" t="s">
        <v>5</v>
      </c>
      <c r="M109" s="52" t="s">
        <v>6</v>
      </c>
      <c r="N109" s="52">
        <v>4</v>
      </c>
      <c r="O109" s="54">
        <v>11</v>
      </c>
      <c r="P109" s="63">
        <v>42325.427222222221</v>
      </c>
      <c r="Q109" s="53">
        <v>42325.427222222221</v>
      </c>
      <c r="R109" s="52">
        <v>2015</v>
      </c>
      <c r="S109" s="52" t="s">
        <v>48</v>
      </c>
      <c r="T109" s="52">
        <v>11</v>
      </c>
      <c r="U109" s="52">
        <v>17</v>
      </c>
      <c r="V109" s="52">
        <v>2</v>
      </c>
      <c r="W109" s="52" t="s">
        <v>95</v>
      </c>
      <c r="X109" s="52">
        <v>10</v>
      </c>
      <c r="Y109" s="52" t="s">
        <v>376</v>
      </c>
      <c r="Z109" s="52">
        <v>1</v>
      </c>
      <c r="AA109" s="52">
        <v>2</v>
      </c>
      <c r="AB109" s="52" t="s">
        <v>5</v>
      </c>
      <c r="AC109" s="61" t="s">
        <v>1141</v>
      </c>
      <c r="AD109" s="52" t="s">
        <v>9</v>
      </c>
      <c r="AE109" s="57">
        <f>ROW()-1</f>
        <v>108</v>
      </c>
      <c r="AF109" s="52">
        <v>14</v>
      </c>
      <c r="AG109" s="55" t="s">
        <v>66</v>
      </c>
      <c r="AH109" s="51" t="s">
        <v>11</v>
      </c>
      <c r="AI109" s="52">
        <v>5</v>
      </c>
      <c r="AJ109" s="60" t="s">
        <v>377</v>
      </c>
    </row>
    <row r="110" spans="1:36" s="51" customFormat="1" x14ac:dyDescent="0.25">
      <c r="A110" s="52">
        <v>7</v>
      </c>
      <c r="B110" s="52" t="s">
        <v>0</v>
      </c>
      <c r="C110" s="52">
        <v>1</v>
      </c>
      <c r="D110" s="52" t="s">
        <v>191</v>
      </c>
      <c r="E110" s="52">
        <v>86</v>
      </c>
      <c r="F110" s="52" t="s">
        <v>192</v>
      </c>
      <c r="G110" s="52">
        <v>0</v>
      </c>
      <c r="H110" s="52" t="s">
        <v>193</v>
      </c>
      <c r="I110" s="52" t="s">
        <v>5</v>
      </c>
      <c r="J110" s="52">
        <v>0</v>
      </c>
      <c r="K110" s="52">
        <v>0</v>
      </c>
      <c r="L110" s="52" t="s">
        <v>5</v>
      </c>
      <c r="M110" s="52" t="s">
        <v>6</v>
      </c>
      <c r="N110" s="52">
        <v>8</v>
      </c>
      <c r="O110" s="54">
        <v>15</v>
      </c>
      <c r="P110" s="63">
        <v>42184.62972222222</v>
      </c>
      <c r="Q110" s="53">
        <v>42184.62972222222</v>
      </c>
      <c r="R110" s="52">
        <v>2015</v>
      </c>
      <c r="S110" s="52" t="s">
        <v>7</v>
      </c>
      <c r="T110" s="52">
        <v>6</v>
      </c>
      <c r="U110" s="52">
        <v>29</v>
      </c>
      <c r="V110" s="52">
        <v>1</v>
      </c>
      <c r="W110" s="52" t="s">
        <v>49</v>
      </c>
      <c r="X110" s="52">
        <v>15</v>
      </c>
      <c r="Y110" s="52" t="s">
        <v>190</v>
      </c>
      <c r="Z110" s="52">
        <v>1</v>
      </c>
      <c r="AA110" s="52">
        <v>1</v>
      </c>
      <c r="AB110" s="52" t="s">
        <v>5</v>
      </c>
      <c r="AC110" s="61" t="s">
        <v>1100</v>
      </c>
      <c r="AD110" s="52" t="s">
        <v>9</v>
      </c>
      <c r="AE110" s="57">
        <f>ROW()-1</f>
        <v>109</v>
      </c>
      <c r="AF110" s="52">
        <v>20</v>
      </c>
      <c r="AG110" s="55" t="s">
        <v>58</v>
      </c>
      <c r="AH110" s="51" t="s">
        <v>11</v>
      </c>
      <c r="AI110" s="52">
        <v>3</v>
      </c>
      <c r="AJ110" s="60" t="s">
        <v>245</v>
      </c>
    </row>
    <row r="111" spans="1:36" s="51" customFormat="1" x14ac:dyDescent="0.25">
      <c r="A111" s="52">
        <v>12</v>
      </c>
      <c r="B111" s="52" t="s">
        <v>0</v>
      </c>
      <c r="C111" s="52">
        <v>1</v>
      </c>
      <c r="D111" s="52" t="s">
        <v>176</v>
      </c>
      <c r="E111" s="52">
        <v>90</v>
      </c>
      <c r="F111" s="52" t="s">
        <v>177</v>
      </c>
      <c r="G111" s="52">
        <v>1</v>
      </c>
      <c r="H111" s="52" t="s">
        <v>178</v>
      </c>
      <c r="I111" s="52" t="s">
        <v>5</v>
      </c>
      <c r="J111" s="52">
        <v>0</v>
      </c>
      <c r="K111" s="52">
        <v>0</v>
      </c>
      <c r="L111" s="52" t="s">
        <v>5</v>
      </c>
      <c r="M111" s="52" t="s">
        <v>6</v>
      </c>
      <c r="N111" s="52">
        <v>5</v>
      </c>
      <c r="O111" s="54">
        <v>17</v>
      </c>
      <c r="P111" s="63">
        <v>42270.590983796297</v>
      </c>
      <c r="Q111" s="53">
        <v>42270.590983796297</v>
      </c>
      <c r="R111" s="52">
        <v>2015</v>
      </c>
      <c r="S111" s="52" t="s">
        <v>179</v>
      </c>
      <c r="T111" s="52">
        <v>9</v>
      </c>
      <c r="U111" s="52">
        <v>23</v>
      </c>
      <c r="V111" s="52">
        <v>3</v>
      </c>
      <c r="W111" s="52" t="s">
        <v>64</v>
      </c>
      <c r="X111" s="52">
        <v>14</v>
      </c>
      <c r="Y111" s="52" t="s">
        <v>180</v>
      </c>
      <c r="Z111" s="52">
        <v>1</v>
      </c>
      <c r="AA111" s="52">
        <v>2</v>
      </c>
      <c r="AB111" s="52" t="s">
        <v>5</v>
      </c>
      <c r="AC111" s="61" t="s">
        <v>1097</v>
      </c>
      <c r="AD111" s="52" t="s">
        <v>9</v>
      </c>
      <c r="AE111" s="57">
        <f>ROW()-1</f>
        <v>110</v>
      </c>
      <c r="AF111" s="52">
        <v>0</v>
      </c>
      <c r="AG111" s="55" t="s">
        <v>181</v>
      </c>
      <c r="AH111" s="51" t="s">
        <v>11</v>
      </c>
      <c r="AI111" s="52">
        <v>0</v>
      </c>
      <c r="AJ111" s="60" t="s">
        <v>245</v>
      </c>
    </row>
    <row r="112" spans="1:36" s="51" customFormat="1" x14ac:dyDescent="0.25">
      <c r="A112" s="52">
        <v>16</v>
      </c>
      <c r="B112" s="52" t="s">
        <v>0</v>
      </c>
      <c r="C112" s="52">
        <v>1</v>
      </c>
      <c r="D112" s="52" t="s">
        <v>194</v>
      </c>
      <c r="E112" s="52">
        <v>94</v>
      </c>
      <c r="F112" s="52" t="s">
        <v>195</v>
      </c>
      <c r="G112" s="52">
        <v>1</v>
      </c>
      <c r="H112" s="52" t="s">
        <v>196</v>
      </c>
      <c r="I112" s="52" t="s">
        <v>197</v>
      </c>
      <c r="J112" s="52">
        <v>1</v>
      </c>
      <c r="K112" s="52">
        <v>1</v>
      </c>
      <c r="L112" s="52" t="s">
        <v>198</v>
      </c>
      <c r="M112" s="52" t="s">
        <v>6</v>
      </c>
      <c r="N112" s="52">
        <v>17</v>
      </c>
      <c r="O112" s="54">
        <v>33</v>
      </c>
      <c r="P112" s="63">
        <v>42159.444328703707</v>
      </c>
      <c r="Q112" s="53">
        <v>42159.444328703707</v>
      </c>
      <c r="R112" s="52">
        <v>2015</v>
      </c>
      <c r="S112" s="52" t="s">
        <v>7</v>
      </c>
      <c r="T112" s="52">
        <v>6</v>
      </c>
      <c r="U112" s="52">
        <v>4</v>
      </c>
      <c r="V112" s="52">
        <v>4</v>
      </c>
      <c r="W112" s="52" t="s">
        <v>86</v>
      </c>
      <c r="X112" s="52">
        <v>10</v>
      </c>
      <c r="Y112" s="52" t="s">
        <v>199</v>
      </c>
      <c r="Z112" s="52">
        <v>1</v>
      </c>
      <c r="AA112" s="52">
        <v>1</v>
      </c>
      <c r="AB112" s="52" t="s">
        <v>5</v>
      </c>
      <c r="AC112" s="61" t="s">
        <v>1101</v>
      </c>
      <c r="AD112" s="52" t="s">
        <v>57</v>
      </c>
      <c r="AE112" s="57">
        <f>ROW()-1</f>
        <v>111</v>
      </c>
      <c r="AF112" s="52">
        <v>6</v>
      </c>
      <c r="AG112" s="55" t="s">
        <v>158</v>
      </c>
      <c r="AH112" s="51" t="s">
        <v>67</v>
      </c>
      <c r="AI112" s="52">
        <v>0</v>
      </c>
      <c r="AJ112" s="60" t="s">
        <v>245</v>
      </c>
    </row>
    <row r="113" spans="1:36" s="51" customFormat="1" x14ac:dyDescent="0.25">
      <c r="A113" s="52">
        <v>0</v>
      </c>
      <c r="B113" s="52" t="s">
        <v>0</v>
      </c>
      <c r="C113" s="52">
        <v>1</v>
      </c>
      <c r="D113" s="52" t="s">
        <v>162</v>
      </c>
      <c r="E113" s="52">
        <v>112</v>
      </c>
      <c r="F113" s="52" t="s">
        <v>163</v>
      </c>
      <c r="G113" s="52">
        <v>0</v>
      </c>
      <c r="H113" s="52" t="s">
        <v>164</v>
      </c>
      <c r="I113" s="52" t="s">
        <v>5</v>
      </c>
      <c r="J113" s="52">
        <v>0</v>
      </c>
      <c r="K113" s="52">
        <v>0</v>
      </c>
      <c r="L113" s="52" t="s">
        <v>165</v>
      </c>
      <c r="M113" s="52" t="s">
        <v>6</v>
      </c>
      <c r="N113" s="52">
        <v>1</v>
      </c>
      <c r="O113" s="54">
        <v>1</v>
      </c>
      <c r="P113" s="63">
        <v>42397.585381944446</v>
      </c>
      <c r="Q113" s="53">
        <v>42397.585381944446</v>
      </c>
      <c r="R113" s="52">
        <v>2016</v>
      </c>
      <c r="S113" s="52" t="s">
        <v>85</v>
      </c>
      <c r="T113" s="52">
        <v>1</v>
      </c>
      <c r="U113" s="52">
        <v>28</v>
      </c>
      <c r="V113" s="52">
        <v>4</v>
      </c>
      <c r="W113" s="52" t="s">
        <v>86</v>
      </c>
      <c r="X113" s="52">
        <v>14</v>
      </c>
      <c r="Y113" s="52" t="s">
        <v>5</v>
      </c>
      <c r="Z113" s="52">
        <v>0</v>
      </c>
      <c r="AA113" s="52">
        <v>0</v>
      </c>
      <c r="AB113" s="52" t="s">
        <v>5</v>
      </c>
      <c r="AC113" s="61" t="s">
        <v>1094</v>
      </c>
      <c r="AD113" s="52" t="s">
        <v>57</v>
      </c>
      <c r="AE113" s="57">
        <f>ROW()-1</f>
        <v>112</v>
      </c>
      <c r="AF113" s="52">
        <v>0</v>
      </c>
      <c r="AG113" s="55" t="s">
        <v>10</v>
      </c>
      <c r="AH113" s="51" t="s">
        <v>89</v>
      </c>
      <c r="AI113" s="52">
        <v>0</v>
      </c>
      <c r="AJ113" s="60" t="s">
        <v>245</v>
      </c>
    </row>
    <row r="114" spans="1:36" s="51" customFormat="1" x14ac:dyDescent="0.25">
      <c r="A114" s="52">
        <v>0</v>
      </c>
      <c r="B114" s="52" t="s">
        <v>0</v>
      </c>
      <c r="C114" s="52">
        <v>1</v>
      </c>
      <c r="D114" s="52" t="s">
        <v>477</v>
      </c>
      <c r="E114" s="52">
        <v>59</v>
      </c>
      <c r="F114" s="52" t="s">
        <v>478</v>
      </c>
      <c r="G114" s="52">
        <v>0</v>
      </c>
      <c r="H114" s="52" t="s">
        <v>479</v>
      </c>
      <c r="I114" s="52" t="s">
        <v>5</v>
      </c>
      <c r="J114" s="52">
        <v>0</v>
      </c>
      <c r="K114" s="52">
        <v>0</v>
      </c>
      <c r="L114" s="52" t="s">
        <v>480</v>
      </c>
      <c r="M114" s="52" t="s">
        <v>6</v>
      </c>
      <c r="N114" s="52">
        <v>3</v>
      </c>
      <c r="O114" s="54">
        <v>3</v>
      </c>
      <c r="P114" s="63">
        <v>42677.472395833334</v>
      </c>
      <c r="Q114" s="53">
        <v>42677.472395833334</v>
      </c>
      <c r="R114" s="52">
        <v>2016</v>
      </c>
      <c r="S114" s="52" t="s">
        <v>48</v>
      </c>
      <c r="T114" s="52">
        <v>11</v>
      </c>
      <c r="U114" s="52">
        <v>3</v>
      </c>
      <c r="V114" s="52">
        <v>4</v>
      </c>
      <c r="W114" s="52" t="s">
        <v>86</v>
      </c>
      <c r="X114" s="52">
        <v>11</v>
      </c>
      <c r="Y114" s="52" t="s">
        <v>429</v>
      </c>
      <c r="Z114" s="52">
        <v>1</v>
      </c>
      <c r="AA114" s="52">
        <v>1</v>
      </c>
      <c r="AB114" s="52" t="s">
        <v>5</v>
      </c>
      <c r="AC114" s="61" t="s">
        <v>1165</v>
      </c>
      <c r="AD114" s="52" t="s">
        <v>57</v>
      </c>
      <c r="AE114" s="57">
        <f>ROW()-1</f>
        <v>113</v>
      </c>
      <c r="AF114" s="52">
        <v>0</v>
      </c>
      <c r="AG114" s="55" t="s">
        <v>158</v>
      </c>
      <c r="AH114" s="51" t="s">
        <v>11</v>
      </c>
      <c r="AI114" s="52">
        <v>0</v>
      </c>
      <c r="AJ114" s="57" t="s">
        <v>378</v>
      </c>
    </row>
    <row r="115" spans="1:36" s="51" customFormat="1" x14ac:dyDescent="0.25">
      <c r="A115" s="52">
        <v>0</v>
      </c>
      <c r="B115" s="52" t="s">
        <v>0</v>
      </c>
      <c r="C115" s="52">
        <v>1</v>
      </c>
      <c r="D115" s="52" t="s">
        <v>873</v>
      </c>
      <c r="E115" s="52">
        <v>105</v>
      </c>
      <c r="F115" s="52" t="s">
        <v>874</v>
      </c>
      <c r="G115" s="52">
        <v>0</v>
      </c>
      <c r="H115" s="52" t="s">
        <v>875</v>
      </c>
      <c r="I115" s="52" t="s">
        <v>141</v>
      </c>
      <c r="J115" s="52">
        <v>1</v>
      </c>
      <c r="K115" s="52">
        <v>1</v>
      </c>
      <c r="L115" s="52" t="s">
        <v>876</v>
      </c>
      <c r="M115" s="52" t="s">
        <v>6</v>
      </c>
      <c r="N115" s="52">
        <v>5</v>
      </c>
      <c r="O115" s="54">
        <v>5</v>
      </c>
      <c r="P115" s="63">
        <v>42382.621562499997</v>
      </c>
      <c r="Q115" s="53">
        <v>42382.621562499997</v>
      </c>
      <c r="R115" s="52">
        <v>2016</v>
      </c>
      <c r="S115" s="52" t="s">
        <v>85</v>
      </c>
      <c r="T115" s="52">
        <v>1</v>
      </c>
      <c r="U115" s="52">
        <v>13</v>
      </c>
      <c r="V115" s="52">
        <v>3</v>
      </c>
      <c r="W115" s="52" t="s">
        <v>64</v>
      </c>
      <c r="X115" s="52">
        <v>14</v>
      </c>
      <c r="Y115" s="52" t="s">
        <v>877</v>
      </c>
      <c r="Z115" s="52">
        <v>1</v>
      </c>
      <c r="AA115" s="52">
        <v>4</v>
      </c>
      <c r="AB115" s="52" t="s">
        <v>5</v>
      </c>
      <c r="AC115" s="61" t="s">
        <v>1259</v>
      </c>
      <c r="AD115" s="52" t="s">
        <v>57</v>
      </c>
      <c r="AE115" s="57">
        <f>ROW()-1</f>
        <v>114</v>
      </c>
      <c r="AF115" s="52">
        <v>6</v>
      </c>
      <c r="AG115" s="55" t="s">
        <v>298</v>
      </c>
      <c r="AH115" s="51" t="s">
        <v>67</v>
      </c>
      <c r="AI115" s="52">
        <v>1</v>
      </c>
      <c r="AJ115" s="52" t="s">
        <v>825</v>
      </c>
    </row>
    <row r="116" spans="1:36" s="51" customFormat="1" x14ac:dyDescent="0.25">
      <c r="A116" s="52">
        <v>0</v>
      </c>
      <c r="B116" s="52" t="s">
        <v>0</v>
      </c>
      <c r="C116" s="52">
        <v>1</v>
      </c>
      <c r="D116" s="52" t="s">
        <v>504</v>
      </c>
      <c r="E116" s="52">
        <v>116</v>
      </c>
      <c r="F116" s="52" t="s">
        <v>505</v>
      </c>
      <c r="G116" s="52">
        <v>0</v>
      </c>
      <c r="H116" s="52" t="s">
        <v>506</v>
      </c>
      <c r="I116" s="52" t="s">
        <v>5</v>
      </c>
      <c r="J116" s="52">
        <v>0</v>
      </c>
      <c r="K116" s="52">
        <v>0</v>
      </c>
      <c r="L116" s="52" t="s">
        <v>5</v>
      </c>
      <c r="M116" s="52" t="s">
        <v>6</v>
      </c>
      <c r="N116" s="52">
        <v>1</v>
      </c>
      <c r="O116" s="54">
        <v>1</v>
      </c>
      <c r="P116" s="63">
        <v>42488.753553240742</v>
      </c>
      <c r="Q116" s="53">
        <v>42488.753553240742</v>
      </c>
      <c r="R116" s="52">
        <v>2016</v>
      </c>
      <c r="S116" s="52" t="s">
        <v>114</v>
      </c>
      <c r="T116" s="52">
        <v>4</v>
      </c>
      <c r="U116" s="52">
        <v>28</v>
      </c>
      <c r="V116" s="52">
        <v>4</v>
      </c>
      <c r="W116" s="52" t="s">
        <v>86</v>
      </c>
      <c r="X116" s="52">
        <v>18</v>
      </c>
      <c r="Y116" s="52" t="s">
        <v>507</v>
      </c>
      <c r="Z116" s="52">
        <v>1</v>
      </c>
      <c r="AA116" s="52">
        <v>1</v>
      </c>
      <c r="AB116" s="52" t="s">
        <v>5</v>
      </c>
      <c r="AC116" s="61" t="s">
        <v>1173</v>
      </c>
      <c r="AD116" s="52" t="s">
        <v>9</v>
      </c>
      <c r="AE116" s="57">
        <f>ROW()-1</f>
        <v>115</v>
      </c>
      <c r="AF116" s="52">
        <v>0</v>
      </c>
      <c r="AG116" s="55" t="s">
        <v>126</v>
      </c>
      <c r="AH116" s="51" t="s">
        <v>89</v>
      </c>
      <c r="AI116" s="52">
        <v>0</v>
      </c>
      <c r="AJ116" s="57" t="s">
        <v>378</v>
      </c>
    </row>
    <row r="117" spans="1:36" s="51" customFormat="1" x14ac:dyDescent="0.25">
      <c r="A117" s="52">
        <v>1</v>
      </c>
      <c r="B117" s="52" t="s">
        <v>0</v>
      </c>
      <c r="C117" s="52">
        <v>0</v>
      </c>
      <c r="D117" s="52" t="s">
        <v>498</v>
      </c>
      <c r="E117" s="52">
        <v>122</v>
      </c>
      <c r="F117" s="52" t="s">
        <v>5</v>
      </c>
      <c r="G117" s="52">
        <v>0</v>
      </c>
      <c r="H117" s="52" t="s">
        <v>498</v>
      </c>
      <c r="I117" s="52" t="s">
        <v>499</v>
      </c>
      <c r="J117" s="52">
        <v>1</v>
      </c>
      <c r="K117" s="52">
        <v>1</v>
      </c>
      <c r="L117" s="52" t="s">
        <v>5</v>
      </c>
      <c r="M117" s="52" t="s">
        <v>84</v>
      </c>
      <c r="N117" s="52">
        <v>4</v>
      </c>
      <c r="O117" s="54">
        <v>5</v>
      </c>
      <c r="P117" s="63">
        <v>42522.554513888892</v>
      </c>
      <c r="Q117" s="53">
        <v>42522.554513888892</v>
      </c>
      <c r="R117" s="52">
        <v>2016</v>
      </c>
      <c r="S117" s="52" t="s">
        <v>7</v>
      </c>
      <c r="T117" s="52">
        <v>6</v>
      </c>
      <c r="U117" s="52">
        <v>1</v>
      </c>
      <c r="V117" s="52">
        <v>3</v>
      </c>
      <c r="W117" s="52" t="s">
        <v>64</v>
      </c>
      <c r="X117" s="52">
        <v>13</v>
      </c>
      <c r="Y117" s="52" t="s">
        <v>5</v>
      </c>
      <c r="Z117" s="52">
        <v>0</v>
      </c>
      <c r="AA117" s="52">
        <v>0</v>
      </c>
      <c r="AB117" s="52" t="s">
        <v>5</v>
      </c>
      <c r="AC117" s="61" t="s">
        <v>1171</v>
      </c>
      <c r="AD117" s="52" t="s">
        <v>88</v>
      </c>
      <c r="AE117" s="57">
        <f>ROW()-1</f>
        <v>116</v>
      </c>
      <c r="AF117" s="52">
        <v>0</v>
      </c>
      <c r="AG117" s="55" t="s">
        <v>10</v>
      </c>
      <c r="AH117" s="51" t="s">
        <v>11</v>
      </c>
      <c r="AI117" s="52">
        <v>0</v>
      </c>
      <c r="AJ117" s="57" t="s">
        <v>378</v>
      </c>
    </row>
    <row r="118" spans="1:36" s="51" customFormat="1" x14ac:dyDescent="0.25">
      <c r="A118" s="52">
        <v>1</v>
      </c>
      <c r="B118" s="52" t="s">
        <v>0</v>
      </c>
      <c r="C118" s="52">
        <v>1</v>
      </c>
      <c r="D118" s="52" t="s">
        <v>1042</v>
      </c>
      <c r="E118" s="52">
        <v>115</v>
      </c>
      <c r="F118" s="52" t="s">
        <v>1043</v>
      </c>
      <c r="G118" s="52">
        <v>0</v>
      </c>
      <c r="H118" s="52" t="s">
        <v>1044</v>
      </c>
      <c r="I118" s="52" t="s">
        <v>1045</v>
      </c>
      <c r="J118" s="52">
        <v>1</v>
      </c>
      <c r="K118" s="52">
        <v>1</v>
      </c>
      <c r="L118" s="52" t="s">
        <v>1046</v>
      </c>
      <c r="M118" s="52" t="s">
        <v>6</v>
      </c>
      <c r="N118" s="52">
        <v>2</v>
      </c>
      <c r="O118" s="54">
        <v>3</v>
      </c>
      <c r="P118" s="63">
        <v>42401.631041666667</v>
      </c>
      <c r="Q118" s="53">
        <v>42401.631041666667</v>
      </c>
      <c r="R118" s="52">
        <v>2016</v>
      </c>
      <c r="S118" s="52" t="s">
        <v>450</v>
      </c>
      <c r="T118" s="52">
        <v>2</v>
      </c>
      <c r="U118" s="52">
        <v>1</v>
      </c>
      <c r="V118" s="52">
        <v>1</v>
      </c>
      <c r="W118" s="52" t="s">
        <v>49</v>
      </c>
      <c r="X118" s="52">
        <v>15</v>
      </c>
      <c r="Y118" s="52" t="s">
        <v>1047</v>
      </c>
      <c r="Z118" s="52">
        <v>1</v>
      </c>
      <c r="AA118" s="52">
        <v>1</v>
      </c>
      <c r="AB118" s="52" t="s">
        <v>5</v>
      </c>
      <c r="AC118" s="61" t="s">
        <v>1301</v>
      </c>
      <c r="AD118" s="52" t="s">
        <v>57</v>
      </c>
      <c r="AE118" s="57">
        <f>ROW()-1</f>
        <v>117</v>
      </c>
      <c r="AF118" s="52">
        <v>0</v>
      </c>
      <c r="AG118" s="55" t="s">
        <v>51</v>
      </c>
      <c r="AH118" s="51" t="s">
        <v>11</v>
      </c>
      <c r="AI118" s="52">
        <v>0</v>
      </c>
      <c r="AJ118" s="60" t="s">
        <v>1067</v>
      </c>
    </row>
    <row r="119" spans="1:36" s="51" customFormat="1" x14ac:dyDescent="0.25">
      <c r="A119" s="52">
        <v>1</v>
      </c>
      <c r="B119" s="52" t="s">
        <v>0</v>
      </c>
      <c r="C119" s="52">
        <v>1</v>
      </c>
      <c r="D119" s="52" t="s">
        <v>463</v>
      </c>
      <c r="E119" s="52">
        <v>116</v>
      </c>
      <c r="F119" s="52" t="s">
        <v>464</v>
      </c>
      <c r="G119" s="52">
        <v>0</v>
      </c>
      <c r="H119" s="52" t="s">
        <v>465</v>
      </c>
      <c r="I119" s="52" t="s">
        <v>5</v>
      </c>
      <c r="J119" s="52">
        <v>0</v>
      </c>
      <c r="K119" s="52">
        <v>0</v>
      </c>
      <c r="L119" s="52" t="s">
        <v>5</v>
      </c>
      <c r="M119" s="52" t="s">
        <v>6</v>
      </c>
      <c r="N119" s="52">
        <v>3</v>
      </c>
      <c r="O119" s="54">
        <v>4</v>
      </c>
      <c r="P119" s="63">
        <v>42705.798854166664</v>
      </c>
      <c r="Q119" s="53">
        <v>42705.798854166664</v>
      </c>
      <c r="R119" s="52">
        <v>2016</v>
      </c>
      <c r="S119" s="52" t="s">
        <v>143</v>
      </c>
      <c r="T119" s="52">
        <v>12</v>
      </c>
      <c r="U119" s="52">
        <v>1</v>
      </c>
      <c r="V119" s="52">
        <v>4</v>
      </c>
      <c r="W119" s="52" t="s">
        <v>86</v>
      </c>
      <c r="X119" s="52">
        <v>19</v>
      </c>
      <c r="Y119" s="52" t="s">
        <v>466</v>
      </c>
      <c r="Z119" s="52">
        <v>1</v>
      </c>
      <c r="AA119" s="52">
        <v>1</v>
      </c>
      <c r="AB119" s="52" t="s">
        <v>5</v>
      </c>
      <c r="AC119" s="61" t="s">
        <v>1162</v>
      </c>
      <c r="AD119" s="52" t="s">
        <v>9</v>
      </c>
      <c r="AE119" s="57">
        <f>ROW()-1</f>
        <v>118</v>
      </c>
      <c r="AF119" s="52">
        <v>15</v>
      </c>
      <c r="AG119" s="55" t="s">
        <v>58</v>
      </c>
      <c r="AH119" s="51" t="s">
        <v>89</v>
      </c>
      <c r="AI119" s="52">
        <v>1</v>
      </c>
      <c r="AJ119" s="57" t="s">
        <v>378</v>
      </c>
    </row>
    <row r="120" spans="1:36" s="51" customFormat="1" x14ac:dyDescent="0.25">
      <c r="A120" s="52">
        <v>1</v>
      </c>
      <c r="B120" s="52" t="s">
        <v>0</v>
      </c>
      <c r="C120" s="52">
        <v>1</v>
      </c>
      <c r="D120" s="52" t="s">
        <v>866</v>
      </c>
      <c r="E120" s="52">
        <v>91</v>
      </c>
      <c r="F120" s="52" t="s">
        <v>867</v>
      </c>
      <c r="G120" s="52">
        <v>0</v>
      </c>
      <c r="H120" s="52" t="s">
        <v>868</v>
      </c>
      <c r="I120" s="52" t="s">
        <v>5</v>
      </c>
      <c r="J120" s="52">
        <v>0</v>
      </c>
      <c r="K120" s="52">
        <v>0</v>
      </c>
      <c r="L120" s="52" t="s">
        <v>5</v>
      </c>
      <c r="M120" s="52" t="s">
        <v>6</v>
      </c>
      <c r="N120" s="52">
        <v>5</v>
      </c>
      <c r="O120" s="54">
        <v>6</v>
      </c>
      <c r="P120" s="63">
        <v>42454.688379629632</v>
      </c>
      <c r="Q120" s="53">
        <v>42454.688379629632</v>
      </c>
      <c r="R120" s="52">
        <v>2016</v>
      </c>
      <c r="S120" s="52" t="s">
        <v>75</v>
      </c>
      <c r="T120" s="52">
        <v>3</v>
      </c>
      <c r="U120" s="52">
        <v>25</v>
      </c>
      <c r="V120" s="52">
        <v>5</v>
      </c>
      <c r="W120" s="52" t="s">
        <v>8</v>
      </c>
      <c r="X120" s="52">
        <v>16</v>
      </c>
      <c r="Y120" s="52" t="s">
        <v>847</v>
      </c>
      <c r="Z120" s="52">
        <v>1</v>
      </c>
      <c r="AA120" s="52">
        <v>1</v>
      </c>
      <c r="AB120" s="52" t="s">
        <v>5</v>
      </c>
      <c r="AC120" s="61" t="s">
        <v>1257</v>
      </c>
      <c r="AD120" s="52" t="s">
        <v>9</v>
      </c>
      <c r="AE120" s="57">
        <f>ROW()-1</f>
        <v>119</v>
      </c>
      <c r="AF120" s="52">
        <v>0</v>
      </c>
      <c r="AG120" s="55" t="s">
        <v>298</v>
      </c>
      <c r="AH120" s="51" t="s">
        <v>89</v>
      </c>
      <c r="AI120" s="52">
        <v>0</v>
      </c>
      <c r="AJ120" s="57" t="s">
        <v>825</v>
      </c>
    </row>
    <row r="121" spans="1:36" s="51" customFormat="1" x14ac:dyDescent="0.25">
      <c r="A121" s="52">
        <v>2</v>
      </c>
      <c r="B121" s="52" t="s">
        <v>0</v>
      </c>
      <c r="C121" s="52">
        <v>1</v>
      </c>
      <c r="D121" s="52" t="s">
        <v>357</v>
      </c>
      <c r="E121" s="52">
        <v>114</v>
      </c>
      <c r="F121" s="52" t="s">
        <v>358</v>
      </c>
      <c r="G121" s="52">
        <v>0</v>
      </c>
      <c r="H121" s="52" t="s">
        <v>359</v>
      </c>
      <c r="I121" s="52" t="s">
        <v>360</v>
      </c>
      <c r="J121" s="52">
        <v>3</v>
      </c>
      <c r="K121" s="52">
        <v>1</v>
      </c>
      <c r="L121" s="52" t="s">
        <v>5</v>
      </c>
      <c r="M121" s="52" t="s">
        <v>6</v>
      </c>
      <c r="N121" s="52">
        <v>4</v>
      </c>
      <c r="O121" s="54">
        <v>6</v>
      </c>
      <c r="P121" s="63">
        <v>42479.321747685186</v>
      </c>
      <c r="Q121" s="53">
        <v>42479.321747685186</v>
      </c>
      <c r="R121" s="52">
        <v>2016</v>
      </c>
      <c r="S121" s="52" t="s">
        <v>114</v>
      </c>
      <c r="T121" s="52">
        <v>4</v>
      </c>
      <c r="U121" s="52">
        <v>19</v>
      </c>
      <c r="V121" s="52">
        <v>2</v>
      </c>
      <c r="W121" s="52" t="s">
        <v>95</v>
      </c>
      <c r="X121" s="52">
        <v>7</v>
      </c>
      <c r="Y121" s="52" t="s">
        <v>5</v>
      </c>
      <c r="Z121" s="52">
        <v>0</v>
      </c>
      <c r="AA121" s="52">
        <v>0</v>
      </c>
      <c r="AB121" s="52" t="s">
        <v>5</v>
      </c>
      <c r="AC121" s="61" t="s">
        <v>1137</v>
      </c>
      <c r="AD121" s="52" t="s">
        <v>9</v>
      </c>
      <c r="AE121" s="57">
        <f>ROW()-1</f>
        <v>120</v>
      </c>
      <c r="AF121" s="52">
        <v>6</v>
      </c>
      <c r="AG121" s="55" t="s">
        <v>158</v>
      </c>
      <c r="AH121" s="51" t="s">
        <v>67</v>
      </c>
      <c r="AI121" s="52">
        <v>0</v>
      </c>
      <c r="AJ121" s="60" t="s">
        <v>330</v>
      </c>
    </row>
    <row r="122" spans="1:36" s="51" customFormat="1" x14ac:dyDescent="0.25">
      <c r="A122" s="52">
        <v>2</v>
      </c>
      <c r="B122" s="52" t="s">
        <v>0</v>
      </c>
      <c r="C122" s="52">
        <v>1</v>
      </c>
      <c r="D122" s="52" t="s">
        <v>859</v>
      </c>
      <c r="E122" s="52">
        <v>119</v>
      </c>
      <c r="F122" s="52" t="s">
        <v>860</v>
      </c>
      <c r="G122" s="52">
        <v>0</v>
      </c>
      <c r="H122" s="52" t="s">
        <v>861</v>
      </c>
      <c r="I122" s="52" t="s">
        <v>5</v>
      </c>
      <c r="J122" s="52">
        <v>0</v>
      </c>
      <c r="K122" s="52">
        <v>0</v>
      </c>
      <c r="L122" s="52" t="s">
        <v>5</v>
      </c>
      <c r="M122" s="52" t="s">
        <v>6</v>
      </c>
      <c r="N122" s="52">
        <v>3</v>
      </c>
      <c r="O122" s="54">
        <v>5</v>
      </c>
      <c r="P122" s="63">
        <v>42634.621203703704</v>
      </c>
      <c r="Q122" s="53">
        <v>42634.621203703704</v>
      </c>
      <c r="R122" s="52">
        <v>2016</v>
      </c>
      <c r="S122" s="52" t="s">
        <v>179</v>
      </c>
      <c r="T122" s="52">
        <v>9</v>
      </c>
      <c r="U122" s="52">
        <v>21</v>
      </c>
      <c r="V122" s="52">
        <v>3</v>
      </c>
      <c r="W122" s="52" t="s">
        <v>64</v>
      </c>
      <c r="X122" s="52">
        <v>14</v>
      </c>
      <c r="Y122" s="52" t="s">
        <v>862</v>
      </c>
      <c r="Z122" s="52">
        <v>1</v>
      </c>
      <c r="AA122" s="52">
        <v>1</v>
      </c>
      <c r="AB122" s="52" t="s">
        <v>5</v>
      </c>
      <c r="AC122" s="61" t="s">
        <v>1255</v>
      </c>
      <c r="AD122" s="52" t="s">
        <v>9</v>
      </c>
      <c r="AE122" s="57">
        <f>ROW()-1</f>
        <v>121</v>
      </c>
      <c r="AF122" s="52">
        <v>0</v>
      </c>
      <c r="AG122" s="55" t="s">
        <v>66</v>
      </c>
      <c r="AH122" s="51" t="s">
        <v>11</v>
      </c>
      <c r="AI122" s="52">
        <v>0</v>
      </c>
      <c r="AJ122" s="57" t="s">
        <v>825</v>
      </c>
    </row>
    <row r="123" spans="1:36" s="51" customFormat="1" x14ac:dyDescent="0.25">
      <c r="A123" s="52">
        <v>2</v>
      </c>
      <c r="B123" s="52" t="s">
        <v>0</v>
      </c>
      <c r="C123" s="52">
        <v>1</v>
      </c>
      <c r="D123" s="52" t="s">
        <v>1053</v>
      </c>
      <c r="E123" s="52">
        <v>115</v>
      </c>
      <c r="F123" s="52" t="s">
        <v>1049</v>
      </c>
      <c r="G123" s="52">
        <v>0</v>
      </c>
      <c r="H123" s="52" t="s">
        <v>1054</v>
      </c>
      <c r="I123" s="52" t="s">
        <v>1055</v>
      </c>
      <c r="J123" s="52">
        <v>2</v>
      </c>
      <c r="K123" s="52">
        <v>1</v>
      </c>
      <c r="L123" s="52" t="s">
        <v>5</v>
      </c>
      <c r="M123" s="52" t="s">
        <v>6</v>
      </c>
      <c r="N123" s="52">
        <v>4</v>
      </c>
      <c r="O123" s="54">
        <v>6</v>
      </c>
      <c r="P123" s="63">
        <v>42401.541516203702</v>
      </c>
      <c r="Q123" s="53">
        <v>42401.541516203702</v>
      </c>
      <c r="R123" s="52">
        <v>2016</v>
      </c>
      <c r="S123" s="52" t="s">
        <v>450</v>
      </c>
      <c r="T123" s="52">
        <v>2</v>
      </c>
      <c r="U123" s="52">
        <v>1</v>
      </c>
      <c r="V123" s="52">
        <v>1</v>
      </c>
      <c r="W123" s="52" t="s">
        <v>49</v>
      </c>
      <c r="X123" s="52">
        <v>12</v>
      </c>
      <c r="Y123" s="52" t="s">
        <v>5</v>
      </c>
      <c r="Z123" s="52">
        <v>0</v>
      </c>
      <c r="AA123" s="52">
        <v>0</v>
      </c>
      <c r="AB123" s="52" t="s">
        <v>5</v>
      </c>
      <c r="AC123" s="61" t="s">
        <v>1303</v>
      </c>
      <c r="AD123" s="52" t="s">
        <v>9</v>
      </c>
      <c r="AE123" s="57">
        <f>ROW()-1</f>
        <v>122</v>
      </c>
      <c r="AF123" s="52">
        <v>0</v>
      </c>
      <c r="AG123" s="55" t="s">
        <v>66</v>
      </c>
      <c r="AH123" s="51" t="s">
        <v>89</v>
      </c>
      <c r="AI123" s="52">
        <v>0</v>
      </c>
      <c r="AJ123" s="60" t="s">
        <v>1067</v>
      </c>
    </row>
    <row r="124" spans="1:36" s="51" customFormat="1" x14ac:dyDescent="0.25">
      <c r="A124" s="52">
        <v>2</v>
      </c>
      <c r="B124" s="52" t="s">
        <v>0</v>
      </c>
      <c r="C124" s="52">
        <v>1</v>
      </c>
      <c r="D124" s="52" t="s">
        <v>869</v>
      </c>
      <c r="E124" s="52">
        <v>87</v>
      </c>
      <c r="F124" s="52" t="s">
        <v>870</v>
      </c>
      <c r="G124" s="52">
        <v>0</v>
      </c>
      <c r="H124" s="52" t="s">
        <v>871</v>
      </c>
      <c r="I124" s="52" t="s">
        <v>708</v>
      </c>
      <c r="J124" s="52">
        <v>1</v>
      </c>
      <c r="K124" s="52">
        <v>1</v>
      </c>
      <c r="L124" s="52" t="s">
        <v>872</v>
      </c>
      <c r="M124" s="52" t="s">
        <v>6</v>
      </c>
      <c r="N124" s="52">
        <v>3</v>
      </c>
      <c r="O124" s="54">
        <v>5</v>
      </c>
      <c r="P124" s="63">
        <v>42402.548773148148</v>
      </c>
      <c r="Q124" s="53">
        <v>42402.548773148148</v>
      </c>
      <c r="R124" s="52">
        <v>2016</v>
      </c>
      <c r="S124" s="52" t="s">
        <v>450</v>
      </c>
      <c r="T124" s="52">
        <v>2</v>
      </c>
      <c r="U124" s="52">
        <v>2</v>
      </c>
      <c r="V124" s="52">
        <v>2</v>
      </c>
      <c r="W124" s="52" t="s">
        <v>95</v>
      </c>
      <c r="X124" s="52">
        <v>13</v>
      </c>
      <c r="Y124" s="52" t="s">
        <v>830</v>
      </c>
      <c r="Z124" s="52">
        <v>1</v>
      </c>
      <c r="AA124" s="52">
        <v>2</v>
      </c>
      <c r="AB124" s="52" t="s">
        <v>5</v>
      </c>
      <c r="AC124" s="61" t="s">
        <v>1258</v>
      </c>
      <c r="AD124" s="52" t="s">
        <v>57</v>
      </c>
      <c r="AE124" s="57">
        <f>ROW()-1</f>
        <v>123</v>
      </c>
      <c r="AF124" s="52">
        <v>20</v>
      </c>
      <c r="AG124" s="55" t="s">
        <v>66</v>
      </c>
      <c r="AH124" s="51" t="s">
        <v>11</v>
      </c>
      <c r="AI124" s="52">
        <v>1</v>
      </c>
      <c r="AJ124" s="57" t="s">
        <v>825</v>
      </c>
    </row>
    <row r="125" spans="1:36" s="51" customFormat="1" x14ac:dyDescent="0.25">
      <c r="A125" s="52">
        <v>2</v>
      </c>
      <c r="B125" s="52" t="s">
        <v>0</v>
      </c>
      <c r="C125" s="52">
        <v>1</v>
      </c>
      <c r="D125" s="52" t="s">
        <v>752</v>
      </c>
      <c r="E125" s="52">
        <v>84</v>
      </c>
      <c r="F125" s="52" t="s">
        <v>753</v>
      </c>
      <c r="G125" s="52">
        <v>0</v>
      </c>
      <c r="H125" s="52" t="s">
        <v>754</v>
      </c>
      <c r="I125" s="52" t="s">
        <v>755</v>
      </c>
      <c r="J125" s="52">
        <v>2</v>
      </c>
      <c r="K125" s="52">
        <v>1</v>
      </c>
      <c r="L125" s="52" t="s">
        <v>5</v>
      </c>
      <c r="M125" s="52" t="s">
        <v>6</v>
      </c>
      <c r="N125" s="52">
        <v>4</v>
      </c>
      <c r="O125" s="54">
        <v>6</v>
      </c>
      <c r="P125" s="63">
        <v>42599.391828703701</v>
      </c>
      <c r="Q125" s="53">
        <v>42599.391828703701</v>
      </c>
      <c r="R125" s="52">
        <v>2016</v>
      </c>
      <c r="S125" s="52" t="s">
        <v>219</v>
      </c>
      <c r="T125" s="52">
        <v>8</v>
      </c>
      <c r="U125" s="52">
        <v>17</v>
      </c>
      <c r="V125" s="52">
        <v>3</v>
      </c>
      <c r="W125" s="52" t="s">
        <v>64</v>
      </c>
      <c r="X125" s="52">
        <v>9</v>
      </c>
      <c r="Y125" s="52" t="s">
        <v>756</v>
      </c>
      <c r="Z125" s="52">
        <v>1</v>
      </c>
      <c r="AA125" s="52">
        <v>1</v>
      </c>
      <c r="AB125" s="52" t="s">
        <v>5</v>
      </c>
      <c r="AC125" s="61" t="s">
        <v>1228</v>
      </c>
      <c r="AD125" s="52" t="s">
        <v>9</v>
      </c>
      <c r="AE125" s="57">
        <f>ROW()-1</f>
        <v>124</v>
      </c>
      <c r="AF125" s="52">
        <v>10</v>
      </c>
      <c r="AG125" s="55" t="s">
        <v>66</v>
      </c>
      <c r="AH125" s="51" t="s">
        <v>67</v>
      </c>
      <c r="AI125" s="52">
        <v>1</v>
      </c>
      <c r="AJ125" s="57" t="s">
        <v>742</v>
      </c>
    </row>
    <row r="126" spans="1:36" s="51" customFormat="1" x14ac:dyDescent="0.25">
      <c r="A126" s="52">
        <v>2</v>
      </c>
      <c r="B126" s="52" t="s">
        <v>0</v>
      </c>
      <c r="C126" s="52">
        <v>1</v>
      </c>
      <c r="D126" s="52" t="s">
        <v>863</v>
      </c>
      <c r="E126" s="52">
        <v>116</v>
      </c>
      <c r="F126" s="52" t="s">
        <v>864</v>
      </c>
      <c r="G126" s="52">
        <v>0</v>
      </c>
      <c r="H126" s="52" t="s">
        <v>865</v>
      </c>
      <c r="I126" s="52" t="s">
        <v>5</v>
      </c>
      <c r="J126" s="52">
        <v>0</v>
      </c>
      <c r="K126" s="52">
        <v>0</v>
      </c>
      <c r="L126" s="52" t="s">
        <v>5</v>
      </c>
      <c r="M126" s="52" t="s">
        <v>6</v>
      </c>
      <c r="N126" s="52">
        <v>2</v>
      </c>
      <c r="O126" s="54">
        <v>4</v>
      </c>
      <c r="P126" s="63">
        <v>42529.61619212963</v>
      </c>
      <c r="Q126" s="53">
        <v>42529.61619212963</v>
      </c>
      <c r="R126" s="52">
        <v>2016</v>
      </c>
      <c r="S126" s="52" t="s">
        <v>7</v>
      </c>
      <c r="T126" s="52">
        <v>6</v>
      </c>
      <c r="U126" s="52">
        <v>8</v>
      </c>
      <c r="V126" s="52">
        <v>3</v>
      </c>
      <c r="W126" s="52" t="s">
        <v>64</v>
      </c>
      <c r="X126" s="52">
        <v>14</v>
      </c>
      <c r="Y126" s="52" t="s">
        <v>558</v>
      </c>
      <c r="Z126" s="52">
        <v>1</v>
      </c>
      <c r="AA126" s="52">
        <v>1</v>
      </c>
      <c r="AB126" s="52" t="s">
        <v>5</v>
      </c>
      <c r="AC126" s="61" t="s">
        <v>1256</v>
      </c>
      <c r="AD126" s="52" t="s">
        <v>9</v>
      </c>
      <c r="AE126" s="57">
        <f>ROW()-1</f>
        <v>125</v>
      </c>
      <c r="AF126" s="52">
        <v>12</v>
      </c>
      <c r="AG126" s="55" t="s">
        <v>158</v>
      </c>
      <c r="AH126" s="51" t="s">
        <v>67</v>
      </c>
      <c r="AI126" s="52">
        <v>1</v>
      </c>
      <c r="AJ126" s="57" t="s">
        <v>825</v>
      </c>
    </row>
    <row r="127" spans="1:36" s="51" customFormat="1" x14ac:dyDescent="0.25">
      <c r="A127" s="52">
        <v>2</v>
      </c>
      <c r="B127" s="52" t="s">
        <v>0</v>
      </c>
      <c r="C127" s="52">
        <v>1</v>
      </c>
      <c r="D127" s="52" t="s">
        <v>500</v>
      </c>
      <c r="E127" s="52">
        <v>90</v>
      </c>
      <c r="F127" s="52" t="s">
        <v>501</v>
      </c>
      <c r="G127" s="52">
        <v>1</v>
      </c>
      <c r="H127" s="52" t="s">
        <v>502</v>
      </c>
      <c r="I127" s="52" t="s">
        <v>503</v>
      </c>
      <c r="J127" s="52">
        <v>1</v>
      </c>
      <c r="K127" s="52">
        <v>1</v>
      </c>
      <c r="L127" s="52" t="s">
        <v>5</v>
      </c>
      <c r="M127" s="52" t="s">
        <v>74</v>
      </c>
      <c r="N127" s="52">
        <v>3</v>
      </c>
      <c r="O127" s="54">
        <v>5</v>
      </c>
      <c r="P127" s="63">
        <v>42489.583761574075</v>
      </c>
      <c r="Q127" s="53">
        <v>42489.583761574075</v>
      </c>
      <c r="R127" s="52">
        <v>2016</v>
      </c>
      <c r="S127" s="52" t="s">
        <v>114</v>
      </c>
      <c r="T127" s="52">
        <v>4</v>
      </c>
      <c r="U127" s="52">
        <v>29</v>
      </c>
      <c r="V127" s="52">
        <v>5</v>
      </c>
      <c r="W127" s="52" t="s">
        <v>8</v>
      </c>
      <c r="X127" s="52">
        <v>14</v>
      </c>
      <c r="Y127" s="52" t="s">
        <v>5</v>
      </c>
      <c r="Z127" s="52">
        <v>0</v>
      </c>
      <c r="AA127" s="52">
        <v>0</v>
      </c>
      <c r="AB127" s="52" t="s">
        <v>5</v>
      </c>
      <c r="AC127" s="61" t="s">
        <v>1172</v>
      </c>
      <c r="AD127" s="52" t="s">
        <v>9</v>
      </c>
      <c r="AE127" s="57">
        <f>ROW()-1</f>
        <v>126</v>
      </c>
      <c r="AF127" s="52">
        <v>0</v>
      </c>
      <c r="AG127" s="55" t="s">
        <v>10</v>
      </c>
      <c r="AH127" s="51" t="s">
        <v>89</v>
      </c>
      <c r="AI127" s="52">
        <v>0</v>
      </c>
      <c r="AJ127" s="57" t="s">
        <v>378</v>
      </c>
    </row>
    <row r="128" spans="1:36" s="51" customFormat="1" x14ac:dyDescent="0.25">
      <c r="A128" s="52">
        <v>2</v>
      </c>
      <c r="B128" s="52" t="s">
        <v>0</v>
      </c>
      <c r="C128" s="52">
        <v>1</v>
      </c>
      <c r="D128" s="52" t="s">
        <v>757</v>
      </c>
      <c r="E128" s="52">
        <v>72</v>
      </c>
      <c r="F128" s="52" t="s">
        <v>758</v>
      </c>
      <c r="G128" s="52">
        <v>0</v>
      </c>
      <c r="H128" s="52" t="s">
        <v>759</v>
      </c>
      <c r="I128" s="52" t="s">
        <v>760</v>
      </c>
      <c r="J128" s="52">
        <v>2</v>
      </c>
      <c r="K128" s="52">
        <v>1</v>
      </c>
      <c r="L128" s="52" t="s">
        <v>761</v>
      </c>
      <c r="M128" s="52" t="s">
        <v>6</v>
      </c>
      <c r="N128" s="52">
        <v>3</v>
      </c>
      <c r="O128" s="54">
        <v>5</v>
      </c>
      <c r="P128" s="63">
        <v>42443.532256944447</v>
      </c>
      <c r="Q128" s="53">
        <v>42443.532256944447</v>
      </c>
      <c r="R128" s="52">
        <v>2016</v>
      </c>
      <c r="S128" s="52" t="s">
        <v>75</v>
      </c>
      <c r="T128" s="52">
        <v>3</v>
      </c>
      <c r="U128" s="52">
        <v>14</v>
      </c>
      <c r="V128" s="52">
        <v>1</v>
      </c>
      <c r="W128" s="52" t="s">
        <v>49</v>
      </c>
      <c r="X128" s="52">
        <v>12</v>
      </c>
      <c r="Y128" s="52" t="s">
        <v>756</v>
      </c>
      <c r="Z128" s="52">
        <v>1</v>
      </c>
      <c r="AA128" s="52">
        <v>1</v>
      </c>
      <c r="AB128" s="52" t="s">
        <v>5</v>
      </c>
      <c r="AC128" s="61" t="s">
        <v>1229</v>
      </c>
      <c r="AD128" s="52" t="s">
        <v>57</v>
      </c>
      <c r="AE128" s="57">
        <f>ROW()-1</f>
        <v>127</v>
      </c>
      <c r="AF128" s="52">
        <v>12</v>
      </c>
      <c r="AG128" s="55" t="s">
        <v>10</v>
      </c>
      <c r="AH128" s="51" t="s">
        <v>11</v>
      </c>
      <c r="AI128" s="52">
        <v>2</v>
      </c>
      <c r="AJ128" s="57" t="s">
        <v>742</v>
      </c>
    </row>
    <row r="129" spans="1:36" s="51" customFormat="1" x14ac:dyDescent="0.25">
      <c r="A129" s="52">
        <v>2</v>
      </c>
      <c r="B129" s="52" t="s">
        <v>0</v>
      </c>
      <c r="C129" s="52">
        <v>1</v>
      </c>
      <c r="D129" s="52" t="s">
        <v>471</v>
      </c>
      <c r="E129" s="52">
        <v>101</v>
      </c>
      <c r="F129" s="52" t="s">
        <v>472</v>
      </c>
      <c r="G129" s="52">
        <v>0</v>
      </c>
      <c r="H129" s="52" t="s">
        <v>473</v>
      </c>
      <c r="I129" s="52" t="s">
        <v>474</v>
      </c>
      <c r="J129" s="52">
        <v>1</v>
      </c>
      <c r="K129" s="52">
        <v>1</v>
      </c>
      <c r="L129" s="52" t="s">
        <v>475</v>
      </c>
      <c r="M129" s="52" t="s">
        <v>6</v>
      </c>
      <c r="N129" s="52">
        <v>2</v>
      </c>
      <c r="O129" s="54">
        <v>4</v>
      </c>
      <c r="P129" s="63">
        <v>42684.621724537035</v>
      </c>
      <c r="Q129" s="53">
        <v>42684.621724537035</v>
      </c>
      <c r="R129" s="52">
        <v>2016</v>
      </c>
      <c r="S129" s="52" t="s">
        <v>48</v>
      </c>
      <c r="T129" s="52">
        <v>11</v>
      </c>
      <c r="U129" s="52">
        <v>10</v>
      </c>
      <c r="V129" s="52">
        <v>4</v>
      </c>
      <c r="W129" s="52" t="s">
        <v>86</v>
      </c>
      <c r="X129" s="52">
        <v>14</v>
      </c>
      <c r="Y129" s="52" t="s">
        <v>476</v>
      </c>
      <c r="Z129" s="52">
        <v>1</v>
      </c>
      <c r="AA129" s="52">
        <v>3</v>
      </c>
      <c r="AB129" s="52" t="s">
        <v>5</v>
      </c>
      <c r="AC129" s="61" t="s">
        <v>1164</v>
      </c>
      <c r="AD129" s="52" t="s">
        <v>57</v>
      </c>
      <c r="AE129" s="57">
        <f>ROW()-1</f>
        <v>128</v>
      </c>
      <c r="AF129" s="52">
        <v>0</v>
      </c>
      <c r="AG129" s="55" t="s">
        <v>58</v>
      </c>
      <c r="AH129" s="51" t="s">
        <v>11</v>
      </c>
      <c r="AI129" s="52">
        <v>0</v>
      </c>
      <c r="AJ129" s="57" t="s">
        <v>378</v>
      </c>
    </row>
    <row r="130" spans="1:36" s="51" customFormat="1" x14ac:dyDescent="0.25">
      <c r="A130" s="52">
        <v>3</v>
      </c>
      <c r="B130" s="52" t="s">
        <v>0</v>
      </c>
      <c r="C130" s="52">
        <v>1</v>
      </c>
      <c r="D130" s="52" t="s">
        <v>487</v>
      </c>
      <c r="E130" s="52">
        <v>102</v>
      </c>
      <c r="F130" s="52" t="s">
        <v>488</v>
      </c>
      <c r="G130" s="52">
        <v>0</v>
      </c>
      <c r="H130" s="52" t="s">
        <v>489</v>
      </c>
      <c r="I130" s="52" t="s">
        <v>490</v>
      </c>
      <c r="J130" s="52">
        <v>1</v>
      </c>
      <c r="K130" s="52">
        <v>1</v>
      </c>
      <c r="L130" s="52" t="s">
        <v>491</v>
      </c>
      <c r="M130" s="52" t="s">
        <v>6</v>
      </c>
      <c r="N130" s="52">
        <v>12</v>
      </c>
      <c r="O130" s="54">
        <v>15</v>
      </c>
      <c r="P130" s="63">
        <v>42607.673703703702</v>
      </c>
      <c r="Q130" s="53">
        <v>42607.673703703702</v>
      </c>
      <c r="R130" s="52">
        <v>2016</v>
      </c>
      <c r="S130" s="52" t="s">
        <v>219</v>
      </c>
      <c r="T130" s="52">
        <v>8</v>
      </c>
      <c r="U130" s="52">
        <v>25</v>
      </c>
      <c r="V130" s="52">
        <v>4</v>
      </c>
      <c r="W130" s="52" t="s">
        <v>86</v>
      </c>
      <c r="X130" s="52">
        <v>16</v>
      </c>
      <c r="Y130" s="52" t="s">
        <v>5</v>
      </c>
      <c r="Z130" s="52">
        <v>0</v>
      </c>
      <c r="AA130" s="52">
        <v>0</v>
      </c>
      <c r="AB130" s="52" t="s">
        <v>5</v>
      </c>
      <c r="AC130" s="61" t="s">
        <v>1168</v>
      </c>
      <c r="AD130" s="52" t="s">
        <v>57</v>
      </c>
      <c r="AE130" s="57">
        <f>ROW()-1</f>
        <v>129</v>
      </c>
      <c r="AF130" s="52">
        <v>7</v>
      </c>
      <c r="AG130" s="55" t="s">
        <v>66</v>
      </c>
      <c r="AH130" s="51" t="s">
        <v>89</v>
      </c>
      <c r="AI130" s="52">
        <v>1</v>
      </c>
      <c r="AJ130" s="57" t="s">
        <v>378</v>
      </c>
    </row>
    <row r="131" spans="1:36" s="51" customFormat="1" x14ac:dyDescent="0.25">
      <c r="A131" s="52">
        <v>3</v>
      </c>
      <c r="B131" s="52" t="s">
        <v>0</v>
      </c>
      <c r="C131" s="52">
        <v>1</v>
      </c>
      <c r="D131" s="52" t="s">
        <v>492</v>
      </c>
      <c r="E131" s="52">
        <v>98</v>
      </c>
      <c r="F131" s="52" t="s">
        <v>491</v>
      </c>
      <c r="G131" s="52">
        <v>0</v>
      </c>
      <c r="H131" s="52" t="s">
        <v>493</v>
      </c>
      <c r="I131" s="52" t="s">
        <v>5</v>
      </c>
      <c r="J131" s="52">
        <v>0</v>
      </c>
      <c r="K131" s="52">
        <v>0</v>
      </c>
      <c r="L131" s="52" t="s">
        <v>5</v>
      </c>
      <c r="M131" s="52" t="s">
        <v>6</v>
      </c>
      <c r="N131" s="52">
        <v>5</v>
      </c>
      <c r="O131" s="54">
        <v>8</v>
      </c>
      <c r="P131" s="63">
        <v>42607.296168981484</v>
      </c>
      <c r="Q131" s="53">
        <v>42607.296168981484</v>
      </c>
      <c r="R131" s="52">
        <v>2016</v>
      </c>
      <c r="S131" s="52" t="s">
        <v>219</v>
      </c>
      <c r="T131" s="52">
        <v>8</v>
      </c>
      <c r="U131" s="52">
        <v>25</v>
      </c>
      <c r="V131" s="52">
        <v>4</v>
      </c>
      <c r="W131" s="52" t="s">
        <v>86</v>
      </c>
      <c r="X131" s="52">
        <v>7</v>
      </c>
      <c r="Y131" s="52" t="s">
        <v>425</v>
      </c>
      <c r="Z131" s="52">
        <v>1</v>
      </c>
      <c r="AA131" s="52">
        <v>1</v>
      </c>
      <c r="AB131" s="52" t="s">
        <v>5</v>
      </c>
      <c r="AC131" s="61" t="s">
        <v>1169</v>
      </c>
      <c r="AD131" s="52" t="s">
        <v>9</v>
      </c>
      <c r="AE131" s="57">
        <f>ROW()-1</f>
        <v>130</v>
      </c>
      <c r="AF131" s="52">
        <v>7</v>
      </c>
      <c r="AG131" s="55" t="s">
        <v>66</v>
      </c>
      <c r="AH131" s="51" t="s">
        <v>11</v>
      </c>
      <c r="AI131" s="52">
        <v>1</v>
      </c>
      <c r="AJ131" s="57" t="s">
        <v>378</v>
      </c>
    </row>
    <row r="132" spans="1:36" s="51" customFormat="1" x14ac:dyDescent="0.25">
      <c r="A132" s="52">
        <v>3</v>
      </c>
      <c r="B132" s="52" t="s">
        <v>0</v>
      </c>
      <c r="C132" s="52">
        <v>1</v>
      </c>
      <c r="D132" s="52" t="s">
        <v>728</v>
      </c>
      <c r="E132" s="52">
        <v>113</v>
      </c>
      <c r="F132" s="52" t="s">
        <v>729</v>
      </c>
      <c r="G132" s="52">
        <v>0</v>
      </c>
      <c r="H132" s="52" t="s">
        <v>730</v>
      </c>
      <c r="I132" s="52" t="s">
        <v>5</v>
      </c>
      <c r="J132" s="52">
        <v>0</v>
      </c>
      <c r="K132" s="52">
        <v>0</v>
      </c>
      <c r="L132" s="52" t="s">
        <v>5</v>
      </c>
      <c r="M132" s="52" t="s">
        <v>6</v>
      </c>
      <c r="N132" s="52">
        <v>2</v>
      </c>
      <c r="O132" s="54">
        <v>5</v>
      </c>
      <c r="P132" s="63">
        <v>42559.446238425924</v>
      </c>
      <c r="Q132" s="53">
        <v>42559.446238425924</v>
      </c>
      <c r="R132" s="52">
        <v>2016</v>
      </c>
      <c r="S132" s="52" t="s">
        <v>72</v>
      </c>
      <c r="T132" s="52">
        <v>7</v>
      </c>
      <c r="U132" s="52">
        <v>8</v>
      </c>
      <c r="V132" s="52">
        <v>5</v>
      </c>
      <c r="W132" s="52" t="s">
        <v>8</v>
      </c>
      <c r="X132" s="52">
        <v>10</v>
      </c>
      <c r="Y132" s="52" t="s">
        <v>731</v>
      </c>
      <c r="Z132" s="52">
        <v>1</v>
      </c>
      <c r="AA132" s="52">
        <v>2</v>
      </c>
      <c r="AB132" s="52" t="s">
        <v>5</v>
      </c>
      <c r="AC132" s="61" t="s">
        <v>1223</v>
      </c>
      <c r="AD132" s="52" t="s">
        <v>9</v>
      </c>
      <c r="AE132" s="57">
        <f>ROW()-1</f>
        <v>131</v>
      </c>
      <c r="AF132" s="52">
        <v>0</v>
      </c>
      <c r="AG132" s="55" t="s">
        <v>231</v>
      </c>
      <c r="AH132" s="51" t="s">
        <v>67</v>
      </c>
      <c r="AI132" s="52">
        <v>0</v>
      </c>
      <c r="AJ132" s="60" t="s">
        <v>741</v>
      </c>
    </row>
    <row r="133" spans="1:36" s="51" customFormat="1" x14ac:dyDescent="0.25">
      <c r="A133" s="52">
        <v>3</v>
      </c>
      <c r="B133" s="52" t="s">
        <v>0</v>
      </c>
      <c r="C133" s="52">
        <v>1</v>
      </c>
      <c r="D133" s="52" t="s">
        <v>848</v>
      </c>
      <c r="E133" s="52">
        <v>97</v>
      </c>
      <c r="F133" s="52" t="s">
        <v>849</v>
      </c>
      <c r="G133" s="52">
        <v>0</v>
      </c>
      <c r="H133" s="52" t="s">
        <v>850</v>
      </c>
      <c r="I133" s="52" t="s">
        <v>124</v>
      </c>
      <c r="J133" s="52">
        <v>1</v>
      </c>
      <c r="K133" s="52">
        <v>1</v>
      </c>
      <c r="L133" s="52" t="s">
        <v>5</v>
      </c>
      <c r="M133" s="52" t="s">
        <v>6</v>
      </c>
      <c r="N133" s="52">
        <v>5</v>
      </c>
      <c r="O133" s="54">
        <v>8</v>
      </c>
      <c r="P133" s="63">
        <v>42732.555636574078</v>
      </c>
      <c r="Q133" s="53">
        <v>42732.555636574078</v>
      </c>
      <c r="R133" s="52">
        <v>2016</v>
      </c>
      <c r="S133" s="52" t="s">
        <v>143</v>
      </c>
      <c r="T133" s="52">
        <v>12</v>
      </c>
      <c r="U133" s="52">
        <v>28</v>
      </c>
      <c r="V133" s="52">
        <v>3</v>
      </c>
      <c r="W133" s="52" t="s">
        <v>64</v>
      </c>
      <c r="X133" s="52">
        <v>13</v>
      </c>
      <c r="Y133" s="52" t="s">
        <v>830</v>
      </c>
      <c r="Z133" s="52">
        <v>1</v>
      </c>
      <c r="AA133" s="52">
        <v>2</v>
      </c>
      <c r="AB133" s="52" t="s">
        <v>5</v>
      </c>
      <c r="AC133" s="61" t="s">
        <v>1252</v>
      </c>
      <c r="AD133" s="52" t="s">
        <v>9</v>
      </c>
      <c r="AE133" s="57">
        <f>ROW()-1</f>
        <v>132</v>
      </c>
      <c r="AF133" s="52">
        <v>8</v>
      </c>
      <c r="AG133" s="55" t="s">
        <v>10</v>
      </c>
      <c r="AH133" s="51" t="s">
        <v>89</v>
      </c>
      <c r="AI133" s="52">
        <v>1</v>
      </c>
      <c r="AJ133" s="57" t="s">
        <v>825</v>
      </c>
    </row>
    <row r="134" spans="1:36" s="51" customFormat="1" x14ac:dyDescent="0.25">
      <c r="A134" s="52">
        <v>3</v>
      </c>
      <c r="B134" s="52" t="s">
        <v>0</v>
      </c>
      <c r="C134" s="52">
        <v>1</v>
      </c>
      <c r="D134" s="52" t="s">
        <v>591</v>
      </c>
      <c r="E134" s="52">
        <v>110</v>
      </c>
      <c r="F134" s="52" t="s">
        <v>592</v>
      </c>
      <c r="G134" s="52">
        <v>0</v>
      </c>
      <c r="H134" s="52" t="s">
        <v>593</v>
      </c>
      <c r="I134" s="52" t="s">
        <v>594</v>
      </c>
      <c r="J134" s="52">
        <v>2</v>
      </c>
      <c r="K134" s="52">
        <v>1</v>
      </c>
      <c r="L134" s="52" t="s">
        <v>589</v>
      </c>
      <c r="M134" s="52" t="s">
        <v>6</v>
      </c>
      <c r="N134" s="52">
        <v>6</v>
      </c>
      <c r="O134" s="54">
        <v>9</v>
      </c>
      <c r="P134" s="63">
        <v>42621.504988425928</v>
      </c>
      <c r="Q134" s="53">
        <v>42621.504988425928</v>
      </c>
      <c r="R134" s="52">
        <v>2016</v>
      </c>
      <c r="S134" s="52" t="s">
        <v>179</v>
      </c>
      <c r="T134" s="52">
        <v>9</v>
      </c>
      <c r="U134" s="52">
        <v>8</v>
      </c>
      <c r="V134" s="52">
        <v>4</v>
      </c>
      <c r="W134" s="52" t="s">
        <v>86</v>
      </c>
      <c r="X134" s="52">
        <v>12</v>
      </c>
      <c r="Y134" s="52" t="s">
        <v>595</v>
      </c>
      <c r="Z134" s="52">
        <v>1</v>
      </c>
      <c r="AA134" s="52">
        <v>2</v>
      </c>
      <c r="AB134" s="52" t="s">
        <v>5</v>
      </c>
      <c r="AC134" s="61" t="s">
        <v>1194</v>
      </c>
      <c r="AD134" s="52" t="s">
        <v>57</v>
      </c>
      <c r="AE134" s="57">
        <f>ROW()-1</f>
        <v>133</v>
      </c>
      <c r="AF134" s="52">
        <v>10</v>
      </c>
      <c r="AG134" s="55" t="s">
        <v>231</v>
      </c>
      <c r="AH134" s="51" t="s">
        <v>11</v>
      </c>
      <c r="AI134" s="52">
        <v>1</v>
      </c>
      <c r="AJ134" s="60" t="s">
        <v>602</v>
      </c>
    </row>
    <row r="135" spans="1:36" s="51" customFormat="1" x14ac:dyDescent="0.25">
      <c r="A135" s="52">
        <v>3</v>
      </c>
      <c r="B135" s="52" t="s">
        <v>0</v>
      </c>
      <c r="C135" s="52">
        <v>1</v>
      </c>
      <c r="D135" s="52" t="s">
        <v>154</v>
      </c>
      <c r="E135" s="52">
        <v>80</v>
      </c>
      <c r="F135" s="52" t="s">
        <v>155</v>
      </c>
      <c r="G135" s="52">
        <v>0</v>
      </c>
      <c r="H135" s="52" t="s">
        <v>156</v>
      </c>
      <c r="I135" s="52" t="s">
        <v>5</v>
      </c>
      <c r="J135" s="52">
        <v>0</v>
      </c>
      <c r="K135" s="52">
        <v>0</v>
      </c>
      <c r="L135" s="52" t="s">
        <v>5</v>
      </c>
      <c r="M135" s="52" t="s">
        <v>6</v>
      </c>
      <c r="N135" s="52">
        <v>3</v>
      </c>
      <c r="O135" s="54">
        <v>6</v>
      </c>
      <c r="P135" s="63">
        <v>42566.472337962965</v>
      </c>
      <c r="Q135" s="53">
        <v>42566.472337962965</v>
      </c>
      <c r="R135" s="52">
        <v>2016</v>
      </c>
      <c r="S135" s="52" t="s">
        <v>72</v>
      </c>
      <c r="T135" s="52">
        <v>7</v>
      </c>
      <c r="U135" s="52">
        <v>15</v>
      </c>
      <c r="V135" s="52">
        <v>5</v>
      </c>
      <c r="W135" s="52" t="s">
        <v>8</v>
      </c>
      <c r="X135" s="52">
        <v>11</v>
      </c>
      <c r="Y135" s="52" t="s">
        <v>157</v>
      </c>
      <c r="Z135" s="52">
        <v>1</v>
      </c>
      <c r="AA135" s="52">
        <v>1</v>
      </c>
      <c r="AB135" s="52" t="s">
        <v>5</v>
      </c>
      <c r="AC135" s="61" t="s">
        <v>1092</v>
      </c>
      <c r="AD135" s="52" t="s">
        <v>9</v>
      </c>
      <c r="AE135" s="57">
        <f>ROW()-1</f>
        <v>134</v>
      </c>
      <c r="AF135" s="52">
        <v>3</v>
      </c>
      <c r="AG135" s="55" t="s">
        <v>158</v>
      </c>
      <c r="AH135" s="51" t="s">
        <v>11</v>
      </c>
      <c r="AI135" s="52">
        <v>2</v>
      </c>
      <c r="AJ135" s="60" t="s">
        <v>245</v>
      </c>
    </row>
    <row r="136" spans="1:36" s="51" customFormat="1" x14ac:dyDescent="0.25">
      <c r="A136" s="52">
        <v>3</v>
      </c>
      <c r="B136" s="52" t="s">
        <v>0</v>
      </c>
      <c r="C136" s="52">
        <v>1</v>
      </c>
      <c r="D136" s="52" t="s">
        <v>851</v>
      </c>
      <c r="E136" s="52">
        <v>117</v>
      </c>
      <c r="F136" s="52" t="s">
        <v>852</v>
      </c>
      <c r="G136" s="52">
        <v>0</v>
      </c>
      <c r="H136" s="52" t="s">
        <v>853</v>
      </c>
      <c r="I136" s="52" t="s">
        <v>5</v>
      </c>
      <c r="J136" s="52">
        <v>0</v>
      </c>
      <c r="K136" s="52">
        <v>0</v>
      </c>
      <c r="L136" s="52" t="s">
        <v>5</v>
      </c>
      <c r="M136" s="52" t="s">
        <v>6</v>
      </c>
      <c r="N136" s="52">
        <v>6</v>
      </c>
      <c r="O136" s="54">
        <v>9</v>
      </c>
      <c r="P136" s="63">
        <v>42663.39230324074</v>
      </c>
      <c r="Q136" s="53">
        <v>42663.39230324074</v>
      </c>
      <c r="R136" s="52">
        <v>2016</v>
      </c>
      <c r="S136" s="52" t="s">
        <v>63</v>
      </c>
      <c r="T136" s="52">
        <v>10</v>
      </c>
      <c r="U136" s="52">
        <v>20</v>
      </c>
      <c r="V136" s="52">
        <v>4</v>
      </c>
      <c r="W136" s="52" t="s">
        <v>86</v>
      </c>
      <c r="X136" s="52">
        <v>9</v>
      </c>
      <c r="Y136" s="52" t="s">
        <v>854</v>
      </c>
      <c r="Z136" s="52">
        <v>1</v>
      </c>
      <c r="AA136" s="52">
        <v>2</v>
      </c>
      <c r="AB136" s="52" t="s">
        <v>5</v>
      </c>
      <c r="AC136" s="61" t="s">
        <v>1253</v>
      </c>
      <c r="AD136" s="52" t="s">
        <v>9</v>
      </c>
      <c r="AE136" s="57">
        <f>ROW()-1</f>
        <v>135</v>
      </c>
      <c r="AF136" s="52">
        <v>26</v>
      </c>
      <c r="AG136" s="55" t="s">
        <v>126</v>
      </c>
      <c r="AH136" s="51" t="s">
        <v>67</v>
      </c>
      <c r="AI136" s="52">
        <v>2</v>
      </c>
      <c r="AJ136" s="57" t="s">
        <v>825</v>
      </c>
    </row>
    <row r="137" spans="1:36" s="51" customFormat="1" x14ac:dyDescent="0.25">
      <c r="A137" s="52">
        <v>3</v>
      </c>
      <c r="B137" s="52" t="s">
        <v>0</v>
      </c>
      <c r="C137" s="52">
        <v>1</v>
      </c>
      <c r="D137" s="52" t="s">
        <v>145</v>
      </c>
      <c r="E137" s="52">
        <v>82</v>
      </c>
      <c r="F137" s="52" t="s">
        <v>146</v>
      </c>
      <c r="G137" s="52">
        <v>0</v>
      </c>
      <c r="H137" s="52" t="s">
        <v>147</v>
      </c>
      <c r="I137" s="52" t="s">
        <v>148</v>
      </c>
      <c r="J137" s="52">
        <v>2</v>
      </c>
      <c r="K137" s="52">
        <v>1</v>
      </c>
      <c r="L137" s="52" t="s">
        <v>5</v>
      </c>
      <c r="M137" s="52" t="s">
        <v>6</v>
      </c>
      <c r="N137" s="52">
        <v>5</v>
      </c>
      <c r="O137" s="54">
        <v>8</v>
      </c>
      <c r="P137" s="63">
        <v>42682.361805555556</v>
      </c>
      <c r="Q137" s="53">
        <v>42682.361805555556</v>
      </c>
      <c r="R137" s="52">
        <v>2016</v>
      </c>
      <c r="S137" s="52" t="s">
        <v>48</v>
      </c>
      <c r="T137" s="52">
        <v>11</v>
      </c>
      <c r="U137" s="52">
        <v>8</v>
      </c>
      <c r="V137" s="52">
        <v>2</v>
      </c>
      <c r="W137" s="52" t="s">
        <v>95</v>
      </c>
      <c r="X137" s="52">
        <v>8</v>
      </c>
      <c r="Y137" s="52" t="s">
        <v>121</v>
      </c>
      <c r="Z137" s="52">
        <v>1</v>
      </c>
      <c r="AA137" s="52">
        <v>1</v>
      </c>
      <c r="AB137" s="52" t="s">
        <v>5</v>
      </c>
      <c r="AC137" s="61" t="s">
        <v>1090</v>
      </c>
      <c r="AD137" s="52" t="s">
        <v>9</v>
      </c>
      <c r="AE137" s="57">
        <f>ROW()-1</f>
        <v>136</v>
      </c>
      <c r="AF137" s="52">
        <v>6</v>
      </c>
      <c r="AG137" s="55" t="s">
        <v>51</v>
      </c>
      <c r="AH137" s="51" t="s">
        <v>11</v>
      </c>
      <c r="AI137" s="52">
        <v>1</v>
      </c>
      <c r="AJ137" s="60" t="s">
        <v>245</v>
      </c>
    </row>
    <row r="138" spans="1:36" s="51" customFormat="1" x14ac:dyDescent="0.25">
      <c r="A138" s="52">
        <v>3</v>
      </c>
      <c r="B138" s="52" t="s">
        <v>0</v>
      </c>
      <c r="C138" s="52">
        <v>1</v>
      </c>
      <c r="D138" s="52" t="s">
        <v>965</v>
      </c>
      <c r="E138" s="52">
        <v>79</v>
      </c>
      <c r="F138" s="52" t="s">
        <v>966</v>
      </c>
      <c r="G138" s="52">
        <v>1</v>
      </c>
      <c r="H138" s="52" t="s">
        <v>967</v>
      </c>
      <c r="I138" s="52" t="s">
        <v>724</v>
      </c>
      <c r="J138" s="52">
        <v>1</v>
      </c>
      <c r="K138" s="52">
        <v>1</v>
      </c>
      <c r="L138" s="52" t="s">
        <v>5</v>
      </c>
      <c r="M138" s="52" t="s">
        <v>6</v>
      </c>
      <c r="N138" s="52">
        <v>1</v>
      </c>
      <c r="O138" s="54">
        <v>4</v>
      </c>
      <c r="P138" s="63">
        <v>42440.473715277774</v>
      </c>
      <c r="Q138" s="53">
        <v>42440.473715277774</v>
      </c>
      <c r="R138" s="52">
        <v>2016</v>
      </c>
      <c r="S138" s="52" t="s">
        <v>75</v>
      </c>
      <c r="T138" s="52">
        <v>3</v>
      </c>
      <c r="U138" s="52">
        <v>11</v>
      </c>
      <c r="V138" s="52">
        <v>5</v>
      </c>
      <c r="W138" s="52" t="s">
        <v>8</v>
      </c>
      <c r="X138" s="52">
        <v>11</v>
      </c>
      <c r="Y138" s="52" t="s">
        <v>968</v>
      </c>
      <c r="Z138" s="52">
        <v>1</v>
      </c>
      <c r="AA138" s="52">
        <v>1</v>
      </c>
      <c r="AB138" s="52" t="s">
        <v>5</v>
      </c>
      <c r="AC138" s="61" t="s">
        <v>1278</v>
      </c>
      <c r="AD138" s="52" t="s">
        <v>57</v>
      </c>
      <c r="AE138" s="57">
        <f>ROW()-1</f>
        <v>137</v>
      </c>
      <c r="AF138" s="52">
        <v>6</v>
      </c>
      <c r="AG138" s="55" t="s">
        <v>58</v>
      </c>
      <c r="AH138" s="51" t="s">
        <v>67</v>
      </c>
      <c r="AI138" s="52">
        <v>0</v>
      </c>
      <c r="AJ138" s="60" t="s">
        <v>1068</v>
      </c>
    </row>
    <row r="139" spans="1:36" s="51" customFormat="1" x14ac:dyDescent="0.25">
      <c r="A139" s="52">
        <v>3</v>
      </c>
      <c r="B139" s="52" t="s">
        <v>0</v>
      </c>
      <c r="C139" s="52">
        <v>1</v>
      </c>
      <c r="D139" s="52" t="s">
        <v>467</v>
      </c>
      <c r="E139" s="52">
        <v>90</v>
      </c>
      <c r="F139" s="52" t="s">
        <v>468</v>
      </c>
      <c r="G139" s="52">
        <v>0</v>
      </c>
      <c r="H139" s="52" t="s">
        <v>469</v>
      </c>
      <c r="I139" s="52" t="s">
        <v>124</v>
      </c>
      <c r="J139" s="52">
        <v>1</v>
      </c>
      <c r="K139" s="52">
        <v>1</v>
      </c>
      <c r="L139" s="52" t="s">
        <v>470</v>
      </c>
      <c r="M139" s="52" t="s">
        <v>6</v>
      </c>
      <c r="N139" s="52">
        <v>10</v>
      </c>
      <c r="O139" s="54">
        <v>13</v>
      </c>
      <c r="P139" s="63">
        <v>42703.715358796297</v>
      </c>
      <c r="Q139" s="53">
        <v>42703.715358796297</v>
      </c>
      <c r="R139" s="52">
        <v>2016</v>
      </c>
      <c r="S139" s="52" t="s">
        <v>48</v>
      </c>
      <c r="T139" s="52">
        <v>11</v>
      </c>
      <c r="U139" s="52">
        <v>29</v>
      </c>
      <c r="V139" s="52">
        <v>2</v>
      </c>
      <c r="W139" s="52" t="s">
        <v>95</v>
      </c>
      <c r="X139" s="52">
        <v>17</v>
      </c>
      <c r="Y139" s="52" t="s">
        <v>5</v>
      </c>
      <c r="Z139" s="52">
        <v>0</v>
      </c>
      <c r="AA139" s="52">
        <v>0</v>
      </c>
      <c r="AB139" s="52" t="s">
        <v>5</v>
      </c>
      <c r="AC139" s="61" t="s">
        <v>1163</v>
      </c>
      <c r="AD139" s="52" t="s">
        <v>57</v>
      </c>
      <c r="AE139" s="57">
        <f>ROW()-1</f>
        <v>138</v>
      </c>
      <c r="AF139" s="52">
        <v>0</v>
      </c>
      <c r="AG139" s="55" t="s">
        <v>10</v>
      </c>
      <c r="AH139" s="51" t="s">
        <v>11</v>
      </c>
      <c r="AI139" s="52">
        <v>0</v>
      </c>
      <c r="AJ139" s="57" t="s">
        <v>378</v>
      </c>
    </row>
    <row r="140" spans="1:36" s="51" customFormat="1" x14ac:dyDescent="0.25">
      <c r="A140" s="52">
        <v>3</v>
      </c>
      <c r="B140" s="52" t="s">
        <v>0</v>
      </c>
      <c r="C140" s="52">
        <v>0</v>
      </c>
      <c r="D140" s="52" t="s">
        <v>82</v>
      </c>
      <c r="E140" s="52">
        <v>140</v>
      </c>
      <c r="F140" s="52" t="s">
        <v>5</v>
      </c>
      <c r="G140" s="52">
        <v>0</v>
      </c>
      <c r="H140" s="52" t="s">
        <v>82</v>
      </c>
      <c r="I140" s="52" t="s">
        <v>83</v>
      </c>
      <c r="J140" s="52">
        <v>2</v>
      </c>
      <c r="K140" s="52">
        <v>1</v>
      </c>
      <c r="L140" s="52" t="s">
        <v>5</v>
      </c>
      <c r="M140" s="52" t="s">
        <v>84</v>
      </c>
      <c r="N140" s="52">
        <v>2</v>
      </c>
      <c r="O140" s="54">
        <v>5</v>
      </c>
      <c r="P140" s="63">
        <v>42383.500844907408</v>
      </c>
      <c r="Q140" s="53">
        <v>42383.500844907408</v>
      </c>
      <c r="R140" s="52">
        <v>2016</v>
      </c>
      <c r="S140" s="52" t="s">
        <v>85</v>
      </c>
      <c r="T140" s="52">
        <v>1</v>
      </c>
      <c r="U140" s="52">
        <v>14</v>
      </c>
      <c r="V140" s="52">
        <v>4</v>
      </c>
      <c r="W140" s="52" t="s">
        <v>86</v>
      </c>
      <c r="X140" s="52">
        <v>12</v>
      </c>
      <c r="Y140" s="52" t="s">
        <v>87</v>
      </c>
      <c r="Z140" s="52">
        <v>1</v>
      </c>
      <c r="AA140" s="52">
        <v>3</v>
      </c>
      <c r="AB140" s="52" t="s">
        <v>5</v>
      </c>
      <c r="AC140" s="61" t="s">
        <v>1077</v>
      </c>
      <c r="AD140" s="52" t="s">
        <v>88</v>
      </c>
      <c r="AE140" s="57">
        <f>ROW()-1</f>
        <v>139</v>
      </c>
      <c r="AF140" s="52">
        <v>6</v>
      </c>
      <c r="AG140" s="55" t="s">
        <v>66</v>
      </c>
      <c r="AH140" s="51" t="s">
        <v>89</v>
      </c>
      <c r="AI140" s="52">
        <v>1</v>
      </c>
      <c r="AJ140" s="60" t="s">
        <v>246</v>
      </c>
    </row>
    <row r="141" spans="1:36" s="51" customFormat="1" x14ac:dyDescent="0.25">
      <c r="A141" s="52">
        <v>3</v>
      </c>
      <c r="B141" s="52" t="s">
        <v>0</v>
      </c>
      <c r="C141" s="52">
        <v>1</v>
      </c>
      <c r="D141" s="52" t="s">
        <v>1056</v>
      </c>
      <c r="E141" s="52">
        <v>106</v>
      </c>
      <c r="F141" s="52" t="s">
        <v>1046</v>
      </c>
      <c r="G141" s="52">
        <v>0</v>
      </c>
      <c r="H141" s="52" t="s">
        <v>1057</v>
      </c>
      <c r="I141" s="52" t="s">
        <v>1058</v>
      </c>
      <c r="J141" s="52">
        <v>2</v>
      </c>
      <c r="K141" s="52">
        <v>1</v>
      </c>
      <c r="L141" s="52" t="s">
        <v>5</v>
      </c>
      <c r="M141" s="52" t="s">
        <v>6</v>
      </c>
      <c r="N141" s="52">
        <v>6</v>
      </c>
      <c r="O141" s="54">
        <v>9</v>
      </c>
      <c r="P141" s="63">
        <v>42383.60491898148</v>
      </c>
      <c r="Q141" s="53">
        <v>42383.60491898148</v>
      </c>
      <c r="R141" s="52">
        <v>2016</v>
      </c>
      <c r="S141" s="52" t="s">
        <v>85</v>
      </c>
      <c r="T141" s="52">
        <v>1</v>
      </c>
      <c r="U141" s="52">
        <v>14</v>
      </c>
      <c r="V141" s="52">
        <v>4</v>
      </c>
      <c r="W141" s="52" t="s">
        <v>86</v>
      </c>
      <c r="X141" s="52">
        <v>14</v>
      </c>
      <c r="Y141" s="52" t="s">
        <v>5</v>
      </c>
      <c r="Z141" s="52">
        <v>0</v>
      </c>
      <c r="AA141" s="52">
        <v>0</v>
      </c>
      <c r="AB141" s="52" t="s">
        <v>5</v>
      </c>
      <c r="AC141" s="61" t="s">
        <v>1304</v>
      </c>
      <c r="AD141" s="52" t="s">
        <v>9</v>
      </c>
      <c r="AE141" s="57">
        <f>ROW()-1</f>
        <v>140</v>
      </c>
      <c r="AF141" s="52">
        <v>13</v>
      </c>
      <c r="AG141" s="55" t="s">
        <v>58</v>
      </c>
      <c r="AH141" s="51" t="s">
        <v>67</v>
      </c>
      <c r="AI141" s="52">
        <v>1</v>
      </c>
      <c r="AJ141" s="60" t="s">
        <v>1067</v>
      </c>
    </row>
    <row r="142" spans="1:36" s="51" customFormat="1" x14ac:dyDescent="0.25">
      <c r="A142" s="52">
        <v>3</v>
      </c>
      <c r="B142" s="52" t="s">
        <v>0</v>
      </c>
      <c r="C142" s="52">
        <v>1</v>
      </c>
      <c r="D142" s="52" t="s">
        <v>138</v>
      </c>
      <c r="E142" s="52">
        <v>112</v>
      </c>
      <c r="F142" s="52" t="s">
        <v>139</v>
      </c>
      <c r="G142" s="52">
        <v>0</v>
      </c>
      <c r="H142" s="52" t="s">
        <v>140</v>
      </c>
      <c r="I142" s="52" t="s">
        <v>141</v>
      </c>
      <c r="J142" s="52">
        <v>1</v>
      </c>
      <c r="K142" s="52">
        <v>1</v>
      </c>
      <c r="L142" s="52" t="s">
        <v>142</v>
      </c>
      <c r="M142" s="52" t="s">
        <v>6</v>
      </c>
      <c r="N142" s="52">
        <v>4</v>
      </c>
      <c r="O142" s="54">
        <v>7</v>
      </c>
      <c r="P142" s="63">
        <v>42706.52789351852</v>
      </c>
      <c r="Q142" s="53">
        <v>42706.52789351852</v>
      </c>
      <c r="R142" s="52">
        <v>2016</v>
      </c>
      <c r="S142" s="52" t="s">
        <v>143</v>
      </c>
      <c r="T142" s="52">
        <v>12</v>
      </c>
      <c r="U142" s="52">
        <v>2</v>
      </c>
      <c r="V142" s="52">
        <v>5</v>
      </c>
      <c r="W142" s="52" t="s">
        <v>8</v>
      </c>
      <c r="X142" s="52">
        <v>12</v>
      </c>
      <c r="Y142" s="52" t="s">
        <v>144</v>
      </c>
      <c r="Z142" s="52">
        <v>1</v>
      </c>
      <c r="AA142" s="52">
        <v>2</v>
      </c>
      <c r="AB142" s="52" t="s">
        <v>5</v>
      </c>
      <c r="AC142" s="61" t="s">
        <v>1089</v>
      </c>
      <c r="AD142" s="52" t="s">
        <v>57</v>
      </c>
      <c r="AE142" s="57">
        <f>ROW()-1</f>
        <v>141</v>
      </c>
      <c r="AF142" s="52">
        <v>6</v>
      </c>
      <c r="AG142" s="55" t="s">
        <v>10</v>
      </c>
      <c r="AH142" s="51" t="s">
        <v>89</v>
      </c>
      <c r="AI142" s="52">
        <v>1</v>
      </c>
      <c r="AJ142" s="60" t="s">
        <v>245</v>
      </c>
    </row>
    <row r="143" spans="1:36" s="51" customFormat="1" x14ac:dyDescent="0.25">
      <c r="A143" s="52">
        <v>4</v>
      </c>
      <c r="B143" s="52" t="s">
        <v>0</v>
      </c>
      <c r="C143" s="52">
        <v>1</v>
      </c>
      <c r="D143" s="52" t="s">
        <v>585</v>
      </c>
      <c r="E143" s="52">
        <v>107</v>
      </c>
      <c r="F143" s="52" t="s">
        <v>586</v>
      </c>
      <c r="G143" s="52">
        <v>0</v>
      </c>
      <c r="H143" s="52" t="s">
        <v>587</v>
      </c>
      <c r="I143" s="52" t="s">
        <v>588</v>
      </c>
      <c r="J143" s="52">
        <v>3</v>
      </c>
      <c r="K143" s="52">
        <v>1</v>
      </c>
      <c r="L143" s="52" t="s">
        <v>589</v>
      </c>
      <c r="M143" s="52" t="s">
        <v>6</v>
      </c>
      <c r="N143" s="52">
        <v>7</v>
      </c>
      <c r="O143" s="54">
        <v>11</v>
      </c>
      <c r="P143" s="63">
        <v>42623.406331018516</v>
      </c>
      <c r="Q143" s="53">
        <v>42623.406331018516</v>
      </c>
      <c r="R143" s="52">
        <v>2016</v>
      </c>
      <c r="S143" s="52" t="s">
        <v>179</v>
      </c>
      <c r="T143" s="52">
        <v>9</v>
      </c>
      <c r="U143" s="52">
        <v>10</v>
      </c>
      <c r="V143" s="52">
        <v>6</v>
      </c>
      <c r="W143" s="52" t="s">
        <v>115</v>
      </c>
      <c r="X143" s="52">
        <v>9</v>
      </c>
      <c r="Y143" s="52" t="s">
        <v>590</v>
      </c>
      <c r="Z143" s="52">
        <v>1</v>
      </c>
      <c r="AA143" s="52">
        <v>2</v>
      </c>
      <c r="AB143" s="52" t="s">
        <v>5</v>
      </c>
      <c r="AC143" s="61" t="s">
        <v>1193</v>
      </c>
      <c r="AD143" s="52" t="s">
        <v>57</v>
      </c>
      <c r="AE143" s="57">
        <f>ROW()-1</f>
        <v>142</v>
      </c>
      <c r="AF143" s="52">
        <v>6</v>
      </c>
      <c r="AG143" s="55" t="s">
        <v>231</v>
      </c>
      <c r="AH143" s="51" t="s">
        <v>11</v>
      </c>
      <c r="AI143" s="52">
        <v>1</v>
      </c>
      <c r="AJ143" s="60" t="s">
        <v>602</v>
      </c>
    </row>
    <row r="144" spans="1:36" s="51" customFormat="1" x14ac:dyDescent="0.25">
      <c r="A144" s="52">
        <v>4</v>
      </c>
      <c r="B144" s="52" t="s">
        <v>0</v>
      </c>
      <c r="C144" s="52">
        <v>1</v>
      </c>
      <c r="D144" s="52" t="s">
        <v>1039</v>
      </c>
      <c r="E144" s="52">
        <v>142</v>
      </c>
      <c r="F144" s="52" t="s">
        <v>1040</v>
      </c>
      <c r="G144" s="52">
        <v>0</v>
      </c>
      <c r="H144" s="52" t="s">
        <v>1041</v>
      </c>
      <c r="I144" s="52" t="s">
        <v>124</v>
      </c>
      <c r="J144" s="52">
        <v>1</v>
      </c>
      <c r="K144" s="52">
        <v>1</v>
      </c>
      <c r="L144" s="52" t="s">
        <v>5</v>
      </c>
      <c r="M144" s="52" t="s">
        <v>6</v>
      </c>
      <c r="N144" s="52">
        <v>8</v>
      </c>
      <c r="O144" s="54">
        <v>12</v>
      </c>
      <c r="P144" s="63">
        <v>42647.535902777781</v>
      </c>
      <c r="Q144" s="53">
        <v>42647.535902777781</v>
      </c>
      <c r="R144" s="52">
        <v>2016</v>
      </c>
      <c r="S144" s="52" t="s">
        <v>63</v>
      </c>
      <c r="T144" s="52">
        <v>10</v>
      </c>
      <c r="U144" s="52">
        <v>4</v>
      </c>
      <c r="V144" s="52">
        <v>2</v>
      </c>
      <c r="W144" s="52" t="s">
        <v>95</v>
      </c>
      <c r="X144" s="52">
        <v>12</v>
      </c>
      <c r="Y144" s="52" t="s">
        <v>5</v>
      </c>
      <c r="Z144" s="52">
        <v>0</v>
      </c>
      <c r="AA144" s="52">
        <v>0</v>
      </c>
      <c r="AB144" s="52" t="s">
        <v>5</v>
      </c>
      <c r="AC144" s="61" t="s">
        <v>1300</v>
      </c>
      <c r="AD144" s="52" t="s">
        <v>9</v>
      </c>
      <c r="AE144" s="57">
        <f>ROW()-1</f>
        <v>143</v>
      </c>
      <c r="AF144" s="52">
        <v>6</v>
      </c>
      <c r="AG144" s="55" t="s">
        <v>58</v>
      </c>
      <c r="AH144" s="51" t="s">
        <v>89</v>
      </c>
      <c r="AI144" s="52">
        <v>1</v>
      </c>
      <c r="AJ144" s="60" t="s">
        <v>1067</v>
      </c>
    </row>
    <row r="145" spans="1:36" s="51" customFormat="1" x14ac:dyDescent="0.25">
      <c r="A145" s="52">
        <v>4</v>
      </c>
      <c r="B145" s="52" t="s">
        <v>0</v>
      </c>
      <c r="C145" s="52">
        <v>1</v>
      </c>
      <c r="D145" s="52" t="s">
        <v>508</v>
      </c>
      <c r="E145" s="52">
        <v>112</v>
      </c>
      <c r="F145" s="52" t="s">
        <v>509</v>
      </c>
      <c r="G145" s="52">
        <v>0</v>
      </c>
      <c r="H145" s="52" t="s">
        <v>510</v>
      </c>
      <c r="I145" s="52" t="s">
        <v>5</v>
      </c>
      <c r="J145" s="52">
        <v>0</v>
      </c>
      <c r="K145" s="52">
        <v>0</v>
      </c>
      <c r="L145" s="52" t="s">
        <v>5</v>
      </c>
      <c r="M145" s="52" t="s">
        <v>6</v>
      </c>
      <c r="N145" s="52">
        <v>7</v>
      </c>
      <c r="O145" s="54">
        <v>11</v>
      </c>
      <c r="P145" s="63">
        <v>42445.464189814818</v>
      </c>
      <c r="Q145" s="53">
        <v>42445.464189814818</v>
      </c>
      <c r="R145" s="52">
        <v>2016</v>
      </c>
      <c r="S145" s="52" t="s">
        <v>75</v>
      </c>
      <c r="T145" s="52">
        <v>3</v>
      </c>
      <c r="U145" s="52">
        <v>16</v>
      </c>
      <c r="V145" s="52">
        <v>3</v>
      </c>
      <c r="W145" s="52" t="s">
        <v>64</v>
      </c>
      <c r="X145" s="52">
        <v>11</v>
      </c>
      <c r="Y145" s="52" t="s">
        <v>425</v>
      </c>
      <c r="Z145" s="52">
        <v>1</v>
      </c>
      <c r="AA145" s="52">
        <v>1</v>
      </c>
      <c r="AB145" s="52" t="s">
        <v>5</v>
      </c>
      <c r="AC145" s="61" t="s">
        <v>1174</v>
      </c>
      <c r="AD145" s="52" t="s">
        <v>9</v>
      </c>
      <c r="AE145" s="57">
        <f>ROW()-1</f>
        <v>144</v>
      </c>
      <c r="AF145" s="52">
        <v>6</v>
      </c>
      <c r="AG145" s="55" t="s">
        <v>158</v>
      </c>
      <c r="AH145" s="51" t="s">
        <v>89</v>
      </c>
      <c r="AI145" s="52">
        <v>1</v>
      </c>
      <c r="AJ145" s="57" t="s">
        <v>378</v>
      </c>
    </row>
    <row r="146" spans="1:36" s="51" customFormat="1" x14ac:dyDescent="0.25">
      <c r="A146" s="52">
        <v>4</v>
      </c>
      <c r="B146" s="52" t="s">
        <v>0</v>
      </c>
      <c r="C146" s="52">
        <v>1</v>
      </c>
      <c r="D146" s="52" t="s">
        <v>459</v>
      </c>
      <c r="E146" s="52">
        <v>101</v>
      </c>
      <c r="F146" s="52" t="s">
        <v>460</v>
      </c>
      <c r="G146" s="52">
        <v>0</v>
      </c>
      <c r="H146" s="52" t="s">
        <v>461</v>
      </c>
      <c r="I146" s="52" t="s">
        <v>141</v>
      </c>
      <c r="J146" s="52">
        <v>1</v>
      </c>
      <c r="K146" s="52">
        <v>1</v>
      </c>
      <c r="L146" s="52" t="s">
        <v>462</v>
      </c>
      <c r="M146" s="52" t="s">
        <v>6</v>
      </c>
      <c r="N146" s="52">
        <v>3</v>
      </c>
      <c r="O146" s="54">
        <v>7</v>
      </c>
      <c r="P146" s="63">
        <v>42711.497916666667</v>
      </c>
      <c r="Q146" s="53">
        <v>42711.497916666667</v>
      </c>
      <c r="R146" s="52">
        <v>2016</v>
      </c>
      <c r="S146" s="52" t="s">
        <v>143</v>
      </c>
      <c r="T146" s="52">
        <v>12</v>
      </c>
      <c r="U146" s="52">
        <v>7</v>
      </c>
      <c r="V146" s="52">
        <v>3</v>
      </c>
      <c r="W146" s="52" t="s">
        <v>64</v>
      </c>
      <c r="X146" s="52">
        <v>11</v>
      </c>
      <c r="Y146" s="52" t="s">
        <v>435</v>
      </c>
      <c r="Z146" s="52">
        <v>1</v>
      </c>
      <c r="AA146" s="52">
        <v>2</v>
      </c>
      <c r="AB146" s="52" t="s">
        <v>5</v>
      </c>
      <c r="AC146" s="61" t="s">
        <v>1161</v>
      </c>
      <c r="AD146" s="52" t="s">
        <v>57</v>
      </c>
      <c r="AE146" s="57">
        <f>ROW()-1</f>
        <v>145</v>
      </c>
      <c r="AF146" s="52">
        <v>6</v>
      </c>
      <c r="AG146" s="55" t="s">
        <v>298</v>
      </c>
      <c r="AH146" s="51" t="s">
        <v>89</v>
      </c>
      <c r="AI146" s="52">
        <v>1</v>
      </c>
      <c r="AJ146" s="57" t="s">
        <v>378</v>
      </c>
    </row>
    <row r="147" spans="1:36" s="51" customFormat="1" x14ac:dyDescent="0.25">
      <c r="A147" s="52">
        <v>4</v>
      </c>
      <c r="B147" s="52" t="s">
        <v>0</v>
      </c>
      <c r="C147" s="52">
        <v>1</v>
      </c>
      <c r="D147" s="52" t="s">
        <v>1048</v>
      </c>
      <c r="E147" s="52">
        <v>117</v>
      </c>
      <c r="F147" s="52" t="s">
        <v>1049</v>
      </c>
      <c r="G147" s="52">
        <v>0</v>
      </c>
      <c r="H147" s="52" t="s">
        <v>1050</v>
      </c>
      <c r="I147" s="52" t="s">
        <v>1051</v>
      </c>
      <c r="J147" s="52">
        <v>3</v>
      </c>
      <c r="K147" s="52">
        <v>1</v>
      </c>
      <c r="L147" s="52" t="s">
        <v>5</v>
      </c>
      <c r="M147" s="52" t="s">
        <v>6</v>
      </c>
      <c r="N147" s="52">
        <v>8</v>
      </c>
      <c r="O147" s="54">
        <v>12</v>
      </c>
      <c r="P147" s="63">
        <v>42401.555763888886</v>
      </c>
      <c r="Q147" s="53">
        <v>42401.555763888886</v>
      </c>
      <c r="R147" s="52">
        <v>2016</v>
      </c>
      <c r="S147" s="52" t="s">
        <v>450</v>
      </c>
      <c r="T147" s="52">
        <v>2</v>
      </c>
      <c r="U147" s="52">
        <v>1</v>
      </c>
      <c r="V147" s="52">
        <v>1</v>
      </c>
      <c r="W147" s="52" t="s">
        <v>49</v>
      </c>
      <c r="X147" s="52">
        <v>13</v>
      </c>
      <c r="Y147" s="52" t="s">
        <v>1052</v>
      </c>
      <c r="Z147" s="52">
        <v>1</v>
      </c>
      <c r="AA147" s="52">
        <v>1</v>
      </c>
      <c r="AB147" s="52" t="s">
        <v>5</v>
      </c>
      <c r="AC147" s="61" t="s">
        <v>1302</v>
      </c>
      <c r="AD147" s="52" t="s">
        <v>9</v>
      </c>
      <c r="AE147" s="57">
        <f>ROW()-1</f>
        <v>146</v>
      </c>
      <c r="AF147" s="52">
        <v>17</v>
      </c>
      <c r="AG147" s="55" t="s">
        <v>158</v>
      </c>
      <c r="AH147" s="51" t="s">
        <v>11</v>
      </c>
      <c r="AI147" s="52">
        <v>2</v>
      </c>
      <c r="AJ147" s="60" t="s">
        <v>1067</v>
      </c>
    </row>
    <row r="148" spans="1:36" s="51" customFormat="1" x14ac:dyDescent="0.25">
      <c r="A148" s="52">
        <v>4</v>
      </c>
      <c r="B148" s="52" t="s">
        <v>0</v>
      </c>
      <c r="C148" s="52">
        <v>1</v>
      </c>
      <c r="D148" s="52" t="s">
        <v>1035</v>
      </c>
      <c r="E148" s="52">
        <v>118</v>
      </c>
      <c r="F148" s="52" t="s">
        <v>1036</v>
      </c>
      <c r="G148" s="52">
        <v>0</v>
      </c>
      <c r="H148" s="52" t="s">
        <v>1037</v>
      </c>
      <c r="I148" s="52" t="s">
        <v>173</v>
      </c>
      <c r="J148" s="52">
        <v>1</v>
      </c>
      <c r="K148" s="52">
        <v>1</v>
      </c>
      <c r="L148" s="52" t="s">
        <v>5</v>
      </c>
      <c r="M148" s="52" t="s">
        <v>6</v>
      </c>
      <c r="N148" s="52">
        <v>10</v>
      </c>
      <c r="O148" s="54">
        <v>14</v>
      </c>
      <c r="P148" s="63">
        <v>42661.410937499997</v>
      </c>
      <c r="Q148" s="53">
        <v>42661.410937499997</v>
      </c>
      <c r="R148" s="52">
        <v>2016</v>
      </c>
      <c r="S148" s="52" t="s">
        <v>63</v>
      </c>
      <c r="T148" s="52">
        <v>10</v>
      </c>
      <c r="U148" s="52">
        <v>18</v>
      </c>
      <c r="V148" s="52">
        <v>2</v>
      </c>
      <c r="W148" s="52" t="s">
        <v>95</v>
      </c>
      <c r="X148" s="52">
        <v>9</v>
      </c>
      <c r="Y148" s="52" t="s">
        <v>1038</v>
      </c>
      <c r="Z148" s="52">
        <v>1</v>
      </c>
      <c r="AA148" s="52">
        <v>1</v>
      </c>
      <c r="AB148" s="52" t="s">
        <v>5</v>
      </c>
      <c r="AC148" s="61" t="s">
        <v>1299</v>
      </c>
      <c r="AD148" s="52" t="s">
        <v>9</v>
      </c>
      <c r="AE148" s="57">
        <f>ROW()-1</f>
        <v>147</v>
      </c>
      <c r="AF148" s="52">
        <v>8</v>
      </c>
      <c r="AG148" s="55" t="s">
        <v>66</v>
      </c>
      <c r="AH148" s="51" t="s">
        <v>11</v>
      </c>
      <c r="AI148" s="52">
        <v>2</v>
      </c>
      <c r="AJ148" s="60" t="s">
        <v>1067</v>
      </c>
    </row>
    <row r="149" spans="1:36" s="51" customFormat="1" x14ac:dyDescent="0.25">
      <c r="A149" s="52">
        <v>4</v>
      </c>
      <c r="B149" s="52" t="s">
        <v>0</v>
      </c>
      <c r="C149" s="52">
        <v>1</v>
      </c>
      <c r="D149" s="52" t="s">
        <v>281</v>
      </c>
      <c r="E149" s="52">
        <v>116</v>
      </c>
      <c r="F149" s="52" t="s">
        <v>282</v>
      </c>
      <c r="G149" s="52">
        <v>0</v>
      </c>
      <c r="H149" s="52" t="s">
        <v>283</v>
      </c>
      <c r="I149" s="52" t="s">
        <v>284</v>
      </c>
      <c r="J149" s="52">
        <v>2</v>
      </c>
      <c r="K149" s="52">
        <v>1</v>
      </c>
      <c r="L149" s="52" t="s">
        <v>5</v>
      </c>
      <c r="M149" s="52" t="s">
        <v>6</v>
      </c>
      <c r="N149" s="52">
        <v>4</v>
      </c>
      <c r="O149" s="54">
        <v>8</v>
      </c>
      <c r="P149" s="63">
        <v>42373.631851851853</v>
      </c>
      <c r="Q149" s="53">
        <v>42373.631851851853</v>
      </c>
      <c r="R149" s="52">
        <v>2016</v>
      </c>
      <c r="S149" s="52" t="s">
        <v>85</v>
      </c>
      <c r="T149" s="52">
        <v>1</v>
      </c>
      <c r="U149" s="52">
        <v>4</v>
      </c>
      <c r="V149" s="52">
        <v>1</v>
      </c>
      <c r="W149" s="52" t="s">
        <v>49</v>
      </c>
      <c r="X149" s="52">
        <v>15</v>
      </c>
      <c r="Y149" s="52" t="s">
        <v>285</v>
      </c>
      <c r="Z149" s="52">
        <v>1</v>
      </c>
      <c r="AA149" s="52">
        <v>3</v>
      </c>
      <c r="AB149" s="52" t="s">
        <v>5</v>
      </c>
      <c r="AC149" s="61" t="s">
        <v>1120</v>
      </c>
      <c r="AD149" s="52" t="s">
        <v>57</v>
      </c>
      <c r="AE149" s="57">
        <f>ROW()-1</f>
        <v>148</v>
      </c>
      <c r="AF149" s="52">
        <v>12</v>
      </c>
      <c r="AG149" s="55" t="s">
        <v>58</v>
      </c>
      <c r="AH149" s="51" t="s">
        <v>11</v>
      </c>
      <c r="AI149" s="52">
        <v>1</v>
      </c>
      <c r="AJ149" s="60" t="s">
        <v>263</v>
      </c>
    </row>
    <row r="150" spans="1:36" s="51" customFormat="1" x14ac:dyDescent="0.25">
      <c r="A150" s="52">
        <v>4</v>
      </c>
      <c r="B150" s="52" t="s">
        <v>0</v>
      </c>
      <c r="C150" s="52">
        <v>1</v>
      </c>
      <c r="D150" s="52" t="s">
        <v>671</v>
      </c>
      <c r="E150" s="52">
        <v>90</v>
      </c>
      <c r="F150" s="52" t="s">
        <v>672</v>
      </c>
      <c r="G150" s="52">
        <v>0</v>
      </c>
      <c r="H150" s="52" t="s">
        <v>673</v>
      </c>
      <c r="I150" s="52" t="s">
        <v>141</v>
      </c>
      <c r="J150" s="52">
        <v>1</v>
      </c>
      <c r="K150" s="52">
        <v>1</v>
      </c>
      <c r="L150" s="52" t="s">
        <v>674</v>
      </c>
      <c r="M150" s="52" t="s">
        <v>74</v>
      </c>
      <c r="N150" s="52">
        <v>6</v>
      </c>
      <c r="O150" s="54">
        <v>10</v>
      </c>
      <c r="P150" s="63">
        <v>42417.507106481484</v>
      </c>
      <c r="Q150" s="53">
        <v>42417.507106481484</v>
      </c>
      <c r="R150" s="52">
        <v>2016</v>
      </c>
      <c r="S150" s="52" t="s">
        <v>450</v>
      </c>
      <c r="T150" s="52">
        <v>2</v>
      </c>
      <c r="U150" s="52">
        <v>17</v>
      </c>
      <c r="V150" s="52">
        <v>3</v>
      </c>
      <c r="W150" s="52" t="s">
        <v>64</v>
      </c>
      <c r="X150" s="52">
        <v>12</v>
      </c>
      <c r="Y150" s="52" t="s">
        <v>675</v>
      </c>
      <c r="Z150" s="52">
        <v>1</v>
      </c>
      <c r="AA150" s="52">
        <v>1</v>
      </c>
      <c r="AB150" s="52" t="s">
        <v>5</v>
      </c>
      <c r="AC150" s="61" t="s">
        <v>1210</v>
      </c>
      <c r="AD150" s="52" t="s">
        <v>57</v>
      </c>
      <c r="AE150" s="57">
        <f>ROW()-1</f>
        <v>149</v>
      </c>
      <c r="AF150" s="52">
        <v>6</v>
      </c>
      <c r="AG150" s="55" t="s">
        <v>10</v>
      </c>
      <c r="AH150" s="51" t="s">
        <v>67</v>
      </c>
      <c r="AI150" s="52">
        <v>0</v>
      </c>
      <c r="AJ150" s="52" t="s">
        <v>603</v>
      </c>
    </row>
    <row r="151" spans="1:36" s="51" customFormat="1" x14ac:dyDescent="0.25">
      <c r="A151" s="52">
        <v>5</v>
      </c>
      <c r="B151" s="52" t="s">
        <v>0</v>
      </c>
      <c r="C151" s="52">
        <v>1</v>
      </c>
      <c r="D151" s="52" t="s">
        <v>149</v>
      </c>
      <c r="E151" s="52">
        <v>94</v>
      </c>
      <c r="F151" s="52" t="s">
        <v>150</v>
      </c>
      <c r="G151" s="52">
        <v>0</v>
      </c>
      <c r="H151" s="52" t="s">
        <v>151</v>
      </c>
      <c r="I151" s="52" t="s">
        <v>152</v>
      </c>
      <c r="J151" s="52">
        <v>1</v>
      </c>
      <c r="K151" s="52">
        <v>1</v>
      </c>
      <c r="L151" s="52" t="s">
        <v>5</v>
      </c>
      <c r="M151" s="52" t="s">
        <v>6</v>
      </c>
      <c r="N151" s="52">
        <v>6</v>
      </c>
      <c r="O151" s="54">
        <v>11</v>
      </c>
      <c r="P151" s="63">
        <v>42675.313148148147</v>
      </c>
      <c r="Q151" s="53">
        <v>42675.313148148147</v>
      </c>
      <c r="R151" s="52">
        <v>2016</v>
      </c>
      <c r="S151" s="52" t="s">
        <v>48</v>
      </c>
      <c r="T151" s="52">
        <v>11</v>
      </c>
      <c r="U151" s="52">
        <v>1</v>
      </c>
      <c r="V151" s="52">
        <v>2</v>
      </c>
      <c r="W151" s="52" t="s">
        <v>95</v>
      </c>
      <c r="X151" s="52">
        <v>7</v>
      </c>
      <c r="Y151" s="52" t="s">
        <v>153</v>
      </c>
      <c r="Z151" s="52">
        <v>1</v>
      </c>
      <c r="AA151" s="52">
        <v>2</v>
      </c>
      <c r="AB151" s="52" t="s">
        <v>5</v>
      </c>
      <c r="AC151" s="61" t="s">
        <v>1091</v>
      </c>
      <c r="AD151" s="52" t="s">
        <v>9</v>
      </c>
      <c r="AE151" s="57">
        <f>ROW()-1</f>
        <v>150</v>
      </c>
      <c r="AF151" s="52">
        <v>6</v>
      </c>
      <c r="AG151" s="55" t="s">
        <v>51</v>
      </c>
      <c r="AH151" s="51" t="s">
        <v>11</v>
      </c>
      <c r="AI151" s="52">
        <v>1</v>
      </c>
      <c r="AJ151" s="60" t="s">
        <v>245</v>
      </c>
    </row>
    <row r="152" spans="1:36" s="51" customFormat="1" x14ac:dyDescent="0.25">
      <c r="A152" s="52">
        <v>5</v>
      </c>
      <c r="B152" s="52" t="s">
        <v>0</v>
      </c>
      <c r="C152" s="52">
        <v>1</v>
      </c>
      <c r="D152" s="52" t="s">
        <v>616</v>
      </c>
      <c r="E152" s="52">
        <v>114</v>
      </c>
      <c r="F152" s="52" t="s">
        <v>617</v>
      </c>
      <c r="G152" s="52">
        <v>0</v>
      </c>
      <c r="H152" s="52" t="s">
        <v>618</v>
      </c>
      <c r="I152" s="52" t="s">
        <v>5</v>
      </c>
      <c r="J152" s="52">
        <v>0</v>
      </c>
      <c r="K152" s="52">
        <v>0</v>
      </c>
      <c r="L152" s="52" t="s">
        <v>619</v>
      </c>
      <c r="M152" s="52" t="s">
        <v>6</v>
      </c>
      <c r="N152" s="52">
        <v>10</v>
      </c>
      <c r="O152" s="54">
        <v>15</v>
      </c>
      <c r="P152" s="63">
        <v>42483.420289351852</v>
      </c>
      <c r="Q152" s="53">
        <v>42483.420289351852</v>
      </c>
      <c r="R152" s="52">
        <v>2016</v>
      </c>
      <c r="S152" s="52" t="s">
        <v>114</v>
      </c>
      <c r="T152" s="52">
        <v>4</v>
      </c>
      <c r="U152" s="52">
        <v>23</v>
      </c>
      <c r="V152" s="52">
        <v>6</v>
      </c>
      <c r="W152" s="52" t="s">
        <v>115</v>
      </c>
      <c r="X152" s="52">
        <v>10</v>
      </c>
      <c r="Y152" s="52" t="s">
        <v>620</v>
      </c>
      <c r="Z152" s="52">
        <v>1</v>
      </c>
      <c r="AA152" s="52">
        <v>3</v>
      </c>
      <c r="AB152" s="52" t="s">
        <v>5</v>
      </c>
      <c r="AC152" s="61" t="s">
        <v>1199</v>
      </c>
      <c r="AD152" s="52" t="s">
        <v>57</v>
      </c>
      <c r="AE152" s="57">
        <f>ROW()-1</f>
        <v>151</v>
      </c>
      <c r="AF152" s="52">
        <v>0</v>
      </c>
      <c r="AG152" s="55" t="s">
        <v>126</v>
      </c>
      <c r="AH152" s="51" t="s">
        <v>89</v>
      </c>
      <c r="AI152" s="52">
        <v>0</v>
      </c>
      <c r="AJ152" s="57" t="s">
        <v>610</v>
      </c>
    </row>
    <row r="153" spans="1:36" s="51" customFormat="1" x14ac:dyDescent="0.25">
      <c r="A153" s="52">
        <v>5</v>
      </c>
      <c r="B153" s="52" t="s">
        <v>0</v>
      </c>
      <c r="C153" s="52">
        <v>1</v>
      </c>
      <c r="D153" s="52" t="s">
        <v>166</v>
      </c>
      <c r="E153" s="52">
        <v>104</v>
      </c>
      <c r="F153" s="52" t="s">
        <v>167</v>
      </c>
      <c r="G153" s="52">
        <v>0</v>
      </c>
      <c r="H153" s="52" t="s">
        <v>168</v>
      </c>
      <c r="I153" s="52" t="s">
        <v>5</v>
      </c>
      <c r="J153" s="52">
        <v>0</v>
      </c>
      <c r="K153" s="52">
        <v>0</v>
      </c>
      <c r="L153" s="52" t="s">
        <v>5</v>
      </c>
      <c r="M153" s="52" t="s">
        <v>6</v>
      </c>
      <c r="N153" s="52">
        <v>6</v>
      </c>
      <c r="O153" s="54">
        <v>11</v>
      </c>
      <c r="P153" s="63">
        <v>42371.448460648149</v>
      </c>
      <c r="Q153" s="53">
        <v>42371.448460648149</v>
      </c>
      <c r="R153" s="52">
        <v>2016</v>
      </c>
      <c r="S153" s="52" t="s">
        <v>85</v>
      </c>
      <c r="T153" s="52">
        <v>1</v>
      </c>
      <c r="U153" s="52">
        <v>2</v>
      </c>
      <c r="V153" s="52">
        <v>6</v>
      </c>
      <c r="W153" s="52" t="s">
        <v>115</v>
      </c>
      <c r="X153" s="52">
        <v>10</v>
      </c>
      <c r="Y153" s="52" t="s">
        <v>169</v>
      </c>
      <c r="Z153" s="52">
        <v>1</v>
      </c>
      <c r="AA153" s="52">
        <v>2</v>
      </c>
      <c r="AB153" s="52" t="s">
        <v>5</v>
      </c>
      <c r="AC153" s="61" t="s">
        <v>1095</v>
      </c>
      <c r="AD153" s="52" t="s">
        <v>9</v>
      </c>
      <c r="AE153" s="57">
        <f>ROW()-1</f>
        <v>152</v>
      </c>
      <c r="AF153" s="52">
        <v>4</v>
      </c>
      <c r="AG153" s="55" t="s">
        <v>66</v>
      </c>
      <c r="AH153" s="51" t="s">
        <v>11</v>
      </c>
      <c r="AI153" s="52">
        <v>1</v>
      </c>
      <c r="AJ153" s="60" t="s">
        <v>245</v>
      </c>
    </row>
    <row r="154" spans="1:36" s="51" customFormat="1" x14ac:dyDescent="0.25">
      <c r="A154" s="52">
        <v>5</v>
      </c>
      <c r="B154" s="52" t="s">
        <v>0</v>
      </c>
      <c r="C154" s="52">
        <v>1</v>
      </c>
      <c r="D154" s="52" t="s">
        <v>596</v>
      </c>
      <c r="E154" s="52">
        <v>115</v>
      </c>
      <c r="F154" s="52" t="s">
        <v>597</v>
      </c>
      <c r="G154" s="52">
        <v>0</v>
      </c>
      <c r="H154" s="52" t="s">
        <v>598</v>
      </c>
      <c r="I154" s="52" t="s">
        <v>594</v>
      </c>
      <c r="J154" s="52">
        <v>2</v>
      </c>
      <c r="K154" s="52">
        <v>1</v>
      </c>
      <c r="L154" s="52" t="s">
        <v>5</v>
      </c>
      <c r="M154" s="52" t="s">
        <v>6</v>
      </c>
      <c r="N154" s="52">
        <v>6</v>
      </c>
      <c r="O154" s="54">
        <v>11</v>
      </c>
      <c r="P154" s="63">
        <v>42464.309340277781</v>
      </c>
      <c r="Q154" s="53">
        <v>42464.309340277781</v>
      </c>
      <c r="R154" s="52">
        <v>2016</v>
      </c>
      <c r="S154" s="52" t="s">
        <v>114</v>
      </c>
      <c r="T154" s="52">
        <v>4</v>
      </c>
      <c r="U154" s="52">
        <v>4</v>
      </c>
      <c r="V154" s="52">
        <v>1</v>
      </c>
      <c r="W154" s="52" t="s">
        <v>49</v>
      </c>
      <c r="X154" s="52">
        <v>7</v>
      </c>
      <c r="Y154" s="52" t="s">
        <v>599</v>
      </c>
      <c r="Z154" s="52">
        <v>1</v>
      </c>
      <c r="AA154" s="52">
        <v>1</v>
      </c>
      <c r="AB154" s="52" t="s">
        <v>5</v>
      </c>
      <c r="AC154" s="61" t="s">
        <v>1195</v>
      </c>
      <c r="AD154" s="52" t="s">
        <v>9</v>
      </c>
      <c r="AE154" s="57">
        <f>ROW()-1</f>
        <v>153</v>
      </c>
      <c r="AF154" s="52">
        <v>18</v>
      </c>
      <c r="AG154" s="55" t="s">
        <v>66</v>
      </c>
      <c r="AH154" s="51" t="s">
        <v>67</v>
      </c>
      <c r="AI154" s="52">
        <v>3</v>
      </c>
      <c r="AJ154" s="60" t="s">
        <v>602</v>
      </c>
    </row>
    <row r="155" spans="1:36" s="51" customFormat="1" x14ac:dyDescent="0.25">
      <c r="A155" s="52">
        <v>6</v>
      </c>
      <c r="B155" s="52" t="s">
        <v>0</v>
      </c>
      <c r="C155" s="52">
        <v>1</v>
      </c>
      <c r="D155" s="52" t="s">
        <v>481</v>
      </c>
      <c r="E155" s="52">
        <v>113</v>
      </c>
      <c r="F155" s="52" t="s">
        <v>482</v>
      </c>
      <c r="G155" s="52">
        <v>0</v>
      </c>
      <c r="H155" s="52" t="s">
        <v>483</v>
      </c>
      <c r="I155" s="52" t="s">
        <v>148</v>
      </c>
      <c r="J155" s="52">
        <v>2</v>
      </c>
      <c r="K155" s="52">
        <v>1</v>
      </c>
      <c r="L155" s="52" t="s">
        <v>5</v>
      </c>
      <c r="M155" s="52" t="s">
        <v>6</v>
      </c>
      <c r="N155" s="52">
        <v>8</v>
      </c>
      <c r="O155" s="54">
        <v>14</v>
      </c>
      <c r="P155" s="63">
        <v>42675.45207175926</v>
      </c>
      <c r="Q155" s="53">
        <v>42675.45207175926</v>
      </c>
      <c r="R155" s="52">
        <v>2016</v>
      </c>
      <c r="S155" s="52" t="s">
        <v>48</v>
      </c>
      <c r="T155" s="52">
        <v>11</v>
      </c>
      <c r="U155" s="52">
        <v>1</v>
      </c>
      <c r="V155" s="52">
        <v>2</v>
      </c>
      <c r="W155" s="52" t="s">
        <v>95</v>
      </c>
      <c r="X155" s="52">
        <v>10</v>
      </c>
      <c r="Y155" s="52" t="s">
        <v>435</v>
      </c>
      <c r="Z155" s="52">
        <v>1</v>
      </c>
      <c r="AA155" s="52">
        <v>2</v>
      </c>
      <c r="AB155" s="52" t="s">
        <v>5</v>
      </c>
      <c r="AC155" s="61" t="s">
        <v>1166</v>
      </c>
      <c r="AD155" s="52" t="s">
        <v>9</v>
      </c>
      <c r="AE155" s="57">
        <f>ROW()-1</f>
        <v>154</v>
      </c>
      <c r="AF155" s="52">
        <v>23</v>
      </c>
      <c r="AG155" s="55" t="s">
        <v>66</v>
      </c>
      <c r="AH155" s="51" t="s">
        <v>89</v>
      </c>
      <c r="AI155" s="52">
        <v>2</v>
      </c>
      <c r="AJ155" s="57" t="s">
        <v>378</v>
      </c>
    </row>
    <row r="156" spans="1:36" s="56" customFormat="1" x14ac:dyDescent="0.25">
      <c r="A156" s="57">
        <v>12</v>
      </c>
      <c r="B156" s="57" t="s">
        <v>0</v>
      </c>
      <c r="C156" s="57">
        <v>1</v>
      </c>
      <c r="D156" s="57" t="s">
        <v>1308</v>
      </c>
      <c r="E156" s="57">
        <v>118</v>
      </c>
      <c r="F156" s="57" t="s">
        <v>1309</v>
      </c>
      <c r="G156" s="57">
        <v>0</v>
      </c>
      <c r="H156" s="57" t="s">
        <v>1310</v>
      </c>
      <c r="I156" s="57" t="s">
        <v>5</v>
      </c>
      <c r="J156" s="57">
        <v>0</v>
      </c>
      <c r="K156" s="57">
        <v>0</v>
      </c>
      <c r="L156" s="57" t="s">
        <v>5</v>
      </c>
      <c r="M156" s="57" t="s">
        <v>6</v>
      </c>
      <c r="N156" s="57">
        <v>19</v>
      </c>
      <c r="O156" s="59">
        <v>31</v>
      </c>
      <c r="P156" s="63">
        <v>42676.32885416667</v>
      </c>
      <c r="Q156" s="58">
        <v>42676.32885416667</v>
      </c>
      <c r="R156" s="57">
        <v>2016</v>
      </c>
      <c r="S156" s="57" t="s">
        <v>48</v>
      </c>
      <c r="T156" s="57">
        <v>11</v>
      </c>
      <c r="U156" s="57">
        <v>2</v>
      </c>
      <c r="V156" s="57">
        <v>3</v>
      </c>
      <c r="W156" s="57" t="s">
        <v>64</v>
      </c>
      <c r="X156" s="57">
        <v>7</v>
      </c>
      <c r="Y156" s="57" t="s">
        <v>1311</v>
      </c>
      <c r="Z156" s="57">
        <v>1</v>
      </c>
      <c r="AA156" s="57">
        <v>1</v>
      </c>
      <c r="AB156" s="57"/>
      <c r="AC156" s="57" t="s">
        <v>1312</v>
      </c>
      <c r="AD156" s="57" t="s">
        <v>9</v>
      </c>
      <c r="AE156" s="57">
        <v>158</v>
      </c>
      <c r="AF156" s="57">
        <v>4</v>
      </c>
      <c r="AG156" s="60" t="s">
        <v>10</v>
      </c>
      <c r="AH156" s="56" t="s">
        <v>67</v>
      </c>
      <c r="AI156" s="57">
        <v>0</v>
      </c>
      <c r="AJ156" s="56" t="s">
        <v>1067</v>
      </c>
    </row>
    <row r="157" spans="1:36" s="51" customFormat="1" x14ac:dyDescent="0.25">
      <c r="A157" s="52">
        <v>6</v>
      </c>
      <c r="B157" s="52" t="s">
        <v>0</v>
      </c>
      <c r="C157" s="52">
        <v>1</v>
      </c>
      <c r="D157" s="52" t="s">
        <v>456</v>
      </c>
      <c r="E157" s="52">
        <v>115</v>
      </c>
      <c r="F157" s="52" t="s">
        <v>457</v>
      </c>
      <c r="G157" s="52">
        <v>0</v>
      </c>
      <c r="H157" s="52" t="s">
        <v>458</v>
      </c>
      <c r="I157" s="52" t="s">
        <v>152</v>
      </c>
      <c r="J157" s="52">
        <v>1</v>
      </c>
      <c r="K157" s="52">
        <v>1</v>
      </c>
      <c r="L157" s="52" t="s">
        <v>5</v>
      </c>
      <c r="M157" s="52" t="s">
        <v>6</v>
      </c>
      <c r="N157" s="52">
        <v>6</v>
      </c>
      <c r="O157" s="54">
        <v>12</v>
      </c>
      <c r="P157" s="63">
        <v>42716.432500000003</v>
      </c>
      <c r="Q157" s="53">
        <v>42716.432500000003</v>
      </c>
      <c r="R157" s="52">
        <v>2016</v>
      </c>
      <c r="S157" s="52" t="s">
        <v>143</v>
      </c>
      <c r="T157" s="52">
        <v>12</v>
      </c>
      <c r="U157" s="52">
        <v>12</v>
      </c>
      <c r="V157" s="52">
        <v>1</v>
      </c>
      <c r="W157" s="52" t="s">
        <v>49</v>
      </c>
      <c r="X157" s="52">
        <v>10</v>
      </c>
      <c r="Y157" s="52" t="s">
        <v>435</v>
      </c>
      <c r="Z157" s="52">
        <v>1</v>
      </c>
      <c r="AA157" s="52">
        <v>2</v>
      </c>
      <c r="AB157" s="52" t="s">
        <v>5</v>
      </c>
      <c r="AC157" s="61" t="s">
        <v>1160</v>
      </c>
      <c r="AD157" s="52" t="s">
        <v>9</v>
      </c>
      <c r="AE157" s="57">
        <f>ROW()-1</f>
        <v>156</v>
      </c>
      <c r="AF157" s="52">
        <v>6</v>
      </c>
      <c r="AG157" s="55" t="s">
        <v>58</v>
      </c>
      <c r="AH157" s="51" t="s">
        <v>11</v>
      </c>
      <c r="AI157" s="52">
        <v>1</v>
      </c>
      <c r="AJ157" s="57" t="s">
        <v>378</v>
      </c>
    </row>
    <row r="158" spans="1:36" s="51" customFormat="1" x14ac:dyDescent="0.25">
      <c r="A158" s="52">
        <v>6</v>
      </c>
      <c r="B158" s="52" t="s">
        <v>0</v>
      </c>
      <c r="C158" s="52">
        <v>1</v>
      </c>
      <c r="D158" s="52" t="s">
        <v>855</v>
      </c>
      <c r="E158" s="52">
        <v>91</v>
      </c>
      <c r="F158" s="52" t="s">
        <v>856</v>
      </c>
      <c r="G158" s="52">
        <v>0</v>
      </c>
      <c r="H158" s="52" t="s">
        <v>857</v>
      </c>
      <c r="I158" s="52" t="s">
        <v>5</v>
      </c>
      <c r="J158" s="52">
        <v>0</v>
      </c>
      <c r="K158" s="52">
        <v>0</v>
      </c>
      <c r="L158" s="52" t="s">
        <v>5</v>
      </c>
      <c r="M158" s="52" t="s">
        <v>6</v>
      </c>
      <c r="N158" s="52">
        <v>6</v>
      </c>
      <c r="O158" s="54">
        <v>12</v>
      </c>
      <c r="P158" s="63">
        <v>42648.47115740741</v>
      </c>
      <c r="Q158" s="53">
        <v>42648.47115740741</v>
      </c>
      <c r="R158" s="52">
        <v>2016</v>
      </c>
      <c r="S158" s="52" t="s">
        <v>63</v>
      </c>
      <c r="T158" s="52">
        <v>10</v>
      </c>
      <c r="U158" s="52">
        <v>5</v>
      </c>
      <c r="V158" s="52">
        <v>3</v>
      </c>
      <c r="W158" s="52" t="s">
        <v>64</v>
      </c>
      <c r="X158" s="52">
        <v>11</v>
      </c>
      <c r="Y158" s="52" t="s">
        <v>858</v>
      </c>
      <c r="Z158" s="52">
        <v>1</v>
      </c>
      <c r="AA158" s="52">
        <v>2</v>
      </c>
      <c r="AB158" s="52" t="s">
        <v>5</v>
      </c>
      <c r="AC158" s="61" t="s">
        <v>1254</v>
      </c>
      <c r="AD158" s="52" t="s">
        <v>9</v>
      </c>
      <c r="AE158" s="57">
        <f>ROW()-1</f>
        <v>157</v>
      </c>
      <c r="AF158" s="52">
        <v>0</v>
      </c>
      <c r="AG158" s="55" t="s">
        <v>158</v>
      </c>
      <c r="AH158" s="51" t="s">
        <v>67</v>
      </c>
      <c r="AI158" s="52">
        <v>0</v>
      </c>
      <c r="AJ158" s="57" t="s">
        <v>825</v>
      </c>
    </row>
    <row r="159" spans="1:36" s="51" customFormat="1" x14ac:dyDescent="0.25">
      <c r="A159" s="52">
        <v>6</v>
      </c>
      <c r="B159" s="52" t="s">
        <v>0</v>
      </c>
      <c r="C159" s="52">
        <v>1</v>
      </c>
      <c r="D159" s="52" t="s">
        <v>1059</v>
      </c>
      <c r="E159" s="52">
        <v>106</v>
      </c>
      <c r="F159" s="52" t="s">
        <v>1046</v>
      </c>
      <c r="G159" s="52">
        <v>0</v>
      </c>
      <c r="H159" s="52" t="s">
        <v>1060</v>
      </c>
      <c r="I159" s="52" t="s">
        <v>1061</v>
      </c>
      <c r="J159" s="52">
        <v>2</v>
      </c>
      <c r="K159" s="52">
        <v>1</v>
      </c>
      <c r="L159" s="52" t="s">
        <v>5</v>
      </c>
      <c r="M159" s="52" t="s">
        <v>6</v>
      </c>
      <c r="N159" s="52">
        <v>7</v>
      </c>
      <c r="O159" s="54">
        <v>13</v>
      </c>
      <c r="P159" s="63">
        <v>42383.603449074071</v>
      </c>
      <c r="Q159" s="53">
        <v>42383.603449074071</v>
      </c>
      <c r="R159" s="52">
        <v>2016</v>
      </c>
      <c r="S159" s="52" t="s">
        <v>85</v>
      </c>
      <c r="T159" s="52">
        <v>1</v>
      </c>
      <c r="U159" s="52">
        <v>14</v>
      </c>
      <c r="V159" s="52">
        <v>4</v>
      </c>
      <c r="W159" s="52" t="s">
        <v>86</v>
      </c>
      <c r="X159" s="52">
        <v>14</v>
      </c>
      <c r="Y159" s="52" t="s">
        <v>5</v>
      </c>
      <c r="Z159" s="52">
        <v>0</v>
      </c>
      <c r="AA159" s="52">
        <v>0</v>
      </c>
      <c r="AB159" s="52" t="s">
        <v>5</v>
      </c>
      <c r="AC159" s="61" t="s">
        <v>1305</v>
      </c>
      <c r="AD159" s="52" t="s">
        <v>9</v>
      </c>
      <c r="AE159" s="57">
        <f>ROW()-1</f>
        <v>158</v>
      </c>
      <c r="AF159" s="52">
        <v>6</v>
      </c>
      <c r="AG159" s="55" t="s">
        <v>58</v>
      </c>
      <c r="AH159" s="51" t="s">
        <v>89</v>
      </c>
      <c r="AI159" s="52">
        <v>1</v>
      </c>
      <c r="AJ159" s="60" t="s">
        <v>1067</v>
      </c>
    </row>
    <row r="160" spans="1:36" s="51" customFormat="1" x14ac:dyDescent="0.25">
      <c r="A160" s="52">
        <v>6</v>
      </c>
      <c r="B160" s="52" t="s">
        <v>0</v>
      </c>
      <c r="C160" s="52">
        <v>1</v>
      </c>
      <c r="D160" s="52" t="s">
        <v>656</v>
      </c>
      <c r="E160" s="52">
        <v>118</v>
      </c>
      <c r="F160" s="52" t="s">
        <v>657</v>
      </c>
      <c r="G160" s="52">
        <v>0</v>
      </c>
      <c r="H160" s="52" t="s">
        <v>658</v>
      </c>
      <c r="I160" s="52" t="s">
        <v>5</v>
      </c>
      <c r="J160" s="52">
        <v>0</v>
      </c>
      <c r="K160" s="52">
        <v>0</v>
      </c>
      <c r="L160" s="52" t="s">
        <v>5</v>
      </c>
      <c r="M160" s="52" t="s">
        <v>6</v>
      </c>
      <c r="N160" s="52">
        <v>4</v>
      </c>
      <c r="O160" s="54">
        <v>10</v>
      </c>
      <c r="P160" s="63">
        <v>42506.829953703702</v>
      </c>
      <c r="Q160" s="53">
        <v>42506.829953703702</v>
      </c>
      <c r="R160" s="52">
        <v>2016</v>
      </c>
      <c r="S160" s="52" t="s">
        <v>203</v>
      </c>
      <c r="T160" s="52">
        <v>5</v>
      </c>
      <c r="U160" s="52">
        <v>16</v>
      </c>
      <c r="V160" s="52">
        <v>1</v>
      </c>
      <c r="W160" s="52" t="s">
        <v>49</v>
      </c>
      <c r="X160" s="52">
        <v>19</v>
      </c>
      <c r="Y160" s="52" t="s">
        <v>5</v>
      </c>
      <c r="Z160" s="52">
        <v>0</v>
      </c>
      <c r="AA160" s="52">
        <v>0</v>
      </c>
      <c r="AB160" s="52" t="s">
        <v>5</v>
      </c>
      <c r="AC160" s="61" t="s">
        <v>1207</v>
      </c>
      <c r="AD160" s="52" t="s">
        <v>9</v>
      </c>
      <c r="AE160" s="57">
        <f>ROW()-1</f>
        <v>159</v>
      </c>
      <c r="AF160" s="52">
        <v>10</v>
      </c>
      <c r="AG160" s="55" t="s">
        <v>58</v>
      </c>
      <c r="AH160" s="51" t="s">
        <v>89</v>
      </c>
      <c r="AI160" s="52">
        <v>1</v>
      </c>
      <c r="AJ160" s="57" t="s">
        <v>603</v>
      </c>
    </row>
    <row r="161" spans="1:36" s="51" customFormat="1" x14ac:dyDescent="0.25">
      <c r="A161" s="52">
        <v>6</v>
      </c>
      <c r="B161" s="52" t="s">
        <v>0</v>
      </c>
      <c r="C161" s="52">
        <v>1</v>
      </c>
      <c r="D161" s="52" t="s">
        <v>659</v>
      </c>
      <c r="E161" s="52">
        <v>84</v>
      </c>
      <c r="F161" s="52" t="s">
        <v>660</v>
      </c>
      <c r="G161" s="52">
        <v>1</v>
      </c>
      <c r="H161" s="52" t="s">
        <v>661</v>
      </c>
      <c r="I161" s="52" t="s">
        <v>662</v>
      </c>
      <c r="J161" s="52">
        <v>2</v>
      </c>
      <c r="K161" s="52">
        <v>1</v>
      </c>
      <c r="L161" s="52" t="s">
        <v>663</v>
      </c>
      <c r="M161" s="52" t="s">
        <v>6</v>
      </c>
      <c r="N161" s="52">
        <v>8</v>
      </c>
      <c r="O161" s="54">
        <v>14</v>
      </c>
      <c r="P161" s="63">
        <v>42457.570405092592</v>
      </c>
      <c r="Q161" s="53">
        <v>42457.570405092592</v>
      </c>
      <c r="R161" s="52">
        <v>2016</v>
      </c>
      <c r="S161" s="52" t="s">
        <v>75</v>
      </c>
      <c r="T161" s="52">
        <v>3</v>
      </c>
      <c r="U161" s="52">
        <v>28</v>
      </c>
      <c r="V161" s="52">
        <v>1</v>
      </c>
      <c r="W161" s="52" t="s">
        <v>49</v>
      </c>
      <c r="X161" s="52">
        <v>13</v>
      </c>
      <c r="Y161" s="52" t="s">
        <v>664</v>
      </c>
      <c r="Z161" s="52">
        <v>1</v>
      </c>
      <c r="AA161" s="52">
        <v>1</v>
      </c>
      <c r="AB161" s="52" t="s">
        <v>5</v>
      </c>
      <c r="AC161" s="61" t="s">
        <v>1208</v>
      </c>
      <c r="AD161" s="52" t="s">
        <v>57</v>
      </c>
      <c r="AE161" s="57">
        <f>ROW()-1</f>
        <v>160</v>
      </c>
      <c r="AF161" s="52">
        <v>6</v>
      </c>
      <c r="AG161" s="55" t="s">
        <v>58</v>
      </c>
      <c r="AH161" s="51" t="s">
        <v>67</v>
      </c>
      <c r="AI161" s="52">
        <v>0</v>
      </c>
      <c r="AJ161" s="57" t="s">
        <v>603</v>
      </c>
    </row>
    <row r="162" spans="1:36" s="51" customFormat="1" x14ac:dyDescent="0.25">
      <c r="A162" s="52">
        <v>6</v>
      </c>
      <c r="B162" s="52" t="s">
        <v>0</v>
      </c>
      <c r="C162" s="52">
        <v>1</v>
      </c>
      <c r="D162" s="52" t="s">
        <v>700</v>
      </c>
      <c r="E162" s="52">
        <v>109</v>
      </c>
      <c r="F162" s="52" t="s">
        <v>701</v>
      </c>
      <c r="G162" s="52">
        <v>0</v>
      </c>
      <c r="H162" s="52" t="s">
        <v>702</v>
      </c>
      <c r="I162" s="52" t="s">
        <v>703</v>
      </c>
      <c r="J162" s="52">
        <v>3</v>
      </c>
      <c r="K162" s="52">
        <v>1</v>
      </c>
      <c r="L162" s="52" t="s">
        <v>5</v>
      </c>
      <c r="M162" s="52" t="s">
        <v>6</v>
      </c>
      <c r="N162" s="52">
        <v>8</v>
      </c>
      <c r="O162" s="54">
        <v>14</v>
      </c>
      <c r="P162" s="63">
        <v>42416.378946759258</v>
      </c>
      <c r="Q162" s="53">
        <v>42416.378946759258</v>
      </c>
      <c r="R162" s="52">
        <v>2016</v>
      </c>
      <c r="S162" s="52" t="s">
        <v>450</v>
      </c>
      <c r="T162" s="52">
        <v>2</v>
      </c>
      <c r="U162" s="52">
        <v>16</v>
      </c>
      <c r="V162" s="52">
        <v>2</v>
      </c>
      <c r="W162" s="52" t="s">
        <v>95</v>
      </c>
      <c r="X162" s="52">
        <v>9</v>
      </c>
      <c r="Y162" s="52" t="s">
        <v>704</v>
      </c>
      <c r="Z162" s="52">
        <v>1</v>
      </c>
      <c r="AA162" s="52">
        <v>1</v>
      </c>
      <c r="AB162" s="52" t="s">
        <v>5</v>
      </c>
      <c r="AC162" s="61" t="s">
        <v>1217</v>
      </c>
      <c r="AD162" s="52" t="s">
        <v>9</v>
      </c>
      <c r="AE162" s="57">
        <f>ROW()-1</f>
        <v>161</v>
      </c>
      <c r="AF162" s="52">
        <v>12</v>
      </c>
      <c r="AG162" s="55" t="s">
        <v>231</v>
      </c>
      <c r="AH162" s="51" t="s">
        <v>11</v>
      </c>
      <c r="AI162" s="52">
        <v>1</v>
      </c>
      <c r="AJ162" s="52" t="s">
        <v>679</v>
      </c>
    </row>
    <row r="163" spans="1:36" s="51" customFormat="1" x14ac:dyDescent="0.25">
      <c r="A163" s="52">
        <v>6</v>
      </c>
      <c r="B163" s="52" t="s">
        <v>0</v>
      </c>
      <c r="C163" s="52">
        <v>1</v>
      </c>
      <c r="D163" s="52" t="s">
        <v>651</v>
      </c>
      <c r="E163" s="52">
        <v>47</v>
      </c>
      <c r="F163" s="52" t="s">
        <v>652</v>
      </c>
      <c r="G163" s="52">
        <v>0</v>
      </c>
      <c r="H163" s="52" t="s">
        <v>653</v>
      </c>
      <c r="I163" s="52" t="s">
        <v>654</v>
      </c>
      <c r="J163" s="52">
        <v>1</v>
      </c>
      <c r="K163" s="52">
        <v>1</v>
      </c>
      <c r="L163" s="52" t="s">
        <v>5</v>
      </c>
      <c r="M163" s="52" t="s">
        <v>6</v>
      </c>
      <c r="N163" s="52">
        <v>8</v>
      </c>
      <c r="O163" s="54">
        <v>14</v>
      </c>
      <c r="P163" s="63">
        <v>42576.358564814815</v>
      </c>
      <c r="Q163" s="53">
        <v>42576.358564814815</v>
      </c>
      <c r="R163" s="52">
        <v>2016</v>
      </c>
      <c r="S163" s="52" t="s">
        <v>72</v>
      </c>
      <c r="T163" s="52">
        <v>7</v>
      </c>
      <c r="U163" s="52">
        <v>25</v>
      </c>
      <c r="V163" s="52">
        <v>1</v>
      </c>
      <c r="W163" s="52" t="s">
        <v>49</v>
      </c>
      <c r="X163" s="52">
        <v>8</v>
      </c>
      <c r="Y163" s="52" t="s">
        <v>655</v>
      </c>
      <c r="Z163" s="52">
        <v>1</v>
      </c>
      <c r="AA163" s="52">
        <v>1</v>
      </c>
      <c r="AB163" s="52" t="s">
        <v>5</v>
      </c>
      <c r="AC163" s="61" t="s">
        <v>1206</v>
      </c>
      <c r="AD163" s="52" t="s">
        <v>9</v>
      </c>
      <c r="AE163" s="57">
        <f>ROW()-1</f>
        <v>162</v>
      </c>
      <c r="AF163" s="52">
        <v>8</v>
      </c>
      <c r="AG163" s="55" t="s">
        <v>158</v>
      </c>
      <c r="AH163" s="51" t="s">
        <v>67</v>
      </c>
      <c r="AI163" s="52">
        <v>1</v>
      </c>
      <c r="AJ163" s="57" t="s">
        <v>603</v>
      </c>
    </row>
    <row r="164" spans="1:36" s="51" customFormat="1" x14ac:dyDescent="0.25">
      <c r="A164" s="52">
        <v>6</v>
      </c>
      <c r="B164" s="52" t="s">
        <v>0</v>
      </c>
      <c r="C164" s="52">
        <v>1</v>
      </c>
      <c r="D164" s="52" t="s">
        <v>645</v>
      </c>
      <c r="E164" s="52">
        <v>92</v>
      </c>
      <c r="F164" s="52" t="s">
        <v>646</v>
      </c>
      <c r="G164" s="52">
        <v>0</v>
      </c>
      <c r="H164" s="52" t="s">
        <v>647</v>
      </c>
      <c r="I164" s="52" t="s">
        <v>648</v>
      </c>
      <c r="J164" s="52">
        <v>1</v>
      </c>
      <c r="K164" s="52">
        <v>1</v>
      </c>
      <c r="L164" s="52" t="s">
        <v>649</v>
      </c>
      <c r="M164" s="52" t="s">
        <v>6</v>
      </c>
      <c r="N164" s="52">
        <v>6</v>
      </c>
      <c r="O164" s="54">
        <v>12</v>
      </c>
      <c r="P164" s="63">
        <v>42639.36042824074</v>
      </c>
      <c r="Q164" s="53">
        <v>42639.36042824074</v>
      </c>
      <c r="R164" s="52">
        <v>2016</v>
      </c>
      <c r="S164" s="52" t="s">
        <v>179</v>
      </c>
      <c r="T164" s="52">
        <v>9</v>
      </c>
      <c r="U164" s="52">
        <v>26</v>
      </c>
      <c r="V164" s="52">
        <v>1</v>
      </c>
      <c r="W164" s="52" t="s">
        <v>49</v>
      </c>
      <c r="X164" s="52">
        <v>8</v>
      </c>
      <c r="Y164" s="52" t="s">
        <v>650</v>
      </c>
      <c r="Z164" s="52">
        <v>1</v>
      </c>
      <c r="AA164" s="52">
        <v>3</v>
      </c>
      <c r="AB164" s="52" t="s">
        <v>5</v>
      </c>
      <c r="AC164" s="61" t="s">
        <v>1205</v>
      </c>
      <c r="AD164" s="52" t="s">
        <v>57</v>
      </c>
      <c r="AE164" s="57">
        <f>ROW()-1</f>
        <v>163</v>
      </c>
      <c r="AF164" s="52">
        <v>0</v>
      </c>
      <c r="AG164" s="55" t="s">
        <v>58</v>
      </c>
      <c r="AH164" s="51" t="s">
        <v>11</v>
      </c>
      <c r="AI164" s="52">
        <v>0</v>
      </c>
      <c r="AJ164" s="52" t="s">
        <v>603</v>
      </c>
    </row>
    <row r="165" spans="1:36" s="51" customFormat="1" x14ac:dyDescent="0.25">
      <c r="A165" s="52">
        <v>7</v>
      </c>
      <c r="B165" s="52" t="s">
        <v>0</v>
      </c>
      <c r="C165" s="52">
        <v>1</v>
      </c>
      <c r="D165" s="52" t="s">
        <v>349</v>
      </c>
      <c r="E165" s="52">
        <v>109</v>
      </c>
      <c r="F165" s="52" t="s">
        <v>350</v>
      </c>
      <c r="G165" s="52">
        <v>0</v>
      </c>
      <c r="H165" s="52" t="s">
        <v>351</v>
      </c>
      <c r="I165" s="52" t="s">
        <v>152</v>
      </c>
      <c r="J165" s="52">
        <v>1</v>
      </c>
      <c r="K165" s="52">
        <v>1</v>
      </c>
      <c r="L165" s="52" t="s">
        <v>5</v>
      </c>
      <c r="M165" s="52" t="s">
        <v>6</v>
      </c>
      <c r="N165" s="52">
        <v>8</v>
      </c>
      <c r="O165" s="54">
        <v>15</v>
      </c>
      <c r="P165" s="63">
        <v>42675.324976851851</v>
      </c>
      <c r="Q165" s="53">
        <v>42675.324976851851</v>
      </c>
      <c r="R165" s="52">
        <v>2016</v>
      </c>
      <c r="S165" s="52" t="s">
        <v>48</v>
      </c>
      <c r="T165" s="52">
        <v>11</v>
      </c>
      <c r="U165" s="52">
        <v>1</v>
      </c>
      <c r="V165" s="52">
        <v>2</v>
      </c>
      <c r="W165" s="52" t="s">
        <v>95</v>
      </c>
      <c r="X165" s="52">
        <v>7</v>
      </c>
      <c r="Y165" s="52" t="s">
        <v>352</v>
      </c>
      <c r="Z165" s="52">
        <v>1</v>
      </c>
      <c r="AA165" s="52">
        <v>2</v>
      </c>
      <c r="AB165" s="52" t="s">
        <v>5</v>
      </c>
      <c r="AC165" s="61" t="s">
        <v>1135</v>
      </c>
      <c r="AD165" s="52" t="s">
        <v>9</v>
      </c>
      <c r="AE165" s="57">
        <f>ROW()-1</f>
        <v>164</v>
      </c>
      <c r="AF165" s="52">
        <v>10</v>
      </c>
      <c r="AG165" s="55" t="s">
        <v>58</v>
      </c>
      <c r="AH165" s="51" t="s">
        <v>11</v>
      </c>
      <c r="AI165" s="52">
        <v>2</v>
      </c>
      <c r="AJ165" s="60" t="s">
        <v>330</v>
      </c>
    </row>
    <row r="166" spans="1:36" s="51" customFormat="1" x14ac:dyDescent="0.25">
      <c r="A166" s="52">
        <v>7</v>
      </c>
      <c r="B166" s="52" t="s">
        <v>0</v>
      </c>
      <c r="C166" s="52">
        <v>1</v>
      </c>
      <c r="D166" s="52" t="s">
        <v>159</v>
      </c>
      <c r="E166" s="52">
        <v>92</v>
      </c>
      <c r="F166" s="52" t="s">
        <v>160</v>
      </c>
      <c r="G166" s="52">
        <v>1</v>
      </c>
      <c r="H166" s="52" t="s">
        <v>161</v>
      </c>
      <c r="I166" s="52" t="s">
        <v>152</v>
      </c>
      <c r="J166" s="52">
        <v>1</v>
      </c>
      <c r="K166" s="52">
        <v>1</v>
      </c>
      <c r="L166" s="52" t="s">
        <v>5</v>
      </c>
      <c r="M166" s="52" t="s">
        <v>6</v>
      </c>
      <c r="N166" s="52">
        <v>7</v>
      </c>
      <c r="O166" s="54">
        <v>14</v>
      </c>
      <c r="P166" s="63">
        <v>42451.364062499997</v>
      </c>
      <c r="Q166" s="53">
        <v>42451.364062499997</v>
      </c>
      <c r="R166" s="52">
        <v>2016</v>
      </c>
      <c r="S166" s="52" t="s">
        <v>75</v>
      </c>
      <c r="T166" s="52">
        <v>3</v>
      </c>
      <c r="U166" s="52">
        <v>22</v>
      </c>
      <c r="V166" s="52">
        <v>2</v>
      </c>
      <c r="W166" s="52" t="s">
        <v>95</v>
      </c>
      <c r="X166" s="52">
        <v>8</v>
      </c>
      <c r="Y166" s="52" t="s">
        <v>121</v>
      </c>
      <c r="Z166" s="52">
        <v>1</v>
      </c>
      <c r="AA166" s="52">
        <v>1</v>
      </c>
      <c r="AB166" s="52" t="s">
        <v>5</v>
      </c>
      <c r="AC166" s="61" t="s">
        <v>1093</v>
      </c>
      <c r="AD166" s="52" t="s">
        <v>9</v>
      </c>
      <c r="AE166" s="57">
        <f>ROW()-1</f>
        <v>165</v>
      </c>
      <c r="AF166" s="52">
        <v>4</v>
      </c>
      <c r="AG166" s="55" t="s">
        <v>66</v>
      </c>
      <c r="AH166" s="51" t="s">
        <v>11</v>
      </c>
      <c r="AI166" s="52">
        <v>0</v>
      </c>
      <c r="AJ166" s="60" t="s">
        <v>245</v>
      </c>
    </row>
    <row r="167" spans="1:36" s="51" customFormat="1" x14ac:dyDescent="0.25">
      <c r="A167" s="52">
        <v>7</v>
      </c>
      <c r="B167" s="52" t="s">
        <v>0</v>
      </c>
      <c r="C167" s="52">
        <v>1</v>
      </c>
      <c r="D167" s="52" t="s">
        <v>694</v>
      </c>
      <c r="E167" s="52">
        <v>108</v>
      </c>
      <c r="F167" s="52" t="s">
        <v>695</v>
      </c>
      <c r="G167" s="52">
        <v>0</v>
      </c>
      <c r="H167" s="52" t="s">
        <v>696</v>
      </c>
      <c r="I167" s="52" t="s">
        <v>697</v>
      </c>
      <c r="J167" s="52">
        <v>1</v>
      </c>
      <c r="K167" s="52">
        <v>1</v>
      </c>
      <c r="L167" s="52" t="s">
        <v>698</v>
      </c>
      <c r="M167" s="52" t="s">
        <v>6</v>
      </c>
      <c r="N167" s="52">
        <v>2</v>
      </c>
      <c r="O167" s="54">
        <v>9</v>
      </c>
      <c r="P167" s="63">
        <v>42510.62159722222</v>
      </c>
      <c r="Q167" s="53">
        <v>42510.62159722222</v>
      </c>
      <c r="R167" s="52">
        <v>2016</v>
      </c>
      <c r="S167" s="52" t="s">
        <v>203</v>
      </c>
      <c r="T167" s="52">
        <v>5</v>
      </c>
      <c r="U167" s="52">
        <v>20</v>
      </c>
      <c r="V167" s="52">
        <v>5</v>
      </c>
      <c r="W167" s="52" t="s">
        <v>8</v>
      </c>
      <c r="X167" s="52">
        <v>14</v>
      </c>
      <c r="Y167" s="52" t="s">
        <v>699</v>
      </c>
      <c r="Z167" s="52">
        <v>1</v>
      </c>
      <c r="AA167" s="52">
        <v>2</v>
      </c>
      <c r="AB167" s="52" t="s">
        <v>5</v>
      </c>
      <c r="AC167" s="61" t="s">
        <v>1216</v>
      </c>
      <c r="AD167" s="52" t="s">
        <v>57</v>
      </c>
      <c r="AE167" s="57">
        <f>ROW()-1</f>
        <v>166</v>
      </c>
      <c r="AF167" s="52">
        <v>6</v>
      </c>
      <c r="AG167" s="55" t="s">
        <v>58</v>
      </c>
      <c r="AH167" s="51" t="s">
        <v>67</v>
      </c>
      <c r="AI167" s="52">
        <v>0</v>
      </c>
      <c r="AJ167" s="57" t="s">
        <v>679</v>
      </c>
    </row>
    <row r="168" spans="1:36" s="51" customFormat="1" x14ac:dyDescent="0.25">
      <c r="A168" s="52">
        <v>7</v>
      </c>
      <c r="B168" s="52" t="s">
        <v>0</v>
      </c>
      <c r="C168" s="52">
        <v>1</v>
      </c>
      <c r="D168" s="52" t="s">
        <v>494</v>
      </c>
      <c r="E168" s="52">
        <v>117</v>
      </c>
      <c r="F168" s="52" t="s">
        <v>495</v>
      </c>
      <c r="G168" s="52">
        <v>0</v>
      </c>
      <c r="H168" s="52" t="s">
        <v>496</v>
      </c>
      <c r="I168" s="52" t="s">
        <v>497</v>
      </c>
      <c r="J168" s="52">
        <v>1</v>
      </c>
      <c r="K168" s="52">
        <v>1</v>
      </c>
      <c r="L168" s="52" t="s">
        <v>5</v>
      </c>
      <c r="M168" s="52" t="s">
        <v>6</v>
      </c>
      <c r="N168" s="52">
        <v>12</v>
      </c>
      <c r="O168" s="54">
        <v>19</v>
      </c>
      <c r="P168" s="63">
        <v>42550.502210648148</v>
      </c>
      <c r="Q168" s="53">
        <v>42550.502210648148</v>
      </c>
      <c r="R168" s="52">
        <v>2016</v>
      </c>
      <c r="S168" s="52" t="s">
        <v>7</v>
      </c>
      <c r="T168" s="52">
        <v>6</v>
      </c>
      <c r="U168" s="52">
        <v>29</v>
      </c>
      <c r="V168" s="52">
        <v>3</v>
      </c>
      <c r="W168" s="52" t="s">
        <v>64</v>
      </c>
      <c r="X168" s="52">
        <v>12</v>
      </c>
      <c r="Y168" s="52" t="s">
        <v>425</v>
      </c>
      <c r="Z168" s="52">
        <v>1</v>
      </c>
      <c r="AA168" s="52">
        <v>1</v>
      </c>
      <c r="AB168" s="52" t="s">
        <v>5</v>
      </c>
      <c r="AC168" s="61" t="s">
        <v>1170</v>
      </c>
      <c r="AD168" s="52" t="s">
        <v>9</v>
      </c>
      <c r="AE168" s="57">
        <f>ROW()-1</f>
        <v>167</v>
      </c>
      <c r="AF168" s="52">
        <v>9</v>
      </c>
      <c r="AG168" s="55" t="s">
        <v>158</v>
      </c>
      <c r="AH168" s="51" t="s">
        <v>67</v>
      </c>
      <c r="AI168" s="52">
        <v>1</v>
      </c>
      <c r="AJ168" s="57" t="s">
        <v>378</v>
      </c>
    </row>
    <row r="169" spans="1:36" s="51" customFormat="1" x14ac:dyDescent="0.25">
      <c r="A169" s="52">
        <v>8</v>
      </c>
      <c r="B169" s="52" t="s">
        <v>0</v>
      </c>
      <c r="C169" s="52">
        <v>1</v>
      </c>
      <c r="D169" s="52" t="s">
        <v>276</v>
      </c>
      <c r="E169" s="52">
        <v>114</v>
      </c>
      <c r="F169" s="52" t="s">
        <v>277</v>
      </c>
      <c r="G169" s="52">
        <v>0</v>
      </c>
      <c r="H169" s="52" t="s">
        <v>278</v>
      </c>
      <c r="I169" s="52" t="s">
        <v>279</v>
      </c>
      <c r="J169" s="52">
        <v>3</v>
      </c>
      <c r="K169" s="52">
        <v>1</v>
      </c>
      <c r="L169" s="52" t="s">
        <v>5</v>
      </c>
      <c r="M169" s="52" t="s">
        <v>6</v>
      </c>
      <c r="N169" s="52">
        <v>5</v>
      </c>
      <c r="O169" s="54">
        <v>13</v>
      </c>
      <c r="P169" s="63">
        <v>42507.446273148147</v>
      </c>
      <c r="Q169" s="53">
        <v>42507.446273148147</v>
      </c>
      <c r="R169" s="52">
        <v>2016</v>
      </c>
      <c r="S169" s="52" t="s">
        <v>203</v>
      </c>
      <c r="T169" s="52">
        <v>5</v>
      </c>
      <c r="U169" s="52">
        <v>17</v>
      </c>
      <c r="V169" s="52">
        <v>2</v>
      </c>
      <c r="W169" s="52" t="s">
        <v>95</v>
      </c>
      <c r="X169" s="52">
        <v>10</v>
      </c>
      <c r="Y169" s="52" t="s">
        <v>280</v>
      </c>
      <c r="Z169" s="52">
        <v>1</v>
      </c>
      <c r="AA169" s="52">
        <v>1</v>
      </c>
      <c r="AB169" s="52" t="s">
        <v>5</v>
      </c>
      <c r="AC169" s="61" t="s">
        <v>1119</v>
      </c>
      <c r="AD169" s="52" t="s">
        <v>9</v>
      </c>
      <c r="AE169" s="57">
        <f>ROW()-1</f>
        <v>168</v>
      </c>
      <c r="AF169" s="52">
        <v>3</v>
      </c>
      <c r="AG169" s="55" t="s">
        <v>51</v>
      </c>
      <c r="AH169" s="51" t="s">
        <v>11</v>
      </c>
      <c r="AI169" s="52">
        <v>0</v>
      </c>
      <c r="AJ169" s="60" t="s">
        <v>263</v>
      </c>
    </row>
    <row r="170" spans="1:36" s="51" customFormat="1" x14ac:dyDescent="0.25">
      <c r="A170" s="52">
        <v>8</v>
      </c>
      <c r="B170" s="52" t="s">
        <v>0</v>
      </c>
      <c r="C170" s="52">
        <v>1</v>
      </c>
      <c r="D170" s="52" t="s">
        <v>346</v>
      </c>
      <c r="E170" s="52">
        <v>118</v>
      </c>
      <c r="F170" s="52" t="s">
        <v>347</v>
      </c>
      <c r="G170" s="52">
        <v>0</v>
      </c>
      <c r="H170" s="52" t="s">
        <v>348</v>
      </c>
      <c r="I170" s="52" t="s">
        <v>124</v>
      </c>
      <c r="J170" s="52">
        <v>1</v>
      </c>
      <c r="K170" s="52">
        <v>1</v>
      </c>
      <c r="L170" s="52" t="s">
        <v>5</v>
      </c>
      <c r="M170" s="52" t="s">
        <v>6</v>
      </c>
      <c r="N170" s="52">
        <v>8</v>
      </c>
      <c r="O170" s="54">
        <v>16</v>
      </c>
      <c r="P170" s="63">
        <v>42729.804293981484</v>
      </c>
      <c r="Q170" s="53">
        <v>42729.804293981484</v>
      </c>
      <c r="R170" s="52">
        <v>2016</v>
      </c>
      <c r="S170" s="52" t="s">
        <v>143</v>
      </c>
      <c r="T170" s="52">
        <v>12</v>
      </c>
      <c r="U170" s="52">
        <v>25</v>
      </c>
      <c r="V170" s="52">
        <v>0</v>
      </c>
      <c r="W170" s="52" t="s">
        <v>314</v>
      </c>
      <c r="X170" s="52">
        <v>19</v>
      </c>
      <c r="Y170" s="52" t="s">
        <v>5</v>
      </c>
      <c r="Z170" s="52">
        <v>0</v>
      </c>
      <c r="AA170" s="52">
        <v>0</v>
      </c>
      <c r="AB170" s="52" t="s">
        <v>5</v>
      </c>
      <c r="AC170" s="61" t="s">
        <v>1134</v>
      </c>
      <c r="AD170" s="52" t="s">
        <v>9</v>
      </c>
      <c r="AE170" s="57">
        <f>ROW()-1</f>
        <v>169</v>
      </c>
      <c r="AF170" s="52">
        <v>0</v>
      </c>
      <c r="AG170" s="55" t="s">
        <v>58</v>
      </c>
      <c r="AH170" s="51" t="s">
        <v>11</v>
      </c>
      <c r="AI170" s="52">
        <v>0</v>
      </c>
      <c r="AJ170" s="60" t="s">
        <v>330</v>
      </c>
    </row>
    <row r="171" spans="1:36" s="51" customFormat="1" x14ac:dyDescent="0.25">
      <c r="A171" s="52">
        <v>8</v>
      </c>
      <c r="B171" s="52" t="s">
        <v>0</v>
      </c>
      <c r="C171" s="52">
        <v>1</v>
      </c>
      <c r="D171" s="52" t="s">
        <v>732</v>
      </c>
      <c r="E171" s="52">
        <v>108</v>
      </c>
      <c r="F171" s="52" t="s">
        <v>733</v>
      </c>
      <c r="G171" s="52">
        <v>0</v>
      </c>
      <c r="H171" s="52" t="s">
        <v>734</v>
      </c>
      <c r="I171" s="52" t="s">
        <v>735</v>
      </c>
      <c r="J171" s="52">
        <v>2</v>
      </c>
      <c r="K171" s="52">
        <v>1</v>
      </c>
      <c r="L171" s="52" t="s">
        <v>5</v>
      </c>
      <c r="M171" s="52" t="s">
        <v>6</v>
      </c>
      <c r="N171" s="52">
        <v>7</v>
      </c>
      <c r="O171" s="54">
        <v>15</v>
      </c>
      <c r="P171" s="63">
        <v>42416.486203703702</v>
      </c>
      <c r="Q171" s="53">
        <v>42416.486203703702</v>
      </c>
      <c r="R171" s="52">
        <v>2016</v>
      </c>
      <c r="S171" s="52" t="s">
        <v>450</v>
      </c>
      <c r="T171" s="52">
        <v>2</v>
      </c>
      <c r="U171" s="52">
        <v>16</v>
      </c>
      <c r="V171" s="52">
        <v>2</v>
      </c>
      <c r="W171" s="52" t="s">
        <v>95</v>
      </c>
      <c r="X171" s="52">
        <v>11</v>
      </c>
      <c r="Y171" s="52" t="s">
        <v>736</v>
      </c>
      <c r="Z171" s="52">
        <v>1</v>
      </c>
      <c r="AA171" s="52">
        <v>1</v>
      </c>
      <c r="AB171" s="52" t="s">
        <v>5</v>
      </c>
      <c r="AC171" s="61" t="s">
        <v>1224</v>
      </c>
      <c r="AD171" s="52" t="s">
        <v>9</v>
      </c>
      <c r="AE171" s="57">
        <f>ROW()-1</f>
        <v>170</v>
      </c>
      <c r="AF171" s="52">
        <v>6</v>
      </c>
      <c r="AG171" s="55" t="s">
        <v>66</v>
      </c>
      <c r="AH171" s="51" t="s">
        <v>11</v>
      </c>
      <c r="AI171" s="52">
        <v>0</v>
      </c>
      <c r="AJ171" s="60" t="s">
        <v>741</v>
      </c>
    </row>
    <row r="172" spans="1:36" s="51" customFormat="1" x14ac:dyDescent="0.25">
      <c r="A172" s="52">
        <v>9</v>
      </c>
      <c r="B172" s="52" t="s">
        <v>0</v>
      </c>
      <c r="C172" s="52">
        <v>1</v>
      </c>
      <c r="D172" s="52" t="s">
        <v>665</v>
      </c>
      <c r="E172" s="52">
        <v>89</v>
      </c>
      <c r="F172" s="52" t="s">
        <v>666</v>
      </c>
      <c r="G172" s="52">
        <v>1</v>
      </c>
      <c r="H172" s="52" t="s">
        <v>667</v>
      </c>
      <c r="I172" s="52" t="s">
        <v>668</v>
      </c>
      <c r="J172" s="52">
        <v>1</v>
      </c>
      <c r="K172" s="52">
        <v>1</v>
      </c>
      <c r="L172" s="52" t="s">
        <v>669</v>
      </c>
      <c r="M172" s="52" t="s">
        <v>6</v>
      </c>
      <c r="N172" s="52">
        <v>11</v>
      </c>
      <c r="O172" s="54">
        <v>20</v>
      </c>
      <c r="P172" s="63">
        <v>42417.648113425923</v>
      </c>
      <c r="Q172" s="53">
        <v>42417.648113425923</v>
      </c>
      <c r="R172" s="52">
        <v>2016</v>
      </c>
      <c r="S172" s="52" t="s">
        <v>450</v>
      </c>
      <c r="T172" s="52">
        <v>2</v>
      </c>
      <c r="U172" s="52">
        <v>17</v>
      </c>
      <c r="V172" s="52">
        <v>3</v>
      </c>
      <c r="W172" s="52" t="s">
        <v>64</v>
      </c>
      <c r="X172" s="52">
        <v>15</v>
      </c>
      <c r="Y172" s="52" t="s">
        <v>670</v>
      </c>
      <c r="Z172" s="52">
        <v>1</v>
      </c>
      <c r="AA172" s="52">
        <v>3</v>
      </c>
      <c r="AB172" s="52" t="s">
        <v>5</v>
      </c>
      <c r="AC172" s="61" t="s">
        <v>1209</v>
      </c>
      <c r="AD172" s="52" t="s">
        <v>57</v>
      </c>
      <c r="AE172" s="57">
        <f>ROW()-1</f>
        <v>171</v>
      </c>
      <c r="AF172" s="52">
        <v>0</v>
      </c>
      <c r="AG172" s="55" t="s">
        <v>126</v>
      </c>
      <c r="AH172" s="51" t="s">
        <v>67</v>
      </c>
      <c r="AI172" s="52">
        <v>0</v>
      </c>
      <c r="AJ172" s="57" t="s">
        <v>603</v>
      </c>
    </row>
    <row r="173" spans="1:36" s="51" customFormat="1" x14ac:dyDescent="0.25">
      <c r="A173" s="52">
        <v>10</v>
      </c>
      <c r="B173" s="52" t="s">
        <v>0</v>
      </c>
      <c r="C173" s="52">
        <v>1</v>
      </c>
      <c r="D173" s="52" t="s">
        <v>484</v>
      </c>
      <c r="E173" s="52">
        <v>115</v>
      </c>
      <c r="F173" s="52" t="s">
        <v>485</v>
      </c>
      <c r="G173" s="52">
        <v>0</v>
      </c>
      <c r="H173" s="52" t="s">
        <v>486</v>
      </c>
      <c r="I173" s="52" t="s">
        <v>433</v>
      </c>
      <c r="J173" s="52">
        <v>1</v>
      </c>
      <c r="K173" s="52">
        <v>1</v>
      </c>
      <c r="L173" s="52" t="s">
        <v>5</v>
      </c>
      <c r="M173" s="52" t="s">
        <v>6</v>
      </c>
      <c r="N173" s="52">
        <v>8</v>
      </c>
      <c r="O173" s="54">
        <v>18</v>
      </c>
      <c r="P173" s="63">
        <v>42642.751284722224</v>
      </c>
      <c r="Q173" s="53">
        <v>42642.751284722224</v>
      </c>
      <c r="R173" s="52">
        <v>2016</v>
      </c>
      <c r="S173" s="52" t="s">
        <v>179</v>
      </c>
      <c r="T173" s="52">
        <v>9</v>
      </c>
      <c r="U173" s="52">
        <v>29</v>
      </c>
      <c r="V173" s="52">
        <v>4</v>
      </c>
      <c r="W173" s="52" t="s">
        <v>86</v>
      </c>
      <c r="X173" s="52">
        <v>18</v>
      </c>
      <c r="Y173" s="52" t="s">
        <v>5</v>
      </c>
      <c r="Z173" s="52">
        <v>0</v>
      </c>
      <c r="AA173" s="52">
        <v>0</v>
      </c>
      <c r="AB173" s="52" t="s">
        <v>5</v>
      </c>
      <c r="AC173" s="61" t="s">
        <v>1167</v>
      </c>
      <c r="AD173" s="52" t="s">
        <v>9</v>
      </c>
      <c r="AE173" s="57">
        <f>ROW()-1</f>
        <v>172</v>
      </c>
      <c r="AF173" s="52">
        <v>7</v>
      </c>
      <c r="AG173" s="55" t="s">
        <v>51</v>
      </c>
      <c r="AH173" s="51" t="s">
        <v>89</v>
      </c>
      <c r="AI173" s="52">
        <v>0</v>
      </c>
      <c r="AJ173" s="57" t="s">
        <v>378</v>
      </c>
    </row>
    <row r="174" spans="1:36" s="51" customFormat="1" x14ac:dyDescent="0.25">
      <c r="A174" s="52">
        <v>11</v>
      </c>
      <c r="B174" s="52" t="s">
        <v>0</v>
      </c>
      <c r="C174" s="52">
        <v>1</v>
      </c>
      <c r="D174" s="52" t="s">
        <v>451</v>
      </c>
      <c r="E174" s="52">
        <v>118</v>
      </c>
      <c r="F174" s="52" t="s">
        <v>452</v>
      </c>
      <c r="G174" s="52">
        <v>0</v>
      </c>
      <c r="H174" s="52" t="s">
        <v>453</v>
      </c>
      <c r="I174" s="52" t="s">
        <v>454</v>
      </c>
      <c r="J174" s="52">
        <v>2</v>
      </c>
      <c r="K174" s="52">
        <v>1</v>
      </c>
      <c r="L174" s="52" t="s">
        <v>5</v>
      </c>
      <c r="M174" s="52" t="s">
        <v>6</v>
      </c>
      <c r="N174" s="52">
        <v>14</v>
      </c>
      <c r="O174" s="54">
        <v>25</v>
      </c>
      <c r="P174" s="63">
        <v>42730.447222222225</v>
      </c>
      <c r="Q174" s="53">
        <v>42730.447222222225</v>
      </c>
      <c r="R174" s="52">
        <v>2016</v>
      </c>
      <c r="S174" s="52" t="s">
        <v>143</v>
      </c>
      <c r="T174" s="52">
        <v>12</v>
      </c>
      <c r="U174" s="52">
        <v>26</v>
      </c>
      <c r="V174" s="52">
        <v>1</v>
      </c>
      <c r="W174" s="52" t="s">
        <v>49</v>
      </c>
      <c r="X174" s="52">
        <v>10</v>
      </c>
      <c r="Y174" s="52" t="s">
        <v>455</v>
      </c>
      <c r="Z174" s="52">
        <v>1</v>
      </c>
      <c r="AA174" s="52">
        <v>2</v>
      </c>
      <c r="AB174" s="52" t="s">
        <v>5</v>
      </c>
      <c r="AC174" s="61" t="s">
        <v>1159</v>
      </c>
      <c r="AD174" s="52" t="s">
        <v>9</v>
      </c>
      <c r="AE174" s="57">
        <f>ROW()-1</f>
        <v>173</v>
      </c>
      <c r="AF174" s="52">
        <v>17</v>
      </c>
      <c r="AG174" s="55" t="s">
        <v>58</v>
      </c>
      <c r="AH174" s="51" t="s">
        <v>67</v>
      </c>
      <c r="AI174" s="52">
        <v>4</v>
      </c>
      <c r="AJ174" s="57" t="s">
        <v>378</v>
      </c>
    </row>
    <row r="175" spans="1:36" s="51" customFormat="1" collapsed="1" x14ac:dyDescent="0.25">
      <c r="A175" s="52">
        <v>11</v>
      </c>
      <c r="B175" s="52" t="s">
        <v>0</v>
      </c>
      <c r="C175" s="52">
        <v>1</v>
      </c>
      <c r="D175" s="52" t="s">
        <v>961</v>
      </c>
      <c r="E175" s="52">
        <v>118</v>
      </c>
      <c r="F175" s="52" t="s">
        <v>962</v>
      </c>
      <c r="G175" s="52">
        <v>0</v>
      </c>
      <c r="H175" s="52" t="s">
        <v>963</v>
      </c>
      <c r="I175" s="52" t="s">
        <v>5</v>
      </c>
      <c r="J175" s="52">
        <v>0</v>
      </c>
      <c r="K175" s="52">
        <v>0</v>
      </c>
      <c r="L175" s="52" t="s">
        <v>5</v>
      </c>
      <c r="M175" s="52" t="s">
        <v>6</v>
      </c>
      <c r="N175" s="52">
        <v>5</v>
      </c>
      <c r="O175" s="54">
        <v>16</v>
      </c>
      <c r="P175" s="63">
        <v>42598.469976851855</v>
      </c>
      <c r="Q175" s="53">
        <v>42598.469976851855</v>
      </c>
      <c r="R175" s="52">
        <v>2016</v>
      </c>
      <c r="S175" s="52" t="s">
        <v>219</v>
      </c>
      <c r="T175" s="52">
        <v>8</v>
      </c>
      <c r="U175" s="52">
        <v>16</v>
      </c>
      <c r="V175" s="52">
        <v>2</v>
      </c>
      <c r="W175" s="52" t="s">
        <v>95</v>
      </c>
      <c r="X175" s="52">
        <v>11</v>
      </c>
      <c r="Y175" s="52" t="s">
        <v>964</v>
      </c>
      <c r="Z175" s="52">
        <v>1</v>
      </c>
      <c r="AA175" s="52">
        <v>2</v>
      </c>
      <c r="AB175" s="52" t="s">
        <v>5</v>
      </c>
      <c r="AC175" s="61" t="s">
        <v>1277</v>
      </c>
      <c r="AD175" s="52" t="s">
        <v>9</v>
      </c>
      <c r="AE175" s="57">
        <f>ROW()-1</f>
        <v>174</v>
      </c>
      <c r="AF175" s="52">
        <v>12</v>
      </c>
      <c r="AG175" s="55" t="s">
        <v>10</v>
      </c>
      <c r="AH175" s="51" t="s">
        <v>11</v>
      </c>
      <c r="AI175" s="52">
        <v>1</v>
      </c>
      <c r="AJ175" s="60" t="s">
        <v>1068</v>
      </c>
    </row>
    <row r="176" spans="1:36" s="51" customFormat="1" x14ac:dyDescent="0.25">
      <c r="A176" s="52">
        <v>11</v>
      </c>
      <c r="B176" s="52" t="s">
        <v>0</v>
      </c>
      <c r="C176" s="52">
        <v>1</v>
      </c>
      <c r="D176" s="52" t="s">
        <v>361</v>
      </c>
      <c r="E176" s="52">
        <v>113</v>
      </c>
      <c r="F176" s="52" t="s">
        <v>362</v>
      </c>
      <c r="G176" s="52">
        <v>0</v>
      </c>
      <c r="H176" s="52" t="s">
        <v>363</v>
      </c>
      <c r="I176" s="52" t="s">
        <v>364</v>
      </c>
      <c r="J176" s="52">
        <v>2</v>
      </c>
      <c r="K176" s="52">
        <v>1</v>
      </c>
      <c r="L176" s="52" t="s">
        <v>365</v>
      </c>
      <c r="M176" s="52" t="s">
        <v>6</v>
      </c>
      <c r="N176" s="52">
        <v>5</v>
      </c>
      <c r="O176" s="54">
        <v>16</v>
      </c>
      <c r="P176" s="63">
        <v>42468.433877314812</v>
      </c>
      <c r="Q176" s="53">
        <v>42468.433877314812</v>
      </c>
      <c r="R176" s="52">
        <v>2016</v>
      </c>
      <c r="S176" s="52" t="s">
        <v>114</v>
      </c>
      <c r="T176" s="52">
        <v>4</v>
      </c>
      <c r="U176" s="52">
        <v>8</v>
      </c>
      <c r="V176" s="52">
        <v>5</v>
      </c>
      <c r="W176" s="52" t="s">
        <v>8</v>
      </c>
      <c r="X176" s="52">
        <v>10</v>
      </c>
      <c r="Y176" s="52" t="s">
        <v>345</v>
      </c>
      <c r="Z176" s="52">
        <v>1</v>
      </c>
      <c r="AA176" s="52">
        <v>1</v>
      </c>
      <c r="AB176" s="52" t="s">
        <v>5</v>
      </c>
      <c r="AC176" s="61" t="s">
        <v>1138</v>
      </c>
      <c r="AD176" s="52" t="s">
        <v>57</v>
      </c>
      <c r="AE176" s="57">
        <f>ROW()-1</f>
        <v>175</v>
      </c>
      <c r="AF176" s="52">
        <v>6</v>
      </c>
      <c r="AG176" s="55" t="s">
        <v>66</v>
      </c>
      <c r="AH176" s="51" t="s">
        <v>67</v>
      </c>
      <c r="AI176" s="52">
        <v>0</v>
      </c>
      <c r="AJ176" s="60" t="s">
        <v>330</v>
      </c>
    </row>
    <row r="177" spans="1:36" s="51" customFormat="1" x14ac:dyDescent="0.25">
      <c r="A177" s="52">
        <v>12</v>
      </c>
      <c r="B177" s="52" t="s">
        <v>0</v>
      </c>
      <c r="C177" s="52">
        <v>1</v>
      </c>
      <c r="D177" s="52" t="s">
        <v>353</v>
      </c>
      <c r="E177" s="52">
        <v>107</v>
      </c>
      <c r="F177" s="52" t="s">
        <v>354</v>
      </c>
      <c r="G177" s="52">
        <v>0</v>
      </c>
      <c r="H177" s="52" t="s">
        <v>355</v>
      </c>
      <c r="I177" s="52" t="s">
        <v>152</v>
      </c>
      <c r="J177" s="52">
        <v>1</v>
      </c>
      <c r="K177" s="52">
        <v>1</v>
      </c>
      <c r="L177" s="52" t="s">
        <v>5</v>
      </c>
      <c r="M177" s="52" t="s">
        <v>6</v>
      </c>
      <c r="N177" s="52">
        <v>8</v>
      </c>
      <c r="O177" s="54">
        <v>20</v>
      </c>
      <c r="P177" s="63">
        <v>42641.39565972222</v>
      </c>
      <c r="Q177" s="53">
        <v>42641.39565972222</v>
      </c>
      <c r="R177" s="52">
        <v>2016</v>
      </c>
      <c r="S177" s="52" t="s">
        <v>179</v>
      </c>
      <c r="T177" s="52">
        <v>9</v>
      </c>
      <c r="U177" s="52">
        <v>28</v>
      </c>
      <c r="V177" s="52">
        <v>3</v>
      </c>
      <c r="W177" s="52" t="s">
        <v>64</v>
      </c>
      <c r="X177" s="52">
        <v>9</v>
      </c>
      <c r="Y177" s="52" t="s">
        <v>356</v>
      </c>
      <c r="Z177" s="52">
        <v>1</v>
      </c>
      <c r="AA177" s="52">
        <v>2</v>
      </c>
      <c r="AB177" s="52" t="s">
        <v>5</v>
      </c>
      <c r="AC177" s="61" t="s">
        <v>1136</v>
      </c>
      <c r="AD177" s="52" t="s">
        <v>9</v>
      </c>
      <c r="AE177" s="57">
        <f>ROW()-1</f>
        <v>176</v>
      </c>
      <c r="AF177" s="52">
        <v>0</v>
      </c>
      <c r="AG177" s="55" t="s">
        <v>231</v>
      </c>
      <c r="AH177" s="51" t="s">
        <v>89</v>
      </c>
      <c r="AI177" s="52">
        <v>0</v>
      </c>
      <c r="AJ177" s="60" t="s">
        <v>330</v>
      </c>
    </row>
    <row r="178" spans="1:36" s="51" customFormat="1" x14ac:dyDescent="0.25">
      <c r="A178" s="52">
        <v>13</v>
      </c>
      <c r="B178" s="52" t="s">
        <v>0</v>
      </c>
      <c r="C178" s="52">
        <v>1</v>
      </c>
      <c r="D178" s="52" t="s">
        <v>271</v>
      </c>
      <c r="E178" s="52">
        <v>118</v>
      </c>
      <c r="F178" s="52" t="s">
        <v>272</v>
      </c>
      <c r="G178" s="52">
        <v>0</v>
      </c>
      <c r="H178" s="52" t="s">
        <v>273</v>
      </c>
      <c r="I178" s="52" t="s">
        <v>274</v>
      </c>
      <c r="J178" s="52">
        <v>3</v>
      </c>
      <c r="K178" s="52">
        <v>1</v>
      </c>
      <c r="L178" s="52" t="s">
        <v>5</v>
      </c>
      <c r="M178" s="52" t="s">
        <v>6</v>
      </c>
      <c r="N178" s="52">
        <v>6</v>
      </c>
      <c r="O178" s="54">
        <v>19</v>
      </c>
      <c r="P178" s="63">
        <v>42640.43172453704</v>
      </c>
      <c r="Q178" s="58">
        <v>42640.43172453704</v>
      </c>
      <c r="R178" s="52">
        <v>2016</v>
      </c>
      <c r="S178" s="52" t="s">
        <v>179</v>
      </c>
      <c r="T178" s="52">
        <v>9</v>
      </c>
      <c r="U178" s="52">
        <v>27</v>
      </c>
      <c r="V178" s="52">
        <v>2</v>
      </c>
      <c r="W178" s="52" t="s">
        <v>95</v>
      </c>
      <c r="X178" s="52">
        <v>10</v>
      </c>
      <c r="Y178" s="52" t="s">
        <v>275</v>
      </c>
      <c r="Z178" s="52">
        <v>1</v>
      </c>
      <c r="AA178" s="52">
        <v>3</v>
      </c>
      <c r="AB178" s="52" t="s">
        <v>5</v>
      </c>
      <c r="AC178" s="61" t="s">
        <v>1118</v>
      </c>
      <c r="AD178" s="52" t="s">
        <v>9</v>
      </c>
      <c r="AE178" s="57">
        <f>ROW()-1</f>
        <v>177</v>
      </c>
      <c r="AF178" s="52">
        <v>10</v>
      </c>
      <c r="AG178" s="55" t="s">
        <v>58</v>
      </c>
      <c r="AH178" s="51" t="s">
        <v>67</v>
      </c>
      <c r="AI178" s="52">
        <v>1</v>
      </c>
      <c r="AJ178" s="60" t="s">
        <v>263</v>
      </c>
    </row>
    <row r="179" spans="1:36" s="51" customFormat="1" x14ac:dyDescent="0.25">
      <c r="A179" s="52">
        <v>13</v>
      </c>
      <c r="B179" s="52" t="s">
        <v>0</v>
      </c>
      <c r="C179" s="52">
        <v>1</v>
      </c>
      <c r="D179" s="52" t="s">
        <v>600</v>
      </c>
      <c r="E179" s="52">
        <v>113</v>
      </c>
      <c r="F179" s="52" t="s">
        <v>597</v>
      </c>
      <c r="G179" s="52">
        <v>0</v>
      </c>
      <c r="H179" s="52" t="s">
        <v>601</v>
      </c>
      <c r="I179" s="52" t="s">
        <v>594</v>
      </c>
      <c r="J179" s="52">
        <v>2</v>
      </c>
      <c r="K179" s="52">
        <v>1</v>
      </c>
      <c r="L179" s="52" t="s">
        <v>5</v>
      </c>
      <c r="M179" s="52" t="s">
        <v>6</v>
      </c>
      <c r="N179" s="52">
        <v>15</v>
      </c>
      <c r="O179" s="54">
        <v>28</v>
      </c>
      <c r="P179" s="63">
        <v>42455.545347222222</v>
      </c>
      <c r="Q179" s="53">
        <v>42455.545347222222</v>
      </c>
      <c r="R179" s="52">
        <v>2016</v>
      </c>
      <c r="S179" s="52" t="s">
        <v>75</v>
      </c>
      <c r="T179" s="52">
        <v>3</v>
      </c>
      <c r="U179" s="52">
        <v>26</v>
      </c>
      <c r="V179" s="52">
        <v>6</v>
      </c>
      <c r="W179" s="52" t="s">
        <v>115</v>
      </c>
      <c r="X179" s="52">
        <v>13</v>
      </c>
      <c r="Y179" s="52" t="s">
        <v>599</v>
      </c>
      <c r="Z179" s="52">
        <v>1</v>
      </c>
      <c r="AA179" s="52">
        <v>1</v>
      </c>
      <c r="AB179" s="52" t="s">
        <v>5</v>
      </c>
      <c r="AC179" s="61" t="s">
        <v>1196</v>
      </c>
      <c r="AD179" s="52" t="s">
        <v>9</v>
      </c>
      <c r="AE179" s="57">
        <f>ROW()-1</f>
        <v>178</v>
      </c>
      <c r="AF179" s="52">
        <v>16</v>
      </c>
      <c r="AG179" s="55" t="s">
        <v>298</v>
      </c>
      <c r="AH179" s="51" t="s">
        <v>67</v>
      </c>
      <c r="AI179" s="52">
        <v>2</v>
      </c>
      <c r="AJ179" s="60" t="s">
        <v>602</v>
      </c>
    </row>
    <row r="180" spans="1:36" s="51" customFormat="1" x14ac:dyDescent="0.25">
      <c r="A180" s="52">
        <v>15</v>
      </c>
      <c r="B180" s="52" t="s">
        <v>0</v>
      </c>
      <c r="C180" s="52">
        <v>1</v>
      </c>
      <c r="D180" s="52" t="s">
        <v>45</v>
      </c>
      <c r="E180" s="52">
        <v>87</v>
      </c>
      <c r="F180" s="52" t="s">
        <v>46</v>
      </c>
      <c r="G180" s="52">
        <v>0</v>
      </c>
      <c r="H180" s="52" t="s">
        <v>47</v>
      </c>
      <c r="I180" s="52" t="s">
        <v>5</v>
      </c>
      <c r="J180" s="52">
        <v>0</v>
      </c>
      <c r="K180" s="52">
        <v>0</v>
      </c>
      <c r="L180" s="52" t="s">
        <v>5</v>
      </c>
      <c r="M180" s="52" t="s">
        <v>6</v>
      </c>
      <c r="N180" s="52">
        <v>13</v>
      </c>
      <c r="O180" s="54">
        <v>28</v>
      </c>
      <c r="P180" s="63">
        <v>42702.599826388891</v>
      </c>
      <c r="Q180" s="53">
        <v>42702.599826388891</v>
      </c>
      <c r="R180" s="52">
        <v>2016</v>
      </c>
      <c r="S180" s="52" t="s">
        <v>48</v>
      </c>
      <c r="T180" s="52">
        <v>11</v>
      </c>
      <c r="U180" s="52">
        <v>28</v>
      </c>
      <c r="V180" s="52">
        <v>1</v>
      </c>
      <c r="W180" s="52" t="s">
        <v>49</v>
      </c>
      <c r="X180" s="52">
        <v>14</v>
      </c>
      <c r="Y180" s="52" t="s">
        <v>50</v>
      </c>
      <c r="Z180" s="52">
        <v>1</v>
      </c>
      <c r="AA180" s="52">
        <v>1</v>
      </c>
      <c r="AB180" s="52" t="s">
        <v>5</v>
      </c>
      <c r="AC180" s="61" t="s">
        <v>1072</v>
      </c>
      <c r="AD180" s="52" t="s">
        <v>9</v>
      </c>
      <c r="AE180" s="57">
        <f>ROW()-1</f>
        <v>179</v>
      </c>
      <c r="AF180" s="52">
        <v>5</v>
      </c>
      <c r="AG180" s="55" t="s">
        <v>51</v>
      </c>
      <c r="AH180" s="51" t="s">
        <v>11</v>
      </c>
      <c r="AI180" s="52">
        <v>1</v>
      </c>
      <c r="AJ180" s="60" t="s">
        <v>244</v>
      </c>
    </row>
    <row r="181" spans="1:36" s="51" customFormat="1" x14ac:dyDescent="0.25">
      <c r="A181" s="52">
        <v>23</v>
      </c>
      <c r="B181" s="52" t="s">
        <v>0</v>
      </c>
      <c r="C181" s="52">
        <v>1</v>
      </c>
      <c r="D181" s="52" t="s">
        <v>127</v>
      </c>
      <c r="E181" s="52">
        <v>114</v>
      </c>
      <c r="F181" s="52" t="s">
        <v>128</v>
      </c>
      <c r="G181" s="52">
        <v>0</v>
      </c>
      <c r="H181" s="52" t="s">
        <v>129</v>
      </c>
      <c r="I181" s="52" t="s">
        <v>130</v>
      </c>
      <c r="J181" s="52">
        <v>2</v>
      </c>
      <c r="K181" s="52">
        <v>1</v>
      </c>
      <c r="L181" s="52" t="s">
        <v>131</v>
      </c>
      <c r="M181" s="52" t="s">
        <v>6</v>
      </c>
      <c r="N181" s="52">
        <v>27</v>
      </c>
      <c r="O181" s="54">
        <v>50</v>
      </c>
      <c r="P181" s="63">
        <v>42815.670289351852</v>
      </c>
      <c r="Q181" s="53">
        <v>42815.670289351852</v>
      </c>
      <c r="R181" s="52">
        <v>2017</v>
      </c>
      <c r="S181" s="52" t="s">
        <v>75</v>
      </c>
      <c r="T181" s="52">
        <v>3</v>
      </c>
      <c r="U181" s="52">
        <v>21</v>
      </c>
      <c r="V181" s="52">
        <v>2</v>
      </c>
      <c r="W181" s="52" t="s">
        <v>95</v>
      </c>
      <c r="X181" s="52">
        <v>16</v>
      </c>
      <c r="Y181" s="52" t="s">
        <v>132</v>
      </c>
      <c r="Z181" s="52">
        <v>1</v>
      </c>
      <c r="AA181" s="52">
        <v>2</v>
      </c>
      <c r="AB181" s="52" t="s">
        <v>5</v>
      </c>
      <c r="AC181" s="61" t="s">
        <v>1087</v>
      </c>
      <c r="AD181" s="52" t="s">
        <v>57</v>
      </c>
      <c r="AE181" s="57">
        <f>ROW()-1</f>
        <v>180</v>
      </c>
      <c r="AF181" s="52">
        <v>0</v>
      </c>
      <c r="AG181" s="55" t="s">
        <v>58</v>
      </c>
      <c r="AH181" s="51" t="s">
        <v>89</v>
      </c>
      <c r="AI181" s="52">
        <v>0</v>
      </c>
      <c r="AJ181" s="60" t="s">
        <v>245</v>
      </c>
    </row>
    <row r="182" spans="1:36" s="51" customFormat="1" x14ac:dyDescent="0.25">
      <c r="A182" s="52">
        <v>18</v>
      </c>
      <c r="B182" s="52" t="s">
        <v>0</v>
      </c>
      <c r="C182" s="52">
        <v>1</v>
      </c>
      <c r="D182" s="52" t="s">
        <v>135</v>
      </c>
      <c r="E182" s="52">
        <v>115</v>
      </c>
      <c r="F182" s="52" t="s">
        <v>136</v>
      </c>
      <c r="G182" s="52">
        <v>1</v>
      </c>
      <c r="H182" s="52" t="s">
        <v>137</v>
      </c>
      <c r="I182" s="52" t="s">
        <v>5</v>
      </c>
      <c r="J182" s="52">
        <v>0</v>
      </c>
      <c r="K182" s="52">
        <v>0</v>
      </c>
      <c r="L182" s="52" t="s">
        <v>5</v>
      </c>
      <c r="M182" s="52" t="s">
        <v>6</v>
      </c>
      <c r="N182" s="52">
        <v>20</v>
      </c>
      <c r="O182" s="54">
        <v>38</v>
      </c>
      <c r="P182" s="63">
        <v>42810.812534722223</v>
      </c>
      <c r="Q182" s="53">
        <v>42810.812534722223</v>
      </c>
      <c r="R182" s="52">
        <v>2017</v>
      </c>
      <c r="S182" s="52" t="s">
        <v>75</v>
      </c>
      <c r="T182" s="52">
        <v>3</v>
      </c>
      <c r="U182" s="52">
        <v>16</v>
      </c>
      <c r="V182" s="52">
        <v>4</v>
      </c>
      <c r="W182" s="52" t="s">
        <v>86</v>
      </c>
      <c r="X182" s="52">
        <v>19</v>
      </c>
      <c r="Y182" s="52" t="s">
        <v>121</v>
      </c>
      <c r="Z182" s="52">
        <v>1</v>
      </c>
      <c r="AA182" s="52">
        <v>1</v>
      </c>
      <c r="AB182" s="52" t="s">
        <v>5</v>
      </c>
      <c r="AC182" s="61" t="s">
        <v>1088</v>
      </c>
      <c r="AD182" s="52" t="s">
        <v>9</v>
      </c>
      <c r="AE182" s="57">
        <f>ROW()-1</f>
        <v>181</v>
      </c>
      <c r="AF182" s="52">
        <v>0</v>
      </c>
      <c r="AG182" s="55" t="s">
        <v>58</v>
      </c>
      <c r="AH182" s="51" t="s">
        <v>11</v>
      </c>
      <c r="AI182" s="52">
        <v>0</v>
      </c>
      <c r="AJ182" s="60" t="s">
        <v>245</v>
      </c>
    </row>
    <row r="183" spans="1:36" s="51" customFormat="1" x14ac:dyDescent="0.25">
      <c r="A183" s="52">
        <v>15</v>
      </c>
      <c r="B183" s="52" t="s">
        <v>0</v>
      </c>
      <c r="C183" s="52">
        <v>1</v>
      </c>
      <c r="D183" s="52" t="s">
        <v>840</v>
      </c>
      <c r="E183" s="52">
        <v>91</v>
      </c>
      <c r="F183" s="52" t="s">
        <v>841</v>
      </c>
      <c r="G183" s="52">
        <v>0</v>
      </c>
      <c r="H183" s="52" t="s">
        <v>842</v>
      </c>
      <c r="I183" s="52" t="s">
        <v>173</v>
      </c>
      <c r="J183" s="52">
        <v>1</v>
      </c>
      <c r="K183" s="52">
        <v>1</v>
      </c>
      <c r="L183" s="52" t="s">
        <v>843</v>
      </c>
      <c r="M183" s="52" t="s">
        <v>6</v>
      </c>
      <c r="N183" s="52">
        <v>28</v>
      </c>
      <c r="O183" s="54">
        <v>43</v>
      </c>
      <c r="P183" s="63">
        <v>42798.339583333334</v>
      </c>
      <c r="Q183" s="53">
        <v>42798.339583333334</v>
      </c>
      <c r="R183" s="52">
        <v>2017</v>
      </c>
      <c r="S183" s="52" t="s">
        <v>75</v>
      </c>
      <c r="T183" s="52">
        <v>3</v>
      </c>
      <c r="U183" s="52">
        <v>4</v>
      </c>
      <c r="V183" s="52">
        <v>6</v>
      </c>
      <c r="W183" s="52" t="s">
        <v>115</v>
      </c>
      <c r="X183" s="52">
        <v>8</v>
      </c>
      <c r="Y183" s="52" t="s">
        <v>844</v>
      </c>
      <c r="Z183" s="52">
        <v>1</v>
      </c>
      <c r="AA183" s="52">
        <v>2</v>
      </c>
      <c r="AB183" s="52" t="s">
        <v>5</v>
      </c>
      <c r="AC183" s="61" t="s">
        <v>1250</v>
      </c>
      <c r="AD183" s="52" t="s">
        <v>57</v>
      </c>
      <c r="AE183" s="57">
        <f>ROW()-1</f>
        <v>182</v>
      </c>
      <c r="AF183" s="52">
        <v>19</v>
      </c>
      <c r="AG183" s="55" t="s">
        <v>58</v>
      </c>
      <c r="AH183" s="51" t="s">
        <v>11</v>
      </c>
      <c r="AI183" s="52">
        <v>3</v>
      </c>
      <c r="AJ183" s="57" t="s">
        <v>825</v>
      </c>
    </row>
    <row r="184" spans="1:36" s="51" customFormat="1" x14ac:dyDescent="0.25">
      <c r="A184" s="52">
        <v>15</v>
      </c>
      <c r="B184" s="52" t="s">
        <v>0</v>
      </c>
      <c r="C184" s="52">
        <v>1</v>
      </c>
      <c r="D184" s="52" t="s">
        <v>264</v>
      </c>
      <c r="E184" s="52">
        <v>104</v>
      </c>
      <c r="F184" s="52" t="s">
        <v>259</v>
      </c>
      <c r="G184" s="52">
        <v>1</v>
      </c>
      <c r="H184" s="52" t="s">
        <v>265</v>
      </c>
      <c r="I184" s="52" t="s">
        <v>261</v>
      </c>
      <c r="J184" s="52">
        <v>1</v>
      </c>
      <c r="K184" s="52">
        <v>1</v>
      </c>
      <c r="L184" s="52" t="s">
        <v>5</v>
      </c>
      <c r="M184" s="52" t="s">
        <v>74</v>
      </c>
      <c r="N184" s="52">
        <v>24</v>
      </c>
      <c r="O184" s="54">
        <v>39</v>
      </c>
      <c r="P184" s="63">
        <v>42871.250115740739</v>
      </c>
      <c r="Q184" s="53">
        <v>42871.250115740739</v>
      </c>
      <c r="R184" s="52">
        <v>2017</v>
      </c>
      <c r="S184" s="52" t="s">
        <v>203</v>
      </c>
      <c r="T184" s="52">
        <v>5</v>
      </c>
      <c r="U184" s="52">
        <v>16</v>
      </c>
      <c r="V184" s="52">
        <v>2</v>
      </c>
      <c r="W184" s="52" t="s">
        <v>95</v>
      </c>
      <c r="X184" s="52">
        <v>6</v>
      </c>
      <c r="Y184" s="52" t="s">
        <v>262</v>
      </c>
      <c r="Z184" s="52">
        <v>1</v>
      </c>
      <c r="AA184" s="52">
        <v>1</v>
      </c>
      <c r="AB184" s="52" t="s">
        <v>5</v>
      </c>
      <c r="AC184" s="61" t="s">
        <v>1116</v>
      </c>
      <c r="AD184" s="52" t="s">
        <v>9</v>
      </c>
      <c r="AE184" s="57">
        <f>ROW()-1</f>
        <v>183</v>
      </c>
      <c r="AF184" s="52">
        <v>8</v>
      </c>
      <c r="AG184" s="55" t="s">
        <v>51</v>
      </c>
      <c r="AH184" s="51" t="s">
        <v>89</v>
      </c>
      <c r="AI184" s="52">
        <v>1</v>
      </c>
      <c r="AJ184" s="60" t="s">
        <v>263</v>
      </c>
    </row>
    <row r="185" spans="1:36" s="51" customFormat="1" x14ac:dyDescent="0.25">
      <c r="A185" s="52">
        <v>13</v>
      </c>
      <c r="B185" s="52" t="s">
        <v>0</v>
      </c>
      <c r="C185" s="52">
        <v>1</v>
      </c>
      <c r="D185" s="52" t="s">
        <v>1029</v>
      </c>
      <c r="E185" s="52">
        <v>113</v>
      </c>
      <c r="F185" s="52" t="s">
        <v>1030</v>
      </c>
      <c r="G185" s="52">
        <v>0</v>
      </c>
      <c r="H185" s="52" t="s">
        <v>1031</v>
      </c>
      <c r="I185" s="52" t="s">
        <v>1032</v>
      </c>
      <c r="J185" s="52">
        <v>3</v>
      </c>
      <c r="K185" s="52">
        <v>1</v>
      </c>
      <c r="L185" s="52" t="s">
        <v>1033</v>
      </c>
      <c r="M185" s="52" t="s">
        <v>6</v>
      </c>
      <c r="N185" s="52">
        <v>16</v>
      </c>
      <c r="O185" s="54">
        <v>29</v>
      </c>
      <c r="P185" s="63">
        <v>42926.559490740743</v>
      </c>
      <c r="Q185" s="53">
        <v>42926.559490740743</v>
      </c>
      <c r="R185" s="52">
        <v>2017</v>
      </c>
      <c r="S185" s="52" t="s">
        <v>72</v>
      </c>
      <c r="T185" s="52">
        <v>7</v>
      </c>
      <c r="U185" s="52">
        <v>10</v>
      </c>
      <c r="V185" s="52">
        <v>1</v>
      </c>
      <c r="W185" s="52" t="s">
        <v>49</v>
      </c>
      <c r="X185" s="52">
        <v>13</v>
      </c>
      <c r="Y185" s="52" t="s">
        <v>1034</v>
      </c>
      <c r="Z185" s="52">
        <v>1</v>
      </c>
      <c r="AA185" s="52">
        <v>2</v>
      </c>
      <c r="AB185" s="52" t="s">
        <v>5</v>
      </c>
      <c r="AC185" s="61" t="s">
        <v>1298</v>
      </c>
      <c r="AD185" s="52" t="s">
        <v>57</v>
      </c>
      <c r="AE185" s="57">
        <f>ROW()-1</f>
        <v>184</v>
      </c>
      <c r="AF185" s="52">
        <v>16</v>
      </c>
      <c r="AG185" s="55" t="s">
        <v>298</v>
      </c>
      <c r="AH185" s="51" t="s">
        <v>11</v>
      </c>
      <c r="AI185" s="52">
        <v>1</v>
      </c>
      <c r="AJ185" s="60" t="s">
        <v>1067</v>
      </c>
    </row>
    <row r="186" spans="1:36" s="51" customFormat="1" x14ac:dyDescent="0.25">
      <c r="A186" s="52">
        <v>13</v>
      </c>
      <c r="B186" s="52" t="s">
        <v>0</v>
      </c>
      <c r="C186" s="52">
        <v>1</v>
      </c>
      <c r="D186" s="52" t="s">
        <v>999</v>
      </c>
      <c r="E186" s="52">
        <v>113</v>
      </c>
      <c r="F186" s="52" t="s">
        <v>1000</v>
      </c>
      <c r="G186" s="52">
        <v>0</v>
      </c>
      <c r="H186" s="52" t="s">
        <v>1001</v>
      </c>
      <c r="I186" s="52" t="s">
        <v>1002</v>
      </c>
      <c r="J186" s="52">
        <v>2</v>
      </c>
      <c r="K186" s="52">
        <v>1</v>
      </c>
      <c r="L186" s="52" t="s">
        <v>5</v>
      </c>
      <c r="M186" s="52" t="s">
        <v>6</v>
      </c>
      <c r="N186" s="52">
        <v>18</v>
      </c>
      <c r="O186" s="54">
        <v>31</v>
      </c>
      <c r="P186" s="63">
        <v>42908.607662037037</v>
      </c>
      <c r="Q186" s="53">
        <v>42908.607662037037</v>
      </c>
      <c r="R186" s="52">
        <v>2017</v>
      </c>
      <c r="S186" s="52" t="s">
        <v>7</v>
      </c>
      <c r="T186" s="52">
        <v>6</v>
      </c>
      <c r="U186" s="52">
        <v>22</v>
      </c>
      <c r="V186" s="52">
        <v>4</v>
      </c>
      <c r="W186" s="52" t="s">
        <v>86</v>
      </c>
      <c r="X186" s="52">
        <v>14</v>
      </c>
      <c r="Y186" s="52" t="s">
        <v>1003</v>
      </c>
      <c r="Z186" s="52">
        <v>1</v>
      </c>
      <c r="AA186" s="52">
        <v>2</v>
      </c>
      <c r="AB186" s="52" t="s">
        <v>5</v>
      </c>
      <c r="AC186" s="61" t="s">
        <v>1288</v>
      </c>
      <c r="AD186" s="52" t="s">
        <v>57</v>
      </c>
      <c r="AE186" s="57">
        <f>ROW()-1</f>
        <v>185</v>
      </c>
      <c r="AF186" s="52">
        <v>6</v>
      </c>
      <c r="AG186" s="55" t="s">
        <v>58</v>
      </c>
      <c r="AH186" s="51" t="s">
        <v>89</v>
      </c>
      <c r="AI186" s="52">
        <v>1</v>
      </c>
      <c r="AJ186" s="60" t="s">
        <v>1069</v>
      </c>
    </row>
    <row r="187" spans="1:36" s="51" customFormat="1" x14ac:dyDescent="0.25">
      <c r="A187" s="52">
        <v>12</v>
      </c>
      <c r="B187" s="52" t="s">
        <v>0</v>
      </c>
      <c r="C187" s="52">
        <v>1</v>
      </c>
      <c r="D187" s="52" t="s">
        <v>341</v>
      </c>
      <c r="E187" s="52">
        <v>112</v>
      </c>
      <c r="F187" s="52" t="s">
        <v>342</v>
      </c>
      <c r="G187" s="52">
        <v>0</v>
      </c>
      <c r="H187" s="52" t="s">
        <v>343</v>
      </c>
      <c r="I187" s="52" t="s">
        <v>344</v>
      </c>
      <c r="J187" s="52">
        <v>3</v>
      </c>
      <c r="K187" s="52">
        <v>1</v>
      </c>
      <c r="L187" s="52" t="s">
        <v>5</v>
      </c>
      <c r="M187" s="52" t="s">
        <v>6</v>
      </c>
      <c r="N187" s="52">
        <v>14</v>
      </c>
      <c r="O187" s="54">
        <v>26</v>
      </c>
      <c r="P187" s="63">
        <v>42845.69027777778</v>
      </c>
      <c r="Q187" s="53">
        <v>42845.69027777778</v>
      </c>
      <c r="R187" s="52">
        <v>2017</v>
      </c>
      <c r="S187" s="52" t="s">
        <v>114</v>
      </c>
      <c r="T187" s="52">
        <v>4</v>
      </c>
      <c r="U187" s="52">
        <v>20</v>
      </c>
      <c r="V187" s="52">
        <v>4</v>
      </c>
      <c r="W187" s="52" t="s">
        <v>86</v>
      </c>
      <c r="X187" s="52">
        <v>16</v>
      </c>
      <c r="Y187" s="52" t="s">
        <v>345</v>
      </c>
      <c r="Z187" s="52">
        <v>1</v>
      </c>
      <c r="AA187" s="52">
        <v>1</v>
      </c>
      <c r="AB187" s="52" t="s">
        <v>5</v>
      </c>
      <c r="AC187" s="61" t="s">
        <v>1133</v>
      </c>
      <c r="AD187" s="52" t="s">
        <v>57</v>
      </c>
      <c r="AE187" s="57">
        <f>ROW()-1</f>
        <v>186</v>
      </c>
      <c r="AF187" s="52">
        <v>14</v>
      </c>
      <c r="AG187" s="55" t="s">
        <v>231</v>
      </c>
      <c r="AH187" s="51" t="s">
        <v>89</v>
      </c>
      <c r="AI187" s="52">
        <v>0</v>
      </c>
      <c r="AJ187" s="60" t="s">
        <v>330</v>
      </c>
    </row>
    <row r="188" spans="1:36" s="51" customFormat="1" x14ac:dyDescent="0.25">
      <c r="A188" s="52">
        <v>11</v>
      </c>
      <c r="B188" s="52" t="s">
        <v>0</v>
      </c>
      <c r="C188" s="52">
        <v>1</v>
      </c>
      <c r="D188" s="52" t="s">
        <v>684</v>
      </c>
      <c r="E188" s="52">
        <v>119</v>
      </c>
      <c r="F188" s="52" t="s">
        <v>685</v>
      </c>
      <c r="G188" s="52">
        <v>0</v>
      </c>
      <c r="H188" s="52" t="s">
        <v>686</v>
      </c>
      <c r="I188" s="52" t="s">
        <v>687</v>
      </c>
      <c r="J188" s="52">
        <v>4</v>
      </c>
      <c r="K188" s="52">
        <v>1</v>
      </c>
      <c r="L188" s="52" t="s">
        <v>5</v>
      </c>
      <c r="M188" s="52" t="s">
        <v>6</v>
      </c>
      <c r="N188" s="52">
        <v>14</v>
      </c>
      <c r="O188" s="54">
        <v>25</v>
      </c>
      <c r="P188" s="63">
        <v>42809.242800925924</v>
      </c>
      <c r="Q188" s="53">
        <v>42809.242800925924</v>
      </c>
      <c r="R188" s="52">
        <v>2017</v>
      </c>
      <c r="S188" s="52" t="s">
        <v>75</v>
      </c>
      <c r="T188" s="52">
        <v>3</v>
      </c>
      <c r="U188" s="52">
        <v>15</v>
      </c>
      <c r="V188" s="52">
        <v>3</v>
      </c>
      <c r="W188" s="52" t="s">
        <v>64</v>
      </c>
      <c r="X188" s="52">
        <v>5</v>
      </c>
      <c r="Y188" s="52" t="s">
        <v>688</v>
      </c>
      <c r="Z188" s="52">
        <v>1</v>
      </c>
      <c r="AA188" s="52">
        <v>1</v>
      </c>
      <c r="AB188" s="52" t="s">
        <v>5</v>
      </c>
      <c r="AC188" s="61" t="s">
        <v>1214</v>
      </c>
      <c r="AD188" s="52" t="s">
        <v>9</v>
      </c>
      <c r="AE188" s="57">
        <f>ROW()-1</f>
        <v>187</v>
      </c>
      <c r="AF188" s="52">
        <v>16</v>
      </c>
      <c r="AG188" s="55" t="s">
        <v>66</v>
      </c>
      <c r="AH188" s="51" t="s">
        <v>67</v>
      </c>
      <c r="AI188" s="52">
        <v>2</v>
      </c>
      <c r="AJ188" s="57" t="s">
        <v>679</v>
      </c>
    </row>
    <row r="189" spans="1:36" s="51" customFormat="1" x14ac:dyDescent="0.25">
      <c r="A189" s="52">
        <v>11</v>
      </c>
      <c r="B189" s="52" t="s">
        <v>0</v>
      </c>
      <c r="C189" s="52">
        <v>1</v>
      </c>
      <c r="D189" s="52" t="s">
        <v>127</v>
      </c>
      <c r="E189" s="52">
        <v>114</v>
      </c>
      <c r="F189" s="52" t="s">
        <v>128</v>
      </c>
      <c r="G189" s="52">
        <v>0</v>
      </c>
      <c r="H189" s="52" t="s">
        <v>129</v>
      </c>
      <c r="I189" s="52" t="s">
        <v>130</v>
      </c>
      <c r="J189" s="52">
        <v>2</v>
      </c>
      <c r="K189" s="52">
        <v>1</v>
      </c>
      <c r="L189" s="52" t="s">
        <v>131</v>
      </c>
      <c r="M189" s="52" t="s">
        <v>6</v>
      </c>
      <c r="N189" s="52">
        <v>15</v>
      </c>
      <c r="O189" s="54">
        <v>26</v>
      </c>
      <c r="P189" s="63">
        <v>42819.589583333334</v>
      </c>
      <c r="Q189" s="62">
        <v>42819.589583333334</v>
      </c>
      <c r="R189" s="52">
        <v>2017</v>
      </c>
      <c r="S189" s="52" t="s">
        <v>75</v>
      </c>
      <c r="T189" s="52">
        <v>3</v>
      </c>
      <c r="U189" s="52">
        <v>25</v>
      </c>
      <c r="V189" s="52">
        <v>6</v>
      </c>
      <c r="W189" s="52" t="s">
        <v>115</v>
      </c>
      <c r="X189" s="52">
        <v>14</v>
      </c>
      <c r="Y189" s="52" t="s">
        <v>132</v>
      </c>
      <c r="Z189" s="52">
        <v>1</v>
      </c>
      <c r="AA189" s="52">
        <v>2</v>
      </c>
      <c r="AB189" s="52" t="s">
        <v>5</v>
      </c>
      <c r="AC189" s="61" t="s">
        <v>1085</v>
      </c>
      <c r="AD189" s="52" t="s">
        <v>57</v>
      </c>
      <c r="AE189" s="57">
        <f>ROW()-1</f>
        <v>188</v>
      </c>
      <c r="AF189" s="52">
        <v>0</v>
      </c>
      <c r="AG189" s="55" t="s">
        <v>58</v>
      </c>
      <c r="AH189" s="51" t="s">
        <v>89</v>
      </c>
      <c r="AI189" s="52">
        <v>0</v>
      </c>
      <c r="AJ189" s="60" t="s">
        <v>245</v>
      </c>
    </row>
    <row r="190" spans="1:36" s="51" customFormat="1" x14ac:dyDescent="0.25">
      <c r="A190" s="52">
        <v>11</v>
      </c>
      <c r="B190" s="52" t="s">
        <v>0</v>
      </c>
      <c r="C190" s="52">
        <v>1</v>
      </c>
      <c r="D190" s="52" t="s">
        <v>400</v>
      </c>
      <c r="E190" s="52">
        <v>108</v>
      </c>
      <c r="F190" s="52" t="s">
        <v>401</v>
      </c>
      <c r="G190" s="52">
        <v>0</v>
      </c>
      <c r="H190" s="52" t="s">
        <v>402</v>
      </c>
      <c r="I190" s="52" t="s">
        <v>152</v>
      </c>
      <c r="J190" s="52">
        <v>1</v>
      </c>
      <c r="K190" s="52">
        <v>1</v>
      </c>
      <c r="L190" s="52" t="s">
        <v>403</v>
      </c>
      <c r="M190" s="52" t="s">
        <v>6</v>
      </c>
      <c r="N190" s="52">
        <v>19</v>
      </c>
      <c r="O190" s="54">
        <v>30</v>
      </c>
      <c r="P190" s="63">
        <v>42853.822233796294</v>
      </c>
      <c r="Q190" s="53">
        <v>42853.822233796294</v>
      </c>
      <c r="R190" s="52">
        <v>2017</v>
      </c>
      <c r="S190" s="52" t="s">
        <v>114</v>
      </c>
      <c r="T190" s="52">
        <v>4</v>
      </c>
      <c r="U190" s="52">
        <v>28</v>
      </c>
      <c r="V190" s="52">
        <v>5</v>
      </c>
      <c r="W190" s="52" t="s">
        <v>8</v>
      </c>
      <c r="X190" s="52">
        <v>19</v>
      </c>
      <c r="Y190" s="52" t="s">
        <v>399</v>
      </c>
      <c r="Z190" s="52">
        <v>1</v>
      </c>
      <c r="AA190" s="52">
        <v>2</v>
      </c>
      <c r="AB190" s="52" t="s">
        <v>5</v>
      </c>
      <c r="AC190" s="61" t="s">
        <v>1146</v>
      </c>
      <c r="AD190" s="52" t="s">
        <v>57</v>
      </c>
      <c r="AE190" s="57">
        <f>ROW()-1</f>
        <v>189</v>
      </c>
      <c r="AF190" s="52">
        <v>6</v>
      </c>
      <c r="AG190" s="55" t="s">
        <v>58</v>
      </c>
      <c r="AH190" s="51" t="s">
        <v>67</v>
      </c>
      <c r="AI190" s="52">
        <v>1</v>
      </c>
      <c r="AJ190" s="57" t="s">
        <v>378</v>
      </c>
    </row>
    <row r="191" spans="1:36" s="51" customFormat="1" x14ac:dyDescent="0.25">
      <c r="A191" s="52">
        <v>9</v>
      </c>
      <c r="B191" s="52" t="s">
        <v>0</v>
      </c>
      <c r="C191" s="52">
        <v>1</v>
      </c>
      <c r="D191" s="52" t="s">
        <v>436</v>
      </c>
      <c r="E191" s="52">
        <v>92</v>
      </c>
      <c r="F191" s="52" t="s">
        <v>437</v>
      </c>
      <c r="G191" s="52">
        <v>0</v>
      </c>
      <c r="H191" s="52" t="s">
        <v>438</v>
      </c>
      <c r="I191" s="52" t="s">
        <v>439</v>
      </c>
      <c r="J191" s="52">
        <v>3</v>
      </c>
      <c r="K191" s="52">
        <v>1</v>
      </c>
      <c r="L191" s="52" t="s">
        <v>5</v>
      </c>
      <c r="M191" s="52" t="s">
        <v>6</v>
      </c>
      <c r="N191" s="52">
        <v>10</v>
      </c>
      <c r="O191" s="54">
        <v>19</v>
      </c>
      <c r="P191" s="63">
        <v>42807.30972222222</v>
      </c>
      <c r="Q191" s="53">
        <v>42807.30972222222</v>
      </c>
      <c r="R191" s="52">
        <v>2017</v>
      </c>
      <c r="S191" s="52" t="s">
        <v>75</v>
      </c>
      <c r="T191" s="52">
        <v>3</v>
      </c>
      <c r="U191" s="52">
        <v>13</v>
      </c>
      <c r="V191" s="52">
        <v>1</v>
      </c>
      <c r="W191" s="52" t="s">
        <v>49</v>
      </c>
      <c r="X191" s="52">
        <v>7</v>
      </c>
      <c r="Y191" s="52" t="s">
        <v>440</v>
      </c>
      <c r="Z191" s="52">
        <v>1</v>
      </c>
      <c r="AA191" s="52">
        <v>3</v>
      </c>
      <c r="AB191" s="52" t="s">
        <v>5</v>
      </c>
      <c r="AC191" s="61" t="s">
        <v>1156</v>
      </c>
      <c r="AD191" s="52" t="s">
        <v>9</v>
      </c>
      <c r="AE191" s="57">
        <f>ROW()-1</f>
        <v>190</v>
      </c>
      <c r="AF191" s="52">
        <v>0</v>
      </c>
      <c r="AG191" s="55" t="s">
        <v>58</v>
      </c>
      <c r="AH191" s="51" t="s">
        <v>11</v>
      </c>
      <c r="AI191" s="52">
        <v>0</v>
      </c>
      <c r="AJ191" s="57" t="s">
        <v>378</v>
      </c>
    </row>
    <row r="192" spans="1:36" s="51" customFormat="1" x14ac:dyDescent="0.25">
      <c r="A192" s="52">
        <v>9</v>
      </c>
      <c r="B192" s="52" t="s">
        <v>0</v>
      </c>
      <c r="C192" s="52">
        <v>1</v>
      </c>
      <c r="D192" s="52" t="s">
        <v>1023</v>
      </c>
      <c r="E192" s="52">
        <v>108</v>
      </c>
      <c r="F192" s="52" t="s">
        <v>1017</v>
      </c>
      <c r="G192" s="52">
        <v>0</v>
      </c>
      <c r="H192" s="52" t="s">
        <v>1024</v>
      </c>
      <c r="I192" s="52" t="s">
        <v>197</v>
      </c>
      <c r="J192" s="52">
        <v>1</v>
      </c>
      <c r="K192" s="52">
        <v>1</v>
      </c>
      <c r="L192" s="52" t="s">
        <v>5</v>
      </c>
      <c r="M192" s="52" t="s">
        <v>6</v>
      </c>
      <c r="N192" s="52">
        <v>7</v>
      </c>
      <c r="O192" s="54">
        <v>16</v>
      </c>
      <c r="P192" s="63">
        <v>42806.359016203707</v>
      </c>
      <c r="Q192" s="53">
        <v>42806.359016203707</v>
      </c>
      <c r="R192" s="52">
        <v>2017</v>
      </c>
      <c r="S192" s="52" t="s">
        <v>75</v>
      </c>
      <c r="T192" s="52">
        <v>3</v>
      </c>
      <c r="U192" s="52">
        <v>12</v>
      </c>
      <c r="V192" s="52">
        <v>0</v>
      </c>
      <c r="W192" s="52" t="s">
        <v>314</v>
      </c>
      <c r="X192" s="52">
        <v>8</v>
      </c>
      <c r="Y192" s="52" t="s">
        <v>1018</v>
      </c>
      <c r="Z192" s="52">
        <v>1</v>
      </c>
      <c r="AA192" s="52">
        <v>1</v>
      </c>
      <c r="AB192" s="52" t="s">
        <v>5</v>
      </c>
      <c r="AC192" s="61" t="s">
        <v>1295</v>
      </c>
      <c r="AD192" s="52" t="s">
        <v>9</v>
      </c>
      <c r="AE192" s="57">
        <f>ROW()-1</f>
        <v>191</v>
      </c>
      <c r="AF192" s="52">
        <v>0</v>
      </c>
      <c r="AG192" s="55" t="s">
        <v>298</v>
      </c>
      <c r="AH192" s="51" t="s">
        <v>89</v>
      </c>
      <c r="AI192" s="52">
        <v>0</v>
      </c>
      <c r="AJ192" s="60" t="s">
        <v>1069</v>
      </c>
    </row>
    <row r="193" spans="1:36" s="51" customFormat="1" x14ac:dyDescent="0.25">
      <c r="A193" s="52">
        <v>7</v>
      </c>
      <c r="B193" s="52" t="s">
        <v>0</v>
      </c>
      <c r="C193" s="52">
        <v>1</v>
      </c>
      <c r="D193" s="52" t="s">
        <v>445</v>
      </c>
      <c r="E193" s="52">
        <v>106</v>
      </c>
      <c r="F193" s="52" t="s">
        <v>446</v>
      </c>
      <c r="G193" s="52">
        <v>0</v>
      </c>
      <c r="H193" s="52" t="s">
        <v>447</v>
      </c>
      <c r="I193" s="52" t="s">
        <v>448</v>
      </c>
      <c r="J193" s="52">
        <v>2</v>
      </c>
      <c r="K193" s="52">
        <v>1</v>
      </c>
      <c r="L193" s="52" t="s">
        <v>449</v>
      </c>
      <c r="M193" s="52" t="s">
        <v>6</v>
      </c>
      <c r="N193" s="52">
        <v>13</v>
      </c>
      <c r="O193" s="54">
        <v>20</v>
      </c>
      <c r="P193" s="63">
        <v>42794.284837962965</v>
      </c>
      <c r="Q193" s="53">
        <v>42794.284837962965</v>
      </c>
      <c r="R193" s="52">
        <v>2017</v>
      </c>
      <c r="S193" s="52" t="s">
        <v>450</v>
      </c>
      <c r="T193" s="52">
        <v>2</v>
      </c>
      <c r="U193" s="52">
        <v>28</v>
      </c>
      <c r="V193" s="52">
        <v>2</v>
      </c>
      <c r="W193" s="52" t="s">
        <v>95</v>
      </c>
      <c r="X193" s="52">
        <v>6</v>
      </c>
      <c r="Y193" s="52" t="s">
        <v>425</v>
      </c>
      <c r="Z193" s="52">
        <v>1</v>
      </c>
      <c r="AA193" s="52">
        <v>1</v>
      </c>
      <c r="AB193" s="52" t="s">
        <v>5</v>
      </c>
      <c r="AC193" s="61" t="s">
        <v>1158</v>
      </c>
      <c r="AD193" s="52" t="s">
        <v>57</v>
      </c>
      <c r="AE193" s="57">
        <f>ROW()-1</f>
        <v>192</v>
      </c>
      <c r="AF193" s="52">
        <v>10</v>
      </c>
      <c r="AG193" s="55" t="s">
        <v>231</v>
      </c>
      <c r="AH193" s="51" t="s">
        <v>11</v>
      </c>
      <c r="AI193" s="52">
        <v>1</v>
      </c>
      <c r="AJ193" s="57" t="s">
        <v>378</v>
      </c>
    </row>
    <row r="194" spans="1:36" s="51" customFormat="1" x14ac:dyDescent="0.25">
      <c r="A194" s="52">
        <v>1</v>
      </c>
      <c r="B194" s="52" t="s">
        <v>0</v>
      </c>
      <c r="C194" s="52">
        <v>1</v>
      </c>
      <c r="D194" s="52" t="s">
        <v>122</v>
      </c>
      <c r="E194" s="52">
        <v>112</v>
      </c>
      <c r="F194" s="52" t="s">
        <v>118</v>
      </c>
      <c r="G194" s="52">
        <v>0</v>
      </c>
      <c r="H194" s="52" t="s">
        <v>123</v>
      </c>
      <c r="I194" s="52" t="s">
        <v>124</v>
      </c>
      <c r="J194" s="52">
        <v>1</v>
      </c>
      <c r="K194" s="52">
        <v>1</v>
      </c>
      <c r="L194" s="52" t="s">
        <v>120</v>
      </c>
      <c r="M194" s="52" t="s">
        <v>6</v>
      </c>
      <c r="N194" s="52">
        <v>19</v>
      </c>
      <c r="O194" s="54">
        <v>20</v>
      </c>
      <c r="P194" s="63">
        <v>42824.439583333333</v>
      </c>
      <c r="Q194" s="53">
        <v>42824.439583333333</v>
      </c>
      <c r="R194" s="52">
        <v>2017</v>
      </c>
      <c r="S194" s="52" t="s">
        <v>75</v>
      </c>
      <c r="T194" s="52">
        <v>3</v>
      </c>
      <c r="U194" s="52">
        <v>30</v>
      </c>
      <c r="V194" s="52">
        <v>4</v>
      </c>
      <c r="W194" s="52" t="s">
        <v>86</v>
      </c>
      <c r="X194" s="52">
        <v>10</v>
      </c>
      <c r="Y194" s="52" t="s">
        <v>125</v>
      </c>
      <c r="Z194" s="52">
        <v>1</v>
      </c>
      <c r="AA194" s="52">
        <v>2</v>
      </c>
      <c r="AB194" s="52" t="s">
        <v>5</v>
      </c>
      <c r="AC194" s="61" t="s">
        <v>1084</v>
      </c>
      <c r="AD194" s="52" t="s">
        <v>57</v>
      </c>
      <c r="AE194" s="57">
        <f>ROW()-1</f>
        <v>193</v>
      </c>
      <c r="AF194" s="52">
        <v>0</v>
      </c>
      <c r="AG194" s="55" t="s">
        <v>126</v>
      </c>
      <c r="AH194" s="51" t="s">
        <v>89</v>
      </c>
      <c r="AI194" s="52">
        <v>0</v>
      </c>
      <c r="AJ194" s="60" t="s">
        <v>245</v>
      </c>
    </row>
    <row r="195" spans="1:36" s="51" customFormat="1" x14ac:dyDescent="0.25">
      <c r="A195" s="52">
        <v>1</v>
      </c>
      <c r="B195" s="52" t="s">
        <v>0</v>
      </c>
      <c r="C195" s="52">
        <v>1</v>
      </c>
      <c r="D195" s="52" t="s">
        <v>379</v>
      </c>
      <c r="E195" s="52">
        <v>106</v>
      </c>
      <c r="F195" s="52" t="s">
        <v>380</v>
      </c>
      <c r="G195" s="52">
        <v>1</v>
      </c>
      <c r="H195" s="52" t="s">
        <v>381</v>
      </c>
      <c r="I195" s="52" t="s">
        <v>124</v>
      </c>
      <c r="J195" s="52">
        <v>1</v>
      </c>
      <c r="K195" s="52">
        <v>1</v>
      </c>
      <c r="L195" s="52" t="s">
        <v>382</v>
      </c>
      <c r="M195" s="52" t="s">
        <v>6</v>
      </c>
      <c r="N195" s="52">
        <v>6</v>
      </c>
      <c r="O195" s="54">
        <v>7</v>
      </c>
      <c r="P195" s="63">
        <v>42930.281273148146</v>
      </c>
      <c r="Q195" s="53">
        <v>42930.281273148146</v>
      </c>
      <c r="R195" s="52">
        <v>2017</v>
      </c>
      <c r="S195" s="52" t="s">
        <v>72</v>
      </c>
      <c r="T195" s="52">
        <v>7</v>
      </c>
      <c r="U195" s="52">
        <v>14</v>
      </c>
      <c r="V195" s="52">
        <v>5</v>
      </c>
      <c r="W195" s="52" t="s">
        <v>8</v>
      </c>
      <c r="X195" s="52">
        <v>6</v>
      </c>
      <c r="Y195" s="52" t="s">
        <v>383</v>
      </c>
      <c r="Z195" s="52">
        <v>1</v>
      </c>
      <c r="AA195" s="52">
        <v>3</v>
      </c>
      <c r="AB195" s="52" t="s">
        <v>5</v>
      </c>
      <c r="AC195" s="61" t="s">
        <v>1142</v>
      </c>
      <c r="AD195" s="52" t="s">
        <v>57</v>
      </c>
      <c r="AE195" s="57">
        <f>ROW()-1</f>
        <v>194</v>
      </c>
      <c r="AF195" s="52">
        <v>0</v>
      </c>
      <c r="AG195" s="55" t="s">
        <v>58</v>
      </c>
      <c r="AH195" s="51" t="s">
        <v>89</v>
      </c>
      <c r="AI195" s="52">
        <v>0</v>
      </c>
      <c r="AJ195" s="57" t="s">
        <v>378</v>
      </c>
    </row>
    <row r="196" spans="1:36" s="51" customFormat="1" x14ac:dyDescent="0.25">
      <c r="A196" s="52">
        <v>7</v>
      </c>
      <c r="B196" s="52" t="s">
        <v>0</v>
      </c>
      <c r="C196" s="52">
        <v>1</v>
      </c>
      <c r="D196" s="52" t="s">
        <v>611</v>
      </c>
      <c r="E196" s="52">
        <v>89</v>
      </c>
      <c r="F196" s="52" t="s">
        <v>612</v>
      </c>
      <c r="G196" s="52">
        <v>0</v>
      </c>
      <c r="H196" s="52" t="s">
        <v>613</v>
      </c>
      <c r="I196" s="52" t="s">
        <v>614</v>
      </c>
      <c r="J196" s="52">
        <v>1</v>
      </c>
      <c r="K196" s="52">
        <v>1</v>
      </c>
      <c r="L196" s="52" t="s">
        <v>5</v>
      </c>
      <c r="M196" s="52" t="s">
        <v>6</v>
      </c>
      <c r="N196" s="52">
        <v>4</v>
      </c>
      <c r="O196" s="54">
        <v>11</v>
      </c>
      <c r="P196" s="63">
        <v>42839.306944444441</v>
      </c>
      <c r="Q196" s="53">
        <v>42839.306944444441</v>
      </c>
      <c r="R196" s="52">
        <v>2017</v>
      </c>
      <c r="S196" s="52" t="s">
        <v>114</v>
      </c>
      <c r="T196" s="52">
        <v>4</v>
      </c>
      <c r="U196" s="52">
        <v>14</v>
      </c>
      <c r="V196" s="52">
        <v>5</v>
      </c>
      <c r="W196" s="52" t="s">
        <v>8</v>
      </c>
      <c r="X196" s="52">
        <v>7</v>
      </c>
      <c r="Y196" s="52" t="s">
        <v>615</v>
      </c>
      <c r="Z196" s="52">
        <v>1</v>
      </c>
      <c r="AA196" s="52">
        <v>1</v>
      </c>
      <c r="AB196" s="52" t="s">
        <v>5</v>
      </c>
      <c r="AC196" s="61" t="s">
        <v>1198</v>
      </c>
      <c r="AD196" s="52" t="s">
        <v>9</v>
      </c>
      <c r="AE196" s="57">
        <f>ROW()-1</f>
        <v>195</v>
      </c>
      <c r="AF196" s="52">
        <v>14</v>
      </c>
      <c r="AG196" s="55" t="s">
        <v>58</v>
      </c>
      <c r="AH196" s="51" t="s">
        <v>67</v>
      </c>
      <c r="AI196" s="52">
        <v>1</v>
      </c>
      <c r="AJ196" s="57" t="s">
        <v>610</v>
      </c>
    </row>
    <row r="197" spans="1:36" s="51" customFormat="1" x14ac:dyDescent="0.25">
      <c r="A197" s="52">
        <v>7</v>
      </c>
      <c r="B197" s="52" t="s">
        <v>0</v>
      </c>
      <c r="C197" s="52">
        <v>1</v>
      </c>
      <c r="D197" s="52" t="s">
        <v>1025</v>
      </c>
      <c r="E197" s="52">
        <v>115</v>
      </c>
      <c r="F197" s="52" t="s">
        <v>1026</v>
      </c>
      <c r="G197" s="52">
        <v>1</v>
      </c>
      <c r="H197" s="52" t="s">
        <v>1027</v>
      </c>
      <c r="I197" s="52" t="s">
        <v>1028</v>
      </c>
      <c r="J197" s="52">
        <v>4</v>
      </c>
      <c r="K197" s="52">
        <v>1</v>
      </c>
      <c r="L197" s="52" t="s">
        <v>5</v>
      </c>
      <c r="M197" s="52" t="s">
        <v>6</v>
      </c>
      <c r="N197" s="52">
        <v>9</v>
      </c>
      <c r="O197" s="54">
        <v>16</v>
      </c>
      <c r="P197" s="63">
        <v>42804.247939814813</v>
      </c>
      <c r="Q197" s="53">
        <v>42804.247939814813</v>
      </c>
      <c r="R197" s="52">
        <v>2017</v>
      </c>
      <c r="S197" s="52" t="s">
        <v>75</v>
      </c>
      <c r="T197" s="52">
        <v>3</v>
      </c>
      <c r="U197" s="52">
        <v>10</v>
      </c>
      <c r="V197" s="52">
        <v>5</v>
      </c>
      <c r="W197" s="52" t="s">
        <v>8</v>
      </c>
      <c r="X197" s="52">
        <v>5</v>
      </c>
      <c r="Y197" s="52" t="s">
        <v>1018</v>
      </c>
      <c r="Z197" s="52">
        <v>1</v>
      </c>
      <c r="AA197" s="52">
        <v>1</v>
      </c>
      <c r="AB197" s="52" t="s">
        <v>5</v>
      </c>
      <c r="AC197" s="61" t="s">
        <v>1297</v>
      </c>
      <c r="AD197" s="52" t="s">
        <v>57</v>
      </c>
      <c r="AE197" s="57">
        <f>ROW()-1</f>
        <v>196</v>
      </c>
      <c r="AF197" s="52">
        <v>6</v>
      </c>
      <c r="AG197" s="55" t="s">
        <v>58</v>
      </c>
      <c r="AH197" s="51" t="s">
        <v>11</v>
      </c>
      <c r="AI197" s="52">
        <v>1</v>
      </c>
      <c r="AJ197" s="60" t="s">
        <v>1069</v>
      </c>
    </row>
    <row r="198" spans="1:36" s="51" customFormat="1" x14ac:dyDescent="0.25">
      <c r="A198" s="52">
        <v>6</v>
      </c>
      <c r="B198" s="52" t="s">
        <v>0</v>
      </c>
      <c r="C198" s="52">
        <v>1</v>
      </c>
      <c r="D198" s="52" t="s">
        <v>133</v>
      </c>
      <c r="E198" s="52">
        <v>116</v>
      </c>
      <c r="F198" s="52" t="s">
        <v>128</v>
      </c>
      <c r="G198" s="52">
        <v>0</v>
      </c>
      <c r="H198" s="52" t="s">
        <v>134</v>
      </c>
      <c r="I198" s="52" t="s">
        <v>124</v>
      </c>
      <c r="J198" s="52">
        <v>1</v>
      </c>
      <c r="K198" s="52">
        <v>1</v>
      </c>
      <c r="L198" s="52" t="s">
        <v>131</v>
      </c>
      <c r="M198" s="52" t="s">
        <v>6</v>
      </c>
      <c r="N198" s="52">
        <v>5</v>
      </c>
      <c r="O198" s="54">
        <v>11</v>
      </c>
      <c r="P198" s="63">
        <v>42816.512511574074</v>
      </c>
      <c r="Q198" s="53">
        <v>42816.512511574074</v>
      </c>
      <c r="R198" s="52">
        <v>2017</v>
      </c>
      <c r="S198" s="52" t="s">
        <v>75</v>
      </c>
      <c r="T198" s="52">
        <v>3</v>
      </c>
      <c r="U198" s="52">
        <v>22</v>
      </c>
      <c r="V198" s="52">
        <v>3</v>
      </c>
      <c r="W198" s="52" t="s">
        <v>64</v>
      </c>
      <c r="X198" s="52">
        <v>12</v>
      </c>
      <c r="Y198" s="52" t="s">
        <v>121</v>
      </c>
      <c r="Z198" s="52">
        <v>1</v>
      </c>
      <c r="AA198" s="52">
        <v>1</v>
      </c>
      <c r="AB198" s="52" t="s">
        <v>5</v>
      </c>
      <c r="AC198" s="61" t="s">
        <v>1086</v>
      </c>
      <c r="AD198" s="52" t="s">
        <v>57</v>
      </c>
      <c r="AE198" s="57">
        <f>ROW()-1</f>
        <v>197</v>
      </c>
      <c r="AF198" s="52">
        <v>0</v>
      </c>
      <c r="AG198" s="55" t="s">
        <v>66</v>
      </c>
      <c r="AH198" s="51" t="s">
        <v>11</v>
      </c>
      <c r="AI198" s="52">
        <v>0</v>
      </c>
      <c r="AJ198" s="60" t="s">
        <v>245</v>
      </c>
    </row>
    <row r="199" spans="1:36" s="51" customFormat="1" x14ac:dyDescent="0.25">
      <c r="A199" s="52">
        <v>6</v>
      </c>
      <c r="B199" s="52" t="s">
        <v>0</v>
      </c>
      <c r="C199" s="52">
        <v>1</v>
      </c>
      <c r="D199" s="52" t="s">
        <v>689</v>
      </c>
      <c r="E199" s="52">
        <v>76</v>
      </c>
      <c r="F199" s="52" t="s">
        <v>690</v>
      </c>
      <c r="G199" s="52">
        <v>0</v>
      </c>
      <c r="H199" s="52" t="s">
        <v>691</v>
      </c>
      <c r="I199" s="52" t="s">
        <v>692</v>
      </c>
      <c r="J199" s="52">
        <v>2</v>
      </c>
      <c r="K199" s="52">
        <v>1</v>
      </c>
      <c r="L199" s="52" t="s">
        <v>5</v>
      </c>
      <c r="M199" s="52" t="s">
        <v>6</v>
      </c>
      <c r="N199" s="52">
        <v>4</v>
      </c>
      <c r="O199" s="54">
        <v>10</v>
      </c>
      <c r="P199" s="63">
        <v>42758.465439814812</v>
      </c>
      <c r="Q199" s="53">
        <v>42758.465439814812</v>
      </c>
      <c r="R199" s="52">
        <v>2017</v>
      </c>
      <c r="S199" s="52" t="s">
        <v>85</v>
      </c>
      <c r="T199" s="52">
        <v>1</v>
      </c>
      <c r="U199" s="52">
        <v>23</v>
      </c>
      <c r="V199" s="52">
        <v>1</v>
      </c>
      <c r="W199" s="52" t="s">
        <v>49</v>
      </c>
      <c r="X199" s="52">
        <v>11</v>
      </c>
      <c r="Y199" s="52" t="s">
        <v>693</v>
      </c>
      <c r="Z199" s="52">
        <v>1</v>
      </c>
      <c r="AA199" s="52">
        <v>1</v>
      </c>
      <c r="AB199" s="52" t="s">
        <v>5</v>
      </c>
      <c r="AC199" s="61" t="s">
        <v>1215</v>
      </c>
      <c r="AD199" s="52" t="s">
        <v>57</v>
      </c>
      <c r="AE199" s="57">
        <f>ROW()-1</f>
        <v>198</v>
      </c>
      <c r="AF199" s="52">
        <v>10</v>
      </c>
      <c r="AG199" s="55" t="s">
        <v>58</v>
      </c>
      <c r="AH199" s="51" t="s">
        <v>89</v>
      </c>
      <c r="AI199" s="52">
        <v>3</v>
      </c>
      <c r="AJ199" s="57" t="s">
        <v>679</v>
      </c>
    </row>
    <row r="200" spans="1:36" s="51" customFormat="1" x14ac:dyDescent="0.25">
      <c r="A200" s="52">
        <v>1</v>
      </c>
      <c r="B200" s="52" t="s">
        <v>0</v>
      </c>
      <c r="C200" s="52">
        <v>1</v>
      </c>
      <c r="D200" s="52" t="s">
        <v>430</v>
      </c>
      <c r="E200" s="52">
        <v>115</v>
      </c>
      <c r="F200" s="52" t="s">
        <v>431</v>
      </c>
      <c r="G200" s="52">
        <v>0</v>
      </c>
      <c r="H200" s="52" t="s">
        <v>432</v>
      </c>
      <c r="I200" s="52" t="s">
        <v>433</v>
      </c>
      <c r="J200" s="52">
        <v>1</v>
      </c>
      <c r="K200" s="52">
        <v>1</v>
      </c>
      <c r="L200" s="52" t="s">
        <v>434</v>
      </c>
      <c r="M200" s="52" t="s">
        <v>6</v>
      </c>
      <c r="N200" s="52">
        <v>7</v>
      </c>
      <c r="O200" s="54">
        <v>8</v>
      </c>
      <c r="P200" s="63">
        <v>42825.729166666664</v>
      </c>
      <c r="Q200" s="53">
        <v>42825.729166666664</v>
      </c>
      <c r="R200" s="52">
        <v>2017</v>
      </c>
      <c r="S200" s="52" t="s">
        <v>75</v>
      </c>
      <c r="T200" s="52">
        <v>3</v>
      </c>
      <c r="U200" s="52">
        <v>31</v>
      </c>
      <c r="V200" s="52">
        <v>5</v>
      </c>
      <c r="W200" s="52" t="s">
        <v>8</v>
      </c>
      <c r="X200" s="52">
        <v>17</v>
      </c>
      <c r="Y200" s="52" t="s">
        <v>435</v>
      </c>
      <c r="Z200" s="52">
        <v>1</v>
      </c>
      <c r="AA200" s="52">
        <v>2</v>
      </c>
      <c r="AB200" s="52" t="s">
        <v>5</v>
      </c>
      <c r="AC200" s="61" t="s">
        <v>1155</v>
      </c>
      <c r="AD200" s="52" t="s">
        <v>57</v>
      </c>
      <c r="AE200" s="57">
        <f>ROW()-1</f>
        <v>199</v>
      </c>
      <c r="AF200" s="52">
        <v>8</v>
      </c>
      <c r="AG200" s="55" t="s">
        <v>158</v>
      </c>
      <c r="AH200" s="51" t="s">
        <v>89</v>
      </c>
      <c r="AI200" s="52">
        <v>1</v>
      </c>
      <c r="AJ200" s="57" t="s">
        <v>378</v>
      </c>
    </row>
    <row r="201" spans="1:36" s="51" customFormat="1" x14ac:dyDescent="0.25">
      <c r="A201" s="52">
        <v>6</v>
      </c>
      <c r="B201" s="52" t="s">
        <v>0</v>
      </c>
      <c r="C201" s="52">
        <v>1</v>
      </c>
      <c r="D201" s="52" t="s">
        <v>680</v>
      </c>
      <c r="E201" s="52">
        <v>112</v>
      </c>
      <c r="F201" s="52" t="s">
        <v>681</v>
      </c>
      <c r="G201" s="52">
        <v>0</v>
      </c>
      <c r="H201" s="52" t="s">
        <v>682</v>
      </c>
      <c r="I201" s="52" t="s">
        <v>141</v>
      </c>
      <c r="J201" s="52">
        <v>1</v>
      </c>
      <c r="K201" s="52">
        <v>1</v>
      </c>
      <c r="L201" s="52" t="s">
        <v>5</v>
      </c>
      <c r="M201" s="52" t="s">
        <v>6</v>
      </c>
      <c r="N201" s="52">
        <v>6</v>
      </c>
      <c r="O201" s="54">
        <v>12</v>
      </c>
      <c r="P201" s="63">
        <v>42895.774317129632</v>
      </c>
      <c r="Q201" s="53">
        <v>42895.774317129632</v>
      </c>
      <c r="R201" s="52">
        <v>2017</v>
      </c>
      <c r="S201" s="52" t="s">
        <v>7</v>
      </c>
      <c r="T201" s="52">
        <v>6</v>
      </c>
      <c r="U201" s="52">
        <v>9</v>
      </c>
      <c r="V201" s="52">
        <v>5</v>
      </c>
      <c r="W201" s="52" t="s">
        <v>8</v>
      </c>
      <c r="X201" s="52">
        <v>18</v>
      </c>
      <c r="Y201" s="52" t="s">
        <v>683</v>
      </c>
      <c r="Z201" s="52">
        <v>1</v>
      </c>
      <c r="AA201" s="52">
        <v>2</v>
      </c>
      <c r="AB201" s="52" t="s">
        <v>5</v>
      </c>
      <c r="AC201" s="61" t="s">
        <v>1213</v>
      </c>
      <c r="AD201" s="52" t="s">
        <v>57</v>
      </c>
      <c r="AE201" s="57">
        <f>ROW()-1</f>
        <v>200</v>
      </c>
      <c r="AF201" s="52">
        <v>10</v>
      </c>
      <c r="AG201" s="55" t="s">
        <v>298</v>
      </c>
      <c r="AH201" s="51" t="s">
        <v>89</v>
      </c>
      <c r="AI201" s="52">
        <v>1</v>
      </c>
      <c r="AJ201" s="57" t="s">
        <v>679</v>
      </c>
    </row>
    <row r="202" spans="1:36" s="51" customFormat="1" x14ac:dyDescent="0.25">
      <c r="A202" s="52">
        <v>6</v>
      </c>
      <c r="B202" s="52" t="s">
        <v>0</v>
      </c>
      <c r="C202" s="52">
        <v>1</v>
      </c>
      <c r="D202" s="52" t="s">
        <v>1014</v>
      </c>
      <c r="E202" s="52">
        <v>101</v>
      </c>
      <c r="F202" s="52" t="s">
        <v>1015</v>
      </c>
      <c r="G202" s="52">
        <v>0</v>
      </c>
      <c r="H202" s="52" t="s">
        <v>1016</v>
      </c>
      <c r="I202" s="52" t="s">
        <v>197</v>
      </c>
      <c r="J202" s="52">
        <v>1</v>
      </c>
      <c r="K202" s="52">
        <v>1</v>
      </c>
      <c r="L202" s="52" t="s">
        <v>1017</v>
      </c>
      <c r="M202" s="52" t="s">
        <v>6</v>
      </c>
      <c r="N202" s="52">
        <v>7</v>
      </c>
      <c r="O202" s="54">
        <v>13</v>
      </c>
      <c r="P202" s="63">
        <v>42808.500115740739</v>
      </c>
      <c r="Q202" s="53">
        <v>42808.500115740739</v>
      </c>
      <c r="R202" s="52">
        <v>2017</v>
      </c>
      <c r="S202" s="52" t="s">
        <v>75</v>
      </c>
      <c r="T202" s="52">
        <v>3</v>
      </c>
      <c r="U202" s="52">
        <v>14</v>
      </c>
      <c r="V202" s="52">
        <v>2</v>
      </c>
      <c r="W202" s="52" t="s">
        <v>95</v>
      </c>
      <c r="X202" s="52">
        <v>12</v>
      </c>
      <c r="Y202" s="52" t="s">
        <v>1018</v>
      </c>
      <c r="Z202" s="52">
        <v>1</v>
      </c>
      <c r="AA202" s="52">
        <v>1</v>
      </c>
      <c r="AB202" s="52" t="s">
        <v>5</v>
      </c>
      <c r="AC202" s="61" t="s">
        <v>1293</v>
      </c>
      <c r="AD202" s="52" t="s">
        <v>57</v>
      </c>
      <c r="AE202" s="57">
        <f>ROW()-1</f>
        <v>201</v>
      </c>
      <c r="AF202" s="52">
        <v>0</v>
      </c>
      <c r="AG202" s="55" t="s">
        <v>298</v>
      </c>
      <c r="AH202" s="51" t="s">
        <v>89</v>
      </c>
      <c r="AI202" s="52">
        <v>0</v>
      </c>
      <c r="AJ202" s="60" t="s">
        <v>1069</v>
      </c>
    </row>
    <row r="203" spans="1:36" s="51" customFormat="1" x14ac:dyDescent="0.25">
      <c r="A203" s="52">
        <v>6</v>
      </c>
      <c r="B203" s="52" t="s">
        <v>0</v>
      </c>
      <c r="C203" s="52">
        <v>1</v>
      </c>
      <c r="D203" s="52" t="s">
        <v>336</v>
      </c>
      <c r="E203" s="52">
        <v>116</v>
      </c>
      <c r="F203" s="52" t="s">
        <v>337</v>
      </c>
      <c r="G203" s="52">
        <v>0</v>
      </c>
      <c r="H203" s="52" t="s">
        <v>338</v>
      </c>
      <c r="I203" s="52" t="s">
        <v>339</v>
      </c>
      <c r="J203" s="52">
        <v>1</v>
      </c>
      <c r="K203" s="52">
        <v>1</v>
      </c>
      <c r="L203" s="52" t="s">
        <v>5</v>
      </c>
      <c r="M203" s="52" t="s">
        <v>6</v>
      </c>
      <c r="N203" s="52">
        <v>6</v>
      </c>
      <c r="O203" s="54">
        <v>12</v>
      </c>
      <c r="P203" s="63">
        <v>42892.403726851851</v>
      </c>
      <c r="Q203" s="53">
        <v>42892.403726851851</v>
      </c>
      <c r="R203" s="52">
        <v>2017</v>
      </c>
      <c r="S203" s="52" t="s">
        <v>7</v>
      </c>
      <c r="T203" s="52">
        <v>6</v>
      </c>
      <c r="U203" s="52">
        <v>6</v>
      </c>
      <c r="V203" s="52">
        <v>2</v>
      </c>
      <c r="W203" s="52" t="s">
        <v>95</v>
      </c>
      <c r="X203" s="52">
        <v>9</v>
      </c>
      <c r="Y203" s="52" t="s">
        <v>340</v>
      </c>
      <c r="Z203" s="52">
        <v>1</v>
      </c>
      <c r="AA203" s="52">
        <v>2</v>
      </c>
      <c r="AB203" s="52" t="s">
        <v>5</v>
      </c>
      <c r="AC203" s="61" t="s">
        <v>1132</v>
      </c>
      <c r="AD203" s="52" t="s">
        <v>9</v>
      </c>
      <c r="AE203" s="57">
        <f>ROW()-1</f>
        <v>202</v>
      </c>
      <c r="AF203" s="52">
        <v>6</v>
      </c>
      <c r="AG203" s="55" t="s">
        <v>66</v>
      </c>
      <c r="AH203" s="51" t="s">
        <v>67</v>
      </c>
      <c r="AI203" s="52">
        <v>1</v>
      </c>
      <c r="AJ203" s="60" t="s">
        <v>330</v>
      </c>
    </row>
    <row r="204" spans="1:36" s="51" customFormat="1" x14ac:dyDescent="0.25">
      <c r="A204" s="52">
        <v>1</v>
      </c>
      <c r="B204" s="52" t="s">
        <v>0</v>
      </c>
      <c r="C204" s="52">
        <v>1</v>
      </c>
      <c r="D204" s="52" t="s">
        <v>390</v>
      </c>
      <c r="E204" s="52">
        <v>116</v>
      </c>
      <c r="F204" s="52" t="s">
        <v>391</v>
      </c>
      <c r="G204" s="52">
        <v>0</v>
      </c>
      <c r="H204" s="52" t="s">
        <v>392</v>
      </c>
      <c r="I204" s="52" t="s">
        <v>5</v>
      </c>
      <c r="J204" s="52">
        <v>0</v>
      </c>
      <c r="K204" s="52">
        <v>0</v>
      </c>
      <c r="L204" s="52" t="s">
        <v>393</v>
      </c>
      <c r="M204" s="52" t="s">
        <v>6</v>
      </c>
      <c r="N204" s="52">
        <v>12</v>
      </c>
      <c r="O204" s="54">
        <v>13</v>
      </c>
      <c r="P204" s="63">
        <v>42880.531273148146</v>
      </c>
      <c r="Q204" s="53">
        <v>42880.531273148146</v>
      </c>
      <c r="R204" s="52">
        <v>2017</v>
      </c>
      <c r="S204" s="52" t="s">
        <v>203</v>
      </c>
      <c r="T204" s="52">
        <v>5</v>
      </c>
      <c r="U204" s="52">
        <v>25</v>
      </c>
      <c r="V204" s="52">
        <v>4</v>
      </c>
      <c r="W204" s="52" t="s">
        <v>86</v>
      </c>
      <c r="X204" s="52">
        <v>12</v>
      </c>
      <c r="Y204" s="52" t="s">
        <v>394</v>
      </c>
      <c r="Z204" s="52">
        <v>1</v>
      </c>
      <c r="AA204" s="52">
        <v>1</v>
      </c>
      <c r="AB204" s="52" t="s">
        <v>5</v>
      </c>
      <c r="AC204" s="61" t="s">
        <v>1144</v>
      </c>
      <c r="AD204" s="52" t="s">
        <v>57</v>
      </c>
      <c r="AE204" s="57">
        <f>ROW()-1</f>
        <v>203</v>
      </c>
      <c r="AF204" s="52">
        <v>0</v>
      </c>
      <c r="AG204" s="55" t="s">
        <v>58</v>
      </c>
      <c r="AH204" s="51" t="s">
        <v>89</v>
      </c>
      <c r="AI204" s="52">
        <v>0</v>
      </c>
      <c r="AJ204" s="57" t="s">
        <v>378</v>
      </c>
    </row>
    <row r="205" spans="1:36" s="51" customFormat="1" x14ac:dyDescent="0.25">
      <c r="A205" s="52">
        <v>6</v>
      </c>
      <c r="B205" s="52" t="s">
        <v>0</v>
      </c>
      <c r="C205" s="52">
        <v>1</v>
      </c>
      <c r="D205" s="52" t="s">
        <v>258</v>
      </c>
      <c r="E205" s="52">
        <v>102</v>
      </c>
      <c r="F205" s="52" t="s">
        <v>259</v>
      </c>
      <c r="G205" s="52">
        <v>1</v>
      </c>
      <c r="H205" s="52" t="s">
        <v>260</v>
      </c>
      <c r="I205" s="52" t="s">
        <v>261</v>
      </c>
      <c r="J205" s="52">
        <v>1</v>
      </c>
      <c r="K205" s="52">
        <v>1</v>
      </c>
      <c r="L205" s="52" t="s">
        <v>5</v>
      </c>
      <c r="M205" s="52" t="s">
        <v>74</v>
      </c>
      <c r="N205" s="52">
        <v>17</v>
      </c>
      <c r="O205" s="54">
        <v>23</v>
      </c>
      <c r="P205" s="63">
        <v>42872.458414351851</v>
      </c>
      <c r="Q205" s="53">
        <v>42872.458414351851</v>
      </c>
      <c r="R205" s="52">
        <v>2017</v>
      </c>
      <c r="S205" s="52" t="s">
        <v>203</v>
      </c>
      <c r="T205" s="52">
        <v>5</v>
      </c>
      <c r="U205" s="52">
        <v>17</v>
      </c>
      <c r="V205" s="52">
        <v>3</v>
      </c>
      <c r="W205" s="52" t="s">
        <v>64</v>
      </c>
      <c r="X205" s="52">
        <v>11</v>
      </c>
      <c r="Y205" s="52" t="s">
        <v>262</v>
      </c>
      <c r="Z205" s="52">
        <v>1</v>
      </c>
      <c r="AA205" s="52">
        <v>1</v>
      </c>
      <c r="AB205" s="52" t="s">
        <v>5</v>
      </c>
      <c r="AC205" s="61" t="s">
        <v>1115</v>
      </c>
      <c r="AD205" s="52" t="s">
        <v>9</v>
      </c>
      <c r="AE205" s="57">
        <f>ROW()-1</f>
        <v>204</v>
      </c>
      <c r="AF205" s="52">
        <v>0</v>
      </c>
      <c r="AG205" s="55" t="s">
        <v>58</v>
      </c>
      <c r="AH205" s="51" t="s">
        <v>89</v>
      </c>
      <c r="AI205" s="52">
        <v>0</v>
      </c>
      <c r="AJ205" s="60" t="s">
        <v>263</v>
      </c>
    </row>
    <row r="206" spans="1:36" s="51" customFormat="1" x14ac:dyDescent="0.25">
      <c r="A206" s="52">
        <v>5</v>
      </c>
      <c r="B206" s="52" t="s">
        <v>0</v>
      </c>
      <c r="C206" s="52">
        <v>1</v>
      </c>
      <c r="D206" s="52" t="s">
        <v>826</v>
      </c>
      <c r="E206" s="52">
        <v>115</v>
      </c>
      <c r="F206" s="52" t="s">
        <v>827</v>
      </c>
      <c r="G206" s="52">
        <v>0</v>
      </c>
      <c r="H206" s="52" t="s">
        <v>828</v>
      </c>
      <c r="I206" s="52" t="s">
        <v>433</v>
      </c>
      <c r="J206" s="52">
        <v>1</v>
      </c>
      <c r="K206" s="52">
        <v>1</v>
      </c>
      <c r="L206" s="52" t="s">
        <v>829</v>
      </c>
      <c r="M206" s="52" t="s">
        <v>6</v>
      </c>
      <c r="N206" s="52">
        <v>14</v>
      </c>
      <c r="O206" s="54">
        <v>19</v>
      </c>
      <c r="P206" s="63">
        <v>42824.447928240741</v>
      </c>
      <c r="Q206" s="53">
        <v>42824.447928240741</v>
      </c>
      <c r="R206" s="52">
        <v>2017</v>
      </c>
      <c r="S206" s="52" t="s">
        <v>75</v>
      </c>
      <c r="T206" s="52">
        <v>3</v>
      </c>
      <c r="U206" s="52">
        <v>30</v>
      </c>
      <c r="V206" s="52">
        <v>4</v>
      </c>
      <c r="W206" s="52" t="s">
        <v>86</v>
      </c>
      <c r="X206" s="52">
        <v>10</v>
      </c>
      <c r="Y206" s="52" t="s">
        <v>830</v>
      </c>
      <c r="Z206" s="52">
        <v>1</v>
      </c>
      <c r="AA206" s="52">
        <v>2</v>
      </c>
      <c r="AB206" s="52" t="s">
        <v>5</v>
      </c>
      <c r="AC206" s="61" t="s">
        <v>1248</v>
      </c>
      <c r="AD206" s="52" t="s">
        <v>57</v>
      </c>
      <c r="AE206" s="57">
        <f>ROW()-1</f>
        <v>205</v>
      </c>
      <c r="AF206" s="52">
        <v>4</v>
      </c>
      <c r="AG206" s="55" t="s">
        <v>58</v>
      </c>
      <c r="AH206" s="51" t="s">
        <v>89</v>
      </c>
      <c r="AI206" s="52">
        <v>0</v>
      </c>
      <c r="AJ206" s="57" t="s">
        <v>825</v>
      </c>
    </row>
    <row r="207" spans="1:36" s="51" customFormat="1" x14ac:dyDescent="0.25">
      <c r="A207" s="52">
        <v>5</v>
      </c>
      <c r="B207" s="52" t="s">
        <v>0</v>
      </c>
      <c r="C207" s="52">
        <v>1</v>
      </c>
      <c r="D207" s="52" t="s">
        <v>1011</v>
      </c>
      <c r="E207" s="52">
        <v>111</v>
      </c>
      <c r="F207" s="52" t="s">
        <v>1000</v>
      </c>
      <c r="G207" s="52">
        <v>0</v>
      </c>
      <c r="H207" s="52" t="s">
        <v>1012</v>
      </c>
      <c r="I207" s="52" t="s">
        <v>1013</v>
      </c>
      <c r="J207" s="52">
        <v>1</v>
      </c>
      <c r="K207" s="52">
        <v>1</v>
      </c>
      <c r="L207" s="52" t="s">
        <v>5</v>
      </c>
      <c r="M207" s="52" t="s">
        <v>6</v>
      </c>
      <c r="N207" s="52">
        <v>7</v>
      </c>
      <c r="O207" s="54">
        <v>12</v>
      </c>
      <c r="P207" s="63">
        <v>42906.904178240744</v>
      </c>
      <c r="Q207" s="53">
        <v>42906.904178240744</v>
      </c>
      <c r="R207" s="52">
        <v>2017</v>
      </c>
      <c r="S207" s="52" t="s">
        <v>7</v>
      </c>
      <c r="T207" s="52">
        <v>6</v>
      </c>
      <c r="U207" s="52">
        <v>20</v>
      </c>
      <c r="V207" s="52">
        <v>2</v>
      </c>
      <c r="W207" s="52" t="s">
        <v>95</v>
      </c>
      <c r="X207" s="52">
        <v>21</v>
      </c>
      <c r="Y207" s="52" t="s">
        <v>1003</v>
      </c>
      <c r="Z207" s="52">
        <v>1</v>
      </c>
      <c r="AA207" s="52">
        <v>2</v>
      </c>
      <c r="AB207" s="52" t="s">
        <v>5</v>
      </c>
      <c r="AC207" s="61" t="s">
        <v>1290</v>
      </c>
      <c r="AD207" s="52" t="s">
        <v>57</v>
      </c>
      <c r="AE207" s="57">
        <f>ROW()-1</f>
        <v>206</v>
      </c>
      <c r="AF207" s="52">
        <v>6</v>
      </c>
      <c r="AG207" s="55" t="s">
        <v>58</v>
      </c>
      <c r="AH207" s="51" t="s">
        <v>67</v>
      </c>
      <c r="AI207" s="52">
        <v>0</v>
      </c>
      <c r="AJ207" s="60" t="s">
        <v>1069</v>
      </c>
    </row>
    <row r="208" spans="1:36" x14ac:dyDescent="0.25">
      <c r="A208" s="57">
        <v>5</v>
      </c>
      <c r="B208" s="57" t="s">
        <v>0</v>
      </c>
      <c r="C208" s="57">
        <v>1</v>
      </c>
      <c r="D208" s="57" t="s">
        <v>441</v>
      </c>
      <c r="E208" s="57">
        <v>69</v>
      </c>
      <c r="F208" s="57" t="s">
        <v>437</v>
      </c>
      <c r="G208" s="57">
        <v>0</v>
      </c>
      <c r="H208" s="57" t="s">
        <v>442</v>
      </c>
      <c r="I208" s="57" t="s">
        <v>443</v>
      </c>
      <c r="J208" s="57">
        <v>3</v>
      </c>
      <c r="K208" s="57">
        <v>1</v>
      </c>
      <c r="L208" s="57" t="s">
        <v>5</v>
      </c>
      <c r="M208" s="57" t="s">
        <v>6</v>
      </c>
      <c r="N208" s="57">
        <v>10</v>
      </c>
      <c r="O208" s="59">
        <v>15</v>
      </c>
      <c r="P208" s="63">
        <v>42806.805694444447</v>
      </c>
      <c r="Q208" s="58">
        <v>42806.805694444447</v>
      </c>
      <c r="R208" s="57">
        <v>2017</v>
      </c>
      <c r="S208" s="57" t="s">
        <v>75</v>
      </c>
      <c r="T208" s="57">
        <v>3</v>
      </c>
      <c r="U208" s="57">
        <v>12</v>
      </c>
      <c r="V208" s="57">
        <v>0</v>
      </c>
      <c r="W208" s="57" t="s">
        <v>314</v>
      </c>
      <c r="X208" s="57">
        <v>19</v>
      </c>
      <c r="Y208" s="57" t="s">
        <v>444</v>
      </c>
      <c r="Z208" s="57">
        <v>1</v>
      </c>
      <c r="AA208" s="57">
        <v>1</v>
      </c>
      <c r="AB208" s="57" t="s">
        <v>5</v>
      </c>
      <c r="AC208" s="61" t="s">
        <v>1157</v>
      </c>
      <c r="AD208" s="57" t="s">
        <v>9</v>
      </c>
      <c r="AE208" s="57">
        <f>ROW()-1</f>
        <v>207</v>
      </c>
      <c r="AF208" s="57">
        <v>0</v>
      </c>
      <c r="AG208" s="60" t="s">
        <v>158</v>
      </c>
      <c r="AH208" s="56" t="s">
        <v>11</v>
      </c>
      <c r="AI208" s="57">
        <v>0</v>
      </c>
      <c r="AJ208" s="57" t="s">
        <v>378</v>
      </c>
    </row>
    <row r="209" spans="1:36" x14ac:dyDescent="0.25">
      <c r="A209" s="57">
        <v>5</v>
      </c>
      <c r="B209" s="57" t="s">
        <v>0</v>
      </c>
      <c r="C209" s="57">
        <v>1</v>
      </c>
      <c r="D209" s="57" t="s">
        <v>411</v>
      </c>
      <c r="E209" s="57">
        <v>99</v>
      </c>
      <c r="F209" s="57" t="s">
        <v>412</v>
      </c>
      <c r="G209" s="57">
        <v>0</v>
      </c>
      <c r="H209" s="57" t="s">
        <v>413</v>
      </c>
      <c r="I209" s="57" t="s">
        <v>414</v>
      </c>
      <c r="J209" s="57">
        <v>1</v>
      </c>
      <c r="K209" s="57">
        <v>1</v>
      </c>
      <c r="L209" s="57" t="s">
        <v>5</v>
      </c>
      <c r="M209" s="57" t="s">
        <v>74</v>
      </c>
      <c r="N209" s="57">
        <v>7</v>
      </c>
      <c r="O209" s="59">
        <v>12</v>
      </c>
      <c r="P209" s="63">
        <v>42840.761805555558</v>
      </c>
      <c r="Q209" s="58">
        <v>42840.761805555558</v>
      </c>
      <c r="R209" s="57">
        <v>2017</v>
      </c>
      <c r="S209" s="57" t="s">
        <v>114</v>
      </c>
      <c r="T209" s="57">
        <v>4</v>
      </c>
      <c r="U209" s="57">
        <v>15</v>
      </c>
      <c r="V209" s="57">
        <v>6</v>
      </c>
      <c r="W209" s="57" t="s">
        <v>115</v>
      </c>
      <c r="X209" s="57">
        <v>18</v>
      </c>
      <c r="Y209" s="57" t="s">
        <v>415</v>
      </c>
      <c r="Z209" s="57">
        <v>1</v>
      </c>
      <c r="AA209" s="57">
        <v>2</v>
      </c>
      <c r="AB209" s="57" t="s">
        <v>5</v>
      </c>
      <c r="AC209" s="61" t="s">
        <v>1149</v>
      </c>
      <c r="AD209" s="57" t="s">
        <v>9</v>
      </c>
      <c r="AE209" s="57">
        <f>ROW()-1</f>
        <v>208</v>
      </c>
      <c r="AF209" s="57">
        <v>0</v>
      </c>
      <c r="AG209" s="60" t="s">
        <v>58</v>
      </c>
      <c r="AH209" s="56" t="s">
        <v>89</v>
      </c>
      <c r="AI209" s="57">
        <v>0</v>
      </c>
      <c r="AJ209" s="57" t="s">
        <v>378</v>
      </c>
    </row>
    <row r="210" spans="1:36" x14ac:dyDescent="0.25">
      <c r="A210" s="57">
        <v>1</v>
      </c>
      <c r="B210" s="57" t="s">
        <v>0</v>
      </c>
      <c r="C210" s="57">
        <v>1</v>
      </c>
      <c r="D210" s="57" t="s">
        <v>835</v>
      </c>
      <c r="E210" s="57">
        <v>91</v>
      </c>
      <c r="F210" s="57" t="s">
        <v>836</v>
      </c>
      <c r="G210" s="57">
        <v>0</v>
      </c>
      <c r="H210" s="57" t="s">
        <v>837</v>
      </c>
      <c r="I210" s="57" t="s">
        <v>141</v>
      </c>
      <c r="J210" s="57">
        <v>1</v>
      </c>
      <c r="K210" s="57">
        <v>1</v>
      </c>
      <c r="L210" s="57" t="s">
        <v>838</v>
      </c>
      <c r="M210" s="57" t="s">
        <v>6</v>
      </c>
      <c r="N210" s="57">
        <v>4</v>
      </c>
      <c r="O210" s="59">
        <v>5</v>
      </c>
      <c r="P210" s="63">
        <v>42881.770844907405</v>
      </c>
      <c r="Q210" s="58">
        <v>42881.770844907405</v>
      </c>
      <c r="R210" s="57">
        <v>2017</v>
      </c>
      <c r="S210" s="57" t="s">
        <v>203</v>
      </c>
      <c r="T210" s="57">
        <v>5</v>
      </c>
      <c r="U210" s="57">
        <v>26</v>
      </c>
      <c r="V210" s="57">
        <v>5</v>
      </c>
      <c r="W210" s="57" t="s">
        <v>8</v>
      </c>
      <c r="X210" s="57">
        <v>18</v>
      </c>
      <c r="Y210" s="57" t="s">
        <v>839</v>
      </c>
      <c r="Z210" s="57">
        <v>1</v>
      </c>
      <c r="AA210" s="57">
        <v>2</v>
      </c>
      <c r="AB210" s="57" t="s">
        <v>5</v>
      </c>
      <c r="AC210" s="61" t="s">
        <v>1247</v>
      </c>
      <c r="AD210" s="57" t="s">
        <v>57</v>
      </c>
      <c r="AE210" s="57">
        <f>ROW()-1</f>
        <v>209</v>
      </c>
      <c r="AF210" s="57">
        <v>6</v>
      </c>
      <c r="AG210" s="60" t="s">
        <v>231</v>
      </c>
      <c r="AH210" s="56" t="s">
        <v>89</v>
      </c>
      <c r="AI210" s="57">
        <v>1</v>
      </c>
      <c r="AJ210" s="57" t="s">
        <v>825</v>
      </c>
    </row>
    <row r="211" spans="1:36" x14ac:dyDescent="0.25">
      <c r="A211" s="57">
        <v>5</v>
      </c>
      <c r="B211" s="57" t="s">
        <v>0</v>
      </c>
      <c r="C211" s="57">
        <v>1</v>
      </c>
      <c r="D211" s="57" t="s">
        <v>680</v>
      </c>
      <c r="E211" s="57">
        <v>112</v>
      </c>
      <c r="F211" s="57" t="s">
        <v>681</v>
      </c>
      <c r="G211" s="57">
        <v>0</v>
      </c>
      <c r="H211" s="57" t="s">
        <v>682</v>
      </c>
      <c r="I211" s="57" t="s">
        <v>141</v>
      </c>
      <c r="J211" s="57">
        <v>1</v>
      </c>
      <c r="K211" s="57">
        <v>1</v>
      </c>
      <c r="L211" s="57" t="s">
        <v>5</v>
      </c>
      <c r="M211" s="57" t="s">
        <v>6</v>
      </c>
      <c r="N211" s="57">
        <v>4</v>
      </c>
      <c r="O211" s="59">
        <v>9</v>
      </c>
      <c r="P211" s="63">
        <v>42899.399328703701</v>
      </c>
      <c r="Q211" s="58">
        <v>42899.399328703701</v>
      </c>
      <c r="R211" s="57">
        <v>2017</v>
      </c>
      <c r="S211" s="57" t="s">
        <v>7</v>
      </c>
      <c r="T211" s="57">
        <v>6</v>
      </c>
      <c r="U211" s="57">
        <v>13</v>
      </c>
      <c r="V211" s="57">
        <v>2</v>
      </c>
      <c r="W211" s="57" t="s">
        <v>95</v>
      </c>
      <c r="X211" s="57">
        <v>9</v>
      </c>
      <c r="Y211" s="57" t="s">
        <v>683</v>
      </c>
      <c r="Z211" s="57">
        <v>1</v>
      </c>
      <c r="AA211" s="57">
        <v>2</v>
      </c>
      <c r="AB211" s="57" t="s">
        <v>5</v>
      </c>
      <c r="AC211" s="61" t="s">
        <v>1212</v>
      </c>
      <c r="AD211" s="57" t="s">
        <v>57</v>
      </c>
      <c r="AE211" s="57">
        <f>ROW()-1</f>
        <v>210</v>
      </c>
      <c r="AF211" s="57">
        <v>10</v>
      </c>
      <c r="AG211" s="60" t="s">
        <v>298</v>
      </c>
      <c r="AH211" s="56" t="s">
        <v>89</v>
      </c>
      <c r="AI211" s="57">
        <v>1</v>
      </c>
      <c r="AJ211" s="57" t="s">
        <v>679</v>
      </c>
    </row>
    <row r="212" spans="1:36" x14ac:dyDescent="0.25">
      <c r="A212" s="57">
        <v>5</v>
      </c>
      <c r="B212" s="57" t="s">
        <v>0</v>
      </c>
      <c r="C212" s="57">
        <v>1</v>
      </c>
      <c r="D212" s="57" t="s">
        <v>1004</v>
      </c>
      <c r="E212" s="57">
        <v>112</v>
      </c>
      <c r="F212" s="57" t="s">
        <v>1000</v>
      </c>
      <c r="G212" s="57">
        <v>0</v>
      </c>
      <c r="H212" s="57" t="s">
        <v>1005</v>
      </c>
      <c r="I212" s="57" t="s">
        <v>1006</v>
      </c>
      <c r="J212" s="57">
        <v>2</v>
      </c>
      <c r="K212" s="57">
        <v>1</v>
      </c>
      <c r="L212" s="57" t="s">
        <v>5</v>
      </c>
      <c r="M212" s="57" t="s">
        <v>6</v>
      </c>
      <c r="N212" s="57">
        <v>13</v>
      </c>
      <c r="O212" s="59">
        <v>18</v>
      </c>
      <c r="P212" s="63">
        <v>42906.697928240741</v>
      </c>
      <c r="Q212" s="58">
        <v>42906.697928240741</v>
      </c>
      <c r="R212" s="57">
        <v>2017</v>
      </c>
      <c r="S212" s="57" t="s">
        <v>7</v>
      </c>
      <c r="T212" s="57">
        <v>6</v>
      </c>
      <c r="U212" s="57">
        <v>20</v>
      </c>
      <c r="V212" s="57">
        <v>2</v>
      </c>
      <c r="W212" s="57" t="s">
        <v>95</v>
      </c>
      <c r="X212" s="57">
        <v>16</v>
      </c>
      <c r="Y212" s="57" t="s">
        <v>1007</v>
      </c>
      <c r="Z212" s="57">
        <v>1</v>
      </c>
      <c r="AA212" s="57">
        <v>2</v>
      </c>
      <c r="AB212" s="57" t="s">
        <v>5</v>
      </c>
      <c r="AC212" s="61" t="s">
        <v>1292</v>
      </c>
      <c r="AD212" s="57" t="s">
        <v>57</v>
      </c>
      <c r="AE212" s="57">
        <f>ROW()-1</f>
        <v>211</v>
      </c>
      <c r="AF212" s="57">
        <v>6</v>
      </c>
      <c r="AG212" s="60" t="s">
        <v>58</v>
      </c>
      <c r="AH212" s="56" t="s">
        <v>67</v>
      </c>
      <c r="AI212" s="57">
        <v>0</v>
      </c>
      <c r="AJ212" s="60" t="s">
        <v>1069</v>
      </c>
    </row>
    <row r="213" spans="1:36" x14ac:dyDescent="0.25">
      <c r="A213" s="57">
        <v>5</v>
      </c>
      <c r="B213" s="57" t="s">
        <v>0</v>
      </c>
      <c r="C213" s="57">
        <v>1</v>
      </c>
      <c r="D213" s="57" t="s">
        <v>404</v>
      </c>
      <c r="E213" s="57">
        <v>45</v>
      </c>
      <c r="F213" s="57" t="s">
        <v>405</v>
      </c>
      <c r="G213" s="57">
        <v>0</v>
      </c>
      <c r="H213" s="57" t="s">
        <v>406</v>
      </c>
      <c r="I213" s="57" t="s">
        <v>407</v>
      </c>
      <c r="J213" s="57">
        <v>1</v>
      </c>
      <c r="K213" s="57">
        <v>1</v>
      </c>
      <c r="L213" s="57" t="s">
        <v>5</v>
      </c>
      <c r="M213" s="57" t="s">
        <v>74</v>
      </c>
      <c r="N213" s="57">
        <v>4</v>
      </c>
      <c r="O213" s="59">
        <v>9</v>
      </c>
      <c r="P213" s="63">
        <v>42846.369467592594</v>
      </c>
      <c r="Q213" s="58">
        <v>42846.369467592594</v>
      </c>
      <c r="R213" s="57">
        <v>2017</v>
      </c>
      <c r="S213" s="57" t="s">
        <v>114</v>
      </c>
      <c r="T213" s="57">
        <v>4</v>
      </c>
      <c r="U213" s="57">
        <v>21</v>
      </c>
      <c r="V213" s="57">
        <v>5</v>
      </c>
      <c r="W213" s="57" t="s">
        <v>8</v>
      </c>
      <c r="X213" s="57">
        <v>8</v>
      </c>
      <c r="Y213" s="57" t="s">
        <v>408</v>
      </c>
      <c r="Z213" s="57">
        <v>1</v>
      </c>
      <c r="AA213" s="57">
        <v>1</v>
      </c>
      <c r="AB213" s="57" t="s">
        <v>5</v>
      </c>
      <c r="AC213" s="61" t="s">
        <v>1147</v>
      </c>
      <c r="AD213" s="57" t="s">
        <v>9</v>
      </c>
      <c r="AE213" s="57">
        <f>ROW()-1</f>
        <v>212</v>
      </c>
      <c r="AF213" s="57">
        <v>0</v>
      </c>
      <c r="AG213" s="60" t="s">
        <v>10</v>
      </c>
      <c r="AH213" s="56" t="s">
        <v>11</v>
      </c>
      <c r="AI213" s="57">
        <v>0</v>
      </c>
      <c r="AJ213" s="57" t="s">
        <v>378</v>
      </c>
    </row>
    <row r="214" spans="1:36" x14ac:dyDescent="0.25">
      <c r="A214" s="57">
        <v>5</v>
      </c>
      <c r="B214" s="57" t="s">
        <v>0</v>
      </c>
      <c r="C214" s="57">
        <v>1</v>
      </c>
      <c r="D214" s="57" t="s">
        <v>395</v>
      </c>
      <c r="E214" s="57">
        <v>105</v>
      </c>
      <c r="F214" s="57" t="s">
        <v>396</v>
      </c>
      <c r="G214" s="57">
        <v>0</v>
      </c>
      <c r="H214" s="57" t="s">
        <v>397</v>
      </c>
      <c r="I214" s="57" t="s">
        <v>152</v>
      </c>
      <c r="J214" s="57">
        <v>1</v>
      </c>
      <c r="K214" s="57">
        <v>1</v>
      </c>
      <c r="L214" s="57" t="s">
        <v>398</v>
      </c>
      <c r="M214" s="57" t="s">
        <v>6</v>
      </c>
      <c r="N214" s="57">
        <v>7</v>
      </c>
      <c r="O214" s="59">
        <v>12</v>
      </c>
      <c r="P214" s="63">
        <v>42862.856249999997</v>
      </c>
      <c r="Q214" s="58">
        <v>42862.856249999997</v>
      </c>
      <c r="R214" s="57">
        <v>2017</v>
      </c>
      <c r="S214" s="57" t="s">
        <v>203</v>
      </c>
      <c r="T214" s="57">
        <v>5</v>
      </c>
      <c r="U214" s="57">
        <v>7</v>
      </c>
      <c r="V214" s="57">
        <v>0</v>
      </c>
      <c r="W214" s="57" t="s">
        <v>314</v>
      </c>
      <c r="X214" s="57">
        <v>20</v>
      </c>
      <c r="Y214" s="57" t="s">
        <v>399</v>
      </c>
      <c r="Z214" s="57">
        <v>1</v>
      </c>
      <c r="AA214" s="57">
        <v>2</v>
      </c>
      <c r="AB214" s="57" t="s">
        <v>5</v>
      </c>
      <c r="AC214" s="61" t="s">
        <v>1145</v>
      </c>
      <c r="AD214" s="57" t="s">
        <v>57</v>
      </c>
      <c r="AE214" s="57">
        <f>ROW()-1</f>
        <v>213</v>
      </c>
      <c r="AF214" s="57">
        <v>0</v>
      </c>
      <c r="AG214" s="60" t="s">
        <v>58</v>
      </c>
      <c r="AH214" s="56" t="s">
        <v>11</v>
      </c>
      <c r="AI214" s="57">
        <v>0</v>
      </c>
      <c r="AJ214" s="57" t="s">
        <v>378</v>
      </c>
    </row>
    <row r="215" spans="1:36" x14ac:dyDescent="0.25">
      <c r="A215" s="57">
        <v>5</v>
      </c>
      <c r="B215" s="57" t="s">
        <v>0</v>
      </c>
      <c r="C215" s="57">
        <v>1</v>
      </c>
      <c r="D215" s="57" t="s">
        <v>426</v>
      </c>
      <c r="E215" s="57">
        <v>116</v>
      </c>
      <c r="F215" s="57" t="s">
        <v>422</v>
      </c>
      <c r="G215" s="57">
        <v>0</v>
      </c>
      <c r="H215" s="57" t="s">
        <v>427</v>
      </c>
      <c r="I215" s="57" t="s">
        <v>428</v>
      </c>
      <c r="J215" s="57">
        <v>2</v>
      </c>
      <c r="K215" s="57">
        <v>1</v>
      </c>
      <c r="L215" s="57" t="s">
        <v>5</v>
      </c>
      <c r="M215" s="57" t="s">
        <v>6</v>
      </c>
      <c r="N215" s="57">
        <v>6</v>
      </c>
      <c r="O215" s="59">
        <v>11</v>
      </c>
      <c r="P215" s="63">
        <v>42828.572222222225</v>
      </c>
      <c r="Q215" s="58">
        <v>42828.572222222225</v>
      </c>
      <c r="R215" s="57">
        <v>2017</v>
      </c>
      <c r="S215" s="57" t="s">
        <v>114</v>
      </c>
      <c r="T215" s="57">
        <v>4</v>
      </c>
      <c r="U215" s="57">
        <v>3</v>
      </c>
      <c r="V215" s="57">
        <v>1</v>
      </c>
      <c r="W215" s="57" t="s">
        <v>49</v>
      </c>
      <c r="X215" s="57">
        <v>13</v>
      </c>
      <c r="Y215" s="57" t="s">
        <v>429</v>
      </c>
      <c r="Z215" s="57">
        <v>1</v>
      </c>
      <c r="AA215" s="57">
        <v>1</v>
      </c>
      <c r="AB215" s="57" t="s">
        <v>5</v>
      </c>
      <c r="AC215" s="61" t="s">
        <v>1154</v>
      </c>
      <c r="AD215" s="57" t="s">
        <v>9</v>
      </c>
      <c r="AE215" s="57">
        <f>ROW()-1</f>
        <v>214</v>
      </c>
      <c r="AF215" s="57">
        <v>8</v>
      </c>
      <c r="AG215" s="60" t="s">
        <v>66</v>
      </c>
      <c r="AH215" s="56" t="s">
        <v>67</v>
      </c>
      <c r="AI215" s="57">
        <v>0</v>
      </c>
      <c r="AJ215" s="57" t="s">
        <v>378</v>
      </c>
    </row>
    <row r="216" spans="1:36" x14ac:dyDescent="0.25">
      <c r="A216" s="57">
        <v>4</v>
      </c>
      <c r="B216" s="57" t="s">
        <v>0</v>
      </c>
      <c r="C216" s="57">
        <v>1</v>
      </c>
      <c r="D216" s="57" t="s">
        <v>331</v>
      </c>
      <c r="E216" s="57">
        <v>77</v>
      </c>
      <c r="F216" s="57" t="s">
        <v>332</v>
      </c>
      <c r="G216" s="57">
        <v>0</v>
      </c>
      <c r="H216" s="57" t="s">
        <v>333</v>
      </c>
      <c r="I216" s="57" t="s">
        <v>334</v>
      </c>
      <c r="J216" s="57">
        <v>2</v>
      </c>
      <c r="K216" s="57">
        <v>1</v>
      </c>
      <c r="L216" s="57" t="s">
        <v>5</v>
      </c>
      <c r="M216" s="57" t="s">
        <v>6</v>
      </c>
      <c r="N216" s="57">
        <v>6</v>
      </c>
      <c r="O216" s="59">
        <v>10</v>
      </c>
      <c r="P216" s="63">
        <v>42893.400914351849</v>
      </c>
      <c r="Q216" s="58">
        <v>42893.400914351849</v>
      </c>
      <c r="R216" s="57">
        <v>2017</v>
      </c>
      <c r="S216" s="57" t="s">
        <v>7</v>
      </c>
      <c r="T216" s="57">
        <v>6</v>
      </c>
      <c r="U216" s="57">
        <v>7</v>
      </c>
      <c r="V216" s="57">
        <v>3</v>
      </c>
      <c r="W216" s="57" t="s">
        <v>64</v>
      </c>
      <c r="X216" s="57">
        <v>9</v>
      </c>
      <c r="Y216" s="57" t="s">
        <v>335</v>
      </c>
      <c r="Z216" s="57">
        <v>1</v>
      </c>
      <c r="AA216" s="57">
        <v>1</v>
      </c>
      <c r="AB216" s="57" t="s">
        <v>5</v>
      </c>
      <c r="AC216" s="61" t="s">
        <v>1131</v>
      </c>
      <c r="AD216" s="57" t="s">
        <v>9</v>
      </c>
      <c r="AE216" s="57">
        <f>ROW()-1</f>
        <v>215</v>
      </c>
      <c r="AF216" s="57">
        <v>6</v>
      </c>
      <c r="AG216" s="60" t="s">
        <v>66</v>
      </c>
      <c r="AH216" s="56" t="s">
        <v>11</v>
      </c>
      <c r="AI216" s="57">
        <v>1</v>
      </c>
      <c r="AJ216" s="57" t="s">
        <v>330</v>
      </c>
    </row>
    <row r="217" spans="1:36" x14ac:dyDescent="0.25">
      <c r="A217" s="57">
        <v>4</v>
      </c>
      <c r="B217" s="57" t="s">
        <v>0</v>
      </c>
      <c r="C217" s="57">
        <v>1</v>
      </c>
      <c r="D217" s="57" t="s">
        <v>117</v>
      </c>
      <c r="E217" s="57">
        <v>111</v>
      </c>
      <c r="F217" s="57" t="s">
        <v>118</v>
      </c>
      <c r="G217" s="57">
        <v>0</v>
      </c>
      <c r="H217" s="57" t="s">
        <v>119</v>
      </c>
      <c r="I217" s="57" t="s">
        <v>5</v>
      </c>
      <c r="J217" s="57">
        <v>0</v>
      </c>
      <c r="K217" s="57">
        <v>0</v>
      </c>
      <c r="L217" s="57" t="s">
        <v>120</v>
      </c>
      <c r="M217" s="57" t="s">
        <v>6</v>
      </c>
      <c r="N217" s="57">
        <v>14</v>
      </c>
      <c r="O217" s="59">
        <v>18</v>
      </c>
      <c r="P217" s="63">
        <v>42826.583368055559</v>
      </c>
      <c r="Q217" s="58">
        <v>42826.583368055559</v>
      </c>
      <c r="R217" s="57">
        <v>2017</v>
      </c>
      <c r="S217" s="57" t="s">
        <v>114</v>
      </c>
      <c r="T217" s="57">
        <v>4</v>
      </c>
      <c r="U217" s="57">
        <v>1</v>
      </c>
      <c r="V217" s="57">
        <v>6</v>
      </c>
      <c r="W217" s="57" t="s">
        <v>115</v>
      </c>
      <c r="X217" s="57">
        <v>14</v>
      </c>
      <c r="Y217" s="57" t="s">
        <v>121</v>
      </c>
      <c r="Z217" s="57">
        <v>1</v>
      </c>
      <c r="AA217" s="57">
        <v>1</v>
      </c>
      <c r="AB217" s="57" t="s">
        <v>5</v>
      </c>
      <c r="AC217" s="61" t="s">
        <v>1083</v>
      </c>
      <c r="AD217" s="57" t="s">
        <v>57</v>
      </c>
      <c r="AE217" s="57">
        <f>ROW()-1</f>
        <v>216</v>
      </c>
      <c r="AF217" s="57">
        <v>8</v>
      </c>
      <c r="AG217" s="60" t="s">
        <v>51</v>
      </c>
      <c r="AH217" s="56" t="s">
        <v>89</v>
      </c>
      <c r="AI217" s="57">
        <v>1</v>
      </c>
      <c r="AJ217" s="60" t="s">
        <v>245</v>
      </c>
    </row>
    <row r="218" spans="1:36" x14ac:dyDescent="0.25">
      <c r="A218" s="57">
        <v>4</v>
      </c>
      <c r="B218" s="57" t="s">
        <v>0</v>
      </c>
      <c r="C218" s="57">
        <v>1</v>
      </c>
      <c r="D218" s="57" t="s">
        <v>831</v>
      </c>
      <c r="E218" s="57">
        <v>118</v>
      </c>
      <c r="F218" s="57" t="s">
        <v>832</v>
      </c>
      <c r="G218" s="57">
        <v>0</v>
      </c>
      <c r="H218" s="57" t="s">
        <v>833</v>
      </c>
      <c r="I218" s="57" t="s">
        <v>124</v>
      </c>
      <c r="J218" s="57">
        <v>1</v>
      </c>
      <c r="K218" s="57">
        <v>1</v>
      </c>
      <c r="L218" s="57" t="s">
        <v>5</v>
      </c>
      <c r="M218" s="57" t="s">
        <v>6</v>
      </c>
      <c r="N218" s="57">
        <v>7</v>
      </c>
      <c r="O218" s="59">
        <v>11</v>
      </c>
      <c r="P218" s="63">
        <v>42802.835300925923</v>
      </c>
      <c r="Q218" s="58">
        <v>42802.835300925923</v>
      </c>
      <c r="R218" s="57">
        <v>2017</v>
      </c>
      <c r="S218" s="57" t="s">
        <v>75</v>
      </c>
      <c r="T218" s="57">
        <v>3</v>
      </c>
      <c r="U218" s="57">
        <v>8</v>
      </c>
      <c r="V218" s="57">
        <v>3</v>
      </c>
      <c r="W218" s="57" t="s">
        <v>64</v>
      </c>
      <c r="X218" s="57">
        <v>20</v>
      </c>
      <c r="Y218" s="57" t="s">
        <v>834</v>
      </c>
      <c r="Z218" s="57">
        <v>1</v>
      </c>
      <c r="AA218" s="57">
        <v>3</v>
      </c>
      <c r="AB218" s="57" t="s">
        <v>5</v>
      </c>
      <c r="AC218" s="61" t="s">
        <v>1249</v>
      </c>
      <c r="AD218" s="57" t="s">
        <v>9</v>
      </c>
      <c r="AE218" s="57">
        <f>ROW()-1</f>
        <v>217</v>
      </c>
      <c r="AF218" s="57">
        <v>0</v>
      </c>
      <c r="AG218" s="60" t="s">
        <v>66</v>
      </c>
      <c r="AH218" s="56" t="s">
        <v>89</v>
      </c>
      <c r="AI218" s="57">
        <v>0</v>
      </c>
      <c r="AJ218" s="57" t="s">
        <v>825</v>
      </c>
    </row>
    <row r="219" spans="1:36" x14ac:dyDescent="0.25">
      <c r="A219" s="57">
        <v>4</v>
      </c>
      <c r="B219" s="57" t="s">
        <v>0</v>
      </c>
      <c r="C219" s="57">
        <v>1</v>
      </c>
      <c r="D219" s="57" t="s">
        <v>266</v>
      </c>
      <c r="E219" s="57">
        <v>115</v>
      </c>
      <c r="F219" s="57" t="s">
        <v>267</v>
      </c>
      <c r="G219" s="57">
        <v>0</v>
      </c>
      <c r="H219" s="57" t="s">
        <v>268</v>
      </c>
      <c r="I219" s="57" t="s">
        <v>269</v>
      </c>
      <c r="J219" s="57">
        <v>1</v>
      </c>
      <c r="K219" s="57">
        <v>1</v>
      </c>
      <c r="L219" s="57" t="s">
        <v>5</v>
      </c>
      <c r="M219" s="57" t="s">
        <v>6</v>
      </c>
      <c r="N219" s="57">
        <v>4</v>
      </c>
      <c r="O219" s="59">
        <v>8</v>
      </c>
      <c r="P219" s="63">
        <v>42741.71435185185</v>
      </c>
      <c r="Q219" s="58">
        <v>42741.71435185185</v>
      </c>
      <c r="R219" s="57">
        <v>2017</v>
      </c>
      <c r="S219" s="57" t="s">
        <v>85</v>
      </c>
      <c r="T219" s="57">
        <v>1</v>
      </c>
      <c r="U219" s="57">
        <v>6</v>
      </c>
      <c r="V219" s="57">
        <v>5</v>
      </c>
      <c r="W219" s="57" t="s">
        <v>8</v>
      </c>
      <c r="X219" s="57">
        <v>17</v>
      </c>
      <c r="Y219" s="57" t="s">
        <v>270</v>
      </c>
      <c r="Z219" s="57">
        <v>1</v>
      </c>
      <c r="AA219" s="57">
        <v>2</v>
      </c>
      <c r="AB219" s="57" t="s">
        <v>5</v>
      </c>
      <c r="AC219" s="61" t="s">
        <v>1117</v>
      </c>
      <c r="AD219" s="57" t="s">
        <v>9</v>
      </c>
      <c r="AE219" s="57">
        <f>ROW()-1</f>
        <v>218</v>
      </c>
      <c r="AF219" s="57">
        <v>0</v>
      </c>
      <c r="AG219" s="60" t="s">
        <v>66</v>
      </c>
      <c r="AH219" s="56" t="s">
        <v>89</v>
      </c>
      <c r="AI219" s="57">
        <v>0</v>
      </c>
      <c r="AJ219" s="60" t="s">
        <v>263</v>
      </c>
    </row>
    <row r="220" spans="1:36" x14ac:dyDescent="0.25">
      <c r="A220" s="57">
        <v>4</v>
      </c>
      <c r="B220" s="57" t="s">
        <v>0</v>
      </c>
      <c r="C220" s="57">
        <v>1</v>
      </c>
      <c r="D220" s="57" t="s">
        <v>999</v>
      </c>
      <c r="E220" s="57">
        <v>113</v>
      </c>
      <c r="F220" s="57" t="s">
        <v>1000</v>
      </c>
      <c r="G220" s="57">
        <v>0</v>
      </c>
      <c r="H220" s="57" t="s">
        <v>1001</v>
      </c>
      <c r="I220" s="57" t="s">
        <v>1002</v>
      </c>
      <c r="J220" s="57">
        <v>2</v>
      </c>
      <c r="K220" s="57">
        <v>1</v>
      </c>
      <c r="L220" s="57" t="s">
        <v>5</v>
      </c>
      <c r="M220" s="57" t="s">
        <v>6</v>
      </c>
      <c r="N220" s="57">
        <v>2</v>
      </c>
      <c r="O220" s="59">
        <v>6</v>
      </c>
      <c r="P220" s="63">
        <v>42911.440983796296</v>
      </c>
      <c r="Q220" s="58">
        <v>42911.440983796296</v>
      </c>
      <c r="R220" s="57">
        <v>2017</v>
      </c>
      <c r="S220" s="57" t="s">
        <v>7</v>
      </c>
      <c r="T220" s="57">
        <v>6</v>
      </c>
      <c r="U220" s="57">
        <v>25</v>
      </c>
      <c r="V220" s="57">
        <v>0</v>
      </c>
      <c r="W220" s="57" t="s">
        <v>314</v>
      </c>
      <c r="X220" s="57">
        <v>10</v>
      </c>
      <c r="Y220" s="57" t="s">
        <v>1003</v>
      </c>
      <c r="Z220" s="57">
        <v>1</v>
      </c>
      <c r="AA220" s="57">
        <v>2</v>
      </c>
      <c r="AB220" s="57" t="s">
        <v>5</v>
      </c>
      <c r="AC220" s="61" t="s">
        <v>1286</v>
      </c>
      <c r="AD220" s="57" t="s">
        <v>57</v>
      </c>
      <c r="AE220" s="57">
        <f>ROW()-1</f>
        <v>219</v>
      </c>
      <c r="AF220" s="57">
        <v>6</v>
      </c>
      <c r="AG220" s="60" t="s">
        <v>58</v>
      </c>
      <c r="AH220" s="56" t="s">
        <v>89</v>
      </c>
      <c r="AI220" s="57">
        <v>1</v>
      </c>
      <c r="AJ220" s="60" t="s">
        <v>1069</v>
      </c>
    </row>
    <row r="221" spans="1:36" x14ac:dyDescent="0.25">
      <c r="A221" s="57">
        <v>4</v>
      </c>
      <c r="B221" s="57" t="s">
        <v>0</v>
      </c>
      <c r="C221" s="57">
        <v>1</v>
      </c>
      <c r="D221" s="57" t="s">
        <v>1004</v>
      </c>
      <c r="E221" s="57">
        <v>112</v>
      </c>
      <c r="F221" s="57" t="s">
        <v>1000</v>
      </c>
      <c r="G221" s="57">
        <v>0</v>
      </c>
      <c r="H221" s="57" t="s">
        <v>1005</v>
      </c>
      <c r="I221" s="57" t="s">
        <v>1006</v>
      </c>
      <c r="J221" s="57">
        <v>2</v>
      </c>
      <c r="K221" s="57">
        <v>1</v>
      </c>
      <c r="L221" s="57" t="s">
        <v>5</v>
      </c>
      <c r="M221" s="57" t="s">
        <v>6</v>
      </c>
      <c r="N221" s="57">
        <v>4</v>
      </c>
      <c r="O221" s="59">
        <v>8</v>
      </c>
      <c r="P221" s="63">
        <v>42910.447939814818</v>
      </c>
      <c r="Q221" s="58">
        <v>42910.447939814818</v>
      </c>
      <c r="R221" s="57">
        <v>2017</v>
      </c>
      <c r="S221" s="57" t="s">
        <v>7</v>
      </c>
      <c r="T221" s="57">
        <v>6</v>
      </c>
      <c r="U221" s="57">
        <v>24</v>
      </c>
      <c r="V221" s="57">
        <v>6</v>
      </c>
      <c r="W221" s="57" t="s">
        <v>115</v>
      </c>
      <c r="X221" s="57">
        <v>10</v>
      </c>
      <c r="Y221" s="57" t="s">
        <v>1007</v>
      </c>
      <c r="Z221" s="57">
        <v>1</v>
      </c>
      <c r="AA221" s="57">
        <v>2</v>
      </c>
      <c r="AB221" s="57" t="s">
        <v>5</v>
      </c>
      <c r="AC221" s="61" t="s">
        <v>1287</v>
      </c>
      <c r="AD221" s="57" t="s">
        <v>57</v>
      </c>
      <c r="AE221" s="57">
        <f>ROW()-1</f>
        <v>220</v>
      </c>
      <c r="AF221" s="57">
        <v>6</v>
      </c>
      <c r="AG221" s="60" t="s">
        <v>58</v>
      </c>
      <c r="AH221" s="56" t="s">
        <v>67</v>
      </c>
      <c r="AI221" s="57">
        <v>0</v>
      </c>
      <c r="AJ221" s="60" t="s">
        <v>1069</v>
      </c>
    </row>
    <row r="222" spans="1:36" x14ac:dyDescent="0.25">
      <c r="A222" s="57">
        <v>4</v>
      </c>
      <c r="B222" s="57" t="s">
        <v>0</v>
      </c>
      <c r="C222" s="57">
        <v>1</v>
      </c>
      <c r="D222" s="57" t="s">
        <v>1008</v>
      </c>
      <c r="E222" s="57">
        <v>116</v>
      </c>
      <c r="F222" s="57" t="s">
        <v>1000</v>
      </c>
      <c r="G222" s="57">
        <v>0</v>
      </c>
      <c r="H222" s="57" t="s">
        <v>1009</v>
      </c>
      <c r="I222" s="57" t="s">
        <v>1010</v>
      </c>
      <c r="J222" s="57">
        <v>1</v>
      </c>
      <c r="K222" s="57">
        <v>1</v>
      </c>
      <c r="L222" s="57" t="s">
        <v>5</v>
      </c>
      <c r="M222" s="57" t="s">
        <v>6</v>
      </c>
      <c r="N222" s="57">
        <v>7</v>
      </c>
      <c r="O222" s="59">
        <v>11</v>
      </c>
      <c r="P222" s="63">
        <v>42907.895844907405</v>
      </c>
      <c r="Q222" s="58">
        <v>42907.895844907405</v>
      </c>
      <c r="R222" s="57">
        <v>2017</v>
      </c>
      <c r="S222" s="57" t="s">
        <v>7</v>
      </c>
      <c r="T222" s="57">
        <v>6</v>
      </c>
      <c r="U222" s="57">
        <v>21</v>
      </c>
      <c r="V222" s="57">
        <v>3</v>
      </c>
      <c r="W222" s="57" t="s">
        <v>64</v>
      </c>
      <c r="X222" s="57">
        <v>21</v>
      </c>
      <c r="Y222" s="57" t="s">
        <v>5</v>
      </c>
      <c r="Z222" s="57">
        <v>0</v>
      </c>
      <c r="AA222" s="57">
        <v>0</v>
      </c>
      <c r="AB222" s="57" t="s">
        <v>5</v>
      </c>
      <c r="AC222" s="61" t="s">
        <v>1289</v>
      </c>
      <c r="AD222" s="57" t="s">
        <v>57</v>
      </c>
      <c r="AE222" s="57">
        <f>ROW()-1</f>
        <v>221</v>
      </c>
      <c r="AF222" s="57">
        <v>12</v>
      </c>
      <c r="AG222" s="60" t="s">
        <v>66</v>
      </c>
      <c r="AH222" s="56" t="s">
        <v>89</v>
      </c>
      <c r="AI222" s="57">
        <v>2</v>
      </c>
      <c r="AJ222" s="60" t="s">
        <v>1069</v>
      </c>
    </row>
    <row r="223" spans="1:36" x14ac:dyDescent="0.25">
      <c r="A223" s="57">
        <v>4</v>
      </c>
      <c r="B223" s="57" t="s">
        <v>0</v>
      </c>
      <c r="C223" s="57">
        <v>1</v>
      </c>
      <c r="D223" s="57" t="s">
        <v>604</v>
      </c>
      <c r="E223" s="57">
        <v>112</v>
      </c>
      <c r="F223" s="57" t="s">
        <v>605</v>
      </c>
      <c r="G223" s="57">
        <v>0</v>
      </c>
      <c r="H223" s="57" t="s">
        <v>606</v>
      </c>
      <c r="I223" s="57" t="s">
        <v>607</v>
      </c>
      <c r="J223" s="57">
        <v>3</v>
      </c>
      <c r="K223" s="57">
        <v>1</v>
      </c>
      <c r="L223" s="57" t="s">
        <v>608</v>
      </c>
      <c r="M223" s="57" t="s">
        <v>6</v>
      </c>
      <c r="N223" s="57">
        <v>2</v>
      </c>
      <c r="O223" s="59">
        <v>6</v>
      </c>
      <c r="P223" s="63">
        <v>42914.7500462963</v>
      </c>
      <c r="Q223" s="58">
        <v>42914.7500462963</v>
      </c>
      <c r="R223" s="57">
        <v>2017</v>
      </c>
      <c r="S223" s="57" t="s">
        <v>7</v>
      </c>
      <c r="T223" s="57">
        <v>6</v>
      </c>
      <c r="U223" s="57">
        <v>28</v>
      </c>
      <c r="V223" s="57">
        <v>3</v>
      </c>
      <c r="W223" s="57" t="s">
        <v>64</v>
      </c>
      <c r="X223" s="57">
        <v>18</v>
      </c>
      <c r="Y223" s="57" t="s">
        <v>609</v>
      </c>
      <c r="Z223" s="57">
        <v>1</v>
      </c>
      <c r="AA223" s="57">
        <v>2</v>
      </c>
      <c r="AB223" s="57" t="s">
        <v>5</v>
      </c>
      <c r="AC223" s="61" t="s">
        <v>1197</v>
      </c>
      <c r="AD223" s="57" t="s">
        <v>57</v>
      </c>
      <c r="AE223" s="57">
        <f>ROW()-1</f>
        <v>222</v>
      </c>
      <c r="AF223" s="57">
        <v>14</v>
      </c>
      <c r="AG223" s="60" t="s">
        <v>10</v>
      </c>
      <c r="AH223" s="56" t="s">
        <v>11</v>
      </c>
      <c r="AI223" s="57">
        <v>0</v>
      </c>
      <c r="AJ223" s="57" t="s">
        <v>610</v>
      </c>
    </row>
    <row r="224" spans="1:36" x14ac:dyDescent="0.25">
      <c r="A224" s="57">
        <v>4</v>
      </c>
      <c r="B224" s="57" t="s">
        <v>0</v>
      </c>
      <c r="C224" s="57">
        <v>1</v>
      </c>
      <c r="D224" s="57" t="s">
        <v>1019</v>
      </c>
      <c r="E224" s="57">
        <v>107</v>
      </c>
      <c r="F224" s="57" t="s">
        <v>1020</v>
      </c>
      <c r="G224" s="57">
        <v>0</v>
      </c>
      <c r="H224" s="57" t="s">
        <v>1021</v>
      </c>
      <c r="I224" s="57" t="s">
        <v>1022</v>
      </c>
      <c r="J224" s="57">
        <v>2</v>
      </c>
      <c r="K224" s="57">
        <v>1</v>
      </c>
      <c r="L224" s="57" t="s">
        <v>5</v>
      </c>
      <c r="M224" s="57" t="s">
        <v>6</v>
      </c>
      <c r="N224" s="57">
        <v>5</v>
      </c>
      <c r="O224" s="59">
        <v>9</v>
      </c>
      <c r="P224" s="63">
        <v>42806.347222222219</v>
      </c>
      <c r="Q224" s="58">
        <v>42806.347222222219</v>
      </c>
      <c r="R224" s="57">
        <v>2017</v>
      </c>
      <c r="S224" s="57" t="s">
        <v>75</v>
      </c>
      <c r="T224" s="57">
        <v>3</v>
      </c>
      <c r="U224" s="57">
        <v>12</v>
      </c>
      <c r="V224" s="57">
        <v>0</v>
      </c>
      <c r="W224" s="57" t="s">
        <v>314</v>
      </c>
      <c r="X224" s="57">
        <v>8</v>
      </c>
      <c r="Y224" s="57" t="s">
        <v>1018</v>
      </c>
      <c r="Z224" s="57">
        <v>1</v>
      </c>
      <c r="AA224" s="57">
        <v>1</v>
      </c>
      <c r="AB224" s="57" t="s">
        <v>5</v>
      </c>
      <c r="AC224" s="61" t="s">
        <v>1296</v>
      </c>
      <c r="AD224" s="57" t="s">
        <v>9</v>
      </c>
      <c r="AE224" s="57">
        <f>ROW()-1</f>
        <v>223</v>
      </c>
      <c r="AF224" s="57">
        <v>0</v>
      </c>
      <c r="AG224" s="60" t="s">
        <v>66</v>
      </c>
      <c r="AH224" s="56" t="s">
        <v>89</v>
      </c>
      <c r="AI224" s="57">
        <v>0</v>
      </c>
      <c r="AJ224" s="60" t="s">
        <v>1069</v>
      </c>
    </row>
    <row r="225" spans="1:36" x14ac:dyDescent="0.25">
      <c r="A225" s="57">
        <v>3</v>
      </c>
      <c r="B225" s="57" t="s">
        <v>0</v>
      </c>
      <c r="C225" s="57">
        <v>1</v>
      </c>
      <c r="D225" s="57" t="s">
        <v>747</v>
      </c>
      <c r="E225" s="57">
        <v>115</v>
      </c>
      <c r="F225" s="57" t="s">
        <v>748</v>
      </c>
      <c r="G225" s="57">
        <v>0</v>
      </c>
      <c r="H225" s="57" t="s">
        <v>749</v>
      </c>
      <c r="I225" s="57" t="s">
        <v>124</v>
      </c>
      <c r="J225" s="57">
        <v>1</v>
      </c>
      <c r="K225" s="57">
        <v>1</v>
      </c>
      <c r="L225" s="57" t="s">
        <v>750</v>
      </c>
      <c r="M225" s="57" t="s">
        <v>6</v>
      </c>
      <c r="N225" s="57">
        <v>13</v>
      </c>
      <c r="O225" s="59">
        <v>16</v>
      </c>
      <c r="P225" s="63">
        <v>42824.468761574077</v>
      </c>
      <c r="Q225" s="58">
        <v>42824.468761574077</v>
      </c>
      <c r="R225" s="57">
        <v>2017</v>
      </c>
      <c r="S225" s="57" t="s">
        <v>75</v>
      </c>
      <c r="T225" s="57">
        <v>3</v>
      </c>
      <c r="U225" s="57">
        <v>30</v>
      </c>
      <c r="V225" s="57">
        <v>4</v>
      </c>
      <c r="W225" s="57" t="s">
        <v>86</v>
      </c>
      <c r="X225" s="57">
        <v>11</v>
      </c>
      <c r="Y225" s="57" t="s">
        <v>751</v>
      </c>
      <c r="Z225" s="57">
        <v>1</v>
      </c>
      <c r="AA225" s="57">
        <v>1</v>
      </c>
      <c r="AB225" s="57" t="s">
        <v>5</v>
      </c>
      <c r="AC225" s="61" t="s">
        <v>1227</v>
      </c>
      <c r="AD225" s="57" t="s">
        <v>57</v>
      </c>
      <c r="AE225" s="57">
        <f>ROW()-1</f>
        <v>224</v>
      </c>
      <c r="AF225" s="57">
        <v>15</v>
      </c>
      <c r="AG225" s="60" t="s">
        <v>66</v>
      </c>
      <c r="AH225" s="56" t="s">
        <v>11</v>
      </c>
      <c r="AI225" s="57">
        <v>0</v>
      </c>
      <c r="AJ225" s="57" t="s">
        <v>742</v>
      </c>
    </row>
    <row r="226" spans="1:36" x14ac:dyDescent="0.25">
      <c r="A226" s="57">
        <v>3</v>
      </c>
      <c r="B226" s="57" t="s">
        <v>0</v>
      </c>
      <c r="C226" s="57">
        <v>1</v>
      </c>
      <c r="D226" s="57" t="s">
        <v>1</v>
      </c>
      <c r="E226" s="57">
        <v>132</v>
      </c>
      <c r="F226" s="57" t="s">
        <v>2</v>
      </c>
      <c r="G226" s="57">
        <v>0</v>
      </c>
      <c r="H226" s="57" t="s">
        <v>3</v>
      </c>
      <c r="I226" s="57" t="s">
        <v>4</v>
      </c>
      <c r="J226" s="57">
        <v>2</v>
      </c>
      <c r="K226" s="57">
        <v>1</v>
      </c>
      <c r="L226" s="57" t="s">
        <v>5</v>
      </c>
      <c r="M226" s="57" t="s">
        <v>6</v>
      </c>
      <c r="N226" s="57">
        <v>16</v>
      </c>
      <c r="O226" s="59">
        <v>19</v>
      </c>
      <c r="P226" s="63">
        <v>42902.774317129632</v>
      </c>
      <c r="Q226" s="58">
        <v>42902.774317129632</v>
      </c>
      <c r="R226" s="57">
        <v>2017</v>
      </c>
      <c r="S226" s="57" t="s">
        <v>7</v>
      </c>
      <c r="T226" s="57">
        <v>6</v>
      </c>
      <c r="U226" s="57">
        <v>16</v>
      </c>
      <c r="V226" s="57">
        <v>5</v>
      </c>
      <c r="W226" s="57" t="s">
        <v>8</v>
      </c>
      <c r="X226" s="57">
        <v>18</v>
      </c>
      <c r="Y226" s="57" t="s">
        <v>5</v>
      </c>
      <c r="Z226" s="57">
        <v>0</v>
      </c>
      <c r="AA226" s="57">
        <v>0</v>
      </c>
      <c r="AB226" s="57" t="s">
        <v>5</v>
      </c>
      <c r="AC226" s="61" t="s">
        <v>1071</v>
      </c>
      <c r="AD226" s="57" t="s">
        <v>9</v>
      </c>
      <c r="AE226" s="57">
        <f>ROW()-1</f>
        <v>225</v>
      </c>
      <c r="AF226" s="57">
        <v>8</v>
      </c>
      <c r="AG226" s="60" t="s">
        <v>10</v>
      </c>
      <c r="AH226" s="56" t="s">
        <v>11</v>
      </c>
      <c r="AI226" s="57">
        <v>1</v>
      </c>
      <c r="AJ226" s="57" t="s">
        <v>244</v>
      </c>
    </row>
    <row r="227" spans="1:36" x14ac:dyDescent="0.25">
      <c r="A227" s="57">
        <v>3</v>
      </c>
      <c r="B227" s="57" t="s">
        <v>0</v>
      </c>
      <c r="C227" s="57">
        <v>1</v>
      </c>
      <c r="D227" s="57" t="s">
        <v>845</v>
      </c>
      <c r="E227" s="57">
        <v>53</v>
      </c>
      <c r="F227" s="57" t="s">
        <v>841</v>
      </c>
      <c r="G227" s="57">
        <v>0</v>
      </c>
      <c r="H227" s="57" t="s">
        <v>846</v>
      </c>
      <c r="I227" s="57" t="s">
        <v>173</v>
      </c>
      <c r="J227" s="57">
        <v>1</v>
      </c>
      <c r="K227" s="57">
        <v>1</v>
      </c>
      <c r="L227" s="57" t="s">
        <v>843</v>
      </c>
      <c r="M227" s="57" t="s">
        <v>6</v>
      </c>
      <c r="N227" s="57">
        <v>11</v>
      </c>
      <c r="O227" s="59">
        <v>14</v>
      </c>
      <c r="P227" s="63">
        <v>42796.574930555558</v>
      </c>
      <c r="Q227" s="58">
        <v>42796.574930555558</v>
      </c>
      <c r="R227" s="57">
        <v>2017</v>
      </c>
      <c r="S227" s="57" t="s">
        <v>75</v>
      </c>
      <c r="T227" s="57">
        <v>3</v>
      </c>
      <c r="U227" s="57">
        <v>2</v>
      </c>
      <c r="V227" s="57">
        <v>4</v>
      </c>
      <c r="W227" s="57" t="s">
        <v>86</v>
      </c>
      <c r="X227" s="57">
        <v>13</v>
      </c>
      <c r="Y227" s="57" t="s">
        <v>847</v>
      </c>
      <c r="Z227" s="57">
        <v>1</v>
      </c>
      <c r="AA227" s="57">
        <v>1</v>
      </c>
      <c r="AB227" s="57" t="s">
        <v>5</v>
      </c>
      <c r="AC227" s="61" t="s">
        <v>1251</v>
      </c>
      <c r="AD227" s="57" t="s">
        <v>57</v>
      </c>
      <c r="AE227" s="57">
        <f>ROW()-1</f>
        <v>226</v>
      </c>
      <c r="AF227" s="57">
        <v>11</v>
      </c>
      <c r="AG227" s="60" t="s">
        <v>66</v>
      </c>
      <c r="AH227" s="56" t="s">
        <v>11</v>
      </c>
      <c r="AI227" s="57">
        <v>2</v>
      </c>
      <c r="AJ227" s="57" t="s">
        <v>825</v>
      </c>
    </row>
    <row r="228" spans="1:36" x14ac:dyDescent="0.25">
      <c r="A228" s="57">
        <v>3</v>
      </c>
      <c r="B228" s="57" t="s">
        <v>0</v>
      </c>
      <c r="C228" s="57">
        <v>1</v>
      </c>
      <c r="D228" s="57" t="s">
        <v>421</v>
      </c>
      <c r="E228" s="57">
        <v>113</v>
      </c>
      <c r="F228" s="57" t="s">
        <v>422</v>
      </c>
      <c r="G228" s="57">
        <v>0</v>
      </c>
      <c r="H228" s="57" t="s">
        <v>423</v>
      </c>
      <c r="I228" s="57" t="s">
        <v>424</v>
      </c>
      <c r="J228" s="57">
        <v>3</v>
      </c>
      <c r="K228" s="57">
        <v>1</v>
      </c>
      <c r="L228" s="57" t="s">
        <v>5</v>
      </c>
      <c r="M228" s="57" t="s">
        <v>6</v>
      </c>
      <c r="N228" s="57">
        <v>4</v>
      </c>
      <c r="O228" s="59">
        <v>7</v>
      </c>
      <c r="P228" s="63">
        <v>42830.592361111114</v>
      </c>
      <c r="Q228" s="58">
        <v>42830.592361111114</v>
      </c>
      <c r="R228" s="57">
        <v>2017</v>
      </c>
      <c r="S228" s="57" t="s">
        <v>114</v>
      </c>
      <c r="T228" s="57">
        <v>4</v>
      </c>
      <c r="U228" s="57">
        <v>5</v>
      </c>
      <c r="V228" s="57">
        <v>3</v>
      </c>
      <c r="W228" s="57" t="s">
        <v>64</v>
      </c>
      <c r="X228" s="57">
        <v>14</v>
      </c>
      <c r="Y228" s="57" t="s">
        <v>425</v>
      </c>
      <c r="Z228" s="57">
        <v>1</v>
      </c>
      <c r="AA228" s="57">
        <v>1</v>
      </c>
      <c r="AB228" s="57" t="s">
        <v>5</v>
      </c>
      <c r="AC228" s="61" t="s">
        <v>1152</v>
      </c>
      <c r="AD228" s="57" t="s">
        <v>9</v>
      </c>
      <c r="AE228" s="57">
        <f>ROW()-1</f>
        <v>227</v>
      </c>
      <c r="AF228" s="57">
        <v>0</v>
      </c>
      <c r="AG228" s="60" t="s">
        <v>66</v>
      </c>
      <c r="AH228" s="56" t="s">
        <v>11</v>
      </c>
      <c r="AI228" s="57">
        <v>0</v>
      </c>
      <c r="AJ228" s="57" t="s">
        <v>378</v>
      </c>
    </row>
    <row r="229" spans="1:36" x14ac:dyDescent="0.25">
      <c r="A229" s="57">
        <v>2</v>
      </c>
      <c r="B229" s="57" t="s">
        <v>0</v>
      </c>
      <c r="C229" s="57">
        <v>1</v>
      </c>
      <c r="D229" s="57" t="s">
        <v>416</v>
      </c>
      <c r="E229" s="57">
        <v>110</v>
      </c>
      <c r="F229" s="57" t="s">
        <v>417</v>
      </c>
      <c r="G229" s="57">
        <v>0</v>
      </c>
      <c r="H229" s="57" t="s">
        <v>418</v>
      </c>
      <c r="I229" s="57" t="s">
        <v>419</v>
      </c>
      <c r="J229" s="57">
        <v>2</v>
      </c>
      <c r="K229" s="57">
        <v>1</v>
      </c>
      <c r="L229" s="57" t="s">
        <v>420</v>
      </c>
      <c r="M229" s="57" t="s">
        <v>6</v>
      </c>
      <c r="N229" s="57">
        <v>5</v>
      </c>
      <c r="O229" s="59">
        <v>7</v>
      </c>
      <c r="P229" s="63">
        <v>42834.472916666666</v>
      </c>
      <c r="Q229" s="58">
        <v>42834.472916666666</v>
      </c>
      <c r="R229" s="57">
        <v>2017</v>
      </c>
      <c r="S229" s="57" t="s">
        <v>114</v>
      </c>
      <c r="T229" s="57">
        <v>4</v>
      </c>
      <c r="U229" s="57">
        <v>9</v>
      </c>
      <c r="V229" s="57">
        <v>0</v>
      </c>
      <c r="W229" s="57" t="s">
        <v>314</v>
      </c>
      <c r="X229" s="57">
        <v>11</v>
      </c>
      <c r="Y229" s="57" t="s">
        <v>415</v>
      </c>
      <c r="Z229" s="57">
        <v>1</v>
      </c>
      <c r="AA229" s="57">
        <v>2</v>
      </c>
      <c r="AB229" s="57" t="s">
        <v>5</v>
      </c>
      <c r="AC229" s="61" t="s">
        <v>1151</v>
      </c>
      <c r="AD229" s="57" t="s">
        <v>57</v>
      </c>
      <c r="AE229" s="57">
        <f>ROW()-1</f>
        <v>228</v>
      </c>
      <c r="AF229" s="57">
        <v>0</v>
      </c>
      <c r="AG229" s="60" t="s">
        <v>58</v>
      </c>
      <c r="AH229" s="56" t="s">
        <v>89</v>
      </c>
      <c r="AI229" s="57">
        <v>0</v>
      </c>
      <c r="AJ229" s="57" t="s">
        <v>378</v>
      </c>
    </row>
    <row r="230" spans="1:36" x14ac:dyDescent="0.25">
      <c r="A230" s="57">
        <v>2</v>
      </c>
      <c r="B230" s="57" t="s">
        <v>0</v>
      </c>
      <c r="C230" s="57">
        <v>1</v>
      </c>
      <c r="D230" s="57" t="s">
        <v>416</v>
      </c>
      <c r="E230" s="57">
        <v>110</v>
      </c>
      <c r="F230" s="57" t="s">
        <v>417</v>
      </c>
      <c r="G230" s="57">
        <v>0</v>
      </c>
      <c r="H230" s="57" t="s">
        <v>418</v>
      </c>
      <c r="I230" s="57" t="s">
        <v>419</v>
      </c>
      <c r="J230" s="57">
        <v>2</v>
      </c>
      <c r="K230" s="57">
        <v>1</v>
      </c>
      <c r="L230" s="57" t="s">
        <v>420</v>
      </c>
      <c r="M230" s="57" t="s">
        <v>6</v>
      </c>
      <c r="N230" s="57">
        <v>4</v>
      </c>
      <c r="O230" s="59">
        <v>6</v>
      </c>
      <c r="P230" s="63">
        <v>42839.472928240742</v>
      </c>
      <c r="Q230" s="58">
        <v>42839.472928240742</v>
      </c>
      <c r="R230" s="57">
        <v>2017</v>
      </c>
      <c r="S230" s="57" t="s">
        <v>114</v>
      </c>
      <c r="T230" s="57">
        <v>4</v>
      </c>
      <c r="U230" s="57">
        <v>14</v>
      </c>
      <c r="V230" s="57">
        <v>5</v>
      </c>
      <c r="W230" s="57" t="s">
        <v>8</v>
      </c>
      <c r="X230" s="57">
        <v>11</v>
      </c>
      <c r="Y230" s="57" t="s">
        <v>415</v>
      </c>
      <c r="Z230" s="57">
        <v>1</v>
      </c>
      <c r="AA230" s="57">
        <v>2</v>
      </c>
      <c r="AB230" s="57" t="s">
        <v>5</v>
      </c>
      <c r="AC230" s="61" t="s">
        <v>1150</v>
      </c>
      <c r="AD230" s="57" t="s">
        <v>57</v>
      </c>
      <c r="AE230" s="57">
        <f>ROW()-1</f>
        <v>229</v>
      </c>
      <c r="AF230" s="57">
        <v>0</v>
      </c>
      <c r="AG230" s="60" t="s">
        <v>58</v>
      </c>
      <c r="AH230" s="56" t="s">
        <v>89</v>
      </c>
      <c r="AI230" s="57">
        <v>0</v>
      </c>
      <c r="AJ230" s="57" t="s">
        <v>378</v>
      </c>
    </row>
    <row r="231" spans="1:36" x14ac:dyDescent="0.25">
      <c r="A231" s="57">
        <v>3</v>
      </c>
      <c r="B231" s="57" t="s">
        <v>0</v>
      </c>
      <c r="C231" s="57">
        <v>1</v>
      </c>
      <c r="D231" s="57" t="s">
        <v>409</v>
      </c>
      <c r="E231" s="57">
        <v>114</v>
      </c>
      <c r="F231" s="57" t="s">
        <v>403</v>
      </c>
      <c r="G231" s="57">
        <v>0</v>
      </c>
      <c r="H231" s="57" t="s">
        <v>410</v>
      </c>
      <c r="I231" s="57" t="s">
        <v>152</v>
      </c>
      <c r="J231" s="57">
        <v>1</v>
      </c>
      <c r="K231" s="57">
        <v>1</v>
      </c>
      <c r="L231" s="57" t="s">
        <v>5</v>
      </c>
      <c r="M231" s="57" t="s">
        <v>6</v>
      </c>
      <c r="N231" s="57">
        <v>12</v>
      </c>
      <c r="O231" s="59">
        <v>15</v>
      </c>
      <c r="P231" s="63">
        <v>42842.563888888886</v>
      </c>
      <c r="Q231" s="58">
        <v>42842.563888888886</v>
      </c>
      <c r="R231" s="57">
        <v>2017</v>
      </c>
      <c r="S231" s="57" t="s">
        <v>114</v>
      </c>
      <c r="T231" s="57">
        <v>4</v>
      </c>
      <c r="U231" s="57">
        <v>17</v>
      </c>
      <c r="V231" s="57">
        <v>1</v>
      </c>
      <c r="W231" s="57" t="s">
        <v>49</v>
      </c>
      <c r="X231" s="57">
        <v>13</v>
      </c>
      <c r="Y231" s="57" t="s">
        <v>399</v>
      </c>
      <c r="Z231" s="57">
        <v>1</v>
      </c>
      <c r="AA231" s="57">
        <v>2</v>
      </c>
      <c r="AB231" s="57" t="s">
        <v>5</v>
      </c>
      <c r="AC231" s="61" t="s">
        <v>1148</v>
      </c>
      <c r="AD231" s="57" t="s">
        <v>9</v>
      </c>
      <c r="AE231" s="57">
        <f>ROW()-1</f>
        <v>230</v>
      </c>
      <c r="AF231" s="57">
        <v>6</v>
      </c>
      <c r="AG231" s="60" t="s">
        <v>58</v>
      </c>
      <c r="AH231" s="56" t="s">
        <v>67</v>
      </c>
      <c r="AI231" s="57">
        <v>1</v>
      </c>
      <c r="AJ231" s="57" t="s">
        <v>378</v>
      </c>
    </row>
    <row r="232" spans="1:36" x14ac:dyDescent="0.25">
      <c r="A232" s="57">
        <v>2</v>
      </c>
      <c r="B232" s="57" t="s">
        <v>0</v>
      </c>
      <c r="C232" s="57">
        <v>1</v>
      </c>
      <c r="D232" s="57" t="s">
        <v>1019</v>
      </c>
      <c r="E232" s="57">
        <v>107</v>
      </c>
      <c r="F232" s="57" t="s">
        <v>1020</v>
      </c>
      <c r="G232" s="57">
        <v>0</v>
      </c>
      <c r="H232" s="57" t="s">
        <v>1021</v>
      </c>
      <c r="I232" s="57" t="s">
        <v>1022</v>
      </c>
      <c r="J232" s="57">
        <v>2</v>
      </c>
      <c r="K232" s="57">
        <v>1</v>
      </c>
      <c r="L232" s="57" t="s">
        <v>5</v>
      </c>
      <c r="M232" s="57" t="s">
        <v>6</v>
      </c>
      <c r="N232" s="57">
        <v>2</v>
      </c>
      <c r="O232" s="59">
        <v>4</v>
      </c>
      <c r="P232" s="63">
        <v>42807.430555555555</v>
      </c>
      <c r="Q232" s="58">
        <v>42807.430555555555</v>
      </c>
      <c r="R232" s="57">
        <v>2017</v>
      </c>
      <c r="S232" s="57" t="s">
        <v>75</v>
      </c>
      <c r="T232" s="57">
        <v>3</v>
      </c>
      <c r="U232" s="57">
        <v>13</v>
      </c>
      <c r="V232" s="57">
        <v>1</v>
      </c>
      <c r="W232" s="57" t="s">
        <v>49</v>
      </c>
      <c r="X232" s="57">
        <v>10</v>
      </c>
      <c r="Y232" s="57" t="s">
        <v>1018</v>
      </c>
      <c r="Z232" s="57">
        <v>1</v>
      </c>
      <c r="AA232" s="57">
        <v>1</v>
      </c>
      <c r="AB232" s="57" t="s">
        <v>5</v>
      </c>
      <c r="AC232" s="61" t="s">
        <v>1294</v>
      </c>
      <c r="AD232" s="57" t="s">
        <v>9</v>
      </c>
      <c r="AE232" s="57">
        <f>ROW()-1</f>
        <v>231</v>
      </c>
      <c r="AF232" s="57">
        <v>0</v>
      </c>
      <c r="AG232" s="60" t="s">
        <v>66</v>
      </c>
      <c r="AH232" s="56" t="s">
        <v>89</v>
      </c>
      <c r="AI232" s="57">
        <v>0</v>
      </c>
      <c r="AJ232" s="60" t="s">
        <v>1069</v>
      </c>
    </row>
    <row r="233" spans="1:36" x14ac:dyDescent="0.25">
      <c r="A233" s="57">
        <v>2</v>
      </c>
      <c r="B233" s="57" t="s">
        <v>0</v>
      </c>
      <c r="C233" s="57">
        <v>1</v>
      </c>
      <c r="D233" s="57" t="s">
        <v>239</v>
      </c>
      <c r="E233" s="57">
        <v>50</v>
      </c>
      <c r="F233" s="57" t="s">
        <v>240</v>
      </c>
      <c r="G233" s="57">
        <v>0</v>
      </c>
      <c r="H233" s="57" t="s">
        <v>241</v>
      </c>
      <c r="I233" s="57" t="s">
        <v>124</v>
      </c>
      <c r="J233" s="57">
        <v>1</v>
      </c>
      <c r="K233" s="57">
        <v>1</v>
      </c>
      <c r="L233" s="57" t="s">
        <v>5</v>
      </c>
      <c r="M233" s="57" t="s">
        <v>6</v>
      </c>
      <c r="N233" s="57">
        <v>7</v>
      </c>
      <c r="O233" s="59">
        <v>9</v>
      </c>
      <c r="P233" s="63">
        <v>42826.898506944446</v>
      </c>
      <c r="Q233" s="58">
        <v>42826.898506944446</v>
      </c>
      <c r="R233" s="57">
        <v>2017</v>
      </c>
      <c r="S233" s="57" t="s">
        <v>114</v>
      </c>
      <c r="T233" s="57">
        <v>4</v>
      </c>
      <c r="U233" s="57">
        <v>1</v>
      </c>
      <c r="V233" s="57">
        <v>6</v>
      </c>
      <c r="W233" s="57" t="s">
        <v>115</v>
      </c>
      <c r="X233" s="57">
        <v>21</v>
      </c>
      <c r="Y233" s="57" t="s">
        <v>242</v>
      </c>
      <c r="Z233" s="57">
        <v>1</v>
      </c>
      <c r="AA233" s="57">
        <v>1</v>
      </c>
      <c r="AB233" s="57" t="s">
        <v>5</v>
      </c>
      <c r="AC233" s="61" t="s">
        <v>1112</v>
      </c>
      <c r="AD233" s="57" t="s">
        <v>9</v>
      </c>
      <c r="AE233" s="57">
        <f>ROW()-1</f>
        <v>232</v>
      </c>
      <c r="AF233" s="57">
        <v>4</v>
      </c>
      <c r="AG233" s="60" t="s">
        <v>58</v>
      </c>
      <c r="AH233" s="56" t="s">
        <v>89</v>
      </c>
      <c r="AI233" s="57">
        <v>1</v>
      </c>
      <c r="AJ233" s="60" t="s">
        <v>247</v>
      </c>
    </row>
    <row r="234" spans="1:36" x14ac:dyDescent="0.25">
      <c r="A234" s="57">
        <v>2</v>
      </c>
      <c r="B234" s="57" t="s">
        <v>0</v>
      </c>
      <c r="C234" s="57">
        <v>1</v>
      </c>
      <c r="D234" s="57" t="s">
        <v>384</v>
      </c>
      <c r="E234" s="57">
        <v>112</v>
      </c>
      <c r="F234" s="57" t="s">
        <v>385</v>
      </c>
      <c r="G234" s="57">
        <v>0</v>
      </c>
      <c r="H234" s="57" t="s">
        <v>386</v>
      </c>
      <c r="I234" s="57" t="s">
        <v>387</v>
      </c>
      <c r="J234" s="57">
        <v>1</v>
      </c>
      <c r="K234" s="57">
        <v>1</v>
      </c>
      <c r="L234" s="57" t="s">
        <v>388</v>
      </c>
      <c r="M234" s="57" t="s">
        <v>6</v>
      </c>
      <c r="N234" s="57">
        <v>8</v>
      </c>
      <c r="O234" s="59">
        <v>10</v>
      </c>
      <c r="P234" s="63">
        <v>42914.461134259262</v>
      </c>
      <c r="Q234" s="58">
        <v>42914.461134259262</v>
      </c>
      <c r="R234" s="57">
        <v>2017</v>
      </c>
      <c r="S234" s="57" t="s">
        <v>7</v>
      </c>
      <c r="T234" s="57">
        <v>6</v>
      </c>
      <c r="U234" s="57">
        <v>28</v>
      </c>
      <c r="V234" s="57">
        <v>3</v>
      </c>
      <c r="W234" s="57" t="s">
        <v>64</v>
      </c>
      <c r="X234" s="57">
        <v>11</v>
      </c>
      <c r="Y234" s="57" t="s">
        <v>389</v>
      </c>
      <c r="Z234" s="57">
        <v>1</v>
      </c>
      <c r="AA234" s="57">
        <v>2</v>
      </c>
      <c r="AB234" s="57" t="s">
        <v>5</v>
      </c>
      <c r="AC234" s="61" t="s">
        <v>1143</v>
      </c>
      <c r="AD234" s="57" t="s">
        <v>57</v>
      </c>
      <c r="AE234" s="57">
        <f>ROW()-1</f>
        <v>233</v>
      </c>
      <c r="AF234" s="57">
        <v>6</v>
      </c>
      <c r="AG234" s="60" t="s">
        <v>58</v>
      </c>
      <c r="AH234" s="56" t="s">
        <v>89</v>
      </c>
      <c r="AI234" s="57">
        <v>1</v>
      </c>
      <c r="AJ234" s="57" t="s">
        <v>378</v>
      </c>
    </row>
    <row r="235" spans="1:36" x14ac:dyDescent="0.25">
      <c r="A235" s="57">
        <v>2</v>
      </c>
      <c r="B235" s="57" t="s">
        <v>0</v>
      </c>
      <c r="C235" s="57">
        <v>1</v>
      </c>
      <c r="D235" s="57" t="s">
        <v>1008</v>
      </c>
      <c r="E235" s="57">
        <v>116</v>
      </c>
      <c r="F235" s="57" t="s">
        <v>1000</v>
      </c>
      <c r="G235" s="57">
        <v>0</v>
      </c>
      <c r="H235" s="57" t="s">
        <v>1009</v>
      </c>
      <c r="I235" s="57" t="s">
        <v>1010</v>
      </c>
      <c r="J235" s="57">
        <v>1</v>
      </c>
      <c r="K235" s="57">
        <v>1</v>
      </c>
      <c r="L235" s="57" t="s">
        <v>5</v>
      </c>
      <c r="M235" s="57" t="s">
        <v>6</v>
      </c>
      <c r="N235" s="57">
        <v>3</v>
      </c>
      <c r="O235" s="59">
        <v>5</v>
      </c>
      <c r="P235" s="63">
        <v>42906.729189814818</v>
      </c>
      <c r="Q235" s="58">
        <v>42906.729189814818</v>
      </c>
      <c r="R235" s="57">
        <v>2017</v>
      </c>
      <c r="S235" s="57" t="s">
        <v>7</v>
      </c>
      <c r="T235" s="57">
        <v>6</v>
      </c>
      <c r="U235" s="57">
        <v>20</v>
      </c>
      <c r="V235" s="57">
        <v>2</v>
      </c>
      <c r="W235" s="57" t="s">
        <v>95</v>
      </c>
      <c r="X235" s="57">
        <v>17</v>
      </c>
      <c r="Y235" s="57" t="s">
        <v>5</v>
      </c>
      <c r="Z235" s="57">
        <v>0</v>
      </c>
      <c r="AA235" s="57">
        <v>0</v>
      </c>
      <c r="AB235" s="57" t="s">
        <v>5</v>
      </c>
      <c r="AC235" s="61" t="s">
        <v>1291</v>
      </c>
      <c r="AD235" s="57" t="s">
        <v>57</v>
      </c>
      <c r="AE235" s="57">
        <f>ROW()-1</f>
        <v>234</v>
      </c>
      <c r="AF235" s="57">
        <v>12</v>
      </c>
      <c r="AG235" s="60" t="s">
        <v>66</v>
      </c>
      <c r="AH235" s="56" t="s">
        <v>89</v>
      </c>
      <c r="AI235" s="57">
        <v>2</v>
      </c>
      <c r="AJ235" s="60" t="s">
        <v>1069</v>
      </c>
    </row>
    <row r="236" spans="1:36" x14ac:dyDescent="0.25">
      <c r="A236" s="57">
        <v>1</v>
      </c>
      <c r="B236" s="57" t="s">
        <v>0</v>
      </c>
      <c r="C236" s="57">
        <v>1</v>
      </c>
      <c r="D236" s="57" t="s">
        <v>743</v>
      </c>
      <c r="E236" s="57">
        <v>42</v>
      </c>
      <c r="F236" s="57" t="s">
        <v>744</v>
      </c>
      <c r="G236" s="57">
        <v>0</v>
      </c>
      <c r="H236" s="57" t="s">
        <v>745</v>
      </c>
      <c r="I236" s="57" t="s">
        <v>746</v>
      </c>
      <c r="J236" s="57">
        <v>1</v>
      </c>
      <c r="K236" s="57">
        <v>1</v>
      </c>
      <c r="L236" s="57" t="s">
        <v>5</v>
      </c>
      <c r="M236" s="57" t="s">
        <v>6</v>
      </c>
      <c r="N236" s="57">
        <v>4</v>
      </c>
      <c r="O236" s="59">
        <v>5</v>
      </c>
      <c r="P236" s="63">
        <v>42898.290358796294</v>
      </c>
      <c r="Q236" s="58">
        <v>42898.290358796294</v>
      </c>
      <c r="R236" s="57">
        <v>2017</v>
      </c>
      <c r="S236" s="57" t="s">
        <v>7</v>
      </c>
      <c r="T236" s="57">
        <v>6</v>
      </c>
      <c r="U236" s="57">
        <v>12</v>
      </c>
      <c r="V236" s="57">
        <v>1</v>
      </c>
      <c r="W236" s="57" t="s">
        <v>49</v>
      </c>
      <c r="X236" s="57">
        <v>6</v>
      </c>
      <c r="Y236" s="57" t="s">
        <v>5</v>
      </c>
      <c r="Z236" s="57">
        <v>0</v>
      </c>
      <c r="AA236" s="57">
        <v>0</v>
      </c>
      <c r="AB236" s="57" t="s">
        <v>5</v>
      </c>
      <c r="AC236" s="61" t="s">
        <v>1226</v>
      </c>
      <c r="AD236" s="57" t="s">
        <v>9</v>
      </c>
      <c r="AE236" s="57">
        <f>ROW()-1</f>
        <v>235</v>
      </c>
      <c r="AF236" s="57">
        <v>7</v>
      </c>
      <c r="AG236" s="60" t="s">
        <v>126</v>
      </c>
      <c r="AH236" s="56" t="s">
        <v>11</v>
      </c>
      <c r="AI236" s="57">
        <v>0</v>
      </c>
      <c r="AJ236" s="57" t="s">
        <v>742</v>
      </c>
    </row>
    <row r="237" spans="1:36" x14ac:dyDescent="0.25">
      <c r="A237" s="57">
        <v>1</v>
      </c>
      <c r="B237" s="57" t="s">
        <v>0</v>
      </c>
      <c r="C237" s="57">
        <v>1</v>
      </c>
      <c r="D237" s="57" t="s">
        <v>110</v>
      </c>
      <c r="E237" s="57">
        <v>111</v>
      </c>
      <c r="F237" s="57" t="s">
        <v>111</v>
      </c>
      <c r="G237" s="57">
        <v>1</v>
      </c>
      <c r="H237" s="57" t="s">
        <v>112</v>
      </c>
      <c r="I237" s="57" t="s">
        <v>5</v>
      </c>
      <c r="J237" s="57">
        <v>0</v>
      </c>
      <c r="K237" s="57">
        <v>0</v>
      </c>
      <c r="L237" s="57" t="s">
        <v>113</v>
      </c>
      <c r="M237" s="57" t="s">
        <v>6</v>
      </c>
      <c r="N237" s="57">
        <v>8</v>
      </c>
      <c r="O237" s="59">
        <v>9</v>
      </c>
      <c r="P237" s="63">
        <v>42847.371550925927</v>
      </c>
      <c r="Q237" s="58">
        <v>42847.371550925927</v>
      </c>
      <c r="R237" s="57">
        <v>2017</v>
      </c>
      <c r="S237" s="57" t="s">
        <v>114</v>
      </c>
      <c r="T237" s="57">
        <v>4</v>
      </c>
      <c r="U237" s="57">
        <v>22</v>
      </c>
      <c r="V237" s="57">
        <v>6</v>
      </c>
      <c r="W237" s="57" t="s">
        <v>115</v>
      </c>
      <c r="X237" s="57">
        <v>8</v>
      </c>
      <c r="Y237" s="57" t="s">
        <v>116</v>
      </c>
      <c r="Z237" s="57">
        <v>1</v>
      </c>
      <c r="AA237" s="57">
        <v>2</v>
      </c>
      <c r="AB237" s="57" t="s">
        <v>5</v>
      </c>
      <c r="AC237" s="61" t="s">
        <v>1082</v>
      </c>
      <c r="AD237" s="57" t="s">
        <v>57</v>
      </c>
      <c r="AE237" s="57">
        <f>ROW()-1</f>
        <v>236</v>
      </c>
      <c r="AF237" s="57">
        <v>0</v>
      </c>
      <c r="AG237" s="60" t="s">
        <v>10</v>
      </c>
      <c r="AH237" s="56" t="s">
        <v>89</v>
      </c>
      <c r="AI237" s="57">
        <v>0</v>
      </c>
      <c r="AJ237" s="60" t="s">
        <v>245</v>
      </c>
    </row>
    <row r="238" spans="1:36" x14ac:dyDescent="0.25">
      <c r="A238" s="57">
        <v>0</v>
      </c>
      <c r="B238" s="57" t="s">
        <v>0</v>
      </c>
      <c r="C238" s="57">
        <v>1</v>
      </c>
      <c r="D238" s="57" t="s">
        <v>426</v>
      </c>
      <c r="E238" s="57">
        <v>116</v>
      </c>
      <c r="F238" s="57" t="s">
        <v>422</v>
      </c>
      <c r="G238" s="57">
        <v>0</v>
      </c>
      <c r="H238" s="57" t="s">
        <v>427</v>
      </c>
      <c r="I238" s="57" t="s">
        <v>428</v>
      </c>
      <c r="J238" s="57">
        <v>2</v>
      </c>
      <c r="K238" s="57">
        <v>1</v>
      </c>
      <c r="L238" s="57" t="s">
        <v>5</v>
      </c>
      <c r="M238" s="57" t="s">
        <v>6</v>
      </c>
      <c r="N238" s="57">
        <v>0</v>
      </c>
      <c r="O238" s="59">
        <v>0</v>
      </c>
      <c r="P238" s="63">
        <v>42830.322222222225</v>
      </c>
      <c r="Q238" s="58">
        <v>42830.322222222225</v>
      </c>
      <c r="R238" s="57">
        <v>2017</v>
      </c>
      <c r="S238" s="57" t="s">
        <v>114</v>
      </c>
      <c r="T238" s="57">
        <v>4</v>
      </c>
      <c r="U238" s="57">
        <v>5</v>
      </c>
      <c r="V238" s="57">
        <v>3</v>
      </c>
      <c r="W238" s="57" t="s">
        <v>64</v>
      </c>
      <c r="X238" s="57">
        <v>7</v>
      </c>
      <c r="Y238" s="57" t="s">
        <v>425</v>
      </c>
      <c r="Z238" s="57">
        <v>1</v>
      </c>
      <c r="AA238" s="57">
        <v>1</v>
      </c>
      <c r="AB238" s="57" t="s">
        <v>5</v>
      </c>
      <c r="AC238" s="61" t="s">
        <v>1153</v>
      </c>
      <c r="AD238" s="57" t="s">
        <v>9</v>
      </c>
      <c r="AE238" s="57">
        <f>ROW()-1</f>
        <v>237</v>
      </c>
      <c r="AF238" s="57">
        <v>8</v>
      </c>
      <c r="AG238" s="60" t="s">
        <v>66</v>
      </c>
      <c r="AH238" s="56" t="s">
        <v>67</v>
      </c>
      <c r="AI238" s="57">
        <v>0</v>
      </c>
      <c r="AJ238" s="57" t="s">
        <v>378</v>
      </c>
    </row>
  </sheetData>
  <conditionalFormatting sqref="AD156 AC1:AC155 AC157:AC1048576">
    <cfRule type="duplicateValues" dxfId="1" priority="2"/>
  </conditionalFormatting>
  <conditionalFormatting sqref="AC1:AC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Fred Hutch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Burrell, Morgan P</dc:creator>
  <cp:lastModifiedBy>Burrell, Morgan P</cp:lastModifiedBy>
  <dcterms:created xsi:type="dcterms:W3CDTF">2017-08-10T23:51:04Z</dcterms:created>
  <dcterms:modified xsi:type="dcterms:W3CDTF">2017-08-21T20:28:26Z</dcterms:modified>
</cp:coreProperties>
</file>