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C:\R\TA_model\xlsx\"/>
    </mc:Choice>
  </mc:AlternateContent>
  <xr:revisionPtr revIDLastSave="0" documentId="13_ncr:1_{BA4E1B11-CF8D-4604-AFDA-F663BD509140}" xr6:coauthVersionLast="47" xr6:coauthVersionMax="47" xr10:uidLastSave="{00000000-0000-0000-0000-000000000000}"/>
  <bookViews>
    <workbookView xWindow="16950" yWindow="-16320" windowWidth="29040" windowHeight="15720" activeTab="1" xr2:uid="{00000000-000D-0000-FFFF-FFFF00000000}"/>
  </bookViews>
  <sheets>
    <sheet name="GDP" sheetId="1" r:id="rId1"/>
    <sheet name="POP" sheetId="2" r:id="rId2"/>
  </sheets>
  <externalReferences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4" i="2" l="1"/>
  <c r="C42" i="2"/>
  <c r="C33" i="2"/>
  <c r="C34" i="2"/>
  <c r="C35" i="2"/>
  <c r="C22" i="2"/>
  <c r="C14" i="2"/>
  <c r="C15" i="2"/>
  <c r="C16" i="2"/>
  <c r="C45" i="2"/>
  <c r="C24" i="2"/>
  <c r="D8" i="2"/>
  <c r="D9" i="2"/>
  <c r="D10" i="2"/>
  <c r="C12" i="2"/>
  <c r="D12" i="2" s="1"/>
  <c r="C11" i="2"/>
  <c r="D11" i="2" s="1"/>
  <c r="C10" i="2"/>
  <c r="C9" i="2"/>
  <c r="C8" i="2"/>
  <c r="C7" i="2"/>
  <c r="D7" i="2" s="1"/>
  <c r="C6" i="2"/>
  <c r="D6" i="2" s="1"/>
  <c r="C5" i="2"/>
  <c r="D5" i="2" s="1"/>
  <c r="C4" i="2"/>
  <c r="D4" i="2" s="1"/>
  <c r="C3" i="2"/>
  <c r="D3" i="2" s="1"/>
  <c r="C2" i="2"/>
  <c r="D2" i="2" s="1"/>
  <c r="C32" i="2" l="1"/>
  <c r="C23" i="2"/>
  <c r="C31" i="2"/>
  <c r="D42" i="2"/>
  <c r="C30" i="2"/>
  <c r="C28" i="2"/>
  <c r="C41" i="2"/>
  <c r="C20" i="2"/>
  <c r="C39" i="2"/>
  <c r="C27" i="2"/>
  <c r="C13" i="2"/>
  <c r="C21" i="2"/>
  <c r="C19" i="2"/>
  <c r="C38" i="2"/>
  <c r="C26" i="2"/>
  <c r="C40" i="2"/>
  <c r="C18" i="2"/>
  <c r="C37" i="2"/>
  <c r="C25" i="2"/>
  <c r="C29" i="2"/>
  <c r="C17" i="2"/>
  <c r="C36" i="2"/>
  <c r="D19" i="2" l="1"/>
  <c r="D31" i="2"/>
  <c r="D20" i="2"/>
  <c r="D32" i="2"/>
  <c r="D21" i="2"/>
  <c r="D33" i="2"/>
  <c r="D22" i="2"/>
  <c r="D34" i="2"/>
  <c r="D23" i="2"/>
  <c r="D35" i="2"/>
  <c r="D24" i="2"/>
  <c r="D36" i="2"/>
  <c r="D25" i="2"/>
  <c r="D37" i="2"/>
  <c r="D14" i="2"/>
  <c r="D26" i="2"/>
  <c r="D38" i="2"/>
  <c r="D15" i="2"/>
  <c r="D27" i="2"/>
  <c r="D39" i="2"/>
  <c r="D16" i="2"/>
  <c r="D28" i="2"/>
  <c r="D40" i="2"/>
  <c r="D17" i="2"/>
  <c r="D29" i="2"/>
  <c r="D41" i="2"/>
  <c r="D18" i="2"/>
  <c r="D30" i="2"/>
  <c r="D13" i="2"/>
</calcChain>
</file>

<file path=xl/sharedStrings.xml><?xml version="1.0" encoding="utf-8"?>
<sst xmlns="http://schemas.openxmlformats.org/spreadsheetml/2006/main" count="5" uniqueCount="4">
  <si>
    <t>Year</t>
  </si>
  <si>
    <t>GDP</t>
  </si>
  <si>
    <t>POP</t>
  </si>
  <si>
    <r>
      <t>Baseline</t>
    </r>
    <r>
      <rPr>
        <sz val="11"/>
        <color rgb="FF000000"/>
        <rFont val="ＭＳ Ｐゴシック"/>
        <family val="2"/>
        <charset val="128"/>
      </rPr>
      <t>比</t>
    </r>
    <rPh sb="8" eb="9">
      <t>ヒ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</si>
</sst>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scheme val="minor"/>
    </font>
    <font>
      <sz val="6"/>
      <name val="ＭＳ Ｐゴシック"/>
      <family val="3"/>
      <charset val="128"/>
      <scheme val="minor"/>
    </font>
    <font>
      <sz val="11"/>
      <color rgb="FF000000"/>
      <name val="ＭＳ Ｐゴシック"/>
      <family val="2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R\TA_model\sample.xlsx" TargetMode="External"/><Relationship Id="rId1" Type="http://schemas.openxmlformats.org/officeDocument/2006/relationships/externalLinkPath" Target="/R/TA_model/samp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生徒用"/>
      <sheetName val="排出量算出のデータ"/>
    </sheetNames>
    <sheetDataSet>
      <sheetData sheetId="0" refreshError="1">
        <row r="2">
          <cell r="D2">
            <v>1</v>
          </cell>
        </row>
        <row r="3">
          <cell r="D3">
            <v>0.7</v>
          </cell>
          <cell r="H3">
            <v>0.9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2"/>
  <sheetViews>
    <sheetView workbookViewId="0"/>
  </sheetViews>
  <sheetFormatPr defaultColWidth="10.90625" defaultRowHeight="14.5" x14ac:dyDescent="0.35"/>
  <cols>
    <col min="2" max="2" width="17.90625" customWidth="1"/>
  </cols>
  <sheetData>
    <row r="1" spans="1:2" x14ac:dyDescent="0.35">
      <c r="A1" t="s">
        <v>0</v>
      </c>
      <c r="B1" t="s">
        <v>1</v>
      </c>
    </row>
    <row r="2" spans="1:2" x14ac:dyDescent="0.35">
      <c r="A2">
        <v>2010</v>
      </c>
      <c r="B2">
        <v>5710851.7512680199</v>
      </c>
    </row>
    <row r="3" spans="1:2" x14ac:dyDescent="0.35">
      <c r="A3">
        <v>2011</v>
      </c>
      <c r="B3">
        <v>5774884.1359159499</v>
      </c>
    </row>
    <row r="4" spans="1:2" x14ac:dyDescent="0.35">
      <c r="A4">
        <v>2012</v>
      </c>
      <c r="B4">
        <v>5839634.4776151804</v>
      </c>
    </row>
    <row r="5" spans="1:2" x14ac:dyDescent="0.35">
      <c r="A5">
        <v>2013</v>
      </c>
      <c r="B5">
        <v>5905110.8263911698</v>
      </c>
    </row>
    <row r="6" spans="1:2" x14ac:dyDescent="0.35">
      <c r="A6">
        <v>2014</v>
      </c>
      <c r="B6">
        <v>5971321.3225295404</v>
      </c>
    </row>
    <row r="7" spans="1:2" x14ac:dyDescent="0.35">
      <c r="A7">
        <v>2015</v>
      </c>
      <c r="B7">
        <v>6038274.1975881103</v>
      </c>
    </row>
    <row r="8" spans="1:2" x14ac:dyDescent="0.35">
      <c r="A8">
        <v>2016</v>
      </c>
      <c r="B8">
        <v>6095183.8675616197</v>
      </c>
    </row>
    <row r="9" spans="1:2" x14ac:dyDescent="0.35">
      <c r="A9">
        <v>2017</v>
      </c>
      <c r="B9">
        <v>6152629.9011434298</v>
      </c>
    </row>
    <row r="10" spans="1:2" x14ac:dyDescent="0.35">
      <c r="A10">
        <v>2018</v>
      </c>
      <c r="B10">
        <v>6210617.3534660004</v>
      </c>
    </row>
    <row r="11" spans="1:2" x14ac:dyDescent="0.35">
      <c r="A11">
        <v>2019</v>
      </c>
      <c r="B11">
        <v>6269151.3273055302</v>
      </c>
    </row>
    <row r="12" spans="1:2" x14ac:dyDescent="0.35">
      <c r="A12">
        <v>2020</v>
      </c>
      <c r="B12">
        <v>6328236.9735309798</v>
      </c>
    </row>
    <row r="13" spans="1:2" x14ac:dyDescent="0.35">
      <c r="A13">
        <v>2021</v>
      </c>
      <c r="B13">
        <v>6394329.1084058797</v>
      </c>
    </row>
    <row r="14" spans="1:2" x14ac:dyDescent="0.35">
      <c r="A14">
        <v>2022</v>
      </c>
      <c r="B14">
        <v>6461111.5098290304</v>
      </c>
    </row>
    <row r="15" spans="1:2" x14ac:dyDescent="0.35">
      <c r="A15">
        <v>2023</v>
      </c>
      <c r="B15">
        <v>6528591.3869473301</v>
      </c>
    </row>
    <row r="16" spans="1:2" x14ac:dyDescent="0.35">
      <c r="A16">
        <v>2024</v>
      </c>
      <c r="B16">
        <v>6596776.0242000101</v>
      </c>
    </row>
    <row r="17" spans="1:2" x14ac:dyDescent="0.35">
      <c r="A17">
        <v>2025</v>
      </c>
      <c r="B17">
        <v>6665672.7821050202</v>
      </c>
    </row>
    <row r="18" spans="1:2" x14ac:dyDescent="0.35">
      <c r="A18">
        <v>2026</v>
      </c>
      <c r="B18">
        <v>6726982.3539150199</v>
      </c>
    </row>
    <row r="19" spans="1:2" x14ac:dyDescent="0.35">
      <c r="A19">
        <v>2027</v>
      </c>
      <c r="B19">
        <v>6788855.8393341098</v>
      </c>
    </row>
    <row r="20" spans="1:2" x14ac:dyDescent="0.35">
      <c r="A20">
        <v>2028</v>
      </c>
      <c r="B20">
        <v>6851298.4251308301</v>
      </c>
    </row>
    <row r="21" spans="1:2" x14ac:dyDescent="0.35">
      <c r="A21">
        <v>2029</v>
      </c>
      <c r="B21">
        <v>6914315.3457806204</v>
      </c>
    </row>
    <row r="22" spans="1:2" x14ac:dyDescent="0.35">
      <c r="A22">
        <v>2030</v>
      </c>
      <c r="B22">
        <v>6977911.8839046098</v>
      </c>
    </row>
    <row r="23" spans="1:2" x14ac:dyDescent="0.35">
      <c r="A23">
        <v>2031</v>
      </c>
      <c r="B23">
        <v>7023872.4082789896</v>
      </c>
    </row>
    <row r="24" spans="1:2" x14ac:dyDescent="0.35">
      <c r="A24">
        <v>2032</v>
      </c>
      <c r="B24">
        <v>7070135.6549915103</v>
      </c>
    </row>
    <row r="25" spans="1:2" x14ac:dyDescent="0.35">
      <c r="A25">
        <v>2033</v>
      </c>
      <c r="B25">
        <v>7116703.6179448599</v>
      </c>
    </row>
    <row r="26" spans="1:2" x14ac:dyDescent="0.35">
      <c r="A26">
        <v>2034</v>
      </c>
      <c r="B26">
        <v>7163578.3041747399</v>
      </c>
    </row>
    <row r="27" spans="1:2" x14ac:dyDescent="0.35">
      <c r="A27">
        <v>2035</v>
      </c>
      <c r="B27">
        <v>7210761.7339363303</v>
      </c>
    </row>
    <row r="28" spans="1:2" x14ac:dyDescent="0.35">
      <c r="A28">
        <v>2036</v>
      </c>
      <c r="B28">
        <v>7247277.9082567003</v>
      </c>
    </row>
    <row r="29" spans="1:2" x14ac:dyDescent="0.35">
      <c r="A29">
        <v>2037</v>
      </c>
      <c r="B29">
        <v>7283979.0049245497</v>
      </c>
    </row>
    <row r="30" spans="1:2" x14ac:dyDescent="0.35">
      <c r="A30">
        <v>2038</v>
      </c>
      <c r="B30">
        <v>7320865.9604091402</v>
      </c>
    </row>
    <row r="31" spans="1:2" x14ac:dyDescent="0.35">
      <c r="A31">
        <v>2039</v>
      </c>
      <c r="B31">
        <v>7357939.7159221303</v>
      </c>
    </row>
    <row r="32" spans="1:2" x14ac:dyDescent="0.35">
      <c r="A32">
        <v>2040</v>
      </c>
      <c r="B32">
        <v>7395201.2174415598</v>
      </c>
    </row>
    <row r="33" spans="1:2" x14ac:dyDescent="0.35">
      <c r="A33">
        <v>2041</v>
      </c>
      <c r="B33">
        <v>7434928.6383285802</v>
      </c>
    </row>
    <row r="34" spans="1:2" x14ac:dyDescent="0.35">
      <c r="A34">
        <v>2042</v>
      </c>
      <c r="B34">
        <v>7474869.4770691404</v>
      </c>
    </row>
    <row r="35" spans="1:2" x14ac:dyDescent="0.35">
      <c r="A35">
        <v>2043</v>
      </c>
      <c r="B35">
        <v>7515024.8801555</v>
      </c>
    </row>
    <row r="36" spans="1:2" x14ac:dyDescent="0.35">
      <c r="A36">
        <v>2044</v>
      </c>
      <c r="B36">
        <v>7555396.0002389196</v>
      </c>
    </row>
    <row r="37" spans="1:2" x14ac:dyDescent="0.35">
      <c r="A37">
        <v>2045</v>
      </c>
      <c r="B37">
        <v>7595983.9961627703</v>
      </c>
    </row>
    <row r="38" spans="1:2" x14ac:dyDescent="0.35">
      <c r="A38">
        <v>2046</v>
      </c>
      <c r="B38">
        <v>7634486.3626875198</v>
      </c>
    </row>
    <row r="39" spans="1:2" x14ac:dyDescent="0.35">
      <c r="A39">
        <v>2047</v>
      </c>
      <c r="B39">
        <v>7673183.8892111201</v>
      </c>
    </row>
    <row r="40" spans="1:2" x14ac:dyDescent="0.35">
      <c r="A40">
        <v>2048</v>
      </c>
      <c r="B40">
        <v>7712077.5649565496</v>
      </c>
    </row>
    <row r="41" spans="1:2" x14ac:dyDescent="0.35">
      <c r="A41">
        <v>2049</v>
      </c>
      <c r="B41">
        <v>7751168.3841609098</v>
      </c>
    </row>
    <row r="42" spans="1:2" x14ac:dyDescent="0.35">
      <c r="A42">
        <v>2050</v>
      </c>
      <c r="B42">
        <v>7790457.3461009003</v>
      </c>
    </row>
  </sheetData>
  <phoneticPr fontId="1"/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5"/>
  <sheetViews>
    <sheetView tabSelected="1" topLeftCell="A10" workbookViewId="0">
      <selection activeCell="G21" sqref="G21"/>
    </sheetView>
  </sheetViews>
  <sheetFormatPr defaultColWidth="10.90625" defaultRowHeight="14.5" x14ac:dyDescent="0.35"/>
  <cols>
    <col min="2" max="2" width="17.1796875" customWidth="1"/>
  </cols>
  <sheetData>
    <row r="1" spans="1:4" x14ac:dyDescent="0.35">
      <c r="A1" t="s">
        <v>0</v>
      </c>
      <c r="B1" t="s">
        <v>2</v>
      </c>
      <c r="C1" t="s">
        <v>3</v>
      </c>
    </row>
    <row r="2" spans="1:4" x14ac:dyDescent="0.35">
      <c r="A2">
        <v>2010</v>
      </c>
      <c r="B2">
        <v>127917.537122642</v>
      </c>
      <c r="C2">
        <f>[1]生徒用!$D$2</f>
        <v>1</v>
      </c>
      <c r="D2">
        <f>B2*C2</f>
        <v>127917.537122642</v>
      </c>
    </row>
    <row r="3" spans="1:4" x14ac:dyDescent="0.35">
      <c r="A3">
        <v>2011</v>
      </c>
      <c r="B3">
        <v>127830.198160436</v>
      </c>
      <c r="C3">
        <f>[1]生徒用!$D$2</f>
        <v>1</v>
      </c>
      <c r="D3">
        <f t="shared" ref="D3:D42" si="0">B3*C3</f>
        <v>127830.198160436</v>
      </c>
    </row>
    <row r="4" spans="1:4" x14ac:dyDescent="0.35">
      <c r="A4">
        <v>2012</v>
      </c>
      <c r="B4">
        <v>127742.918831135</v>
      </c>
      <c r="C4">
        <f>[1]生徒用!$D$2</f>
        <v>1</v>
      </c>
      <c r="D4">
        <f t="shared" si="0"/>
        <v>127742.918831135</v>
      </c>
    </row>
    <row r="5" spans="1:4" x14ac:dyDescent="0.35">
      <c r="A5">
        <v>2013</v>
      </c>
      <c r="B5">
        <v>127655.699094023</v>
      </c>
      <c r="C5">
        <f>[1]生徒用!$D$2</f>
        <v>1</v>
      </c>
      <c r="D5">
        <f t="shared" si="0"/>
        <v>127655.699094023</v>
      </c>
    </row>
    <row r="6" spans="1:4" x14ac:dyDescent="0.35">
      <c r="A6">
        <v>2014</v>
      </c>
      <c r="B6">
        <v>127568.538908412</v>
      </c>
      <c r="C6">
        <f>[1]生徒用!$D$2</f>
        <v>1</v>
      </c>
      <c r="D6">
        <f t="shared" si="0"/>
        <v>127568.538908412</v>
      </c>
    </row>
    <row r="7" spans="1:4" x14ac:dyDescent="0.35">
      <c r="A7">
        <v>2015</v>
      </c>
      <c r="B7">
        <v>127481.43823364101</v>
      </c>
      <c r="C7">
        <f>[1]生徒用!$D$2</f>
        <v>1</v>
      </c>
      <c r="D7">
        <f t="shared" si="0"/>
        <v>127481.43823364101</v>
      </c>
    </row>
    <row r="8" spans="1:4" x14ac:dyDescent="0.35">
      <c r="A8">
        <v>2016</v>
      </c>
      <c r="B8">
        <v>127219.143055607</v>
      </c>
      <c r="C8">
        <f>[1]生徒用!$D$2</f>
        <v>1</v>
      </c>
      <c r="D8">
        <f t="shared" si="0"/>
        <v>127219.143055607</v>
      </c>
    </row>
    <row r="9" spans="1:4" x14ac:dyDescent="0.35">
      <c r="A9">
        <v>2017</v>
      </c>
      <c r="B9">
        <v>126957.387554261</v>
      </c>
      <c r="C9">
        <f>[1]生徒用!$D$2</f>
        <v>1</v>
      </c>
      <c r="D9">
        <f t="shared" si="0"/>
        <v>126957.387554261</v>
      </c>
    </row>
    <row r="10" spans="1:4" x14ac:dyDescent="0.35">
      <c r="A10">
        <v>2018</v>
      </c>
      <c r="B10">
        <v>126696.17061921</v>
      </c>
      <c r="C10">
        <f>[1]生徒用!$D$2</f>
        <v>1</v>
      </c>
      <c r="D10">
        <f t="shared" si="0"/>
        <v>126696.17061921</v>
      </c>
    </row>
    <row r="11" spans="1:4" x14ac:dyDescent="0.35">
      <c r="A11">
        <v>2019</v>
      </c>
      <c r="B11">
        <v>126435.491142345</v>
      </c>
      <c r="C11">
        <f>[1]生徒用!$D$2</f>
        <v>1</v>
      </c>
      <c r="D11">
        <f t="shared" si="0"/>
        <v>126435.491142345</v>
      </c>
    </row>
    <row r="12" spans="1:4" x14ac:dyDescent="0.35">
      <c r="A12">
        <v>2020</v>
      </c>
      <c r="B12">
        <v>126175.348017836</v>
      </c>
      <c r="C12">
        <f>[1]生徒用!$D$2</f>
        <v>1</v>
      </c>
      <c r="D12">
        <f t="shared" si="0"/>
        <v>126175.348017836</v>
      </c>
    </row>
    <row r="13" spans="1:4" x14ac:dyDescent="0.35">
      <c r="A13">
        <v>2021</v>
      </c>
      <c r="B13">
        <v>125776.064213757</v>
      </c>
      <c r="C13">
        <f>_xlfn.FORECAST.LINEAR(A13,$C$43:$C$44,$A$43:$A$44)</f>
        <v>0.98999999999999844</v>
      </c>
      <c r="D13">
        <f t="shared" si="0"/>
        <v>124518.30357161922</v>
      </c>
    </row>
    <row r="14" spans="1:4" x14ac:dyDescent="0.35">
      <c r="A14">
        <v>2022</v>
      </c>
      <c r="B14">
        <v>125378.043949336</v>
      </c>
      <c r="C14">
        <f t="shared" ref="C14:C21" si="1">_xlfn.FORECAST.LINEAR(A14,$C$43:$C$44,$A$43:$A$44)</f>
        <v>0.98000000000000043</v>
      </c>
      <c r="D14">
        <f t="shared" si="0"/>
        <v>122870.48307034934</v>
      </c>
    </row>
    <row r="15" spans="1:4" x14ac:dyDescent="0.35">
      <c r="A15">
        <v>2023</v>
      </c>
      <c r="B15">
        <v>124981.283226085</v>
      </c>
      <c r="C15">
        <f t="shared" si="1"/>
        <v>0.96999999999999886</v>
      </c>
      <c r="D15">
        <f t="shared" si="0"/>
        <v>121231.84472930231</v>
      </c>
    </row>
    <row r="16" spans="1:4" x14ac:dyDescent="0.35">
      <c r="A16">
        <v>2024</v>
      </c>
      <c r="B16">
        <v>124585.778058164</v>
      </c>
      <c r="C16">
        <f t="shared" si="1"/>
        <v>0.9599999999999973</v>
      </c>
      <c r="D16">
        <f t="shared" si="0"/>
        <v>119602.34693583709</v>
      </c>
    </row>
    <row r="17" spans="1:4" x14ac:dyDescent="0.35">
      <c r="A17">
        <v>2025</v>
      </c>
      <c r="B17">
        <v>124191.524472351</v>
      </c>
      <c r="C17">
        <f t="shared" si="1"/>
        <v>0.94999999999999929</v>
      </c>
      <c r="D17">
        <f t="shared" si="0"/>
        <v>117981.94824873336</v>
      </c>
    </row>
    <row r="18" spans="1:4" x14ac:dyDescent="0.35">
      <c r="A18">
        <v>2026</v>
      </c>
      <c r="B18">
        <v>123694.15996198601</v>
      </c>
      <c r="C18">
        <f t="shared" si="1"/>
        <v>0.93999999999999773</v>
      </c>
      <c r="D18">
        <f t="shared" si="0"/>
        <v>116272.51036426656</v>
      </c>
    </row>
    <row r="19" spans="1:4" x14ac:dyDescent="0.35">
      <c r="A19">
        <v>2027</v>
      </c>
      <c r="B19">
        <v>123198.787306196</v>
      </c>
      <c r="C19">
        <f t="shared" si="1"/>
        <v>0.92999999999999972</v>
      </c>
      <c r="D19">
        <f t="shared" si="0"/>
        <v>114574.87219476224</v>
      </c>
    </row>
    <row r="20" spans="1:4" x14ac:dyDescent="0.35">
      <c r="A20">
        <v>2028</v>
      </c>
      <c r="B20">
        <v>122705.39852796499</v>
      </c>
      <c r="C20">
        <f t="shared" si="1"/>
        <v>0.91999999999999815</v>
      </c>
      <c r="D20">
        <f t="shared" si="0"/>
        <v>112888.96664572757</v>
      </c>
    </row>
    <row r="21" spans="1:4" x14ac:dyDescent="0.35">
      <c r="A21">
        <v>2029</v>
      </c>
      <c r="B21">
        <v>122213.98568222301</v>
      </c>
      <c r="C21">
        <f t="shared" si="1"/>
        <v>0.91000000000000014</v>
      </c>
      <c r="D21">
        <f t="shared" si="0"/>
        <v>111214.72697082296</v>
      </c>
    </row>
    <row r="22" spans="1:4" x14ac:dyDescent="0.35">
      <c r="A22">
        <v>2030</v>
      </c>
      <c r="B22">
        <v>121724.54085572</v>
      </c>
      <c r="C22">
        <f>_xlfn.FORECAST.LINEAR(A22,$C$43:$C$44,$A$43:$A$44)</f>
        <v>0.89999999999999858</v>
      </c>
      <c r="D22">
        <f t="shared" si="0"/>
        <v>109552.08677014783</v>
      </c>
    </row>
    <row r="23" spans="1:4" x14ac:dyDescent="0.35">
      <c r="A23">
        <v>2031</v>
      </c>
      <c r="B23">
        <v>121165.53709587701</v>
      </c>
      <c r="C23">
        <f>_xlfn.FORECAST.LINEAR(A23,$C$44:$C$45,$A$44:$A$45)</f>
        <v>0.89000000000000412</v>
      </c>
      <c r="D23">
        <f t="shared" si="0"/>
        <v>107837.32801533103</v>
      </c>
    </row>
    <row r="24" spans="1:4" x14ac:dyDescent="0.35">
      <c r="A24">
        <v>2032</v>
      </c>
      <c r="B24">
        <v>120609.100486432</v>
      </c>
      <c r="C24">
        <f t="shared" ref="C24:C42" si="2">_xlfn.FORECAST.LINEAR(A24,$C$44:$C$45,$A$44:$A$45)</f>
        <v>0.88000000000000256</v>
      </c>
      <c r="D24">
        <f t="shared" si="0"/>
        <v>106136.00842806046</v>
      </c>
    </row>
    <row r="25" spans="1:4" x14ac:dyDescent="0.35">
      <c r="A25">
        <v>2033</v>
      </c>
      <c r="B25">
        <v>120055.219238088</v>
      </c>
      <c r="C25">
        <f t="shared" si="2"/>
        <v>0.87000000000000099</v>
      </c>
      <c r="D25">
        <f t="shared" si="0"/>
        <v>104448.04073713667</v>
      </c>
    </row>
    <row r="26" spans="1:4" x14ac:dyDescent="0.35">
      <c r="A26">
        <v>2034</v>
      </c>
      <c r="B26">
        <v>119503.88161569</v>
      </c>
      <c r="C26">
        <f t="shared" si="2"/>
        <v>0.86000000000000298</v>
      </c>
      <c r="D26">
        <f t="shared" si="0"/>
        <v>102773.33818949376</v>
      </c>
    </row>
    <row r="27" spans="1:4" x14ac:dyDescent="0.35">
      <c r="A27">
        <v>2035</v>
      </c>
      <c r="B27">
        <v>118955.075937973</v>
      </c>
      <c r="C27">
        <f t="shared" si="2"/>
        <v>0.85000000000000142</v>
      </c>
      <c r="D27">
        <f t="shared" si="0"/>
        <v>101111.81454727722</v>
      </c>
    </row>
    <row r="28" spans="1:4" x14ac:dyDescent="0.35">
      <c r="A28">
        <v>2036</v>
      </c>
      <c r="B28">
        <v>118359.606335812</v>
      </c>
      <c r="C28">
        <f t="shared" si="2"/>
        <v>0.84000000000000341</v>
      </c>
      <c r="D28">
        <f t="shared" si="0"/>
        <v>99422.069322082491</v>
      </c>
    </row>
    <row r="29" spans="1:4" x14ac:dyDescent="0.35">
      <c r="A29">
        <v>2037</v>
      </c>
      <c r="B29">
        <v>117767.11755682599</v>
      </c>
      <c r="C29">
        <f t="shared" si="2"/>
        <v>0.83000000000000185</v>
      </c>
      <c r="D29">
        <f t="shared" si="0"/>
        <v>97746.707572165789</v>
      </c>
    </row>
    <row r="30" spans="1:4" x14ac:dyDescent="0.35">
      <c r="A30">
        <v>2038</v>
      </c>
      <c r="B30">
        <v>117177.594679502</v>
      </c>
      <c r="C30">
        <f t="shared" si="2"/>
        <v>0.82000000000000384</v>
      </c>
      <c r="D30">
        <f t="shared" si="0"/>
        <v>96085.627637192083</v>
      </c>
    </row>
    <row r="31" spans="1:4" x14ac:dyDescent="0.35">
      <c r="A31">
        <v>2039</v>
      </c>
      <c r="B31">
        <v>116591.022857023</v>
      </c>
      <c r="C31">
        <f t="shared" si="2"/>
        <v>0.81000000000000227</v>
      </c>
      <c r="D31">
        <f t="shared" si="0"/>
        <v>94438.728514188886</v>
      </c>
    </row>
    <row r="32" spans="1:4" x14ac:dyDescent="0.35">
      <c r="A32">
        <v>2040</v>
      </c>
      <c r="B32">
        <v>116007.387316893</v>
      </c>
      <c r="C32">
        <f t="shared" si="2"/>
        <v>0.80000000000000071</v>
      </c>
      <c r="D32">
        <f t="shared" si="0"/>
        <v>92805.909853514488</v>
      </c>
    </row>
    <row r="33" spans="1:4" x14ac:dyDescent="0.35">
      <c r="A33">
        <v>2041</v>
      </c>
      <c r="B33">
        <v>115384.790623954</v>
      </c>
      <c r="C33">
        <f t="shared" si="2"/>
        <v>0.7900000000000027</v>
      </c>
      <c r="D33">
        <f t="shared" si="0"/>
        <v>91153.984592923967</v>
      </c>
    </row>
    <row r="34" spans="1:4" x14ac:dyDescent="0.35">
      <c r="A34">
        <v>2042</v>
      </c>
      <c r="B34">
        <v>114765.535327206</v>
      </c>
      <c r="C34">
        <f t="shared" si="2"/>
        <v>0.78000000000000114</v>
      </c>
      <c r="D34">
        <f t="shared" si="0"/>
        <v>89517.117555220815</v>
      </c>
    </row>
    <row r="35" spans="1:4" x14ac:dyDescent="0.35">
      <c r="A35">
        <v>2043</v>
      </c>
      <c r="B35">
        <v>114149.603493806</v>
      </c>
      <c r="C35">
        <f t="shared" si="2"/>
        <v>0.77000000000000313</v>
      </c>
      <c r="D35">
        <f t="shared" si="0"/>
        <v>87895.194690230986</v>
      </c>
    </row>
    <row r="36" spans="1:4" x14ac:dyDescent="0.35">
      <c r="A36">
        <v>2044</v>
      </c>
      <c r="B36">
        <v>113536.977287154</v>
      </c>
      <c r="C36">
        <f t="shared" si="2"/>
        <v>0.76000000000000156</v>
      </c>
      <c r="D36">
        <f t="shared" si="0"/>
        <v>86288.102738237227</v>
      </c>
    </row>
    <row r="37" spans="1:4" x14ac:dyDescent="0.35">
      <c r="A37">
        <v>2045</v>
      </c>
      <c r="B37">
        <v>112927.638966378</v>
      </c>
      <c r="C37">
        <f t="shared" si="2"/>
        <v>0.75000000000000355</v>
      </c>
      <c r="D37">
        <f t="shared" si="0"/>
        <v>84695.729224783907</v>
      </c>
    </row>
    <row r="38" spans="1:4" x14ac:dyDescent="0.35">
      <c r="A38">
        <v>2046</v>
      </c>
      <c r="B38">
        <v>112293.95394441301</v>
      </c>
      <c r="C38">
        <f t="shared" si="2"/>
        <v>0.74000000000000199</v>
      </c>
      <c r="D38">
        <f t="shared" si="0"/>
        <v>83097.525918865853</v>
      </c>
    </row>
    <row r="39" spans="1:4" x14ac:dyDescent="0.35">
      <c r="A39">
        <v>2047</v>
      </c>
      <c r="B39">
        <v>111663.824798677</v>
      </c>
      <c r="C39">
        <f t="shared" si="2"/>
        <v>0.73000000000000398</v>
      </c>
      <c r="D39">
        <f t="shared" si="0"/>
        <v>81514.592103034651</v>
      </c>
    </row>
    <row r="40" spans="1:4" x14ac:dyDescent="0.35">
      <c r="A40">
        <v>2048</v>
      </c>
      <c r="B40">
        <v>111037.23157563699</v>
      </c>
      <c r="C40">
        <f t="shared" si="2"/>
        <v>0.72000000000000242</v>
      </c>
      <c r="D40">
        <f t="shared" si="0"/>
        <v>79946.806734458907</v>
      </c>
    </row>
    <row r="41" spans="1:4" x14ac:dyDescent="0.35">
      <c r="A41">
        <v>2049</v>
      </c>
      <c r="B41">
        <v>110414.15443372499</v>
      </c>
      <c r="C41">
        <f t="shared" si="2"/>
        <v>0.71000000000000085</v>
      </c>
      <c r="D41">
        <f t="shared" si="0"/>
        <v>78394.049647944834</v>
      </c>
    </row>
    <row r="42" spans="1:4" x14ac:dyDescent="0.35">
      <c r="A42">
        <v>2050</v>
      </c>
      <c r="B42">
        <v>109794.573642716</v>
      </c>
      <c r="C42">
        <f>_xlfn.FORECAST.LINEAR(A42,$C$44:$C$45,$A$44:$A$45)</f>
        <v>0.70000000000000284</v>
      </c>
      <c r="D42">
        <f t="shared" si="0"/>
        <v>76856.201549901511</v>
      </c>
    </row>
    <row r="43" spans="1:4" x14ac:dyDescent="0.35">
      <c r="A43">
        <v>2020</v>
      </c>
      <c r="C43">
        <v>1</v>
      </c>
    </row>
    <row r="44" spans="1:4" x14ac:dyDescent="0.35">
      <c r="A44">
        <v>2030</v>
      </c>
      <c r="C44">
        <f>[1]生徒用!$H$3</f>
        <v>0.9</v>
      </c>
    </row>
    <row r="45" spans="1:4" x14ac:dyDescent="0.35">
      <c r="A45">
        <v>2050</v>
      </c>
      <c r="C45">
        <f>[1]生徒用!$D$3</f>
        <v>0.7</v>
      </c>
    </row>
  </sheetData>
  <phoneticPr fontId="1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GDP</vt:lpstr>
      <vt:lpstr>POP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marut</dc:creator>
  <cp:lastModifiedBy>丸田有美</cp:lastModifiedBy>
  <dcterms:created xsi:type="dcterms:W3CDTF">2023-04-17T17:04:42Z</dcterms:created>
  <dcterms:modified xsi:type="dcterms:W3CDTF">2023-04-19T06:45:26Z</dcterms:modified>
</cp:coreProperties>
</file>