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su\Desktop\My Doc\YUD\財務\試算表\2021\202109\"/>
    </mc:Choice>
  </mc:AlternateContent>
  <xr:revisionPtr revIDLastSave="0" documentId="13_ncr:40009_{3152E14E-CD34-411C-9EF8-9C637A3C955D}" xr6:coauthVersionLast="47" xr6:coauthVersionMax="47" xr10:uidLastSave="{00000000-0000-0000-0000-000000000000}"/>
  <bookViews>
    <workbookView xWindow="-110" yWindow="-110" windowWidth="19420" windowHeight="10420"/>
  </bookViews>
  <sheets>
    <sheet name="清水町GC+熱函GC0309_1028" sheetId="1" r:id="rId1"/>
  </sheets>
  <calcPr calcId="0"/>
</workbook>
</file>

<file path=xl/calcChain.xml><?xml version="1.0" encoding="utf-8"?>
<calcChain xmlns="http://schemas.openxmlformats.org/spreadsheetml/2006/main">
  <c r="O55" i="1" l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O69" i="1"/>
  <c r="O54" i="1"/>
</calcChain>
</file>

<file path=xl/sharedStrings.xml><?xml version="1.0" encoding="utf-8"?>
<sst xmlns="http://schemas.openxmlformats.org/spreadsheetml/2006/main" count="71" uniqueCount="71">
  <si>
    <t>ｺｰﾄﾞ</t>
  </si>
  <si>
    <t>勘定科目名</t>
  </si>
  <si>
    <t xml:space="preserve"> 2年 10月</t>
  </si>
  <si>
    <t xml:space="preserve"> 2年 11月</t>
  </si>
  <si>
    <t xml:space="preserve"> 2年 12月</t>
  </si>
  <si>
    <t xml:space="preserve"> 3年  1月</t>
  </si>
  <si>
    <t xml:space="preserve"> 3年  2月</t>
  </si>
  <si>
    <t xml:space="preserve"> 3年  3月</t>
  </si>
  <si>
    <t xml:space="preserve"> 3年  4月</t>
  </si>
  <si>
    <t xml:space="preserve"> 3年  5月</t>
  </si>
  <si>
    <t xml:space="preserve"> 3年  6月</t>
  </si>
  <si>
    <t xml:space="preserve"> 3年  7月</t>
  </si>
  <si>
    <t xml:space="preserve"> 3年  8月</t>
  </si>
  <si>
    <t xml:space="preserve"> 3年  9月</t>
  </si>
  <si>
    <t>プレイ売上高</t>
  </si>
  <si>
    <t>会員券売上高</t>
  </si>
  <si>
    <t>ゴルフ用品・雑貨売上高</t>
  </si>
  <si>
    <t>手数料収入</t>
  </si>
  <si>
    <t>ポイント値引・入会金返金(△)</t>
  </si>
  <si>
    <t>純売上高</t>
  </si>
  <si>
    <t>期首棚卸高</t>
  </si>
  <si>
    <t>商品仕入高</t>
  </si>
  <si>
    <t>仕入値引戻し高    (△)</t>
  </si>
  <si>
    <t>他勘定振替高      (△)</t>
  </si>
  <si>
    <t>期末棚卸高        (△)</t>
  </si>
  <si>
    <t>当期売上原価</t>
  </si>
  <si>
    <t>売上総利益</t>
  </si>
  <si>
    <t>プロ報酬</t>
  </si>
  <si>
    <t>雑給</t>
  </si>
  <si>
    <t>旅費交通費</t>
  </si>
  <si>
    <t>広告宣伝費</t>
  </si>
  <si>
    <t>教育訓練費</t>
  </si>
  <si>
    <t>接客サービス費</t>
  </si>
  <si>
    <t>コンペ参加諸費</t>
  </si>
  <si>
    <t>プレイ器具費</t>
  </si>
  <si>
    <t>役員報酬</t>
  </si>
  <si>
    <t>社員給与</t>
  </si>
  <si>
    <t>従業員賞与</t>
  </si>
  <si>
    <t>法定福利費</t>
  </si>
  <si>
    <t>厚生費</t>
  </si>
  <si>
    <t>退職手当等</t>
  </si>
  <si>
    <t>減価償却費</t>
  </si>
  <si>
    <t>地代家賃・リース料</t>
  </si>
  <si>
    <t>修繕費</t>
  </si>
  <si>
    <t>事務用消耗品費</t>
  </si>
  <si>
    <t>通信交通費</t>
  </si>
  <si>
    <t>水道光熱費</t>
  </si>
  <si>
    <t>租税公課</t>
  </si>
  <si>
    <t>会議費</t>
  </si>
  <si>
    <t>接待交際費</t>
  </si>
  <si>
    <t>保険料</t>
  </si>
  <si>
    <t>備品消耗品費</t>
  </si>
  <si>
    <t>管理諸費</t>
  </si>
  <si>
    <t>寄付金</t>
  </si>
  <si>
    <t>その他の一般管理費</t>
  </si>
  <si>
    <t>貸倒償却</t>
  </si>
  <si>
    <t>雑費</t>
  </si>
  <si>
    <t>販売費及び一般管理費計</t>
  </si>
  <si>
    <t>営業利益（損失）</t>
  </si>
  <si>
    <t>受取利息</t>
  </si>
  <si>
    <t>受入家賃</t>
  </si>
  <si>
    <t>受取配当金</t>
  </si>
  <si>
    <t>雑収入</t>
  </si>
  <si>
    <t>営業外収益計</t>
  </si>
  <si>
    <t>支払利息割引料</t>
  </si>
  <si>
    <t>手形売却損</t>
  </si>
  <si>
    <t>繰延資産償却</t>
  </si>
  <si>
    <t>雑損失</t>
  </si>
  <si>
    <t>営業外費用計</t>
  </si>
  <si>
    <t>経常利益（損失）</t>
  </si>
  <si>
    <t xml:space="preserve"> 3年  9月通期</t>
    <rPh sb="7" eb="9">
      <t>ツウキ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</si>
</sst>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tabSelected="1" topLeftCell="C1" workbookViewId="0">
      <selection activeCell="O4" sqref="O4"/>
    </sheetView>
  </sheetViews>
  <sheetFormatPr defaultRowHeight="18" x14ac:dyDescent="0.55000000000000004"/>
  <cols>
    <col min="1" max="1" width="5.1640625" bestFit="1" customWidth="1"/>
    <col min="2" max="2" width="27.75" bestFit="1" customWidth="1"/>
    <col min="3" max="6" width="10.1640625" bestFit="1" customWidth="1"/>
    <col min="7" max="7" width="9.1640625" bestFit="1" customWidth="1"/>
    <col min="8" max="11" width="10.1640625" bestFit="1" customWidth="1"/>
    <col min="12" max="12" width="9.1640625" bestFit="1" customWidth="1"/>
    <col min="13" max="14" width="10.1640625" bestFit="1" customWidth="1"/>
    <col min="15" max="15" width="12.1640625" bestFit="1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70</v>
      </c>
    </row>
    <row r="2" spans="1:15" x14ac:dyDescent="0.55000000000000004">
      <c r="A2">
        <v>4111</v>
      </c>
      <c r="B2" t="s">
        <v>14</v>
      </c>
      <c r="C2" s="1">
        <v>11189893</v>
      </c>
      <c r="D2" s="1">
        <v>11047088</v>
      </c>
      <c r="E2" s="1">
        <v>9997612</v>
      </c>
      <c r="F2" s="1">
        <v>10853816</v>
      </c>
      <c r="G2" s="1">
        <v>9756036</v>
      </c>
      <c r="H2" s="1">
        <v>11320801</v>
      </c>
      <c r="I2" s="1">
        <v>11244689</v>
      </c>
      <c r="J2" s="1">
        <v>12514251</v>
      </c>
      <c r="K2" s="1">
        <v>10973754</v>
      </c>
      <c r="L2" s="1">
        <v>9338283</v>
      </c>
      <c r="M2" s="1">
        <v>10466571</v>
      </c>
      <c r="N2" s="1">
        <v>11388595</v>
      </c>
      <c r="O2" s="1">
        <f>SUM(C2:N2)</f>
        <v>130091389</v>
      </c>
    </row>
    <row r="3" spans="1:15" x14ac:dyDescent="0.55000000000000004">
      <c r="A3">
        <v>4112</v>
      </c>
      <c r="B3" t="s">
        <v>15</v>
      </c>
      <c r="C3" s="1">
        <v>473095</v>
      </c>
      <c r="D3" s="1">
        <v>524002</v>
      </c>
      <c r="E3" s="1">
        <v>678917</v>
      </c>
      <c r="F3" s="1">
        <v>421368</v>
      </c>
      <c r="G3" s="1">
        <v>363093</v>
      </c>
      <c r="H3" s="1">
        <v>700098</v>
      </c>
      <c r="I3" s="1">
        <v>403277</v>
      </c>
      <c r="J3" s="1">
        <v>401461</v>
      </c>
      <c r="K3" s="1">
        <v>368006</v>
      </c>
      <c r="L3" s="1">
        <v>607277</v>
      </c>
      <c r="M3" s="1">
        <v>497737</v>
      </c>
      <c r="N3" s="1">
        <v>634826</v>
      </c>
      <c r="O3" s="1">
        <f t="shared" ref="O3:O53" si="0">SUM(C3:N3)</f>
        <v>6073157</v>
      </c>
    </row>
    <row r="4" spans="1:15" x14ac:dyDescent="0.55000000000000004">
      <c r="A4">
        <v>4113</v>
      </c>
      <c r="B4" t="s">
        <v>16</v>
      </c>
      <c r="C4" s="1">
        <v>132327</v>
      </c>
      <c r="D4" s="1">
        <v>116629</v>
      </c>
      <c r="E4" s="1">
        <v>152875</v>
      </c>
      <c r="F4" s="1">
        <v>116102</v>
      </c>
      <c r="G4" s="1">
        <v>121086</v>
      </c>
      <c r="H4" s="1">
        <v>118790</v>
      </c>
      <c r="I4" s="1">
        <v>124570</v>
      </c>
      <c r="J4" s="1">
        <v>142589</v>
      </c>
      <c r="K4" s="1">
        <v>136287</v>
      </c>
      <c r="L4" s="1">
        <v>157029</v>
      </c>
      <c r="M4" s="1">
        <v>153921</v>
      </c>
      <c r="N4" s="1">
        <v>100127</v>
      </c>
      <c r="O4" s="1">
        <f t="shared" si="0"/>
        <v>1572332</v>
      </c>
    </row>
    <row r="5" spans="1:15" x14ac:dyDescent="0.55000000000000004">
      <c r="A5">
        <v>4114</v>
      </c>
      <c r="B5" t="s">
        <v>17</v>
      </c>
      <c r="C5" s="1">
        <v>670214</v>
      </c>
      <c r="D5" s="1">
        <v>310035</v>
      </c>
      <c r="E5" s="1">
        <v>314300</v>
      </c>
      <c r="F5" s="1">
        <v>251631</v>
      </c>
      <c r="G5" s="1">
        <v>367039</v>
      </c>
      <c r="H5" s="1">
        <v>298647</v>
      </c>
      <c r="I5" s="1">
        <v>337253</v>
      </c>
      <c r="J5" s="1">
        <v>692932</v>
      </c>
      <c r="K5" s="1">
        <v>324581</v>
      </c>
      <c r="L5" s="1">
        <v>295283</v>
      </c>
      <c r="M5" s="1">
        <v>282440</v>
      </c>
      <c r="N5" s="1">
        <v>331583</v>
      </c>
      <c r="O5" s="1">
        <f t="shared" si="0"/>
        <v>4475938</v>
      </c>
    </row>
    <row r="6" spans="1:15" x14ac:dyDescent="0.55000000000000004">
      <c r="A6">
        <v>4115</v>
      </c>
      <c r="B6" t="s">
        <v>18</v>
      </c>
      <c r="C6" s="1">
        <v>1556387</v>
      </c>
      <c r="D6" s="1">
        <v>1812429</v>
      </c>
      <c r="E6" s="1">
        <v>1889382</v>
      </c>
      <c r="F6" s="1">
        <v>1887655</v>
      </c>
      <c r="G6" s="1">
        <v>1772688</v>
      </c>
      <c r="H6" s="1">
        <v>2129185</v>
      </c>
      <c r="I6" s="1">
        <v>1677352</v>
      </c>
      <c r="J6" s="1">
        <v>1802616</v>
      </c>
      <c r="K6" s="1">
        <v>1874447</v>
      </c>
      <c r="L6" s="1">
        <v>1636146</v>
      </c>
      <c r="M6" s="1">
        <v>1629481</v>
      </c>
      <c r="N6" s="1">
        <v>1864146</v>
      </c>
      <c r="O6" s="1">
        <f t="shared" si="0"/>
        <v>21531914</v>
      </c>
    </row>
    <row r="7" spans="1:15" x14ac:dyDescent="0.55000000000000004">
      <c r="B7" t="s">
        <v>19</v>
      </c>
      <c r="C7" s="1">
        <v>10909142</v>
      </c>
      <c r="D7" s="1">
        <v>10185325</v>
      </c>
      <c r="E7" s="1">
        <v>9254322</v>
      </c>
      <c r="F7" s="1">
        <v>9755262</v>
      </c>
      <c r="G7" s="1">
        <v>8834566</v>
      </c>
      <c r="H7" s="1">
        <v>10309151</v>
      </c>
      <c r="I7" s="1">
        <v>10432437</v>
      </c>
      <c r="J7" s="1">
        <v>11948617</v>
      </c>
      <c r="K7" s="1">
        <v>9928181</v>
      </c>
      <c r="L7" s="1">
        <v>8761726</v>
      </c>
      <c r="M7" s="1">
        <v>9771188</v>
      </c>
      <c r="N7" s="1">
        <v>10590985</v>
      </c>
      <c r="O7" s="1">
        <f t="shared" si="0"/>
        <v>120680902</v>
      </c>
    </row>
    <row r="8" spans="1:15" x14ac:dyDescent="0.55000000000000004">
      <c r="A8">
        <v>5111</v>
      </c>
      <c r="B8" t="s">
        <v>20</v>
      </c>
      <c r="C8">
        <v>0</v>
      </c>
      <c r="D8">
        <v>0</v>
      </c>
      <c r="E8">
        <v>0</v>
      </c>
      <c r="F8">
        <v>0</v>
      </c>
      <c r="G8" s="1">
        <v>331818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0"/>
        <v>331818</v>
      </c>
    </row>
    <row r="9" spans="1:15" x14ac:dyDescent="0.55000000000000004">
      <c r="A9">
        <v>5211</v>
      </c>
      <c r="B9" t="s">
        <v>21</v>
      </c>
      <c r="C9" s="1">
        <v>69699</v>
      </c>
      <c r="D9" s="1">
        <v>46783</v>
      </c>
      <c r="E9" s="1">
        <v>51833</v>
      </c>
      <c r="F9" s="1">
        <v>99793</v>
      </c>
      <c r="G9" s="1">
        <v>66682</v>
      </c>
      <c r="H9" s="1">
        <v>91290</v>
      </c>
      <c r="I9" s="1">
        <v>79029</v>
      </c>
      <c r="J9" s="1">
        <v>68201</v>
      </c>
      <c r="K9" s="1">
        <v>143866</v>
      </c>
      <c r="L9" s="1">
        <v>77189</v>
      </c>
      <c r="M9" s="1">
        <v>72569</v>
      </c>
      <c r="N9" s="1">
        <v>99033</v>
      </c>
      <c r="O9" s="1">
        <f t="shared" si="0"/>
        <v>965967</v>
      </c>
    </row>
    <row r="10" spans="1:15" x14ac:dyDescent="0.55000000000000004">
      <c r="A10">
        <v>5212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0"/>
        <v>0</v>
      </c>
    </row>
    <row r="11" spans="1:15" x14ac:dyDescent="0.55000000000000004">
      <c r="A11">
        <v>5215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0"/>
        <v>0</v>
      </c>
    </row>
    <row r="12" spans="1:15" x14ac:dyDescent="0.55000000000000004">
      <c r="A12">
        <v>5216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0"/>
        <v>0</v>
      </c>
    </row>
    <row r="13" spans="1:15" x14ac:dyDescent="0.55000000000000004">
      <c r="A13">
        <v>5213</v>
      </c>
      <c r="B13" t="s">
        <v>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0"/>
        <v>0</v>
      </c>
    </row>
    <row r="14" spans="1:15" x14ac:dyDescent="0.55000000000000004">
      <c r="A14">
        <v>5273</v>
      </c>
      <c r="B14" t="s">
        <v>23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0"/>
        <v>0</v>
      </c>
    </row>
    <row r="15" spans="1:15" x14ac:dyDescent="0.55000000000000004">
      <c r="A15">
        <v>5311</v>
      </c>
      <c r="B15" t="s">
        <v>24</v>
      </c>
      <c r="C15">
        <v>0</v>
      </c>
      <c r="D15">
        <v>0</v>
      </c>
      <c r="E15">
        <v>0</v>
      </c>
      <c r="F15">
        <v>0</v>
      </c>
      <c r="G15" s="1">
        <v>301996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 t="shared" si="0"/>
        <v>301996</v>
      </c>
    </row>
    <row r="16" spans="1:15" x14ac:dyDescent="0.55000000000000004">
      <c r="B16" t="s">
        <v>25</v>
      </c>
      <c r="C16" s="1">
        <v>69699</v>
      </c>
      <c r="D16" s="1">
        <v>46783</v>
      </c>
      <c r="E16" s="1">
        <v>51833</v>
      </c>
      <c r="F16" s="1">
        <v>99793</v>
      </c>
      <c r="G16" s="1">
        <v>96504</v>
      </c>
      <c r="H16" s="1">
        <v>91290</v>
      </c>
      <c r="I16" s="1">
        <v>79029</v>
      </c>
      <c r="J16" s="1">
        <v>68201</v>
      </c>
      <c r="K16" s="1">
        <v>143866</v>
      </c>
      <c r="L16" s="1">
        <v>77189</v>
      </c>
      <c r="M16" s="1">
        <v>72569</v>
      </c>
      <c r="N16" s="1">
        <v>99033</v>
      </c>
      <c r="O16" s="1">
        <f t="shared" si="0"/>
        <v>995789</v>
      </c>
    </row>
    <row r="17" spans="1:15" x14ac:dyDescent="0.55000000000000004">
      <c r="B17" t="s">
        <v>26</v>
      </c>
      <c r="C17" s="1">
        <v>10839443</v>
      </c>
      <c r="D17" s="1">
        <v>10138542</v>
      </c>
      <c r="E17" s="1">
        <v>9202489</v>
      </c>
      <c r="F17" s="1">
        <v>9655469</v>
      </c>
      <c r="G17" s="1">
        <v>8738062</v>
      </c>
      <c r="H17" s="1">
        <v>10217861</v>
      </c>
      <c r="I17" s="1">
        <v>10353408</v>
      </c>
      <c r="J17" s="1">
        <v>11880416</v>
      </c>
      <c r="K17" s="1">
        <v>9784315</v>
      </c>
      <c r="L17" s="1">
        <v>8684537</v>
      </c>
      <c r="M17" s="1">
        <v>9698619</v>
      </c>
      <c r="N17" s="1">
        <v>10491952</v>
      </c>
      <c r="O17" s="1">
        <f t="shared" si="0"/>
        <v>119685113</v>
      </c>
    </row>
    <row r="18" spans="1:15" x14ac:dyDescent="0.55000000000000004">
      <c r="A18">
        <v>6111</v>
      </c>
      <c r="B18" t="s">
        <v>27</v>
      </c>
      <c r="C18" s="1">
        <v>7273</v>
      </c>
      <c r="D18" s="1">
        <v>7273</v>
      </c>
      <c r="E18" s="1">
        <v>5454</v>
      </c>
      <c r="F18">
        <v>909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0"/>
        <v>20909</v>
      </c>
    </row>
    <row r="19" spans="1:15" x14ac:dyDescent="0.55000000000000004">
      <c r="A19">
        <v>6311</v>
      </c>
      <c r="B19" t="s">
        <v>28</v>
      </c>
      <c r="C19" s="1">
        <v>1574646</v>
      </c>
      <c r="D19" s="1">
        <v>1457022</v>
      </c>
      <c r="E19" s="1">
        <v>1475674</v>
      </c>
      <c r="F19" s="1">
        <v>1372481</v>
      </c>
      <c r="G19" s="1">
        <v>1167305</v>
      </c>
      <c r="H19" s="1">
        <v>1307191</v>
      </c>
      <c r="I19" s="1">
        <v>1301815</v>
      </c>
      <c r="J19" s="1">
        <v>1398316</v>
      </c>
      <c r="K19" s="1">
        <v>1283517</v>
      </c>
      <c r="L19" s="1">
        <v>1338002</v>
      </c>
      <c r="M19" s="1">
        <v>1383933</v>
      </c>
      <c r="N19" s="1">
        <v>1324564</v>
      </c>
      <c r="O19" s="1">
        <f t="shared" si="0"/>
        <v>16384466</v>
      </c>
    </row>
    <row r="20" spans="1:15" x14ac:dyDescent="0.55000000000000004">
      <c r="A20">
        <v>6112</v>
      </c>
      <c r="B20" t="s">
        <v>29</v>
      </c>
      <c r="C20" s="1">
        <v>31650</v>
      </c>
      <c r="D20" s="1">
        <v>33504</v>
      </c>
      <c r="E20" s="1">
        <v>34885</v>
      </c>
      <c r="F20" s="1">
        <v>33286</v>
      </c>
      <c r="G20" s="1">
        <v>25925</v>
      </c>
      <c r="H20" s="1">
        <v>31763</v>
      </c>
      <c r="I20" s="1">
        <v>36984</v>
      </c>
      <c r="J20" s="1">
        <v>30730</v>
      </c>
      <c r="K20" s="1">
        <v>29856</v>
      </c>
      <c r="L20" s="1">
        <v>34083</v>
      </c>
      <c r="M20" s="1">
        <v>35365</v>
      </c>
      <c r="N20" s="1">
        <v>31628</v>
      </c>
      <c r="O20" s="1">
        <f t="shared" si="0"/>
        <v>389659</v>
      </c>
    </row>
    <row r="21" spans="1:15" x14ac:dyDescent="0.55000000000000004">
      <c r="A21">
        <v>6113</v>
      </c>
      <c r="B21" t="s">
        <v>30</v>
      </c>
      <c r="C21" s="1">
        <v>338882</v>
      </c>
      <c r="D21" s="1">
        <v>407200</v>
      </c>
      <c r="E21" s="1">
        <v>516100</v>
      </c>
      <c r="F21" s="1">
        <v>347773</v>
      </c>
      <c r="G21" s="1">
        <v>268000</v>
      </c>
      <c r="H21" s="1">
        <v>375045</v>
      </c>
      <c r="I21" s="1">
        <v>317700</v>
      </c>
      <c r="J21" s="1">
        <v>275800</v>
      </c>
      <c r="K21" s="1">
        <v>277100</v>
      </c>
      <c r="L21" s="1">
        <v>362000</v>
      </c>
      <c r="M21" s="1">
        <v>268200</v>
      </c>
      <c r="N21" s="1">
        <v>690700</v>
      </c>
      <c r="O21" s="1">
        <f t="shared" si="0"/>
        <v>4444500</v>
      </c>
    </row>
    <row r="22" spans="1:15" x14ac:dyDescent="0.55000000000000004">
      <c r="A22">
        <v>6114</v>
      </c>
      <c r="B22" t="s">
        <v>31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0"/>
        <v>0</v>
      </c>
    </row>
    <row r="23" spans="1:15" x14ac:dyDescent="0.55000000000000004">
      <c r="A23">
        <v>6115</v>
      </c>
      <c r="B23" t="s">
        <v>32</v>
      </c>
      <c r="C23" s="1">
        <v>645427</v>
      </c>
      <c r="D23" s="1">
        <v>317803</v>
      </c>
      <c r="E23" s="1">
        <v>402357</v>
      </c>
      <c r="F23" s="1">
        <v>283500</v>
      </c>
      <c r="G23" s="1">
        <v>556341</v>
      </c>
      <c r="H23" s="1">
        <v>317041</v>
      </c>
      <c r="I23" s="1">
        <v>256434</v>
      </c>
      <c r="J23" s="1">
        <v>658093</v>
      </c>
      <c r="K23" s="1">
        <v>404978</v>
      </c>
      <c r="L23" s="1">
        <v>378521</v>
      </c>
      <c r="M23" s="1">
        <v>470391</v>
      </c>
      <c r="N23" s="1">
        <v>240510</v>
      </c>
      <c r="O23" s="1">
        <f t="shared" si="0"/>
        <v>4931396</v>
      </c>
    </row>
    <row r="24" spans="1:15" x14ac:dyDescent="0.55000000000000004">
      <c r="A24">
        <v>6116</v>
      </c>
      <c r="B24" t="s">
        <v>33</v>
      </c>
      <c r="C24" s="1">
        <v>19573</v>
      </c>
      <c r="D24" s="1">
        <v>58072</v>
      </c>
      <c r="E24" s="1">
        <v>51827</v>
      </c>
      <c r="F24" s="1">
        <v>68281</v>
      </c>
      <c r="G24" s="1">
        <v>54583</v>
      </c>
      <c r="H24" s="1">
        <v>41982</v>
      </c>
      <c r="I24" s="1">
        <v>91460</v>
      </c>
      <c r="J24" s="1">
        <v>8277</v>
      </c>
      <c r="K24" s="1">
        <v>52222</v>
      </c>
      <c r="L24" s="1">
        <v>15132</v>
      </c>
      <c r="M24" s="1">
        <v>34455</v>
      </c>
      <c r="N24" s="1">
        <v>42644</v>
      </c>
      <c r="O24" s="1">
        <f t="shared" si="0"/>
        <v>538508</v>
      </c>
    </row>
    <row r="25" spans="1:15" x14ac:dyDescent="0.55000000000000004">
      <c r="A25">
        <v>6117</v>
      </c>
      <c r="B25" t="s">
        <v>34</v>
      </c>
      <c r="C25" s="1">
        <v>25000</v>
      </c>
      <c r="D25" s="1">
        <v>413594</v>
      </c>
      <c r="E25" s="1">
        <v>10000</v>
      </c>
      <c r="F25" s="1">
        <v>62460</v>
      </c>
      <c r="G25" s="1">
        <v>74300</v>
      </c>
      <c r="H25" s="1">
        <v>26220</v>
      </c>
      <c r="I25" s="1">
        <v>135930</v>
      </c>
      <c r="J25" s="1">
        <v>715000</v>
      </c>
      <c r="K25" s="1">
        <v>262555</v>
      </c>
      <c r="L25" s="1">
        <v>10000</v>
      </c>
      <c r="M25" s="1">
        <v>-41594</v>
      </c>
      <c r="N25" s="1">
        <v>2250000</v>
      </c>
      <c r="O25" s="1">
        <f t="shared" si="0"/>
        <v>3943465</v>
      </c>
    </row>
    <row r="26" spans="1:15" x14ac:dyDescent="0.55000000000000004">
      <c r="A26">
        <v>6118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f t="shared" si="0"/>
        <v>0</v>
      </c>
    </row>
    <row r="27" spans="1:15" x14ac:dyDescent="0.55000000000000004">
      <c r="A27">
        <v>6211</v>
      </c>
      <c r="B27" t="s">
        <v>35</v>
      </c>
      <c r="C27" s="1">
        <v>417000</v>
      </c>
      <c r="D27" s="1">
        <v>417000</v>
      </c>
      <c r="E27" s="1">
        <v>567000</v>
      </c>
      <c r="F27" s="1">
        <v>567000</v>
      </c>
      <c r="G27" s="1">
        <v>567000</v>
      </c>
      <c r="H27" s="1">
        <v>567000</v>
      </c>
      <c r="I27" s="1">
        <v>567000</v>
      </c>
      <c r="J27" s="1">
        <v>567000</v>
      </c>
      <c r="K27" s="1">
        <v>567000</v>
      </c>
      <c r="L27" s="1">
        <v>567000</v>
      </c>
      <c r="M27" s="1">
        <v>567000</v>
      </c>
      <c r="N27" s="1">
        <v>567000</v>
      </c>
      <c r="O27" s="1">
        <f t="shared" si="0"/>
        <v>6504000</v>
      </c>
    </row>
    <row r="28" spans="1:15" x14ac:dyDescent="0.55000000000000004">
      <c r="A28">
        <v>6232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0"/>
        <v>0</v>
      </c>
    </row>
    <row r="29" spans="1:15" x14ac:dyDescent="0.55000000000000004">
      <c r="A29">
        <v>6212</v>
      </c>
      <c r="B29" t="s">
        <v>36</v>
      </c>
      <c r="C29" s="1">
        <v>2151585</v>
      </c>
      <c r="D29" s="1">
        <v>2046879</v>
      </c>
      <c r="E29" s="1">
        <v>2022231</v>
      </c>
      <c r="F29" s="1">
        <v>2057073</v>
      </c>
      <c r="G29" s="1">
        <v>2000641</v>
      </c>
      <c r="H29" s="1">
        <v>2129903</v>
      </c>
      <c r="I29" s="1">
        <v>2070683</v>
      </c>
      <c r="J29" s="1">
        <v>2183454</v>
      </c>
      <c r="K29" s="1">
        <v>2132524</v>
      </c>
      <c r="L29" s="1">
        <v>2028190</v>
      </c>
      <c r="M29" s="1">
        <v>2012355</v>
      </c>
      <c r="N29" s="1">
        <v>2054192</v>
      </c>
      <c r="O29" s="1">
        <f t="shared" si="0"/>
        <v>24889710</v>
      </c>
    </row>
    <row r="30" spans="1:15" x14ac:dyDescent="0.55000000000000004">
      <c r="A30">
        <v>6213</v>
      </c>
      <c r="B30" t="s">
        <v>37</v>
      </c>
      <c r="C30" s="1">
        <v>75000</v>
      </c>
      <c r="D30" s="1">
        <v>75000</v>
      </c>
      <c r="E30" s="1">
        <v>249220</v>
      </c>
      <c r="F30" s="1">
        <v>75000</v>
      </c>
      <c r="G30" s="1">
        <v>75000</v>
      </c>
      <c r="H30" s="1">
        <v>75000</v>
      </c>
      <c r="I30" s="1">
        <v>75000</v>
      </c>
      <c r="J30" s="1">
        <v>75000</v>
      </c>
      <c r="K30" s="1">
        <v>735105</v>
      </c>
      <c r="L30" s="1">
        <v>188000</v>
      </c>
      <c r="M30" s="1">
        <v>188000</v>
      </c>
      <c r="N30" s="1">
        <v>187000</v>
      </c>
      <c r="O30" s="1">
        <f t="shared" si="0"/>
        <v>2072325</v>
      </c>
    </row>
    <row r="31" spans="1:15" x14ac:dyDescent="0.55000000000000004">
      <c r="A31">
        <v>6312</v>
      </c>
      <c r="B31" t="s">
        <v>38</v>
      </c>
      <c r="C31" s="1">
        <v>339469</v>
      </c>
      <c r="D31" s="1">
        <v>331518</v>
      </c>
      <c r="E31" s="1">
        <v>412992</v>
      </c>
      <c r="F31" s="1">
        <v>380585</v>
      </c>
      <c r="G31" s="1">
        <v>383676</v>
      </c>
      <c r="H31" s="1">
        <v>380547</v>
      </c>
      <c r="I31" s="1">
        <v>380271</v>
      </c>
      <c r="J31" s="1">
        <v>395457</v>
      </c>
      <c r="K31" s="1">
        <v>246229</v>
      </c>
      <c r="L31" s="1">
        <v>395379</v>
      </c>
      <c r="M31" s="1">
        <v>395794</v>
      </c>
      <c r="N31" s="1">
        <v>1324290</v>
      </c>
      <c r="O31" s="1">
        <f t="shared" si="0"/>
        <v>5366207</v>
      </c>
    </row>
    <row r="32" spans="1:15" x14ac:dyDescent="0.55000000000000004">
      <c r="A32">
        <v>6226</v>
      </c>
      <c r="B32" t="s">
        <v>39</v>
      </c>
      <c r="C32" s="1">
        <v>58931</v>
      </c>
      <c r="D32" s="1">
        <v>50274</v>
      </c>
      <c r="E32" s="1">
        <v>100287</v>
      </c>
      <c r="F32" s="1">
        <v>13059</v>
      </c>
      <c r="G32" s="1">
        <v>10241</v>
      </c>
      <c r="H32" s="1">
        <v>32786</v>
      </c>
      <c r="I32" s="1">
        <v>6320</v>
      </c>
      <c r="J32" s="1">
        <v>15897</v>
      </c>
      <c r="K32" s="1">
        <v>9380</v>
      </c>
      <c r="L32" s="1">
        <v>21030</v>
      </c>
      <c r="M32" s="1">
        <v>9982</v>
      </c>
      <c r="N32" s="1">
        <v>38423</v>
      </c>
      <c r="O32" s="1">
        <f t="shared" si="0"/>
        <v>366610</v>
      </c>
    </row>
    <row r="33" spans="1:15" x14ac:dyDescent="0.55000000000000004">
      <c r="A33">
        <v>6119</v>
      </c>
      <c r="B33" t="s">
        <v>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f t="shared" si="0"/>
        <v>0</v>
      </c>
    </row>
    <row r="34" spans="1:15" x14ac:dyDescent="0.55000000000000004">
      <c r="A34">
        <v>6214</v>
      </c>
      <c r="B34" t="s">
        <v>41</v>
      </c>
      <c r="C34" s="1">
        <v>442000</v>
      </c>
      <c r="D34" s="1">
        <v>442000</v>
      </c>
      <c r="E34" s="1">
        <v>442000</v>
      </c>
      <c r="F34" s="1">
        <v>442000</v>
      </c>
      <c r="G34" s="1">
        <v>520214</v>
      </c>
      <c r="H34" s="1">
        <v>433000</v>
      </c>
      <c r="I34" s="1">
        <v>433000</v>
      </c>
      <c r="J34" s="1">
        <v>433000</v>
      </c>
      <c r="K34" s="1">
        <v>580000</v>
      </c>
      <c r="L34" s="1">
        <v>580000</v>
      </c>
      <c r="M34" s="1">
        <v>580000</v>
      </c>
      <c r="N34" s="1">
        <v>580000</v>
      </c>
      <c r="O34" s="1">
        <f t="shared" si="0"/>
        <v>5907214</v>
      </c>
    </row>
    <row r="35" spans="1:15" x14ac:dyDescent="0.55000000000000004">
      <c r="A35">
        <v>6234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0"/>
        <v>0</v>
      </c>
    </row>
    <row r="36" spans="1:15" x14ac:dyDescent="0.55000000000000004">
      <c r="A36">
        <v>6215</v>
      </c>
      <c r="B36" t="s">
        <v>42</v>
      </c>
      <c r="C36" s="1">
        <v>677306</v>
      </c>
      <c r="D36" s="1">
        <v>677306</v>
      </c>
      <c r="E36" s="1">
        <v>1873287</v>
      </c>
      <c r="F36" s="1">
        <v>677306</v>
      </c>
      <c r="G36" s="1">
        <v>738489</v>
      </c>
      <c r="H36" s="1">
        <v>677306</v>
      </c>
      <c r="I36" s="1">
        <v>677306</v>
      </c>
      <c r="J36" s="1">
        <v>1574975</v>
      </c>
      <c r="K36" s="1">
        <v>677306</v>
      </c>
      <c r="L36" s="1">
        <v>672076</v>
      </c>
      <c r="M36" s="1">
        <v>699126</v>
      </c>
      <c r="N36" s="1">
        <v>682761</v>
      </c>
      <c r="O36" s="1">
        <f t="shared" si="0"/>
        <v>10304550</v>
      </c>
    </row>
    <row r="37" spans="1:15" x14ac:dyDescent="0.55000000000000004">
      <c r="A37">
        <v>6216</v>
      </c>
      <c r="B37" t="s">
        <v>43</v>
      </c>
      <c r="C37" s="1">
        <v>502030</v>
      </c>
      <c r="D37" s="1">
        <v>52718</v>
      </c>
      <c r="E37" s="1">
        <v>887200</v>
      </c>
      <c r="F37" s="1">
        <v>83000</v>
      </c>
      <c r="G37" s="1">
        <v>380850</v>
      </c>
      <c r="H37" s="1">
        <v>74300</v>
      </c>
      <c r="I37" s="1">
        <v>15000</v>
      </c>
      <c r="J37" s="1">
        <v>157099</v>
      </c>
      <c r="K37" s="1">
        <v>201375</v>
      </c>
      <c r="L37" s="1">
        <v>30130</v>
      </c>
      <c r="M37" s="1">
        <v>115000</v>
      </c>
      <c r="N37" s="1">
        <v>28000</v>
      </c>
      <c r="O37" s="1">
        <f t="shared" si="0"/>
        <v>2526702</v>
      </c>
    </row>
    <row r="38" spans="1:15" x14ac:dyDescent="0.55000000000000004">
      <c r="A38">
        <v>6217</v>
      </c>
      <c r="B38" t="s">
        <v>44</v>
      </c>
      <c r="C38" s="1">
        <v>28662</v>
      </c>
      <c r="D38" s="1">
        <v>38588</v>
      </c>
      <c r="E38" s="1">
        <v>6589</v>
      </c>
      <c r="F38" s="1">
        <v>73644</v>
      </c>
      <c r="G38" s="1">
        <v>14066</v>
      </c>
      <c r="H38" s="1">
        <v>25298</v>
      </c>
      <c r="I38" s="1">
        <v>39677</v>
      </c>
      <c r="J38" s="1">
        <v>12230</v>
      </c>
      <c r="K38" s="1">
        <v>17286</v>
      </c>
      <c r="L38" s="1">
        <v>49190</v>
      </c>
      <c r="M38" s="1">
        <v>36318</v>
      </c>
      <c r="N38" s="1">
        <v>20283</v>
      </c>
      <c r="O38" s="1">
        <f t="shared" si="0"/>
        <v>361831</v>
      </c>
    </row>
    <row r="39" spans="1:15" x14ac:dyDescent="0.55000000000000004">
      <c r="A39">
        <v>6218</v>
      </c>
      <c r="B39" t="s">
        <v>45</v>
      </c>
      <c r="C39" s="1">
        <v>96277</v>
      </c>
      <c r="D39" s="1">
        <v>76302</v>
      </c>
      <c r="E39" s="1">
        <v>82390</v>
      </c>
      <c r="F39" s="1">
        <v>75820</v>
      </c>
      <c r="G39" s="1">
        <v>72236</v>
      </c>
      <c r="H39" s="1">
        <v>77920</v>
      </c>
      <c r="I39" s="1">
        <v>88310</v>
      </c>
      <c r="J39" s="1">
        <v>79629</v>
      </c>
      <c r="K39" s="1">
        <v>83813</v>
      </c>
      <c r="L39" s="1">
        <v>80345</v>
      </c>
      <c r="M39" s="1">
        <v>76049</v>
      </c>
      <c r="N39" s="1">
        <v>73810</v>
      </c>
      <c r="O39" s="1">
        <f t="shared" si="0"/>
        <v>962901</v>
      </c>
    </row>
    <row r="40" spans="1:15" x14ac:dyDescent="0.55000000000000004">
      <c r="A40">
        <v>6219</v>
      </c>
      <c r="B40" t="s">
        <v>46</v>
      </c>
      <c r="C40" s="1">
        <v>273790</v>
      </c>
      <c r="D40" s="1">
        <v>303122</v>
      </c>
      <c r="E40" s="1">
        <v>222006</v>
      </c>
      <c r="F40" s="1">
        <v>299211</v>
      </c>
      <c r="G40" s="1">
        <v>338874</v>
      </c>
      <c r="H40" s="1">
        <v>388102</v>
      </c>
      <c r="I40" s="1">
        <v>240334</v>
      </c>
      <c r="J40" s="1">
        <v>314619</v>
      </c>
      <c r="K40" s="1">
        <v>226578</v>
      </c>
      <c r="L40" s="1">
        <v>249568</v>
      </c>
      <c r="M40" s="1">
        <v>269296</v>
      </c>
      <c r="N40" s="1">
        <v>343316</v>
      </c>
      <c r="O40" s="1">
        <f t="shared" si="0"/>
        <v>3468816</v>
      </c>
    </row>
    <row r="41" spans="1:15" x14ac:dyDescent="0.55000000000000004">
      <c r="A41">
        <v>6221</v>
      </c>
      <c r="B41" t="s">
        <v>47</v>
      </c>
      <c r="C41">
        <v>0</v>
      </c>
      <c r="D41" s="1">
        <v>75000</v>
      </c>
      <c r="E41" s="1">
        <v>132000</v>
      </c>
      <c r="F41">
        <v>0</v>
      </c>
      <c r="G41" s="1">
        <v>132000</v>
      </c>
      <c r="H41" s="1">
        <v>207000</v>
      </c>
      <c r="I41" s="1">
        <v>116900</v>
      </c>
      <c r="J41" s="1">
        <v>74800</v>
      </c>
      <c r="K41">
        <v>0</v>
      </c>
      <c r="L41">
        <v>0</v>
      </c>
      <c r="M41" s="1">
        <v>185000</v>
      </c>
      <c r="N41" s="1">
        <v>1600</v>
      </c>
      <c r="O41" s="1">
        <f t="shared" si="0"/>
        <v>924300</v>
      </c>
    </row>
    <row r="42" spans="1:15" x14ac:dyDescent="0.55000000000000004">
      <c r="A42">
        <v>6222</v>
      </c>
      <c r="B42" t="s">
        <v>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>
        <f t="shared" si="0"/>
        <v>0</v>
      </c>
    </row>
    <row r="43" spans="1:15" x14ac:dyDescent="0.55000000000000004">
      <c r="A43">
        <v>6223</v>
      </c>
      <c r="B43" t="s">
        <v>49</v>
      </c>
      <c r="C43" s="1">
        <v>5593</v>
      </c>
      <c r="D43" s="1">
        <v>3199</v>
      </c>
      <c r="E43" s="1">
        <v>5576</v>
      </c>
      <c r="F43" s="1">
        <v>2909</v>
      </c>
      <c r="G43" s="1">
        <v>1880</v>
      </c>
      <c r="H43" s="1">
        <v>9812</v>
      </c>
      <c r="I43" s="1">
        <v>62481</v>
      </c>
      <c r="J43">
        <v>0</v>
      </c>
      <c r="K43">
        <v>0</v>
      </c>
      <c r="L43" s="1">
        <v>10270</v>
      </c>
      <c r="M43">
        <v>0</v>
      </c>
      <c r="N43">
        <v>0</v>
      </c>
      <c r="O43" s="1">
        <f t="shared" si="0"/>
        <v>101720</v>
      </c>
    </row>
    <row r="44" spans="1:15" x14ac:dyDescent="0.55000000000000004">
      <c r="A44">
        <v>6224</v>
      </c>
      <c r="B44" t="s">
        <v>50</v>
      </c>
      <c r="C44" s="1">
        <v>373220</v>
      </c>
      <c r="D44" s="1">
        <v>49930</v>
      </c>
      <c r="E44" s="1">
        <v>500510</v>
      </c>
      <c r="F44" s="1">
        <v>56300</v>
      </c>
      <c r="G44" s="1">
        <v>92740</v>
      </c>
      <c r="H44" s="1">
        <v>39028</v>
      </c>
      <c r="I44">
        <v>0</v>
      </c>
      <c r="J44" s="1">
        <v>-381580</v>
      </c>
      <c r="K44" s="1">
        <v>6000</v>
      </c>
      <c r="L44" s="1">
        <v>6000</v>
      </c>
      <c r="M44" s="1">
        <v>-18000</v>
      </c>
      <c r="N44" s="1">
        <v>393190</v>
      </c>
      <c r="O44" s="1">
        <f t="shared" si="0"/>
        <v>1117338</v>
      </c>
    </row>
    <row r="45" spans="1:15" x14ac:dyDescent="0.55000000000000004">
      <c r="A45">
        <v>6225</v>
      </c>
      <c r="B45" t="s">
        <v>51</v>
      </c>
      <c r="C45" s="1">
        <v>75183</v>
      </c>
      <c r="D45" s="1">
        <v>103200</v>
      </c>
      <c r="E45" s="1">
        <v>109605</v>
      </c>
      <c r="F45" s="1">
        <v>223645</v>
      </c>
      <c r="G45" s="1">
        <v>185266</v>
      </c>
      <c r="H45" s="1">
        <v>77189</v>
      </c>
      <c r="I45" s="1">
        <v>84123</v>
      </c>
      <c r="J45" s="1">
        <v>112937</v>
      </c>
      <c r="K45" s="1">
        <v>69067</v>
      </c>
      <c r="L45" s="1">
        <v>42335</v>
      </c>
      <c r="M45" s="1">
        <v>148163</v>
      </c>
      <c r="N45" s="1">
        <v>58270</v>
      </c>
      <c r="O45" s="1">
        <f t="shared" si="0"/>
        <v>1288983</v>
      </c>
    </row>
    <row r="46" spans="1:15" x14ac:dyDescent="0.55000000000000004">
      <c r="A46">
        <v>6227</v>
      </c>
      <c r="B46" t="s">
        <v>52</v>
      </c>
      <c r="C46" s="1">
        <v>117600</v>
      </c>
      <c r="D46" s="1">
        <v>641600</v>
      </c>
      <c r="E46" s="1">
        <v>117600</v>
      </c>
      <c r="F46" s="1">
        <v>521680</v>
      </c>
      <c r="G46" s="1">
        <v>117600</v>
      </c>
      <c r="H46" s="1">
        <v>117600</v>
      </c>
      <c r="I46" s="1">
        <v>511100</v>
      </c>
      <c r="J46" s="1">
        <v>226600</v>
      </c>
      <c r="K46" s="1">
        <v>117600</v>
      </c>
      <c r="L46" s="1">
        <v>117600</v>
      </c>
      <c r="M46" s="1">
        <v>286535</v>
      </c>
      <c r="N46" s="1">
        <v>286600</v>
      </c>
      <c r="O46" s="1">
        <f t="shared" si="0"/>
        <v>3179715</v>
      </c>
    </row>
    <row r="47" spans="1:15" x14ac:dyDescent="0.55000000000000004">
      <c r="A47">
        <v>6228</v>
      </c>
      <c r="B47" t="s">
        <v>53</v>
      </c>
      <c r="C47" s="1">
        <v>5000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5000</v>
      </c>
      <c r="K47">
        <v>0</v>
      </c>
      <c r="L47">
        <v>0</v>
      </c>
      <c r="M47">
        <v>0</v>
      </c>
      <c r="N47" s="1">
        <v>20000</v>
      </c>
      <c r="O47" s="1">
        <f t="shared" si="0"/>
        <v>30000</v>
      </c>
    </row>
    <row r="48" spans="1:15" x14ac:dyDescent="0.55000000000000004">
      <c r="A48">
        <v>6229</v>
      </c>
      <c r="B48" t="s">
        <v>54</v>
      </c>
      <c r="C48" s="1">
        <v>15500</v>
      </c>
      <c r="D48" s="1">
        <v>48500</v>
      </c>
      <c r="E48" s="1">
        <v>15500</v>
      </c>
      <c r="F48" s="1">
        <v>32000</v>
      </c>
      <c r="G48" s="1">
        <v>32000</v>
      </c>
      <c r="H48" s="1">
        <v>48500</v>
      </c>
      <c r="I48" s="1">
        <v>32000</v>
      </c>
      <c r="J48" s="1">
        <v>32000</v>
      </c>
      <c r="K48" s="1">
        <v>32000</v>
      </c>
      <c r="L48" s="1">
        <v>15500</v>
      </c>
      <c r="M48" s="1">
        <v>48500</v>
      </c>
      <c r="N48" s="1">
        <v>32000</v>
      </c>
      <c r="O48" s="1">
        <f t="shared" si="0"/>
        <v>384000</v>
      </c>
    </row>
    <row r="49" spans="1:15" x14ac:dyDescent="0.55000000000000004">
      <c r="A49">
        <v>6313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f t="shared" si="0"/>
        <v>0</v>
      </c>
    </row>
    <row r="50" spans="1:15" x14ac:dyDescent="0.55000000000000004">
      <c r="A50">
        <v>6233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f t="shared" si="0"/>
        <v>0</v>
      </c>
    </row>
    <row r="51" spans="1:15" x14ac:dyDescent="0.55000000000000004">
      <c r="A51">
        <v>6314</v>
      </c>
      <c r="B51" t="s">
        <v>55</v>
      </c>
      <c r="C51">
        <v>0</v>
      </c>
      <c r="D51">
        <v>0</v>
      </c>
      <c r="E51">
        <v>0</v>
      </c>
      <c r="F51">
        <v>0</v>
      </c>
      <c r="G51" s="1">
        <v>1251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f t="shared" si="0"/>
        <v>1251</v>
      </c>
    </row>
    <row r="52" spans="1:15" x14ac:dyDescent="0.55000000000000004">
      <c r="A52">
        <v>6231</v>
      </c>
      <c r="B52" t="s">
        <v>56</v>
      </c>
      <c r="C52" s="1">
        <v>44786</v>
      </c>
      <c r="D52" s="1">
        <v>20001</v>
      </c>
      <c r="E52" s="1">
        <v>41669</v>
      </c>
      <c r="F52" s="1">
        <v>12692</v>
      </c>
      <c r="G52" s="1">
        <v>41188</v>
      </c>
      <c r="H52" s="1">
        <v>19264</v>
      </c>
      <c r="I52" s="1">
        <v>63465</v>
      </c>
      <c r="J52" s="1">
        <v>16968</v>
      </c>
      <c r="K52" s="1">
        <v>25470</v>
      </c>
      <c r="L52" s="1">
        <v>113788</v>
      </c>
      <c r="M52" s="1">
        <v>37627</v>
      </c>
      <c r="N52" s="1">
        <v>70882</v>
      </c>
      <c r="O52" s="1">
        <f t="shared" si="0"/>
        <v>507800</v>
      </c>
    </row>
    <row r="53" spans="1:15" x14ac:dyDescent="0.55000000000000004">
      <c r="B53" t="s">
        <v>57</v>
      </c>
      <c r="C53" s="1">
        <v>8341383</v>
      </c>
      <c r="D53" s="1">
        <v>8146605</v>
      </c>
      <c r="E53" s="1">
        <v>10283959</v>
      </c>
      <c r="F53" s="1">
        <v>7761614</v>
      </c>
      <c r="G53" s="1">
        <v>7851666</v>
      </c>
      <c r="H53" s="1">
        <v>7478797</v>
      </c>
      <c r="I53" s="1">
        <v>7603293</v>
      </c>
      <c r="J53" s="1">
        <v>8981301</v>
      </c>
      <c r="K53" s="1">
        <v>8036961</v>
      </c>
      <c r="L53" s="1">
        <v>7304139</v>
      </c>
      <c r="M53" s="1">
        <v>7787495</v>
      </c>
      <c r="N53" s="1">
        <v>11341663</v>
      </c>
      <c r="O53" s="1">
        <f t="shared" si="0"/>
        <v>100918876</v>
      </c>
    </row>
    <row r="54" spans="1:15" x14ac:dyDescent="0.55000000000000004">
      <c r="B54" t="s">
        <v>58</v>
      </c>
      <c r="C54" s="1">
        <v>2498060</v>
      </c>
      <c r="D54" s="1">
        <v>1991937</v>
      </c>
      <c r="E54" s="1">
        <v>-1081470</v>
      </c>
      <c r="F54" s="1">
        <v>1893855</v>
      </c>
      <c r="G54" s="1">
        <v>886396</v>
      </c>
      <c r="H54" s="1">
        <v>2739064</v>
      </c>
      <c r="I54" s="1">
        <v>2750115</v>
      </c>
      <c r="J54" s="1">
        <v>2899115</v>
      </c>
      <c r="K54" s="1">
        <v>1747354</v>
      </c>
      <c r="L54" s="1">
        <v>1380398</v>
      </c>
      <c r="M54" s="1">
        <v>1911124</v>
      </c>
      <c r="N54" s="1">
        <v>-849711</v>
      </c>
      <c r="O54" s="1">
        <f>SUM(C54:N54)</f>
        <v>18766237</v>
      </c>
    </row>
    <row r="55" spans="1:15" x14ac:dyDescent="0.55000000000000004">
      <c r="A55">
        <v>7111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69</v>
      </c>
      <c r="H55">
        <v>171</v>
      </c>
      <c r="I55">
        <v>0</v>
      </c>
      <c r="J55">
        <v>0</v>
      </c>
      <c r="K55">
        <v>0</v>
      </c>
      <c r="L55">
        <v>0</v>
      </c>
      <c r="M55">
        <v>39</v>
      </c>
      <c r="N55">
        <v>128</v>
      </c>
      <c r="O55" s="1">
        <f t="shared" ref="O55:O68" si="1">SUM(C55:N55)</f>
        <v>407</v>
      </c>
    </row>
    <row r="56" spans="1:15" x14ac:dyDescent="0.55000000000000004">
      <c r="A56">
        <v>7112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f t="shared" si="1"/>
        <v>0</v>
      </c>
    </row>
    <row r="57" spans="1:15" x14ac:dyDescent="0.55000000000000004">
      <c r="A57">
        <v>7113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f t="shared" si="1"/>
        <v>0</v>
      </c>
    </row>
    <row r="58" spans="1:15" x14ac:dyDescent="0.55000000000000004">
      <c r="A58">
        <v>7114</v>
      </c>
      <c r="B58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f t="shared" si="1"/>
        <v>0</v>
      </c>
    </row>
    <row r="59" spans="1:15" x14ac:dyDescent="0.55000000000000004">
      <c r="A59">
        <v>7118</v>
      </c>
      <c r="B59" t="s">
        <v>62</v>
      </c>
      <c r="C59">
        <v>0</v>
      </c>
      <c r="D59" s="1">
        <v>1111</v>
      </c>
      <c r="E59">
        <v>820</v>
      </c>
      <c r="F59">
        <v>0</v>
      </c>
      <c r="G59" s="1">
        <v>1301185</v>
      </c>
      <c r="H59">
        <v>0</v>
      </c>
      <c r="I59">
        <v>0</v>
      </c>
      <c r="J59">
        <v>0</v>
      </c>
      <c r="K59">
        <v>500</v>
      </c>
      <c r="L59">
        <v>0</v>
      </c>
      <c r="M59">
        <v>0</v>
      </c>
      <c r="N59">
        <v>0</v>
      </c>
      <c r="O59" s="1">
        <f t="shared" si="1"/>
        <v>1303616</v>
      </c>
    </row>
    <row r="60" spans="1:15" x14ac:dyDescent="0.55000000000000004">
      <c r="B60" t="s">
        <v>63</v>
      </c>
      <c r="C60">
        <v>0</v>
      </c>
      <c r="D60" s="1">
        <v>1111</v>
      </c>
      <c r="E60">
        <v>820</v>
      </c>
      <c r="F60">
        <v>0</v>
      </c>
      <c r="G60" s="1">
        <v>1301254</v>
      </c>
      <c r="H60">
        <v>171</v>
      </c>
      <c r="I60">
        <v>0</v>
      </c>
      <c r="J60">
        <v>0</v>
      </c>
      <c r="K60">
        <v>500</v>
      </c>
      <c r="L60">
        <v>0</v>
      </c>
      <c r="M60">
        <v>39</v>
      </c>
      <c r="N60">
        <v>128</v>
      </c>
      <c r="O60" s="1">
        <f t="shared" si="1"/>
        <v>1304023</v>
      </c>
    </row>
    <row r="61" spans="1:15" x14ac:dyDescent="0.55000000000000004">
      <c r="A61">
        <v>7511</v>
      </c>
      <c r="B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f t="shared" si="1"/>
        <v>0</v>
      </c>
    </row>
    <row r="62" spans="1:15" x14ac:dyDescent="0.55000000000000004">
      <c r="A62">
        <v>7518</v>
      </c>
      <c r="B62" t="s">
        <v>65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f t="shared" si="1"/>
        <v>0</v>
      </c>
    </row>
    <row r="63" spans="1:15" x14ac:dyDescent="0.55000000000000004">
      <c r="A63">
        <v>7512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f t="shared" si="1"/>
        <v>0</v>
      </c>
    </row>
    <row r="64" spans="1:15" x14ac:dyDescent="0.55000000000000004">
      <c r="A64">
        <v>7513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f t="shared" si="1"/>
        <v>0</v>
      </c>
    </row>
    <row r="65" spans="1:15" x14ac:dyDescent="0.55000000000000004">
      <c r="A65">
        <v>7514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f t="shared" si="1"/>
        <v>0</v>
      </c>
    </row>
    <row r="66" spans="1:15" x14ac:dyDescent="0.55000000000000004">
      <c r="A66">
        <v>7515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f t="shared" si="1"/>
        <v>0</v>
      </c>
    </row>
    <row r="67" spans="1:15" x14ac:dyDescent="0.55000000000000004">
      <c r="A67">
        <v>7519</v>
      </c>
      <c r="B67" t="s">
        <v>67</v>
      </c>
      <c r="C67">
        <v>0</v>
      </c>
      <c r="D67">
        <v>0</v>
      </c>
      <c r="E67">
        <v>0</v>
      </c>
      <c r="F67" s="1">
        <v>400000</v>
      </c>
      <c r="G67" s="1">
        <v>6640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f t="shared" si="1"/>
        <v>406640</v>
      </c>
    </row>
    <row r="68" spans="1:15" x14ac:dyDescent="0.55000000000000004">
      <c r="B68" t="s">
        <v>68</v>
      </c>
      <c r="C68">
        <v>0</v>
      </c>
      <c r="D68">
        <v>0</v>
      </c>
      <c r="E68">
        <v>0</v>
      </c>
      <c r="F68" s="1">
        <v>400000</v>
      </c>
      <c r="G68" s="1">
        <v>6640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f t="shared" si="1"/>
        <v>406640</v>
      </c>
    </row>
    <row r="69" spans="1:15" x14ac:dyDescent="0.55000000000000004">
      <c r="B69" t="s">
        <v>69</v>
      </c>
      <c r="C69" s="1">
        <v>2498060</v>
      </c>
      <c r="D69" s="1">
        <v>1993048</v>
      </c>
      <c r="E69" s="1">
        <v>-1080650</v>
      </c>
      <c r="F69" s="1">
        <v>1493855</v>
      </c>
      <c r="G69" s="1">
        <v>2181010</v>
      </c>
      <c r="H69" s="1">
        <v>2739235</v>
      </c>
      <c r="I69" s="1">
        <v>2750115</v>
      </c>
      <c r="J69" s="1">
        <v>2899115</v>
      </c>
      <c r="K69" s="1">
        <v>1747854</v>
      </c>
      <c r="L69" s="1">
        <v>1380398</v>
      </c>
      <c r="M69" s="1">
        <v>1911163</v>
      </c>
      <c r="N69" s="1">
        <v>-849583</v>
      </c>
      <c r="O69" s="1">
        <f>SUM(C69:N69)</f>
        <v>19663620</v>
      </c>
    </row>
  </sheetData>
  <phoneticPr fontId="18"/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清水町GC+熱函GC0309_1028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Maeda Mitsuhiro</dc:creator>
  <cp:lastModifiedBy>Maeda</cp:lastModifiedBy>
  <cp:lastPrinted>2021-12-31T00:59:42Z</cp:lastPrinted>
  <dcterms:created xsi:type="dcterms:W3CDTF">2021-12-31T00:58:41Z</dcterms:created>
  <dcterms:modified xsi:type="dcterms:W3CDTF">2021-12-31T01:00:28Z</dcterms:modified>
</cp:coreProperties>
</file>