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Mi\OneDrive\ドキュメント\work2019\excel\sotuken\"/>
    </mc:Choice>
  </mc:AlternateContent>
  <xr:revisionPtr revIDLastSave="0" documentId="13_ncr:1_{4A1BB680-3B02-4589-9DE6-3CA6A42866DB}" xr6:coauthVersionLast="45" xr6:coauthVersionMax="45" xr10:uidLastSave="{00000000-0000-0000-0000-000000000000}"/>
  <bookViews>
    <workbookView xWindow="-120" yWindow="-120" windowWidth="19800" windowHeight="11760" xr2:uid="{EEC7D1F1-B29A-489C-B0F1-E2E1BF5A3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2" i="1"/>
  <c r="I2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I21" i="1" s="1"/>
  <c r="H22" i="1"/>
  <c r="H23" i="1"/>
  <c r="H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3" i="1"/>
  <c r="G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3" i="1"/>
  <c r="F4" i="1"/>
  <c r="F2" i="1"/>
  <c r="B5" i="1"/>
  <c r="B6" i="1"/>
  <c r="B7" i="1"/>
  <c r="B8" i="1"/>
  <c r="C8" i="1" s="1"/>
  <c r="B9" i="1"/>
  <c r="B10" i="1"/>
  <c r="B11" i="1"/>
  <c r="B12" i="1"/>
  <c r="C12" i="1" s="1"/>
  <c r="B13" i="1"/>
  <c r="B14" i="1"/>
  <c r="B15" i="1"/>
  <c r="B16" i="1"/>
  <c r="C16" i="1" s="1"/>
  <c r="B17" i="1"/>
  <c r="B18" i="1"/>
  <c r="B19" i="1"/>
  <c r="B20" i="1"/>
  <c r="C20" i="1" s="1"/>
  <c r="B21" i="1"/>
  <c r="B22" i="1"/>
  <c r="B23" i="1"/>
  <c r="C3" i="1"/>
  <c r="C4" i="1"/>
  <c r="C5" i="1"/>
  <c r="C6" i="1"/>
  <c r="C7" i="1"/>
  <c r="C9" i="1"/>
  <c r="C10" i="1"/>
  <c r="C11" i="1"/>
  <c r="C13" i="1"/>
  <c r="C14" i="1"/>
  <c r="C15" i="1"/>
  <c r="C17" i="1"/>
  <c r="C18" i="1"/>
  <c r="C19" i="1"/>
  <c r="C21" i="1"/>
  <c r="C22" i="1"/>
  <c r="C23" i="1"/>
  <c r="B4" i="1"/>
  <c r="B3" i="1"/>
  <c r="C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24312938075117"/>
          <c:y val="4.9910647961457645E-2"/>
          <c:w val="0.75320139892874216"/>
          <c:h val="0.80558666015804636"/>
        </c:manualLayout>
      </c:layout>
      <c:scatterChart>
        <c:scatterStyle val="lineMarker"/>
        <c:varyColors val="0"/>
        <c:ser>
          <c:idx val="0"/>
          <c:order val="0"/>
          <c:spPr>
            <a:ln w="19050" cap="flat">
              <a:solidFill>
                <a:schemeClr val="tx1"/>
              </a:solidFill>
              <a:bevel/>
            </a:ln>
            <a:effectLst/>
          </c:spPr>
          <c:marker>
            <c:symbol val="none"/>
          </c:marker>
          <c:xVal>
            <c:numRef>
              <c:f>Sheet1!$F$1:$F$22</c:f>
              <c:numCache>
                <c:formatCode>General</c:formatCode>
                <c:ptCount val="22"/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</c:numCache>
            </c:numRef>
          </c:xVal>
          <c:yVal>
            <c:numRef>
              <c:f>Sheet1!$G$1:$G$22</c:f>
              <c:numCache>
                <c:formatCode>General</c:formatCode>
                <c:ptCount val="22"/>
                <c:pt idx="1">
                  <c:v>1.0394E-2</c:v>
                </c:pt>
                <c:pt idx="2">
                  <c:v>1.0768000000000002E-2</c:v>
                </c:pt>
                <c:pt idx="3">
                  <c:v>3.0789999999999998E-2</c:v>
                </c:pt>
                <c:pt idx="4">
                  <c:v>1.2315999999999998</c:v>
                </c:pt>
                <c:pt idx="5">
                  <c:v>1.4031999999999999E-2</c:v>
                </c:pt>
                <c:pt idx="6">
                  <c:v>5.7331E-2</c:v>
                </c:pt>
                <c:pt idx="7">
                  <c:v>0.17665</c:v>
                </c:pt>
                <c:pt idx="8">
                  <c:v>1.9803000000000001E-2</c:v>
                </c:pt>
                <c:pt idx="9">
                  <c:v>1.6146000000000001E-2</c:v>
                </c:pt>
                <c:pt idx="10">
                  <c:v>1.9272999999999998E-2</c:v>
                </c:pt>
                <c:pt idx="11">
                  <c:v>2.0863E-2</c:v>
                </c:pt>
                <c:pt idx="12">
                  <c:v>2.3998000000000002E-2</c:v>
                </c:pt>
                <c:pt idx="13">
                  <c:v>2.8364999999999998E-2</c:v>
                </c:pt>
                <c:pt idx="14">
                  <c:v>3.5229999999999997E-2</c:v>
                </c:pt>
                <c:pt idx="15">
                  <c:v>5.0869999999999999E-2</c:v>
                </c:pt>
                <c:pt idx="16">
                  <c:v>8.9319999999999997E-2</c:v>
                </c:pt>
                <c:pt idx="17">
                  <c:v>0.19015000000000001</c:v>
                </c:pt>
                <c:pt idx="18">
                  <c:v>0.52154999999999996</c:v>
                </c:pt>
                <c:pt idx="19">
                  <c:v>2.8596999999999997</c:v>
                </c:pt>
                <c:pt idx="20">
                  <c:v>37.448999999999998</c:v>
                </c:pt>
                <c:pt idx="21">
                  <c:v>1.6773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46-4E8A-92CB-4B22138C6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204816"/>
        <c:axId val="505200552"/>
      </c:scatterChart>
      <c:valAx>
        <c:axId val="50520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周波数</a:t>
                </a:r>
                <a:r>
                  <a:rPr lang="en-US" altLang="ja-JP"/>
                  <a:t>(kHz)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00552"/>
        <c:crossesAt val="1.0000000000000002E-2"/>
        <c:crossBetween val="midCat"/>
        <c:majorUnit val="10"/>
        <c:minorUnit val="5"/>
      </c:valAx>
      <c:valAx>
        <c:axId val="5052005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一次側電力</a:t>
                </a:r>
                <a:r>
                  <a:rPr lang="en-US" altLang="ja-JP"/>
                  <a:t>(W)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000E+00" sourceLinked="0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5204816"/>
        <c:crosses val="autoZero"/>
        <c:crossBetween val="midCat"/>
        <c:majorUnit val="1"/>
      </c:valAx>
      <c:spPr>
        <a:noFill/>
        <a:ln w="12700">
          <a:solidFill>
            <a:schemeClr val="tx1"/>
          </a:solidFill>
        </a:ln>
        <a:effectLst>
          <a:outerShdw blurRad="50800" dir="5400000" algn="ctr" rotWithShape="0">
            <a:srgbClr val="000000">
              <a:alpha val="43137"/>
            </a:srgbClr>
          </a:outerShd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Sheet1!$F$2:$F$23</c:f>
              <c:numCache>
                <c:formatCode>General</c:formatCode>
                <c:ptCount val="2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</c:numCache>
            </c:numRef>
          </c:xVal>
          <c:yVal>
            <c:numRef>
              <c:f>Sheet1!$H$2:$H$23</c:f>
              <c:numCache>
                <c:formatCode>General</c:formatCode>
                <c:ptCount val="22"/>
                <c:pt idx="0">
                  <c:v>3.5051000000000001E-3</c:v>
                </c:pt>
                <c:pt idx="1">
                  <c:v>3.1075E-3</c:v>
                </c:pt>
                <c:pt idx="2">
                  <c:v>8.9235000000000009E-3</c:v>
                </c:pt>
                <c:pt idx="3">
                  <c:v>0.30416000000000004</c:v>
                </c:pt>
                <c:pt idx="4">
                  <c:v>3.0783E-3</c:v>
                </c:pt>
                <c:pt idx="5">
                  <c:v>1.3935000000000001E-2</c:v>
                </c:pt>
                <c:pt idx="6">
                  <c:v>4.5965000000000006E-2</c:v>
                </c:pt>
                <c:pt idx="7">
                  <c:v>5.7797000000000005E-3</c:v>
                </c:pt>
                <c:pt idx="8">
                  <c:v>2.8203E-3</c:v>
                </c:pt>
                <c:pt idx="9">
                  <c:v>3.8128000000000003E-3</c:v>
                </c:pt>
                <c:pt idx="10">
                  <c:v>1.8736E-3</c:v>
                </c:pt>
                <c:pt idx="11">
                  <c:v>2.1857000000000001E-3</c:v>
                </c:pt>
                <c:pt idx="12">
                  <c:v>3.117E-3</c:v>
                </c:pt>
                <c:pt idx="13">
                  <c:v>5.0847000000000002E-3</c:v>
                </c:pt>
                <c:pt idx="14">
                  <c:v>9.1567000000000003E-3</c:v>
                </c:pt>
                <c:pt idx="15">
                  <c:v>1.7996999999999999E-2</c:v>
                </c:pt>
                <c:pt idx="16">
                  <c:v>4.0257000000000001E-2</c:v>
                </c:pt>
                <c:pt idx="17">
                  <c:v>0.11606999999999999</c:v>
                </c:pt>
                <c:pt idx="18">
                  <c:v>0.66471999999999998</c:v>
                </c:pt>
                <c:pt idx="19">
                  <c:v>9.2926000000000002</c:v>
                </c:pt>
                <c:pt idx="20">
                  <c:v>0.43260999999999999</c:v>
                </c:pt>
                <c:pt idx="21">
                  <c:v>0.14585000000000001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27-4532-85CA-38A21FE15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457104"/>
        <c:axId val="761456776"/>
      </c:scatterChart>
      <c:valAx>
        <c:axId val="76145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周波数</a:t>
                </a:r>
                <a:r>
                  <a:rPr lang="en-US" altLang="ja-JP">
                    <a:solidFill>
                      <a:schemeClr val="tx1"/>
                    </a:solidFill>
                  </a:rPr>
                  <a:t>(kHz)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1456776"/>
        <c:crossesAt val="1.0000000000000002E-3"/>
        <c:crossBetween val="midCat"/>
        <c:majorUnit val="10"/>
        <c:minorUnit val="5"/>
      </c:valAx>
      <c:valAx>
        <c:axId val="7614567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二次側電力</a:t>
                </a:r>
                <a:r>
                  <a:rPr lang="en-US" altLang="ja-JP">
                    <a:solidFill>
                      <a:schemeClr val="tx1"/>
                    </a:solidFill>
                  </a:rPr>
                  <a:t>(W)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61457104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204786</xdr:colOff>
      <xdr:row>0</xdr:row>
      <xdr:rowOff>228600</xdr:rowOff>
    </xdr:from>
    <xdr:to>
      <xdr:col>17</xdr:col>
      <xdr:colOff>76200</xdr:colOff>
      <xdr:row>15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5A301D0-6AF1-4135-8491-688785FF55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PrintsWithSheet="0"/>
  </xdr:twoCellAnchor>
  <xdr:twoCellAnchor>
    <xdr:from>
      <xdr:col>9</xdr:col>
      <xdr:colOff>157162</xdr:colOff>
      <xdr:row>17</xdr:row>
      <xdr:rowOff>223837</xdr:rowOff>
    </xdr:from>
    <xdr:to>
      <xdr:col>15</xdr:col>
      <xdr:colOff>614362</xdr:colOff>
      <xdr:row>29</xdr:row>
      <xdr:rowOff>109537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A796E90-30B4-4DC5-8E6F-06206E8BB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42BC-36F5-4C9A-A7B7-D28000675EC4}">
  <dimension ref="A2:I23"/>
  <sheetViews>
    <sheetView tabSelected="1" topLeftCell="D1" workbookViewId="0">
      <selection activeCell="E22" sqref="E22"/>
    </sheetView>
  </sheetViews>
  <sheetFormatPr defaultRowHeight="18.75" x14ac:dyDescent="0.4"/>
  <sheetData>
    <row r="2" spans="1:9" x14ac:dyDescent="0.4">
      <c r="A2">
        <v>5000</v>
      </c>
      <c r="B2">
        <f>1/A2*1000000</f>
        <v>200</v>
      </c>
      <c r="C2">
        <f>B2/2</f>
        <v>100</v>
      </c>
      <c r="D2">
        <v>10.394</v>
      </c>
      <c r="E2">
        <v>3.5051000000000001</v>
      </c>
      <c r="F2">
        <f>A2/1000</f>
        <v>5</v>
      </c>
      <c r="G2">
        <f>D2/1000</f>
        <v>1.0394E-2</v>
      </c>
      <c r="H2">
        <f>E2/1000</f>
        <v>3.5051000000000001E-3</v>
      </c>
      <c r="I2">
        <f>H2/G2</f>
        <v>0.33722339811429669</v>
      </c>
    </row>
    <row r="3" spans="1:9" x14ac:dyDescent="0.4">
      <c r="A3">
        <v>10000</v>
      </c>
      <c r="B3">
        <f>1/A3*1000000</f>
        <v>100</v>
      </c>
      <c r="C3">
        <f t="shared" ref="C3:C23" si="0">B3/2</f>
        <v>50</v>
      </c>
      <c r="D3">
        <v>10.768000000000001</v>
      </c>
      <c r="E3">
        <v>3.1074999999999999</v>
      </c>
      <c r="F3">
        <f t="shared" ref="F3:F23" si="1">A3/1000</f>
        <v>10</v>
      </c>
      <c r="G3">
        <f>D3/1000</f>
        <v>1.0768000000000002E-2</v>
      </c>
      <c r="H3">
        <f t="shared" ref="H3:H23" si="2">E3/1000</f>
        <v>3.1075E-3</v>
      </c>
      <c r="I3">
        <f t="shared" ref="I3:I23" si="3">H3/G3</f>
        <v>0.28858655274888556</v>
      </c>
    </row>
    <row r="4" spans="1:9" x14ac:dyDescent="0.4">
      <c r="A4">
        <v>15000</v>
      </c>
      <c r="B4">
        <f>1/A4*1000000</f>
        <v>66.666666666666671</v>
      </c>
      <c r="C4">
        <f t="shared" si="0"/>
        <v>33.333333333333336</v>
      </c>
      <c r="D4">
        <v>30.79</v>
      </c>
      <c r="E4">
        <v>8.9235000000000007</v>
      </c>
      <c r="F4">
        <f t="shared" si="1"/>
        <v>15</v>
      </c>
      <c r="G4">
        <f t="shared" ref="G4:G23" si="4">D4/1000</f>
        <v>3.0789999999999998E-2</v>
      </c>
      <c r="H4">
        <f t="shared" si="2"/>
        <v>8.9235000000000009E-3</v>
      </c>
      <c r="I4">
        <f t="shared" si="3"/>
        <v>0.28981812276713226</v>
      </c>
    </row>
    <row r="5" spans="1:9" x14ac:dyDescent="0.4">
      <c r="A5">
        <v>20000</v>
      </c>
      <c r="B5">
        <f t="shared" ref="B5:B23" si="5">1/A5*1000000</f>
        <v>50</v>
      </c>
      <c r="C5">
        <f t="shared" si="0"/>
        <v>25</v>
      </c>
      <c r="D5">
        <v>1231.5999999999999</v>
      </c>
      <c r="E5">
        <v>304.16000000000003</v>
      </c>
      <c r="F5">
        <f t="shared" si="1"/>
        <v>20</v>
      </c>
      <c r="G5">
        <f t="shared" si="4"/>
        <v>1.2315999999999998</v>
      </c>
      <c r="H5">
        <f t="shared" si="2"/>
        <v>0.30416000000000004</v>
      </c>
      <c r="I5">
        <f t="shared" si="3"/>
        <v>0.24696329977265352</v>
      </c>
    </row>
    <row r="6" spans="1:9" x14ac:dyDescent="0.4">
      <c r="A6">
        <v>25000</v>
      </c>
      <c r="B6">
        <f t="shared" si="5"/>
        <v>40</v>
      </c>
      <c r="C6">
        <f t="shared" si="0"/>
        <v>20</v>
      </c>
      <c r="D6">
        <v>14.032</v>
      </c>
      <c r="E6">
        <v>3.0783</v>
      </c>
      <c r="F6">
        <f t="shared" si="1"/>
        <v>25</v>
      </c>
      <c r="G6">
        <f t="shared" si="4"/>
        <v>1.4031999999999999E-2</v>
      </c>
      <c r="H6">
        <f t="shared" si="2"/>
        <v>3.0783E-3</v>
      </c>
      <c r="I6">
        <f t="shared" si="3"/>
        <v>0.21937713797035349</v>
      </c>
    </row>
    <row r="7" spans="1:9" x14ac:dyDescent="0.4">
      <c r="A7">
        <v>30000</v>
      </c>
      <c r="B7">
        <f t="shared" si="5"/>
        <v>33.333333333333336</v>
      </c>
      <c r="C7">
        <f t="shared" si="0"/>
        <v>16.666666666666668</v>
      </c>
      <c r="D7">
        <v>57.331000000000003</v>
      </c>
      <c r="E7">
        <v>13.935</v>
      </c>
      <c r="F7">
        <f t="shared" si="1"/>
        <v>30</v>
      </c>
      <c r="G7">
        <f t="shared" si="4"/>
        <v>5.7331E-2</v>
      </c>
      <c r="H7">
        <f t="shared" si="2"/>
        <v>1.3935000000000001E-2</v>
      </c>
      <c r="I7">
        <f t="shared" si="3"/>
        <v>0.2430622176483927</v>
      </c>
    </row>
    <row r="8" spans="1:9" x14ac:dyDescent="0.4">
      <c r="A8">
        <v>35000</v>
      </c>
      <c r="B8">
        <f t="shared" si="5"/>
        <v>28.571428571428569</v>
      </c>
      <c r="C8">
        <f t="shared" si="0"/>
        <v>14.285714285714285</v>
      </c>
      <c r="D8">
        <v>176.65</v>
      </c>
      <c r="E8">
        <v>45.965000000000003</v>
      </c>
      <c r="F8">
        <f t="shared" si="1"/>
        <v>35</v>
      </c>
      <c r="G8">
        <f t="shared" si="4"/>
        <v>0.17665</v>
      </c>
      <c r="H8">
        <f t="shared" si="2"/>
        <v>4.5965000000000006E-2</v>
      </c>
      <c r="I8">
        <f t="shared" si="3"/>
        <v>0.26020379281064254</v>
      </c>
    </row>
    <row r="9" spans="1:9" x14ac:dyDescent="0.4">
      <c r="A9">
        <v>40000</v>
      </c>
      <c r="B9">
        <f t="shared" si="5"/>
        <v>25</v>
      </c>
      <c r="C9">
        <f t="shared" si="0"/>
        <v>12.5</v>
      </c>
      <c r="D9">
        <v>19.803000000000001</v>
      </c>
      <c r="E9">
        <v>5.7797000000000001</v>
      </c>
      <c r="F9">
        <f t="shared" si="1"/>
        <v>40</v>
      </c>
      <c r="G9">
        <f t="shared" si="4"/>
        <v>1.9803000000000001E-2</v>
      </c>
      <c r="H9">
        <f t="shared" si="2"/>
        <v>5.7797000000000005E-3</v>
      </c>
      <c r="I9">
        <f t="shared" si="3"/>
        <v>0.2918598192193102</v>
      </c>
    </row>
    <row r="10" spans="1:9" x14ac:dyDescent="0.4">
      <c r="A10">
        <v>45000</v>
      </c>
      <c r="B10">
        <f t="shared" si="5"/>
        <v>22.222222222222225</v>
      </c>
      <c r="C10">
        <f t="shared" si="0"/>
        <v>11.111111111111112</v>
      </c>
      <c r="D10">
        <v>16.146000000000001</v>
      </c>
      <c r="E10">
        <v>2.8203</v>
      </c>
      <c r="F10">
        <f t="shared" si="1"/>
        <v>45</v>
      </c>
      <c r="G10">
        <f t="shared" si="4"/>
        <v>1.6146000000000001E-2</v>
      </c>
      <c r="H10">
        <f t="shared" si="2"/>
        <v>2.8203E-3</v>
      </c>
      <c r="I10">
        <f t="shared" si="3"/>
        <v>0.17467484206614642</v>
      </c>
    </row>
    <row r="11" spans="1:9" x14ac:dyDescent="0.4">
      <c r="A11">
        <v>50000</v>
      </c>
      <c r="B11">
        <f t="shared" si="5"/>
        <v>20</v>
      </c>
      <c r="C11">
        <f t="shared" si="0"/>
        <v>10</v>
      </c>
      <c r="D11">
        <v>19.273</v>
      </c>
      <c r="E11">
        <v>3.8128000000000002</v>
      </c>
      <c r="F11">
        <f t="shared" si="1"/>
        <v>50</v>
      </c>
      <c r="G11">
        <f t="shared" si="4"/>
        <v>1.9272999999999998E-2</v>
      </c>
      <c r="H11">
        <f t="shared" si="2"/>
        <v>3.8128000000000003E-3</v>
      </c>
      <c r="I11">
        <f t="shared" si="3"/>
        <v>0.19783116276656465</v>
      </c>
    </row>
    <row r="12" spans="1:9" x14ac:dyDescent="0.4">
      <c r="A12">
        <v>55000</v>
      </c>
      <c r="B12">
        <f t="shared" si="5"/>
        <v>18.181818181818183</v>
      </c>
      <c r="C12">
        <f t="shared" si="0"/>
        <v>9.0909090909090917</v>
      </c>
      <c r="D12">
        <v>20.863</v>
      </c>
      <c r="E12">
        <v>1.8735999999999999</v>
      </c>
      <c r="F12">
        <f t="shared" si="1"/>
        <v>55</v>
      </c>
      <c r="G12">
        <f t="shared" si="4"/>
        <v>2.0863E-2</v>
      </c>
      <c r="H12">
        <f t="shared" si="2"/>
        <v>1.8736E-3</v>
      </c>
      <c r="I12">
        <f t="shared" si="3"/>
        <v>8.9804917797056988E-2</v>
      </c>
    </row>
    <row r="13" spans="1:9" x14ac:dyDescent="0.4">
      <c r="A13">
        <v>60000</v>
      </c>
      <c r="B13">
        <f t="shared" si="5"/>
        <v>16.666666666666668</v>
      </c>
      <c r="C13">
        <f t="shared" si="0"/>
        <v>8.3333333333333339</v>
      </c>
      <c r="D13">
        <v>23.998000000000001</v>
      </c>
      <c r="E13">
        <v>2.1857000000000002</v>
      </c>
      <c r="F13">
        <f t="shared" si="1"/>
        <v>60</v>
      </c>
      <c r="G13">
        <f t="shared" si="4"/>
        <v>2.3998000000000002E-2</v>
      </c>
      <c r="H13">
        <f t="shared" si="2"/>
        <v>2.1857000000000001E-3</v>
      </c>
      <c r="I13">
        <f t="shared" si="3"/>
        <v>9.1078423201933489E-2</v>
      </c>
    </row>
    <row r="14" spans="1:9" x14ac:dyDescent="0.4">
      <c r="A14">
        <v>65000</v>
      </c>
      <c r="B14">
        <f t="shared" si="5"/>
        <v>15.384615384615383</v>
      </c>
      <c r="C14">
        <f t="shared" si="0"/>
        <v>7.6923076923076916</v>
      </c>
      <c r="D14">
        <v>28.364999999999998</v>
      </c>
      <c r="E14">
        <v>3.117</v>
      </c>
      <c r="F14">
        <f t="shared" si="1"/>
        <v>65</v>
      </c>
      <c r="G14">
        <f t="shared" si="4"/>
        <v>2.8364999999999998E-2</v>
      </c>
      <c r="H14">
        <f t="shared" si="2"/>
        <v>3.117E-3</v>
      </c>
      <c r="I14">
        <f t="shared" si="3"/>
        <v>0.10988894764674775</v>
      </c>
    </row>
    <row r="15" spans="1:9" x14ac:dyDescent="0.4">
      <c r="A15">
        <v>70000</v>
      </c>
      <c r="B15">
        <f t="shared" si="5"/>
        <v>14.285714285714285</v>
      </c>
      <c r="C15">
        <f t="shared" si="0"/>
        <v>7.1428571428571423</v>
      </c>
      <c r="D15">
        <v>35.229999999999997</v>
      </c>
      <c r="E15">
        <v>5.0846999999999998</v>
      </c>
      <c r="F15">
        <f t="shared" si="1"/>
        <v>70</v>
      </c>
      <c r="G15">
        <f t="shared" si="4"/>
        <v>3.5229999999999997E-2</v>
      </c>
      <c r="H15">
        <f t="shared" si="2"/>
        <v>5.0847000000000002E-3</v>
      </c>
      <c r="I15">
        <f t="shared" si="3"/>
        <v>0.14432869713312518</v>
      </c>
    </row>
    <row r="16" spans="1:9" x14ac:dyDescent="0.4">
      <c r="A16">
        <v>75000</v>
      </c>
      <c r="B16">
        <f t="shared" si="5"/>
        <v>13.333333333333334</v>
      </c>
      <c r="C16">
        <f t="shared" si="0"/>
        <v>6.666666666666667</v>
      </c>
      <c r="D16">
        <v>50.87</v>
      </c>
      <c r="E16">
        <v>9.1567000000000007</v>
      </c>
      <c r="F16">
        <f t="shared" si="1"/>
        <v>75</v>
      </c>
      <c r="G16">
        <f t="shared" si="4"/>
        <v>5.0869999999999999E-2</v>
      </c>
      <c r="H16">
        <f t="shared" si="2"/>
        <v>9.1567000000000003E-3</v>
      </c>
      <c r="I16">
        <f t="shared" si="3"/>
        <v>0.18000196579516414</v>
      </c>
    </row>
    <row r="17" spans="1:9" x14ac:dyDescent="0.4">
      <c r="A17">
        <v>80000</v>
      </c>
      <c r="B17">
        <f t="shared" si="5"/>
        <v>12.5</v>
      </c>
      <c r="C17">
        <f t="shared" si="0"/>
        <v>6.25</v>
      </c>
      <c r="D17">
        <v>89.32</v>
      </c>
      <c r="E17">
        <v>17.997</v>
      </c>
      <c r="F17">
        <f t="shared" si="1"/>
        <v>80</v>
      </c>
      <c r="G17">
        <f t="shared" si="4"/>
        <v>8.9319999999999997E-2</v>
      </c>
      <c r="H17">
        <f t="shared" si="2"/>
        <v>1.7996999999999999E-2</v>
      </c>
      <c r="I17">
        <f t="shared" si="3"/>
        <v>0.20148902821316614</v>
      </c>
    </row>
    <row r="18" spans="1:9" x14ac:dyDescent="0.4">
      <c r="A18">
        <v>85000</v>
      </c>
      <c r="B18">
        <f t="shared" si="5"/>
        <v>11.764705882352942</v>
      </c>
      <c r="C18">
        <f t="shared" si="0"/>
        <v>5.882352941176471</v>
      </c>
      <c r="D18">
        <v>190.15</v>
      </c>
      <c r="E18">
        <v>40.256999999999998</v>
      </c>
      <c r="F18">
        <f t="shared" si="1"/>
        <v>85</v>
      </c>
      <c r="G18">
        <f t="shared" si="4"/>
        <v>0.19015000000000001</v>
      </c>
      <c r="H18">
        <f t="shared" si="2"/>
        <v>4.0257000000000001E-2</v>
      </c>
      <c r="I18">
        <f t="shared" si="3"/>
        <v>0.21171180646857743</v>
      </c>
    </row>
    <row r="19" spans="1:9" x14ac:dyDescent="0.4">
      <c r="A19">
        <v>90000</v>
      </c>
      <c r="B19">
        <f t="shared" si="5"/>
        <v>11.111111111111112</v>
      </c>
      <c r="C19">
        <f t="shared" si="0"/>
        <v>5.5555555555555562</v>
      </c>
      <c r="D19">
        <v>521.54999999999995</v>
      </c>
      <c r="E19">
        <v>116.07</v>
      </c>
      <c r="F19">
        <f t="shared" si="1"/>
        <v>90</v>
      </c>
      <c r="G19">
        <f t="shared" si="4"/>
        <v>0.52154999999999996</v>
      </c>
      <c r="H19">
        <f t="shared" si="2"/>
        <v>0.11606999999999999</v>
      </c>
      <c r="I19">
        <f t="shared" si="3"/>
        <v>0.22254817371297095</v>
      </c>
    </row>
    <row r="20" spans="1:9" x14ac:dyDescent="0.4">
      <c r="A20">
        <v>95000</v>
      </c>
      <c r="B20">
        <f t="shared" si="5"/>
        <v>10.526315789473685</v>
      </c>
      <c r="C20">
        <f t="shared" si="0"/>
        <v>5.2631578947368425</v>
      </c>
      <c r="D20">
        <v>2859.7</v>
      </c>
      <c r="E20">
        <v>664.72</v>
      </c>
      <c r="F20">
        <f t="shared" si="1"/>
        <v>95</v>
      </c>
      <c r="G20">
        <f t="shared" si="4"/>
        <v>2.8596999999999997</v>
      </c>
      <c r="H20">
        <f t="shared" si="2"/>
        <v>0.66471999999999998</v>
      </c>
      <c r="I20">
        <f t="shared" si="3"/>
        <v>0.23244396265342521</v>
      </c>
    </row>
    <row r="21" spans="1:9" x14ac:dyDescent="0.4">
      <c r="A21">
        <v>100000</v>
      </c>
      <c r="B21">
        <f t="shared" si="5"/>
        <v>10</v>
      </c>
      <c r="C21">
        <f t="shared" si="0"/>
        <v>5</v>
      </c>
      <c r="D21">
        <v>37449</v>
      </c>
      <c r="E21">
        <v>9292.6</v>
      </c>
      <c r="F21">
        <f t="shared" si="1"/>
        <v>100</v>
      </c>
      <c r="G21">
        <f t="shared" si="4"/>
        <v>37.448999999999998</v>
      </c>
      <c r="H21">
        <f t="shared" si="2"/>
        <v>9.2926000000000002</v>
      </c>
      <c r="I21">
        <f t="shared" si="3"/>
        <v>0.24814013725333123</v>
      </c>
    </row>
    <row r="22" spans="1:9" x14ac:dyDescent="0.4">
      <c r="A22">
        <v>105000</v>
      </c>
      <c r="B22">
        <f t="shared" si="5"/>
        <v>9.5238095238095237</v>
      </c>
      <c r="C22">
        <f t="shared" si="0"/>
        <v>4.7619047619047619</v>
      </c>
      <c r="D22">
        <v>1677.3</v>
      </c>
      <c r="E22">
        <v>432.61</v>
      </c>
      <c r="F22">
        <f t="shared" si="1"/>
        <v>105</v>
      </c>
      <c r="G22">
        <f t="shared" si="4"/>
        <v>1.6773</v>
      </c>
      <c r="H22">
        <f t="shared" si="2"/>
        <v>0.43260999999999999</v>
      </c>
      <c r="I22">
        <f t="shared" si="3"/>
        <v>0.25792046741787394</v>
      </c>
    </row>
    <row r="23" spans="1:9" x14ac:dyDescent="0.4">
      <c r="A23">
        <v>110000</v>
      </c>
      <c r="B23">
        <f t="shared" si="5"/>
        <v>9.0909090909090917</v>
      </c>
      <c r="C23">
        <f t="shared" si="0"/>
        <v>4.5454545454545459</v>
      </c>
      <c r="D23">
        <v>545.35</v>
      </c>
      <c r="E23">
        <v>145.85</v>
      </c>
      <c r="F23">
        <f t="shared" si="1"/>
        <v>110</v>
      </c>
      <c r="G23">
        <f t="shared" si="4"/>
        <v>0.54535</v>
      </c>
      <c r="H23">
        <f t="shared" si="2"/>
        <v>0.14585000000000001</v>
      </c>
      <c r="I23">
        <f t="shared" si="3"/>
        <v>0.26744292656092417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NeuMi</dc:creator>
  <cp:lastModifiedBy>NeuMi</cp:lastModifiedBy>
  <dcterms:created xsi:type="dcterms:W3CDTF">2020-01-28T15:24:39Z</dcterms:created>
  <dcterms:modified xsi:type="dcterms:W3CDTF">2020-01-29T03:24:03Z</dcterms:modified>
</cp:coreProperties>
</file>