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gold\Documents\Moritz\ETH\03_Projects\BSFL_substrate_explorer\BSF_app\data\"/>
    </mc:Choice>
  </mc:AlternateContent>
  <xr:revisionPtr revIDLastSave="0" documentId="13_ncr:1_{0718FCC2-E176-4F9D-BF4C-96AFC3C226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Sheet1!$A$1:$S$68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1" i="1" l="1"/>
  <c r="Q52" i="1" l="1"/>
  <c r="Q51" i="1"/>
</calcChain>
</file>

<file path=xl/sharedStrings.xml><?xml version="1.0" encoding="utf-8"?>
<sst xmlns="http://schemas.openxmlformats.org/spreadsheetml/2006/main" count="585" uniqueCount="121">
  <si>
    <t>Diet</t>
  </si>
  <si>
    <t>Ash</t>
  </si>
  <si>
    <t>Lipids</t>
  </si>
  <si>
    <t>Ash_insoluable</t>
  </si>
  <si>
    <t>Hemicelluloses</t>
  </si>
  <si>
    <t>Cellulose_lignin</t>
  </si>
  <si>
    <t>Sanergy</t>
  </si>
  <si>
    <t>BW</t>
  </si>
  <si>
    <t>RC</t>
  </si>
  <si>
    <t>CB</t>
  </si>
  <si>
    <t>Glucose</t>
  </si>
  <si>
    <t>Starch</t>
  </si>
  <si>
    <t>Cecille</t>
  </si>
  <si>
    <t>Fabienne</t>
  </si>
  <si>
    <t>Melanie</t>
  </si>
  <si>
    <t>Cow</t>
  </si>
  <si>
    <t>Pig</t>
  </si>
  <si>
    <t>M</t>
  </si>
  <si>
    <t>SW</t>
  </si>
  <si>
    <t>HF</t>
  </si>
  <si>
    <t>Diet_group</t>
  </si>
  <si>
    <t>Replicate</t>
  </si>
  <si>
    <t>VF</t>
  </si>
  <si>
    <t>HW</t>
  </si>
  <si>
    <t>F</t>
  </si>
  <si>
    <t>KW</t>
  </si>
  <si>
    <t>Veg</t>
  </si>
  <si>
    <t>CW</t>
  </si>
  <si>
    <t>HHW</t>
  </si>
  <si>
    <t>PS</t>
  </si>
  <si>
    <t>PF</t>
  </si>
  <si>
    <t>Others</t>
  </si>
  <si>
    <t>Fruit/vegetable wastes</t>
  </si>
  <si>
    <t>Human faeces</t>
  </si>
  <si>
    <t>Animal manures</t>
  </si>
  <si>
    <t>Faecal sludge</t>
  </si>
  <si>
    <t>Liu</t>
  </si>
  <si>
    <t>UCDavis</t>
  </si>
  <si>
    <t>Grass</t>
  </si>
  <si>
    <t>Chicken</t>
  </si>
  <si>
    <t>Shumo</t>
  </si>
  <si>
    <t>crude_protein</t>
  </si>
  <si>
    <t>FFP</t>
  </si>
  <si>
    <t>Pinotti</t>
  </si>
  <si>
    <t>Giromini</t>
  </si>
  <si>
    <t>Diet_group_detailed</t>
  </si>
  <si>
    <t>Food waste - Households</t>
  </si>
  <si>
    <t>Food waste - Hotels</t>
  </si>
  <si>
    <t>Food waste - Restaurant/Canteen</t>
  </si>
  <si>
    <t>Cereal-based by-products</t>
  </si>
  <si>
    <t>Food waste - FFP</t>
  </si>
  <si>
    <t>Food waste</t>
  </si>
  <si>
    <t>Meneguz</t>
  </si>
  <si>
    <t>Performance</t>
  </si>
  <si>
    <t>High</t>
  </si>
  <si>
    <t>Low/medium</t>
  </si>
  <si>
    <t>Vruggink</t>
  </si>
  <si>
    <t>Author</t>
  </si>
  <si>
    <t>Year</t>
  </si>
  <si>
    <t>Journal</t>
  </si>
  <si>
    <t>Title</t>
  </si>
  <si>
    <t>Gold</t>
  </si>
  <si>
    <t>unpublished data</t>
  </si>
  <si>
    <t>Eawag</t>
  </si>
  <si>
    <t xml:space="preserve">Turning organic waste into protein-rich animal feed </t>
  </si>
  <si>
    <t>MSc thesis EPFL</t>
  </si>
  <si>
    <t>Effect of rearing substrate on growth performance, waste reduction efficiency and chemical composition of black soldier fly (Hermetia illucens)larvae</t>
  </si>
  <si>
    <t>Journal of the Science of Food and Agriculture</t>
  </si>
  <si>
    <t>Food Additives &amp; Contaminants : Part A Nutritional evaluation of former food products ( ex- food ) intended for pig nutrition</t>
  </si>
  <si>
    <t>Food Additives &amp; Contaminants: Part A</t>
  </si>
  <si>
    <t>Review: Insects and former foodstuffs for upgrading food waste biomasses/streams to feed ingredients for farm animals</t>
  </si>
  <si>
    <t>Animal</t>
  </si>
  <si>
    <t>The nutritive value of black soldier fly larvae reared on common organic waste streams in Kenya</t>
  </si>
  <si>
    <t>Scientific Reports</t>
  </si>
  <si>
    <t>UC Davis</t>
  </si>
  <si>
    <t>Human faeces with sawdust</t>
  </si>
  <si>
    <t>Food and garden waste</t>
  </si>
  <si>
    <t>Food and vegetable waste</t>
  </si>
  <si>
    <t>Fruit waste</t>
  </si>
  <si>
    <t>Vegetable waste</t>
  </si>
  <si>
    <t>Cow manure</t>
  </si>
  <si>
    <t>Pig manure</t>
  </si>
  <si>
    <t>Household waste</t>
  </si>
  <si>
    <t>Identification of bacteria in two food waste black soldier fly larvae rearing residues</t>
  </si>
  <si>
    <t>Biowaste treatment with black soldier fly larvae: Increasing performance through the formulation of biowastes based on protein and carbohydrates</t>
  </si>
  <si>
    <t>Poultry feed</t>
  </si>
  <si>
    <t>Mill by-products</t>
  </si>
  <si>
    <t>Rumen content</t>
  </si>
  <si>
    <t>Canteen waste</t>
  </si>
  <si>
    <t>Poultry slaugherhouse waste</t>
  </si>
  <si>
    <t>Pit latrine sludge</t>
  </si>
  <si>
    <t>Brewery waste (hop slurry)</t>
  </si>
  <si>
    <t>Vegetable canteen waste</t>
  </si>
  <si>
    <t>Bioconversion of three organic wastes by black soldier fly (Diptera: Stratiomyidae) Larvae</t>
  </si>
  <si>
    <t>Environmental Entomology</t>
  </si>
  <si>
    <t>Frontiers in Microbiology</t>
  </si>
  <si>
    <t>Waste Management</t>
  </si>
  <si>
    <t>Poultry manure</t>
  </si>
  <si>
    <t>Brewery waste</t>
  </si>
  <si>
    <t>Cacao pod husks</t>
  </si>
  <si>
    <t>Cassava peels</t>
  </si>
  <si>
    <t>Hotels and restaurant food waste</t>
  </si>
  <si>
    <t>Vegetable and fruit waste</t>
  </si>
  <si>
    <t>Food industry by-products</t>
  </si>
  <si>
    <t>Bakery products</t>
  </si>
  <si>
    <t>Puffed rice cakes and corn extruded</t>
  </si>
  <si>
    <t>Kitchen food waste</t>
  </si>
  <si>
    <t>Poulty manure</t>
  </si>
  <si>
    <t>Brewery waste (spent grain)</t>
  </si>
  <si>
    <t>Semi-digested grass</t>
  </si>
  <si>
    <t>Enzymatically digested food waste</t>
  </si>
  <si>
    <t>Tomato pomace</t>
  </si>
  <si>
    <t>Allmond hulls</t>
  </si>
  <si>
    <t>White wine pomace</t>
  </si>
  <si>
    <t>Red wine pomace</t>
  </si>
  <si>
    <t>Person</t>
  </si>
  <si>
    <t>Substrate</t>
  </si>
  <si>
    <t>Banana waste</t>
  </si>
  <si>
    <t>Cow blood</t>
  </si>
  <si>
    <t>Journal of Insects as Food and Feed</t>
  </si>
  <si>
    <t>Effects of rearing system and microbial inoculation on black soldier fly larvae growth and microbiota when reared on agri-food by-products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</si>
</sst>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0.00"/>
    <numFmt numFmtId="165" formatCode="??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/>
    <xf numFmtId="0" fontId="2" fillId="0" borderId="0" xfId="0" applyFont="1" applyFill="1" applyBorder="1"/>
    <xf numFmtId="164" fontId="4" fillId="0" borderId="0" xfId="1" applyNumberFormat="1" applyFont="1" applyFill="1" applyBorder="1" applyAlignment="1">
      <alignment horizontal="center" wrapText="1"/>
    </xf>
    <xf numFmtId="49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 applyBorder="1" applyAlignment="1"/>
    <xf numFmtId="0" fontId="1" fillId="0" borderId="0" xfId="0" applyFont="1" applyFill="1" applyAlignment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E1" zoomScale="85" zoomScaleNormal="85" workbookViewId="0">
      <pane ySplit="1" topLeftCell="A38" activePane="bottomLeft" state="frozen"/>
      <selection pane="bottomLeft" activeCell="I13" sqref="I13"/>
    </sheetView>
  </sheetViews>
  <sheetFormatPr baseColWidth="10" defaultColWidth="8.88671875" defaultRowHeight="14.4" x14ac:dyDescent="0.3"/>
  <cols>
    <col min="1" max="1" width="7.44140625" style="2" customWidth="1"/>
    <col min="2" max="2" width="32.77734375" style="2" bestFit="1" customWidth="1"/>
    <col min="3" max="3" width="10.5546875" style="2" customWidth="1"/>
    <col min="4" max="4" width="32.109375" style="2" bestFit="1" customWidth="1"/>
    <col min="5" max="5" width="25.109375" style="2" bestFit="1" customWidth="1"/>
    <col min="6" max="6" width="14.21875" style="2" bestFit="1" customWidth="1"/>
    <col min="7" max="7" width="9.109375" style="2" bestFit="1" customWidth="1"/>
    <col min="8" max="8" width="15.5546875" style="2" bestFit="1" customWidth="1"/>
    <col min="9" max="9" width="40.21875" style="2" bestFit="1" customWidth="1"/>
    <col min="10" max="10" width="130.33203125" style="2" bestFit="1" customWidth="1"/>
    <col min="11" max="11" width="23.88671875" style="2" customWidth="1"/>
    <col min="12" max="12" width="6" style="2" bestFit="1" customWidth="1"/>
    <col min="13" max="13" width="6" style="2" hidden="1" customWidth="1"/>
    <col min="14" max="14" width="8.33203125" style="2" hidden="1" customWidth="1"/>
    <col min="15" max="15" width="13.6640625" style="2" bestFit="1" customWidth="1"/>
    <col min="16" max="16" width="13.44140625" style="2" hidden="1" customWidth="1"/>
    <col min="17" max="17" width="15.44140625" style="2" bestFit="1" customWidth="1"/>
    <col min="18" max="18" width="15.6640625" customWidth="1"/>
    <col min="19" max="19" width="14" customWidth="1"/>
  </cols>
  <sheetData>
    <row r="1" spans="1:19" x14ac:dyDescent="0.3">
      <c r="A1" s="3" t="s">
        <v>0</v>
      </c>
      <c r="B1" s="3" t="s">
        <v>116</v>
      </c>
      <c r="C1" s="3" t="s">
        <v>21</v>
      </c>
      <c r="D1" s="3" t="s">
        <v>45</v>
      </c>
      <c r="E1" s="3" t="s">
        <v>20</v>
      </c>
      <c r="F1" s="8" t="s">
        <v>53</v>
      </c>
      <c r="G1" s="8" t="s">
        <v>57</v>
      </c>
      <c r="H1" s="8" t="s">
        <v>58</v>
      </c>
      <c r="I1" s="8" t="s">
        <v>59</v>
      </c>
      <c r="J1" s="8" t="s">
        <v>60</v>
      </c>
      <c r="K1" s="3" t="s">
        <v>115</v>
      </c>
      <c r="L1" s="3" t="s">
        <v>1</v>
      </c>
      <c r="M1" s="3" t="s">
        <v>10</v>
      </c>
      <c r="N1" s="3" t="s">
        <v>11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41</v>
      </c>
    </row>
    <row r="2" spans="1:19" x14ac:dyDescent="0.3">
      <c r="A2" s="3" t="s">
        <v>19</v>
      </c>
      <c r="B2" s="3" t="s">
        <v>75</v>
      </c>
      <c r="C2" s="3">
        <v>1</v>
      </c>
      <c r="D2" s="3" t="s">
        <v>33</v>
      </c>
      <c r="E2" s="3" t="s">
        <v>33</v>
      </c>
      <c r="F2" s="8" t="s">
        <v>54</v>
      </c>
      <c r="G2" s="8" t="s">
        <v>63</v>
      </c>
      <c r="H2" s="8" t="s">
        <v>62</v>
      </c>
      <c r="I2" s="8"/>
      <c r="J2" s="8"/>
      <c r="K2" s="3" t="s">
        <v>6</v>
      </c>
      <c r="L2" s="3">
        <v>9.6107124167258995</v>
      </c>
      <c r="M2" s="3">
        <v>0.80299785867237705</v>
      </c>
      <c r="N2" s="3">
        <v>1.7130620985010701</v>
      </c>
      <c r="O2" s="3">
        <v>9.4379639448568398</v>
      </c>
      <c r="P2" s="3"/>
      <c r="Q2" s="3">
        <v>7.8929637679640896</v>
      </c>
      <c r="R2" s="3">
        <v>35.387682337417303</v>
      </c>
      <c r="S2" s="3">
        <v>25.817280591133599</v>
      </c>
    </row>
    <row r="3" spans="1:19" x14ac:dyDescent="0.3">
      <c r="A3" s="3" t="s">
        <v>19</v>
      </c>
      <c r="B3" s="3" t="s">
        <v>75</v>
      </c>
      <c r="C3" s="3">
        <v>2</v>
      </c>
      <c r="D3" s="3" t="s">
        <v>33</v>
      </c>
      <c r="E3" s="3" t="s">
        <v>33</v>
      </c>
      <c r="F3" s="8" t="s">
        <v>54</v>
      </c>
      <c r="G3" s="8" t="s">
        <v>63</v>
      </c>
      <c r="H3" s="8" t="s">
        <v>62</v>
      </c>
      <c r="I3" s="8"/>
      <c r="J3" s="8"/>
      <c r="K3" s="3" t="s">
        <v>6</v>
      </c>
      <c r="L3" s="3">
        <v>8.9853381729717707</v>
      </c>
      <c r="M3" s="3">
        <v>1.0031678986272401</v>
      </c>
      <c r="N3" s="3">
        <v>2.44721951383567</v>
      </c>
      <c r="O3" s="3">
        <v>9.4379639448568398</v>
      </c>
      <c r="P3" s="3"/>
      <c r="Q3" s="3">
        <v>11.4072465208612</v>
      </c>
      <c r="R3" s="3">
        <v>40.564240582422002</v>
      </c>
      <c r="S3" s="3">
        <v>21.314825999670401</v>
      </c>
    </row>
    <row r="4" spans="1:19" x14ac:dyDescent="0.3">
      <c r="A4" s="3" t="s">
        <v>19</v>
      </c>
      <c r="B4" s="3" t="s">
        <v>75</v>
      </c>
      <c r="C4" s="3">
        <v>3</v>
      </c>
      <c r="D4" s="3" t="s">
        <v>33</v>
      </c>
      <c r="E4" s="3" t="s">
        <v>33</v>
      </c>
      <c r="F4" s="8" t="s">
        <v>54</v>
      </c>
      <c r="G4" s="8" t="s">
        <v>63</v>
      </c>
      <c r="H4" s="8" t="s">
        <v>62</v>
      </c>
      <c r="I4" s="8"/>
      <c r="J4" s="8"/>
      <c r="K4" s="3" t="s">
        <v>6</v>
      </c>
      <c r="L4" s="3">
        <v>8.4522058782923306</v>
      </c>
      <c r="M4" s="3">
        <v>1.0548523206751099</v>
      </c>
      <c r="N4" s="3">
        <v>1.5253790394161599</v>
      </c>
      <c r="O4" s="3">
        <v>9.4379639448568398</v>
      </c>
      <c r="P4" s="3"/>
      <c r="Q4" s="3">
        <v>9.8137035485155604</v>
      </c>
      <c r="R4" s="3">
        <v>41.492043648373098</v>
      </c>
      <c r="S4" s="3">
        <v>23.392314686674101</v>
      </c>
    </row>
    <row r="5" spans="1:19" x14ac:dyDescent="0.3">
      <c r="A5" s="3" t="s">
        <v>19</v>
      </c>
      <c r="B5" s="3" t="s">
        <v>75</v>
      </c>
      <c r="C5" s="3">
        <v>4</v>
      </c>
      <c r="D5" s="3" t="s">
        <v>33</v>
      </c>
      <c r="E5" s="3" t="s">
        <v>33</v>
      </c>
      <c r="F5" s="8" t="s">
        <v>54</v>
      </c>
      <c r="G5" s="8" t="s">
        <v>6</v>
      </c>
      <c r="H5" s="8" t="s">
        <v>62</v>
      </c>
      <c r="I5" s="8"/>
      <c r="J5" s="8"/>
      <c r="K5" s="3" t="s">
        <v>6</v>
      </c>
      <c r="L5" s="3">
        <v>7.9</v>
      </c>
      <c r="M5" s="3"/>
      <c r="N5" s="3"/>
      <c r="O5" s="3">
        <v>7.38</v>
      </c>
      <c r="P5" s="3">
        <v>1.69</v>
      </c>
      <c r="Q5" s="3">
        <v>12.75</v>
      </c>
      <c r="R5" s="3">
        <v>45.09</v>
      </c>
      <c r="S5" s="3">
        <v>16.244479999999999</v>
      </c>
    </row>
    <row r="6" spans="1:19" x14ac:dyDescent="0.3">
      <c r="A6" s="3" t="s">
        <v>22</v>
      </c>
      <c r="B6" s="8" t="s">
        <v>102</v>
      </c>
      <c r="C6" s="3">
        <v>1</v>
      </c>
      <c r="D6" s="3" t="s">
        <v>32</v>
      </c>
      <c r="E6" s="3" t="s">
        <v>32</v>
      </c>
      <c r="F6" s="8" t="s">
        <v>55</v>
      </c>
      <c r="G6" s="8" t="s">
        <v>63</v>
      </c>
      <c r="H6" s="8" t="s">
        <v>62</v>
      </c>
      <c r="I6" s="8"/>
      <c r="J6" s="8"/>
      <c r="K6" s="3" t="s">
        <v>6</v>
      </c>
      <c r="L6" s="3">
        <v>9.8370977663302703</v>
      </c>
      <c r="M6" s="3">
        <v>5.7732497387669799</v>
      </c>
      <c r="N6" s="3">
        <v>9.0587307131506591</v>
      </c>
      <c r="O6" s="3">
        <v>11.912225705329201</v>
      </c>
      <c r="P6" s="3"/>
      <c r="Q6" s="3">
        <v>6.8534107525024801</v>
      </c>
      <c r="R6" s="3">
        <v>17.213414228797401</v>
      </c>
      <c r="S6" s="3">
        <v>6.1018831817880699</v>
      </c>
    </row>
    <row r="7" spans="1:19" x14ac:dyDescent="0.3">
      <c r="A7" s="3" t="s">
        <v>24</v>
      </c>
      <c r="B7" s="3" t="s">
        <v>117</v>
      </c>
      <c r="C7" s="3">
        <v>2</v>
      </c>
      <c r="D7" s="3" t="s">
        <v>32</v>
      </c>
      <c r="E7" s="3" t="s">
        <v>32</v>
      </c>
      <c r="F7" s="8" t="s">
        <v>55</v>
      </c>
      <c r="G7" s="8" t="s">
        <v>6</v>
      </c>
      <c r="H7" s="8" t="s">
        <v>62</v>
      </c>
      <c r="I7" s="8"/>
      <c r="J7" s="8"/>
      <c r="K7" s="3" t="s">
        <v>6</v>
      </c>
      <c r="L7" s="3">
        <v>8.41</v>
      </c>
      <c r="M7" s="3"/>
      <c r="N7" s="3"/>
      <c r="O7" s="3">
        <v>1.65</v>
      </c>
      <c r="P7" s="3">
        <v>2.4900000000000002</v>
      </c>
      <c r="Q7" s="3">
        <v>13.48</v>
      </c>
      <c r="R7" s="3">
        <v>17.09</v>
      </c>
      <c r="S7" s="3">
        <v>6.7827200000000003</v>
      </c>
    </row>
    <row r="8" spans="1:19" x14ac:dyDescent="0.3">
      <c r="A8" s="3" t="s">
        <v>23</v>
      </c>
      <c r="B8" s="8" t="s">
        <v>77</v>
      </c>
      <c r="C8" s="3">
        <v>1</v>
      </c>
      <c r="D8" s="8" t="s">
        <v>47</v>
      </c>
      <c r="E8" s="3" t="s">
        <v>51</v>
      </c>
      <c r="F8" s="8" t="s">
        <v>54</v>
      </c>
      <c r="G8" s="8" t="s">
        <v>6</v>
      </c>
      <c r="H8" s="8" t="s">
        <v>62</v>
      </c>
      <c r="I8" s="8"/>
      <c r="J8" s="8"/>
      <c r="K8" s="3" t="s">
        <v>6</v>
      </c>
      <c r="L8" s="3">
        <v>7.14</v>
      </c>
      <c r="M8" s="3"/>
      <c r="N8" s="3"/>
      <c r="O8" s="3">
        <v>16.579999999999998</v>
      </c>
      <c r="P8" s="3">
        <v>1.42</v>
      </c>
      <c r="Q8" s="3">
        <v>15.53</v>
      </c>
      <c r="R8" s="3">
        <v>6.97</v>
      </c>
      <c r="S8" s="3">
        <v>18.30528</v>
      </c>
    </row>
    <row r="9" spans="1:19" x14ac:dyDescent="0.3">
      <c r="A9" s="3" t="s">
        <v>23</v>
      </c>
      <c r="B9" s="8" t="s">
        <v>77</v>
      </c>
      <c r="C9" s="3">
        <v>2</v>
      </c>
      <c r="D9" s="8" t="s">
        <v>47</v>
      </c>
      <c r="E9" s="3" t="s">
        <v>51</v>
      </c>
      <c r="F9" s="8" t="s">
        <v>54</v>
      </c>
      <c r="G9" s="8" t="s">
        <v>6</v>
      </c>
      <c r="H9" s="8" t="s">
        <v>62</v>
      </c>
      <c r="I9" s="8"/>
      <c r="J9" s="8"/>
      <c r="K9" s="3" t="s">
        <v>6</v>
      </c>
      <c r="L9" s="3">
        <v>6.95</v>
      </c>
      <c r="M9" s="3"/>
      <c r="N9" s="3"/>
      <c r="O9" s="3">
        <v>14.71</v>
      </c>
      <c r="P9" s="3">
        <v>1.97</v>
      </c>
      <c r="Q9" s="3">
        <v>19.88</v>
      </c>
      <c r="R9" s="3">
        <v>10.210000000000001</v>
      </c>
      <c r="S9" s="3">
        <v>13.3056</v>
      </c>
    </row>
    <row r="10" spans="1:19" x14ac:dyDescent="0.3">
      <c r="A10" s="3" t="s">
        <v>23</v>
      </c>
      <c r="B10" s="8" t="s">
        <v>77</v>
      </c>
      <c r="C10" s="3">
        <v>3</v>
      </c>
      <c r="D10" s="8" t="s">
        <v>47</v>
      </c>
      <c r="E10" s="3" t="s">
        <v>51</v>
      </c>
      <c r="F10" s="8" t="s">
        <v>54</v>
      </c>
      <c r="G10" s="8" t="s">
        <v>6</v>
      </c>
      <c r="H10" s="8" t="s">
        <v>62</v>
      </c>
      <c r="I10" s="8"/>
      <c r="J10" s="8"/>
      <c r="K10" s="3" t="s">
        <v>6</v>
      </c>
      <c r="L10" s="3">
        <v>6.05</v>
      </c>
      <c r="M10" s="3"/>
      <c r="N10" s="3"/>
      <c r="O10" s="3">
        <v>16.03</v>
      </c>
      <c r="P10" s="3">
        <v>1.82</v>
      </c>
      <c r="Q10" s="3">
        <v>25.71</v>
      </c>
      <c r="R10" s="3">
        <v>3.37</v>
      </c>
      <c r="S10" s="3">
        <v>16.8</v>
      </c>
    </row>
    <row r="11" spans="1:19" x14ac:dyDescent="0.3">
      <c r="A11" s="3" t="s">
        <v>23</v>
      </c>
      <c r="B11" s="8" t="s">
        <v>76</v>
      </c>
      <c r="C11" s="3">
        <v>4</v>
      </c>
      <c r="D11" s="8" t="s">
        <v>47</v>
      </c>
      <c r="E11" s="3" t="s">
        <v>51</v>
      </c>
      <c r="F11" s="8" t="s">
        <v>54</v>
      </c>
      <c r="G11" s="8" t="s">
        <v>6</v>
      </c>
      <c r="H11" s="8" t="s">
        <v>62</v>
      </c>
      <c r="I11" s="8"/>
      <c r="J11" s="8"/>
      <c r="K11" s="3" t="s">
        <v>6</v>
      </c>
      <c r="L11" s="3">
        <v>25.37</v>
      </c>
      <c r="M11" s="3"/>
      <c r="N11" s="3"/>
      <c r="O11" s="3">
        <v>15.8</v>
      </c>
      <c r="P11" s="3">
        <v>2.87</v>
      </c>
      <c r="Q11" s="3">
        <v>24.49</v>
      </c>
      <c r="R11" s="3">
        <v>4.0599999999999996</v>
      </c>
      <c r="S11" s="3">
        <v>23.81568</v>
      </c>
    </row>
    <row r="12" spans="1:19" x14ac:dyDescent="0.3">
      <c r="A12" s="3" t="s">
        <v>23</v>
      </c>
      <c r="B12" s="8" t="s">
        <v>77</v>
      </c>
      <c r="C12" s="3">
        <v>5</v>
      </c>
      <c r="D12" s="8" t="s">
        <v>47</v>
      </c>
      <c r="E12" s="3" t="s">
        <v>51</v>
      </c>
      <c r="F12" s="8" t="s">
        <v>54</v>
      </c>
      <c r="G12" s="8" t="s">
        <v>6</v>
      </c>
      <c r="H12" s="8" t="s">
        <v>62</v>
      </c>
      <c r="I12" s="8"/>
      <c r="J12" s="8"/>
      <c r="K12" s="3" t="s">
        <v>6</v>
      </c>
      <c r="L12" s="3">
        <v>15.35</v>
      </c>
      <c r="M12" s="3"/>
      <c r="N12" s="3"/>
      <c r="O12" s="3">
        <v>13.99</v>
      </c>
      <c r="P12" s="3">
        <v>3.6</v>
      </c>
      <c r="Q12" s="3">
        <v>18.43</v>
      </c>
      <c r="R12" s="3">
        <v>3.08</v>
      </c>
      <c r="S12" s="3">
        <v>17.884160000000001</v>
      </c>
    </row>
    <row r="13" spans="1:19" x14ac:dyDescent="0.3">
      <c r="A13" s="3" t="s">
        <v>23</v>
      </c>
      <c r="B13" s="8" t="s">
        <v>77</v>
      </c>
      <c r="C13" s="3">
        <v>6</v>
      </c>
      <c r="D13" s="8" t="s">
        <v>47</v>
      </c>
      <c r="E13" s="3" t="s">
        <v>51</v>
      </c>
      <c r="F13" s="8" t="s">
        <v>54</v>
      </c>
      <c r="G13" s="8" t="s">
        <v>6</v>
      </c>
      <c r="H13" s="8" t="s">
        <v>62</v>
      </c>
      <c r="I13" s="8"/>
      <c r="J13" s="8"/>
      <c r="K13" s="3" t="s">
        <v>6</v>
      </c>
      <c r="L13" s="3">
        <v>2.62</v>
      </c>
      <c r="M13" s="3"/>
      <c r="N13" s="3"/>
      <c r="O13" s="3">
        <v>12.72</v>
      </c>
      <c r="P13" s="3">
        <v>0.44</v>
      </c>
      <c r="Q13" s="3">
        <v>18.649999999999999</v>
      </c>
      <c r="R13" s="3">
        <v>2.39</v>
      </c>
      <c r="S13" s="3">
        <v>11.90784</v>
      </c>
    </row>
    <row r="14" spans="1:19" x14ac:dyDescent="0.3">
      <c r="A14" s="3" t="s">
        <v>23</v>
      </c>
      <c r="B14" s="8" t="s">
        <v>77</v>
      </c>
      <c r="C14" s="3">
        <v>7</v>
      </c>
      <c r="D14" s="8" t="s">
        <v>47</v>
      </c>
      <c r="E14" s="3" t="s">
        <v>51</v>
      </c>
      <c r="F14" s="8" t="s">
        <v>54</v>
      </c>
      <c r="G14" s="8" t="s">
        <v>6</v>
      </c>
      <c r="H14" s="8" t="s">
        <v>62</v>
      </c>
      <c r="I14" s="8"/>
      <c r="J14" s="8"/>
      <c r="K14" s="3" t="s">
        <v>6</v>
      </c>
      <c r="L14" s="3">
        <v>5.3</v>
      </c>
      <c r="M14" s="3"/>
      <c r="N14" s="3"/>
      <c r="O14" s="3">
        <v>10.029999999999999</v>
      </c>
      <c r="P14" s="3">
        <v>0.88</v>
      </c>
      <c r="Q14" s="3">
        <v>35.020000000000003</v>
      </c>
      <c r="R14" s="3">
        <v>2.34</v>
      </c>
      <c r="S14" s="3">
        <v>14.192640000000001</v>
      </c>
    </row>
    <row r="15" spans="1:19" x14ac:dyDescent="0.3">
      <c r="A15" s="3" t="s">
        <v>23</v>
      </c>
      <c r="B15" s="8" t="s">
        <v>51</v>
      </c>
      <c r="C15" s="3">
        <v>8</v>
      </c>
      <c r="D15" s="8" t="s">
        <v>47</v>
      </c>
      <c r="E15" s="3" t="s">
        <v>51</v>
      </c>
      <c r="F15" s="8" t="s">
        <v>54</v>
      </c>
      <c r="G15" s="8" t="s">
        <v>6</v>
      </c>
      <c r="H15" s="8" t="s">
        <v>62</v>
      </c>
      <c r="I15" s="8"/>
      <c r="J15" s="8"/>
      <c r="K15" s="3" t="s">
        <v>6</v>
      </c>
      <c r="L15" s="3">
        <v>4.09</v>
      </c>
      <c r="M15" s="3"/>
      <c r="N15" s="3"/>
      <c r="O15" s="3">
        <v>17.97</v>
      </c>
      <c r="P15" s="3">
        <v>0.78</v>
      </c>
      <c r="Q15" s="3">
        <v>19.66</v>
      </c>
      <c r="R15" s="3">
        <v>1.48</v>
      </c>
      <c r="S15" s="3">
        <v>16.889600000000002</v>
      </c>
    </row>
    <row r="16" spans="1:19" x14ac:dyDescent="0.3">
      <c r="A16" s="3" t="s">
        <v>23</v>
      </c>
      <c r="B16" s="8" t="s">
        <v>51</v>
      </c>
      <c r="C16" s="3">
        <v>9</v>
      </c>
      <c r="D16" s="8" t="s">
        <v>47</v>
      </c>
      <c r="E16" s="3" t="s">
        <v>51</v>
      </c>
      <c r="F16" s="8" t="s">
        <v>54</v>
      </c>
      <c r="G16" s="8" t="s">
        <v>6</v>
      </c>
      <c r="H16" s="8" t="s">
        <v>62</v>
      </c>
      <c r="I16" s="8"/>
      <c r="J16" s="8"/>
      <c r="K16" s="3" t="s">
        <v>6</v>
      </c>
      <c r="L16" s="3">
        <v>8.2899999999999991</v>
      </c>
      <c r="M16" s="3"/>
      <c r="N16" s="3"/>
      <c r="O16" s="3">
        <v>29.15</v>
      </c>
      <c r="P16" s="3">
        <v>2.5499999999999998</v>
      </c>
      <c r="Q16" s="3">
        <v>42.09</v>
      </c>
      <c r="R16" s="3">
        <v>18.75</v>
      </c>
      <c r="S16" s="3">
        <v>36.61056</v>
      </c>
    </row>
    <row r="17" spans="1:19" x14ac:dyDescent="0.3">
      <c r="A17" s="3" t="s">
        <v>24</v>
      </c>
      <c r="B17" s="8" t="s">
        <v>78</v>
      </c>
      <c r="C17" s="3">
        <v>1</v>
      </c>
      <c r="D17" s="3" t="s">
        <v>32</v>
      </c>
      <c r="E17" s="3" t="s">
        <v>32</v>
      </c>
      <c r="F17" s="8" t="s">
        <v>55</v>
      </c>
      <c r="G17" s="8" t="s">
        <v>6</v>
      </c>
      <c r="H17" s="8" t="s">
        <v>62</v>
      </c>
      <c r="I17" s="8"/>
      <c r="J17" s="8"/>
      <c r="K17" s="3" t="s">
        <v>6</v>
      </c>
      <c r="L17" s="3">
        <v>9.5500000000000007</v>
      </c>
      <c r="M17" s="3"/>
      <c r="N17" s="3"/>
      <c r="O17" s="3">
        <v>15.22</v>
      </c>
      <c r="P17" s="3">
        <v>2.1800000000000002</v>
      </c>
      <c r="Q17" s="3">
        <v>31.42</v>
      </c>
      <c r="R17" s="3">
        <v>22.89</v>
      </c>
      <c r="S17" s="3">
        <v>10.07104</v>
      </c>
    </row>
    <row r="18" spans="1:19" x14ac:dyDescent="0.3">
      <c r="A18" s="3" t="s">
        <v>24</v>
      </c>
      <c r="B18" s="8" t="s">
        <v>78</v>
      </c>
      <c r="C18" s="3">
        <v>2</v>
      </c>
      <c r="D18" s="3" t="s">
        <v>32</v>
      </c>
      <c r="E18" s="3" t="s">
        <v>32</v>
      </c>
      <c r="F18" s="8" t="s">
        <v>55</v>
      </c>
      <c r="G18" s="8" t="s">
        <v>6</v>
      </c>
      <c r="H18" s="8" t="s">
        <v>62</v>
      </c>
      <c r="I18" s="8"/>
      <c r="J18" s="8"/>
      <c r="K18" s="3" t="s">
        <v>6</v>
      </c>
      <c r="L18" s="3">
        <v>7.99</v>
      </c>
      <c r="M18" s="3"/>
      <c r="N18" s="3"/>
      <c r="O18" s="3">
        <v>9.06</v>
      </c>
      <c r="P18" s="3">
        <v>1.71</v>
      </c>
      <c r="Q18" s="3">
        <v>12.39</v>
      </c>
      <c r="R18" s="3">
        <v>18.96</v>
      </c>
      <c r="S18" s="3">
        <v>14.26432</v>
      </c>
    </row>
    <row r="19" spans="1:19" x14ac:dyDescent="0.3">
      <c r="A19" s="3" t="s">
        <v>24</v>
      </c>
      <c r="B19" s="8" t="s">
        <v>78</v>
      </c>
      <c r="C19" s="3">
        <v>3</v>
      </c>
      <c r="D19" s="3" t="s">
        <v>32</v>
      </c>
      <c r="E19" s="3" t="s">
        <v>32</v>
      </c>
      <c r="F19" s="8" t="s">
        <v>55</v>
      </c>
      <c r="G19" s="8" t="s">
        <v>6</v>
      </c>
      <c r="H19" s="8" t="s">
        <v>62</v>
      </c>
      <c r="I19" s="8"/>
      <c r="J19" s="8"/>
      <c r="K19" s="3" t="s">
        <v>6</v>
      </c>
      <c r="L19" s="3">
        <v>10.56</v>
      </c>
      <c r="M19" s="3"/>
      <c r="N19" s="3"/>
      <c r="O19" s="3">
        <v>8.24</v>
      </c>
      <c r="P19" s="3">
        <v>3.69</v>
      </c>
      <c r="Q19" s="3">
        <v>12.31</v>
      </c>
      <c r="R19" s="3">
        <v>19.260000000000002</v>
      </c>
      <c r="S19" s="3">
        <v>10.617599999999999</v>
      </c>
    </row>
    <row r="20" spans="1:19" x14ac:dyDescent="0.3">
      <c r="A20" s="3" t="s">
        <v>25</v>
      </c>
      <c r="B20" s="3" t="s">
        <v>51</v>
      </c>
      <c r="C20" s="3">
        <v>1</v>
      </c>
      <c r="D20" s="8" t="s">
        <v>48</v>
      </c>
      <c r="E20" s="3" t="s">
        <v>51</v>
      </c>
      <c r="F20" s="8" t="s">
        <v>54</v>
      </c>
      <c r="G20" s="8" t="s">
        <v>6</v>
      </c>
      <c r="H20" s="8" t="s">
        <v>62</v>
      </c>
      <c r="I20" s="8"/>
      <c r="J20" s="8"/>
      <c r="K20" s="3" t="s">
        <v>6</v>
      </c>
      <c r="L20" s="3">
        <v>6.49</v>
      </c>
      <c r="M20" s="3"/>
      <c r="N20" s="3"/>
      <c r="O20" s="3">
        <v>18.28</v>
      </c>
      <c r="P20" s="3">
        <v>1.01</v>
      </c>
      <c r="Q20" s="3">
        <v>20.29</v>
      </c>
      <c r="R20" s="3">
        <v>4.08</v>
      </c>
      <c r="S20" s="3">
        <v>17.91104</v>
      </c>
    </row>
    <row r="21" spans="1:19" x14ac:dyDescent="0.3">
      <c r="A21" s="3" t="s">
        <v>25</v>
      </c>
      <c r="B21" s="3" t="s">
        <v>51</v>
      </c>
      <c r="C21" s="3">
        <v>2</v>
      </c>
      <c r="D21" s="8" t="s">
        <v>48</v>
      </c>
      <c r="E21" s="3" t="s">
        <v>51</v>
      </c>
      <c r="F21" s="8" t="s">
        <v>54</v>
      </c>
      <c r="G21" s="8" t="s">
        <v>6</v>
      </c>
      <c r="H21" s="8" t="s">
        <v>62</v>
      </c>
      <c r="I21" s="8"/>
      <c r="J21" s="8"/>
      <c r="K21" s="3" t="s">
        <v>6</v>
      </c>
      <c r="L21" s="3">
        <v>14.39</v>
      </c>
      <c r="M21" s="3"/>
      <c r="N21" s="3"/>
      <c r="O21" s="3">
        <v>34.119999999999997</v>
      </c>
      <c r="P21" s="3">
        <v>0.95</v>
      </c>
      <c r="Q21" s="3">
        <v>10.1</v>
      </c>
      <c r="R21" s="3">
        <v>3.06</v>
      </c>
      <c r="S21" s="3">
        <v>34.03904</v>
      </c>
    </row>
    <row r="22" spans="1:19" x14ac:dyDescent="0.3">
      <c r="A22" s="3" t="s">
        <v>26</v>
      </c>
      <c r="B22" s="8" t="s">
        <v>79</v>
      </c>
      <c r="C22" s="3">
        <v>1</v>
      </c>
      <c r="D22" s="3" t="s">
        <v>32</v>
      </c>
      <c r="E22" s="3" t="s">
        <v>32</v>
      </c>
      <c r="F22" s="8" t="s">
        <v>55</v>
      </c>
      <c r="G22" s="8" t="s">
        <v>63</v>
      </c>
      <c r="H22" s="8" t="s">
        <v>62</v>
      </c>
      <c r="I22" s="8"/>
      <c r="J22" s="8"/>
      <c r="K22" s="3" t="s">
        <v>14</v>
      </c>
      <c r="L22" s="3">
        <v>9.3555380024272008</v>
      </c>
      <c r="M22" s="3">
        <v>15.7173211336361</v>
      </c>
      <c r="N22" s="3">
        <v>1.01248712989363</v>
      </c>
      <c r="O22" s="3">
        <v>0.9</v>
      </c>
      <c r="P22" s="3"/>
      <c r="Q22" s="3">
        <v>1.3341146551496199</v>
      </c>
      <c r="R22" s="3">
        <v>16.795656579580001</v>
      </c>
      <c r="S22" s="3">
        <v>21.951007910964599</v>
      </c>
    </row>
    <row r="23" spans="1:19" x14ac:dyDescent="0.3">
      <c r="A23" s="3" t="s">
        <v>26</v>
      </c>
      <c r="B23" s="8" t="s">
        <v>79</v>
      </c>
      <c r="C23" s="3">
        <v>2</v>
      </c>
      <c r="D23" s="3" t="s">
        <v>32</v>
      </c>
      <c r="E23" s="3" t="s">
        <v>32</v>
      </c>
      <c r="F23" s="8" t="s">
        <v>55</v>
      </c>
      <c r="G23" s="8" t="s">
        <v>6</v>
      </c>
      <c r="H23" s="8" t="s">
        <v>62</v>
      </c>
      <c r="I23" s="8"/>
      <c r="J23" s="8"/>
      <c r="K23" s="3" t="s">
        <v>6</v>
      </c>
      <c r="L23" s="3">
        <v>20.23</v>
      </c>
      <c r="M23" s="3"/>
      <c r="N23" s="3"/>
      <c r="O23" s="3">
        <v>8.86</v>
      </c>
      <c r="P23" s="3">
        <v>4.08</v>
      </c>
      <c r="Q23" s="3">
        <v>22.7</v>
      </c>
      <c r="R23" s="3">
        <v>8.66</v>
      </c>
      <c r="S23" s="3">
        <v>16.128</v>
      </c>
    </row>
    <row r="24" spans="1:19" x14ac:dyDescent="0.3">
      <c r="A24" s="3" t="s">
        <v>15</v>
      </c>
      <c r="B24" s="8" t="s">
        <v>80</v>
      </c>
      <c r="C24" s="3">
        <v>1</v>
      </c>
      <c r="D24" s="3" t="s">
        <v>34</v>
      </c>
      <c r="E24" s="3" t="s">
        <v>34</v>
      </c>
      <c r="F24" s="8" t="s">
        <v>55</v>
      </c>
      <c r="G24" s="8" t="s">
        <v>61</v>
      </c>
      <c r="H24" s="8">
        <v>2020</v>
      </c>
      <c r="I24" s="8" t="s">
        <v>96</v>
      </c>
      <c r="J24" t="s">
        <v>84</v>
      </c>
      <c r="K24" s="3" t="s">
        <v>12</v>
      </c>
      <c r="L24" s="3">
        <v>19.270490002197299</v>
      </c>
      <c r="M24" s="3">
        <v>0.70770740907699603</v>
      </c>
      <c r="N24" s="3">
        <v>0.98967644250756603</v>
      </c>
      <c r="O24" s="3">
        <v>4.3852237252861599</v>
      </c>
      <c r="P24" s="3"/>
      <c r="Q24" s="3">
        <v>17.440997734707299</v>
      </c>
      <c r="R24" s="3">
        <v>40.949610252676997</v>
      </c>
      <c r="S24" s="3">
        <v>14.4563642800954</v>
      </c>
    </row>
    <row r="25" spans="1:19" x14ac:dyDescent="0.3">
      <c r="A25" s="3" t="s">
        <v>16</v>
      </c>
      <c r="B25" s="8" t="s">
        <v>81</v>
      </c>
      <c r="C25" s="3">
        <v>1</v>
      </c>
      <c r="D25" s="3" t="s">
        <v>34</v>
      </c>
      <c r="E25" s="3" t="s">
        <v>34</v>
      </c>
      <c r="F25" s="8" t="s">
        <v>55</v>
      </c>
      <c r="G25" s="8" t="s">
        <v>63</v>
      </c>
      <c r="H25" s="8" t="s">
        <v>62</v>
      </c>
      <c r="I25" s="8"/>
      <c r="J25" s="8"/>
      <c r="K25" s="3" t="s">
        <v>6</v>
      </c>
      <c r="L25" s="3">
        <v>16.920000000000002</v>
      </c>
      <c r="M25" s="3"/>
      <c r="N25" s="3"/>
      <c r="O25" s="3">
        <v>7.35</v>
      </c>
      <c r="P25" s="3">
        <v>5.03</v>
      </c>
      <c r="Q25" s="3">
        <v>3.37</v>
      </c>
      <c r="R25" s="3">
        <v>47.59</v>
      </c>
      <c r="S25" s="3">
        <v>14.219519999999999</v>
      </c>
    </row>
    <row r="26" spans="1:19" x14ac:dyDescent="0.3">
      <c r="A26" s="3" t="s">
        <v>28</v>
      </c>
      <c r="B26" s="8" t="s">
        <v>82</v>
      </c>
      <c r="C26" s="3">
        <v>1</v>
      </c>
      <c r="D26" s="8" t="s">
        <v>46</v>
      </c>
      <c r="E26" s="3" t="s">
        <v>51</v>
      </c>
      <c r="F26" s="8" t="s">
        <v>54</v>
      </c>
      <c r="G26" s="8" t="s">
        <v>61</v>
      </c>
      <c r="H26" s="8">
        <v>2020</v>
      </c>
      <c r="I26" s="8" t="s">
        <v>95</v>
      </c>
      <c r="J26" t="s">
        <v>83</v>
      </c>
      <c r="K26" s="3" t="s">
        <v>13</v>
      </c>
      <c r="L26" s="3">
        <v>5.69810219547582</v>
      </c>
      <c r="M26" s="3">
        <v>11.694702032795499</v>
      </c>
      <c r="N26" s="3">
        <v>15.601155985198201</v>
      </c>
      <c r="O26" s="3">
        <v>18.100000000000001</v>
      </c>
      <c r="P26" s="3"/>
      <c r="Q26" s="3">
        <v>8.0140588966027995</v>
      </c>
      <c r="R26" s="3">
        <v>14.930688170272299</v>
      </c>
      <c r="S26" s="3">
        <v>16.877896190137498</v>
      </c>
    </row>
    <row r="27" spans="1:19" x14ac:dyDescent="0.3">
      <c r="A27" s="3" t="s">
        <v>9</v>
      </c>
      <c r="B27" s="8" t="s">
        <v>118</v>
      </c>
      <c r="C27" s="3">
        <v>1</v>
      </c>
      <c r="D27" s="3" t="s">
        <v>31</v>
      </c>
      <c r="E27" s="3" t="s">
        <v>31</v>
      </c>
      <c r="F27" s="3"/>
      <c r="G27" s="8" t="s">
        <v>6</v>
      </c>
      <c r="H27" s="8" t="s">
        <v>62</v>
      </c>
      <c r="I27" s="3"/>
      <c r="J27" s="3"/>
      <c r="K27" s="3" t="s">
        <v>6</v>
      </c>
      <c r="L27" s="3">
        <v>3.58</v>
      </c>
      <c r="M27" s="3"/>
      <c r="N27" s="3"/>
      <c r="O27" s="3">
        <v>1.1100000000000001</v>
      </c>
      <c r="P27" s="3">
        <v>1.72</v>
      </c>
      <c r="Q27" s="3">
        <v>9.36</v>
      </c>
      <c r="R27" s="3">
        <v>44.82</v>
      </c>
      <c r="S27" s="3">
        <v>18.3232</v>
      </c>
    </row>
    <row r="28" spans="1:19" x14ac:dyDescent="0.3">
      <c r="A28" s="3" t="s">
        <v>17</v>
      </c>
      <c r="B28" s="8" t="s">
        <v>86</v>
      </c>
      <c r="C28" s="3">
        <v>1</v>
      </c>
      <c r="D28" s="3" t="s">
        <v>49</v>
      </c>
      <c r="E28" s="3" t="s">
        <v>49</v>
      </c>
      <c r="F28" s="8" t="s">
        <v>54</v>
      </c>
      <c r="G28" s="8" t="s">
        <v>61</v>
      </c>
      <c r="H28" s="8">
        <v>2020</v>
      </c>
      <c r="I28" s="8" t="s">
        <v>96</v>
      </c>
      <c r="J28" t="s">
        <v>84</v>
      </c>
      <c r="K28" s="3" t="s">
        <v>12</v>
      </c>
      <c r="L28" s="3">
        <v>6.1973833902161504</v>
      </c>
      <c r="M28" s="3">
        <v>1.7364657814096001</v>
      </c>
      <c r="N28" s="3">
        <v>21.211292849673999</v>
      </c>
      <c r="O28" s="3">
        <v>3</v>
      </c>
      <c r="P28" s="3"/>
      <c r="Q28" s="3">
        <v>29.5911538662377</v>
      </c>
      <c r="R28" s="3">
        <v>22.122732415600101</v>
      </c>
      <c r="S28" s="3">
        <v>14.9900550070146</v>
      </c>
    </row>
    <row r="29" spans="1:19" x14ac:dyDescent="0.3">
      <c r="A29" s="3" t="s">
        <v>30</v>
      </c>
      <c r="B29" s="8" t="s">
        <v>85</v>
      </c>
      <c r="C29" s="3">
        <v>1</v>
      </c>
      <c r="D29" s="3" t="s">
        <v>49</v>
      </c>
      <c r="E29" s="3" t="s">
        <v>49</v>
      </c>
      <c r="F29" s="8" t="s">
        <v>54</v>
      </c>
      <c r="G29" s="8" t="s">
        <v>61</v>
      </c>
      <c r="H29" s="8">
        <v>2020</v>
      </c>
      <c r="I29" s="8" t="s">
        <v>96</v>
      </c>
      <c r="J29" t="s">
        <v>84</v>
      </c>
      <c r="K29" s="3" t="s">
        <v>12</v>
      </c>
      <c r="L29" s="3">
        <v>16.759248972336401</v>
      </c>
      <c r="M29" s="3">
        <v>0.50150451354062198</v>
      </c>
      <c r="N29" s="3">
        <v>27.518378838667299</v>
      </c>
      <c r="O29" s="3">
        <v>4.7587261785356096</v>
      </c>
      <c r="P29" s="3"/>
      <c r="Q29" s="3">
        <v>13.4524021649598</v>
      </c>
      <c r="R29" s="3">
        <v>8.5824167954423807</v>
      </c>
      <c r="S29" s="3">
        <v>19.105344057209798</v>
      </c>
    </row>
    <row r="30" spans="1:19" x14ac:dyDescent="0.3">
      <c r="A30" s="3" t="s">
        <v>30</v>
      </c>
      <c r="B30" s="8" t="s">
        <v>85</v>
      </c>
      <c r="C30" s="3">
        <v>2</v>
      </c>
      <c r="D30" s="3" t="s">
        <v>49</v>
      </c>
      <c r="E30" s="3" t="s">
        <v>49</v>
      </c>
      <c r="F30" s="8" t="s">
        <v>54</v>
      </c>
      <c r="G30" s="8" t="s">
        <v>63</v>
      </c>
      <c r="H30" s="8" t="s">
        <v>62</v>
      </c>
      <c r="I30" s="8"/>
      <c r="J30" s="8"/>
      <c r="K30" s="3" t="s">
        <v>14</v>
      </c>
      <c r="L30" s="3">
        <v>13.0539375</v>
      </c>
      <c r="M30" s="3">
        <v>1.6848391053648499</v>
      </c>
      <c r="N30" s="3">
        <v>33.884885102112598</v>
      </c>
      <c r="O30" s="3">
        <v>6.8</v>
      </c>
      <c r="P30" s="3"/>
      <c r="Q30" s="3">
        <v>14.8869394879982</v>
      </c>
      <c r="R30" s="3">
        <v>8.8062745318490592</v>
      </c>
      <c r="S30" s="3">
        <v>18.586604436229202</v>
      </c>
    </row>
    <row r="31" spans="1:19" x14ac:dyDescent="0.3">
      <c r="A31" s="3" t="s">
        <v>8</v>
      </c>
      <c r="B31" s="8" t="s">
        <v>87</v>
      </c>
      <c r="C31" s="3">
        <v>1</v>
      </c>
      <c r="D31" s="3" t="s">
        <v>31</v>
      </c>
      <c r="E31" s="3" t="s">
        <v>31</v>
      </c>
      <c r="F31" s="3"/>
      <c r="G31" s="8" t="s">
        <v>6</v>
      </c>
      <c r="H31" s="8" t="s">
        <v>62</v>
      </c>
      <c r="I31" s="3"/>
      <c r="J31" s="3"/>
      <c r="K31" s="3" t="s">
        <v>6</v>
      </c>
      <c r="L31" s="3">
        <v>15.89</v>
      </c>
      <c r="M31" s="3"/>
      <c r="N31" s="3"/>
      <c r="O31" s="3">
        <v>2.39</v>
      </c>
      <c r="P31" s="3">
        <v>12.06</v>
      </c>
      <c r="Q31" s="3">
        <v>33.19</v>
      </c>
      <c r="R31" s="3">
        <v>31.38</v>
      </c>
      <c r="S31" s="3">
        <v>10.4384</v>
      </c>
    </row>
    <row r="32" spans="1:19" x14ac:dyDescent="0.3">
      <c r="A32" s="3" t="s">
        <v>7</v>
      </c>
      <c r="B32" s="8" t="s">
        <v>91</v>
      </c>
      <c r="C32" s="3">
        <v>1</v>
      </c>
      <c r="D32" s="3" t="s">
        <v>49</v>
      </c>
      <c r="E32" s="3" t="s">
        <v>49</v>
      </c>
      <c r="F32" s="8" t="s">
        <v>54</v>
      </c>
      <c r="G32" s="8" t="s">
        <v>6</v>
      </c>
      <c r="H32" s="8" t="s">
        <v>62</v>
      </c>
      <c r="I32" s="8"/>
      <c r="J32" s="8"/>
      <c r="K32" s="3" t="s">
        <v>6</v>
      </c>
      <c r="L32" s="3">
        <v>5.98</v>
      </c>
      <c r="M32" s="3"/>
      <c r="N32" s="3"/>
      <c r="O32" s="3">
        <v>2.5</v>
      </c>
      <c r="P32" s="3">
        <v>1.59</v>
      </c>
      <c r="Q32" s="3">
        <v>20.62</v>
      </c>
      <c r="R32" s="3">
        <v>9.34</v>
      </c>
      <c r="S32" s="3">
        <v>25.76896</v>
      </c>
    </row>
    <row r="33" spans="1:19" x14ac:dyDescent="0.3">
      <c r="A33" s="3" t="s">
        <v>29</v>
      </c>
      <c r="B33" s="8" t="s">
        <v>90</v>
      </c>
      <c r="C33" s="3">
        <v>1</v>
      </c>
      <c r="D33" s="3" t="s">
        <v>35</v>
      </c>
      <c r="E33" s="3" t="s">
        <v>35</v>
      </c>
      <c r="F33" s="8" t="s">
        <v>55</v>
      </c>
      <c r="G33" s="8" t="s">
        <v>63</v>
      </c>
      <c r="H33" s="8" t="s">
        <v>62</v>
      </c>
      <c r="I33" s="8"/>
      <c r="J33" s="8"/>
      <c r="K33" s="3" t="s">
        <v>6</v>
      </c>
      <c r="L33" s="3">
        <v>23.9052716152475</v>
      </c>
      <c r="M33" s="3">
        <v>0.67039106145251404</v>
      </c>
      <c r="N33" s="3">
        <v>0.53493368989340695</v>
      </c>
      <c r="O33" s="3">
        <v>16.573348264277701</v>
      </c>
      <c r="P33" s="3"/>
      <c r="Q33" s="3">
        <v>6.5243907511506203</v>
      </c>
      <c r="R33" s="3">
        <v>32.325237507980901</v>
      </c>
      <c r="S33" s="3">
        <v>24.4483865898682</v>
      </c>
    </row>
    <row r="34" spans="1:19" x14ac:dyDescent="0.3">
      <c r="A34" s="3" t="s">
        <v>29</v>
      </c>
      <c r="B34" s="8" t="s">
        <v>90</v>
      </c>
      <c r="C34" s="3">
        <v>2</v>
      </c>
      <c r="D34" s="3" t="s">
        <v>35</v>
      </c>
      <c r="E34" s="3" t="s">
        <v>35</v>
      </c>
      <c r="F34" s="8" t="s">
        <v>55</v>
      </c>
      <c r="G34" s="8" t="s">
        <v>63</v>
      </c>
      <c r="H34" s="8" t="s">
        <v>62</v>
      </c>
      <c r="I34" s="8"/>
      <c r="J34" s="8"/>
      <c r="K34" s="3" t="s">
        <v>6</v>
      </c>
      <c r="L34" s="3">
        <v>26.1714748688687</v>
      </c>
      <c r="M34" s="3">
        <v>0.90293453724605</v>
      </c>
      <c r="N34" s="3">
        <v>0.18811136192625999</v>
      </c>
      <c r="O34" s="3">
        <v>16.573348264277701</v>
      </c>
      <c r="P34" s="3"/>
      <c r="Q34" s="3">
        <v>2.9841620411777399</v>
      </c>
      <c r="R34" s="3">
        <v>36.40201962818</v>
      </c>
      <c r="S34" s="3">
        <v>24.1620767990293</v>
      </c>
    </row>
    <row r="35" spans="1:19" x14ac:dyDescent="0.3">
      <c r="A35" s="3" t="s">
        <v>29</v>
      </c>
      <c r="B35" s="8" t="s">
        <v>90</v>
      </c>
      <c r="C35" s="3">
        <v>3</v>
      </c>
      <c r="D35" s="3" t="s">
        <v>35</v>
      </c>
      <c r="E35" s="3" t="s">
        <v>35</v>
      </c>
      <c r="F35" s="8" t="s">
        <v>55</v>
      </c>
      <c r="G35" s="8" t="s">
        <v>63</v>
      </c>
      <c r="H35" s="8" t="s">
        <v>62</v>
      </c>
      <c r="I35" s="8"/>
      <c r="J35" s="8"/>
      <c r="K35" s="3" t="s">
        <v>6</v>
      </c>
      <c r="L35" s="3">
        <v>25.824414891588098</v>
      </c>
      <c r="M35" s="3">
        <v>0.72463768115941996</v>
      </c>
      <c r="N35" s="3">
        <v>0.26012634708286902</v>
      </c>
      <c r="O35" s="3">
        <v>16.573348264277701</v>
      </c>
      <c r="P35" s="3"/>
      <c r="Q35" s="3">
        <v>4.5513606033365601</v>
      </c>
      <c r="R35" s="3">
        <v>34.3895411268809</v>
      </c>
      <c r="S35" s="3">
        <v>24.774786750195801</v>
      </c>
    </row>
    <row r="36" spans="1:19" x14ac:dyDescent="0.3">
      <c r="A36" s="3" t="s">
        <v>19</v>
      </c>
      <c r="B36" s="3" t="s">
        <v>75</v>
      </c>
      <c r="C36" s="3">
        <v>5</v>
      </c>
      <c r="D36" s="3" t="s">
        <v>33</v>
      </c>
      <c r="E36" s="3" t="s">
        <v>33</v>
      </c>
      <c r="F36" s="8" t="s">
        <v>55</v>
      </c>
      <c r="G36" s="8" t="s">
        <v>61</v>
      </c>
      <c r="H36" s="8">
        <v>2020</v>
      </c>
      <c r="I36" s="8" t="s">
        <v>96</v>
      </c>
      <c r="J36" t="s">
        <v>84</v>
      </c>
      <c r="K36" s="3" t="s">
        <v>12</v>
      </c>
      <c r="L36" s="3">
        <v>13.6343782548802</v>
      </c>
      <c r="M36" s="3">
        <v>0.99829255565152397</v>
      </c>
      <c r="N36" s="3">
        <v>0.75523515276347397</v>
      </c>
      <c r="O36" s="3">
        <v>20.9001544799176</v>
      </c>
      <c r="P36" s="3"/>
      <c r="Q36" s="3">
        <v>8.3829188926514995</v>
      </c>
      <c r="R36" s="3">
        <v>19.4834402617278</v>
      </c>
      <c r="S36" s="3">
        <v>28.856119576379701</v>
      </c>
    </row>
    <row r="37" spans="1:19" x14ac:dyDescent="0.3">
      <c r="A37" s="3" t="s">
        <v>18</v>
      </c>
      <c r="B37" s="3" t="s">
        <v>89</v>
      </c>
      <c r="C37" s="3">
        <v>1</v>
      </c>
      <c r="D37" s="3" t="s">
        <v>31</v>
      </c>
      <c r="E37" s="3" t="s">
        <v>31</v>
      </c>
      <c r="F37" s="3"/>
      <c r="G37" s="8" t="s">
        <v>61</v>
      </c>
      <c r="H37" s="8">
        <v>2020</v>
      </c>
      <c r="I37" s="8" t="s">
        <v>96</v>
      </c>
      <c r="J37" t="s">
        <v>84</v>
      </c>
      <c r="K37" s="3" t="s">
        <v>12</v>
      </c>
      <c r="L37" s="3">
        <v>5.9857547549562202</v>
      </c>
      <c r="M37" s="3">
        <v>0.16937669376693801</v>
      </c>
      <c r="N37" s="3">
        <v>0.105087470719578</v>
      </c>
      <c r="O37" s="3">
        <v>42.882520325203302</v>
      </c>
      <c r="P37" s="3"/>
      <c r="Q37" s="3">
        <v>11.485103292359501</v>
      </c>
      <c r="R37" s="3">
        <v>9.2664261874207892</v>
      </c>
      <c r="S37" s="3">
        <v>41.729533450493904</v>
      </c>
    </row>
    <row r="38" spans="1:19" x14ac:dyDescent="0.3">
      <c r="A38" s="3" t="s">
        <v>27</v>
      </c>
      <c r="B38" s="3" t="s">
        <v>88</v>
      </c>
      <c r="C38" s="3">
        <v>1</v>
      </c>
      <c r="D38" s="8" t="s">
        <v>48</v>
      </c>
      <c r="E38" s="3" t="s">
        <v>51</v>
      </c>
      <c r="F38" s="8" t="s">
        <v>54</v>
      </c>
      <c r="G38" s="8" t="s">
        <v>61</v>
      </c>
      <c r="H38" s="8">
        <v>2020</v>
      </c>
      <c r="I38" s="8" t="s">
        <v>96</v>
      </c>
      <c r="J38" t="s">
        <v>84</v>
      </c>
      <c r="K38" s="3" t="s">
        <v>12</v>
      </c>
      <c r="L38" s="3">
        <v>7.0292155973321204</v>
      </c>
      <c r="M38" s="3">
        <v>3.50936885564969</v>
      </c>
      <c r="N38" s="3">
        <v>4.0013563919972901</v>
      </c>
      <c r="O38" s="3">
        <v>34.893997965411998</v>
      </c>
      <c r="P38" s="3"/>
      <c r="Q38" s="3">
        <v>13.4457655523747</v>
      </c>
      <c r="R38" s="3">
        <v>22.771145807435801</v>
      </c>
      <c r="S38" s="3">
        <v>33.392073301010598</v>
      </c>
    </row>
    <row r="39" spans="1:19" x14ac:dyDescent="0.3">
      <c r="A39" s="3" t="s">
        <v>27</v>
      </c>
      <c r="B39" s="3" t="s">
        <v>88</v>
      </c>
      <c r="C39" s="3">
        <v>2</v>
      </c>
      <c r="D39" s="8" t="s">
        <v>48</v>
      </c>
      <c r="E39" s="3" t="s">
        <v>51</v>
      </c>
      <c r="F39" s="8" t="s">
        <v>54</v>
      </c>
      <c r="G39" s="8" t="s">
        <v>61</v>
      </c>
      <c r="H39" s="8">
        <v>2020</v>
      </c>
      <c r="I39" s="8" t="s">
        <v>95</v>
      </c>
      <c r="J39" t="s">
        <v>83</v>
      </c>
      <c r="K39" s="3" t="s">
        <v>13</v>
      </c>
      <c r="L39" s="3">
        <v>4.05974132621638</v>
      </c>
      <c r="M39" s="3">
        <v>0.58239122987324399</v>
      </c>
      <c r="N39" s="3">
        <v>36.582665236966299</v>
      </c>
      <c r="O39" s="3">
        <v>24.460431654676299</v>
      </c>
      <c r="P39" s="3"/>
      <c r="Q39" s="3">
        <v>26.924404739825</v>
      </c>
      <c r="R39" s="3">
        <v>9.1276676465772599</v>
      </c>
      <c r="S39" s="3">
        <v>15.831813919113101</v>
      </c>
    </row>
    <row r="40" spans="1:19" x14ac:dyDescent="0.3">
      <c r="A40" s="3" t="s">
        <v>27</v>
      </c>
      <c r="B40" s="8" t="s">
        <v>92</v>
      </c>
      <c r="C40" s="3">
        <v>3</v>
      </c>
      <c r="D40" s="8" t="s">
        <v>48</v>
      </c>
      <c r="E40" s="3" t="s">
        <v>51</v>
      </c>
      <c r="F40" s="8" t="s">
        <v>54</v>
      </c>
      <c r="G40" s="8" t="s">
        <v>61</v>
      </c>
      <c r="H40" s="8">
        <v>2020</v>
      </c>
      <c r="I40" s="8" t="s">
        <v>96</v>
      </c>
      <c r="J40" t="s">
        <v>84</v>
      </c>
      <c r="K40" s="3" t="s">
        <v>12</v>
      </c>
      <c r="L40" s="3">
        <v>7.5654296053185197</v>
      </c>
      <c r="M40" s="3">
        <v>3.6847205114922699</v>
      </c>
      <c r="N40" s="3">
        <v>11.601432545506199</v>
      </c>
      <c r="O40" s="3">
        <v>28.905138746145902</v>
      </c>
      <c r="P40" s="3"/>
      <c r="Q40" s="3">
        <v>7.5014723318027201</v>
      </c>
      <c r="R40" s="3">
        <v>24.042543548346199</v>
      </c>
      <c r="S40" s="3">
        <v>13.5913375583931</v>
      </c>
    </row>
    <row r="41" spans="1:19" x14ac:dyDescent="0.3">
      <c r="A41" s="3" t="s">
        <v>7</v>
      </c>
      <c r="B41" s="8" t="s">
        <v>98</v>
      </c>
      <c r="C41" s="3">
        <v>2</v>
      </c>
      <c r="D41" s="3" t="s">
        <v>49</v>
      </c>
      <c r="E41" s="3" t="s">
        <v>49</v>
      </c>
      <c r="F41" s="8" t="s">
        <v>54</v>
      </c>
      <c r="G41" s="8" t="s">
        <v>36</v>
      </c>
      <c r="H41" s="8">
        <v>2018</v>
      </c>
      <c r="I41" t="s">
        <v>94</v>
      </c>
      <c r="J41" s="8" t="s">
        <v>93</v>
      </c>
      <c r="K41" s="3" t="s">
        <v>36</v>
      </c>
      <c r="L41" s="3">
        <v>3.7</v>
      </c>
      <c r="M41" s="3"/>
      <c r="N41" s="3"/>
      <c r="O41" s="3">
        <v>5.8</v>
      </c>
      <c r="P41" s="3"/>
      <c r="Q41" s="3">
        <v>38.700000000000003</v>
      </c>
      <c r="R41" s="3">
        <v>20.3</v>
      </c>
      <c r="S41" s="3">
        <v>22.6</v>
      </c>
    </row>
    <row r="42" spans="1:19" x14ac:dyDescent="0.3">
      <c r="A42" s="3" t="s">
        <v>16</v>
      </c>
      <c r="B42" s="8" t="s">
        <v>81</v>
      </c>
      <c r="C42" s="3">
        <v>2</v>
      </c>
      <c r="D42" s="8" t="s">
        <v>34</v>
      </c>
      <c r="E42" s="3" t="s">
        <v>34</v>
      </c>
      <c r="F42" s="8" t="s">
        <v>55</v>
      </c>
      <c r="G42" s="8" t="s">
        <v>36</v>
      </c>
      <c r="H42" s="8">
        <v>2018</v>
      </c>
      <c r="I42" t="s">
        <v>94</v>
      </c>
      <c r="J42" s="8" t="s">
        <v>93</v>
      </c>
      <c r="K42" s="3" t="s">
        <v>36</v>
      </c>
      <c r="L42" s="3">
        <v>13.7</v>
      </c>
      <c r="M42" s="3"/>
      <c r="N42" s="3"/>
      <c r="O42" s="3">
        <v>1.2</v>
      </c>
      <c r="P42" s="3"/>
      <c r="Q42" s="3">
        <v>27.900000000000006</v>
      </c>
      <c r="R42" s="3">
        <v>33.299999999999997</v>
      </c>
      <c r="S42" s="3">
        <v>26.6</v>
      </c>
    </row>
    <row r="43" spans="1:19" x14ac:dyDescent="0.3">
      <c r="A43" s="3" t="s">
        <v>26</v>
      </c>
      <c r="B43" s="8" t="s">
        <v>111</v>
      </c>
      <c r="C43" s="3">
        <v>3</v>
      </c>
      <c r="D43" s="3" t="s">
        <v>32</v>
      </c>
      <c r="E43" s="3" t="s">
        <v>32</v>
      </c>
      <c r="F43" s="8" t="s">
        <v>55</v>
      </c>
      <c r="G43" s="8" t="s">
        <v>61</v>
      </c>
      <c r="H43" s="8">
        <v>2021</v>
      </c>
      <c r="I43" s="8" t="s">
        <v>119</v>
      </c>
      <c r="J43" t="s">
        <v>120</v>
      </c>
      <c r="K43" s="4" t="s">
        <v>37</v>
      </c>
      <c r="L43" s="5">
        <v>3.1677018633540373</v>
      </c>
      <c r="M43" s="3"/>
      <c r="N43" s="3"/>
      <c r="O43" s="6">
        <v>14.109730848861284</v>
      </c>
      <c r="P43" s="3">
        <v>3.1677018633540373</v>
      </c>
      <c r="Q43" s="3">
        <v>1.5527950310559007</v>
      </c>
      <c r="R43" s="3">
        <v>44.824016563146998</v>
      </c>
      <c r="S43" s="7">
        <v>22.049689440993792</v>
      </c>
    </row>
    <row r="44" spans="1:19" x14ac:dyDescent="0.3">
      <c r="A44" s="3" t="s">
        <v>24</v>
      </c>
      <c r="B44" s="8" t="s">
        <v>112</v>
      </c>
      <c r="C44" s="3">
        <v>4</v>
      </c>
      <c r="D44" s="3" t="s">
        <v>32</v>
      </c>
      <c r="E44" s="3" t="s">
        <v>32</v>
      </c>
      <c r="F44" s="8" t="s">
        <v>55</v>
      </c>
      <c r="G44" s="8" t="s">
        <v>74</v>
      </c>
      <c r="H44" s="8" t="s">
        <v>62</v>
      </c>
      <c r="I44" s="8"/>
      <c r="J44" s="8"/>
      <c r="K44" s="4" t="s">
        <v>37</v>
      </c>
      <c r="L44" s="5">
        <v>7.5544041450777204</v>
      </c>
      <c r="M44" s="3"/>
      <c r="N44" s="3"/>
      <c r="O44" s="6">
        <v>1.471502590673575</v>
      </c>
      <c r="P44" s="3">
        <v>7.5544041450777204</v>
      </c>
      <c r="Q44" s="3">
        <v>38.031088082901547</v>
      </c>
      <c r="R44" s="3">
        <v>23.108808290155441</v>
      </c>
      <c r="S44" s="7">
        <v>4.5595854922279795</v>
      </c>
    </row>
    <row r="45" spans="1:19" x14ac:dyDescent="0.3">
      <c r="A45" s="3" t="s">
        <v>42</v>
      </c>
      <c r="B45" s="3" t="s">
        <v>110</v>
      </c>
      <c r="C45" s="8">
        <v>1</v>
      </c>
      <c r="D45" s="8" t="s">
        <v>50</v>
      </c>
      <c r="E45" s="3" t="s">
        <v>51</v>
      </c>
      <c r="F45" s="8" t="s">
        <v>54</v>
      </c>
      <c r="G45" s="8" t="s">
        <v>61</v>
      </c>
      <c r="H45" s="8">
        <v>2021</v>
      </c>
      <c r="I45" s="8" t="s">
        <v>119</v>
      </c>
      <c r="J45" t="s">
        <v>120</v>
      </c>
      <c r="K45" s="4" t="s">
        <v>37</v>
      </c>
      <c r="L45" s="3">
        <v>24.553014553014556</v>
      </c>
      <c r="M45" s="3"/>
      <c r="N45" s="3"/>
      <c r="O45" s="3">
        <v>12.089397089397091</v>
      </c>
      <c r="P45" s="3">
        <v>24.553014553014556</v>
      </c>
      <c r="Q45" s="3">
        <v>57.692307692307672</v>
      </c>
      <c r="R45" s="3">
        <v>11.538461538461538</v>
      </c>
      <c r="S45" s="3">
        <v>40.852390852390847</v>
      </c>
    </row>
    <row r="46" spans="1:19" x14ac:dyDescent="0.3">
      <c r="A46" s="3" t="s">
        <v>26</v>
      </c>
      <c r="B46" s="8" t="s">
        <v>113</v>
      </c>
      <c r="C46" s="3">
        <v>4</v>
      </c>
      <c r="D46" s="3" t="s">
        <v>32</v>
      </c>
      <c r="E46" s="3" t="s">
        <v>32</v>
      </c>
      <c r="F46" s="8" t="s">
        <v>55</v>
      </c>
      <c r="G46" s="8" t="s">
        <v>61</v>
      </c>
      <c r="H46" s="8">
        <v>2021</v>
      </c>
      <c r="I46" s="8" t="s">
        <v>119</v>
      </c>
      <c r="J46" t="s">
        <v>120</v>
      </c>
      <c r="K46" s="4" t="s">
        <v>37</v>
      </c>
      <c r="L46" s="3">
        <v>7.728706624605679</v>
      </c>
      <c r="M46" s="3"/>
      <c r="N46" s="3"/>
      <c r="O46" s="3">
        <v>9.3901156677181916</v>
      </c>
      <c r="P46" s="3">
        <v>7.728706624605679</v>
      </c>
      <c r="Q46" s="3">
        <v>20.715036803364875</v>
      </c>
      <c r="R46" s="3">
        <v>34.174553101997901</v>
      </c>
      <c r="S46" s="3">
        <v>13.880126182965299</v>
      </c>
    </row>
    <row r="47" spans="1:19" x14ac:dyDescent="0.3">
      <c r="A47" s="3" t="s">
        <v>26</v>
      </c>
      <c r="B47" s="8" t="s">
        <v>114</v>
      </c>
      <c r="C47" s="3">
        <v>5</v>
      </c>
      <c r="D47" s="3" t="s">
        <v>32</v>
      </c>
      <c r="E47" s="3" t="s">
        <v>32</v>
      </c>
      <c r="F47" s="8" t="s">
        <v>55</v>
      </c>
      <c r="G47" s="8" t="s">
        <v>74</v>
      </c>
      <c r="H47" s="8" t="s">
        <v>62</v>
      </c>
      <c r="I47" s="8"/>
      <c r="J47" s="8"/>
      <c r="K47" s="4" t="s">
        <v>37</v>
      </c>
      <c r="L47" s="3">
        <v>7.2802481902792131</v>
      </c>
      <c r="M47" s="3"/>
      <c r="N47" s="3"/>
      <c r="O47" s="3">
        <v>8.6556359875904842</v>
      </c>
      <c r="P47" s="3">
        <v>7.2802481902792131</v>
      </c>
      <c r="Q47" s="3">
        <v>18.097207859358839</v>
      </c>
      <c r="R47" s="3">
        <v>34.953464322647356</v>
      </c>
      <c r="S47" s="3">
        <v>13.236814891416754</v>
      </c>
    </row>
    <row r="48" spans="1:19" x14ac:dyDescent="0.3">
      <c r="A48" s="3" t="s">
        <v>30</v>
      </c>
      <c r="B48" s="3" t="s">
        <v>85</v>
      </c>
      <c r="C48" s="3">
        <v>3</v>
      </c>
      <c r="D48" s="3" t="s">
        <v>49</v>
      </c>
      <c r="E48" s="3" t="s">
        <v>49</v>
      </c>
      <c r="F48" s="8" t="s">
        <v>54</v>
      </c>
      <c r="G48" s="8" t="s">
        <v>74</v>
      </c>
      <c r="H48" s="8" t="s">
        <v>62</v>
      </c>
      <c r="I48" s="8"/>
      <c r="J48" s="8"/>
      <c r="K48" s="4" t="s">
        <v>37</v>
      </c>
      <c r="L48" s="3">
        <v>16.141975308641975</v>
      </c>
      <c r="M48" s="3"/>
      <c r="N48" s="3"/>
      <c r="O48" s="3">
        <v>3.4156378600823043</v>
      </c>
      <c r="P48" s="3">
        <v>16.141975308641975</v>
      </c>
      <c r="Q48" s="3">
        <v>64.711934156378604</v>
      </c>
      <c r="R48" s="3">
        <v>6.8930041152263382</v>
      </c>
      <c r="S48" s="3">
        <v>15.534979423868311</v>
      </c>
    </row>
    <row r="49" spans="1:19" x14ac:dyDescent="0.3">
      <c r="A49" s="3" t="s">
        <v>38</v>
      </c>
      <c r="B49" s="3" t="s">
        <v>109</v>
      </c>
      <c r="C49" s="3">
        <v>1</v>
      </c>
      <c r="D49" s="8" t="s">
        <v>31</v>
      </c>
      <c r="E49" s="3" t="s">
        <v>31</v>
      </c>
      <c r="F49" s="3"/>
      <c r="G49" s="8" t="s">
        <v>36</v>
      </c>
      <c r="H49" s="8">
        <v>2018</v>
      </c>
      <c r="I49" t="s">
        <v>94</v>
      </c>
      <c r="J49" s="8" t="s">
        <v>93</v>
      </c>
      <c r="K49" s="3" t="s">
        <v>36</v>
      </c>
      <c r="L49" s="3">
        <v>7.5</v>
      </c>
      <c r="M49" s="3"/>
      <c r="N49" s="3"/>
      <c r="O49" s="3">
        <v>1.4</v>
      </c>
      <c r="P49" s="3"/>
      <c r="Q49" s="3">
        <v>30.399999999999991</v>
      </c>
      <c r="R49" s="3">
        <v>44.7</v>
      </c>
      <c r="S49" s="3">
        <v>15</v>
      </c>
    </row>
    <row r="50" spans="1:19" x14ac:dyDescent="0.3">
      <c r="A50" s="3" t="s">
        <v>39</v>
      </c>
      <c r="B50" s="3" t="s">
        <v>107</v>
      </c>
      <c r="C50" s="3">
        <v>1</v>
      </c>
      <c r="D50" s="8" t="s">
        <v>34</v>
      </c>
      <c r="E50" s="3" t="s">
        <v>34</v>
      </c>
      <c r="F50" s="8" t="s">
        <v>55</v>
      </c>
      <c r="G50" s="8" t="s">
        <v>40</v>
      </c>
      <c r="H50" s="8">
        <v>2019</v>
      </c>
      <c r="I50" t="s">
        <v>73</v>
      </c>
      <c r="J50" t="s">
        <v>72</v>
      </c>
      <c r="K50" s="3" t="s">
        <v>40</v>
      </c>
      <c r="L50" s="3">
        <v>20.2</v>
      </c>
      <c r="M50" s="3"/>
      <c r="N50" s="3"/>
      <c r="O50" s="3">
        <v>2.7</v>
      </c>
      <c r="P50" s="3"/>
      <c r="Q50" s="3">
        <v>17.2</v>
      </c>
      <c r="R50" s="3">
        <v>18.3</v>
      </c>
      <c r="S50" s="3">
        <v>15.3</v>
      </c>
    </row>
    <row r="51" spans="1:19" x14ac:dyDescent="0.3">
      <c r="A51" s="3" t="s">
        <v>28</v>
      </c>
      <c r="B51" s="3" t="s">
        <v>106</v>
      </c>
      <c r="C51" s="3">
        <v>2</v>
      </c>
      <c r="D51" s="8" t="s">
        <v>48</v>
      </c>
      <c r="E51" s="3" t="s">
        <v>51</v>
      </c>
      <c r="F51" s="8" t="s">
        <v>54</v>
      </c>
      <c r="G51" s="8" t="s">
        <v>40</v>
      </c>
      <c r="H51" s="8">
        <v>2019</v>
      </c>
      <c r="I51" t="s">
        <v>73</v>
      </c>
      <c r="J51" t="s">
        <v>72</v>
      </c>
      <c r="K51" s="3" t="s">
        <v>40</v>
      </c>
      <c r="L51" s="3">
        <v>7.2</v>
      </c>
      <c r="M51" s="3"/>
      <c r="N51" s="3"/>
      <c r="O51" s="3">
        <v>7.2</v>
      </c>
      <c r="P51" s="3"/>
      <c r="Q51" s="3">
        <f>38.9-25.2</f>
        <v>13.7</v>
      </c>
      <c r="R51" s="3">
        <v>25.2</v>
      </c>
      <c r="S51" s="3">
        <v>20</v>
      </c>
    </row>
    <row r="52" spans="1:19" x14ac:dyDescent="0.3">
      <c r="A52" s="3" t="s">
        <v>7</v>
      </c>
      <c r="B52" s="9" t="s">
        <v>108</v>
      </c>
      <c r="C52" s="3">
        <v>3</v>
      </c>
      <c r="D52" s="3" t="s">
        <v>49</v>
      </c>
      <c r="E52" s="3" t="s">
        <v>49</v>
      </c>
      <c r="F52" s="8" t="s">
        <v>54</v>
      </c>
      <c r="G52" s="8" t="s">
        <v>40</v>
      </c>
      <c r="H52" s="8">
        <v>2019</v>
      </c>
      <c r="I52" t="s">
        <v>73</v>
      </c>
      <c r="J52" t="s">
        <v>72</v>
      </c>
      <c r="K52" s="3" t="s">
        <v>40</v>
      </c>
      <c r="L52" s="3">
        <v>6.2</v>
      </c>
      <c r="M52" s="3"/>
      <c r="N52" s="3"/>
      <c r="O52" s="3">
        <v>7.2</v>
      </c>
      <c r="P52" s="3"/>
      <c r="Q52" s="3">
        <f>49.9-38.6</f>
        <v>11.299999999999997</v>
      </c>
      <c r="R52" s="3">
        <v>38.6</v>
      </c>
      <c r="S52" s="3">
        <v>1.2</v>
      </c>
    </row>
    <row r="53" spans="1:19" x14ac:dyDescent="0.3">
      <c r="A53" s="9" t="s">
        <v>42</v>
      </c>
      <c r="B53" s="9" t="s">
        <v>103</v>
      </c>
      <c r="C53" s="1">
        <v>2</v>
      </c>
      <c r="D53" s="8" t="s">
        <v>50</v>
      </c>
      <c r="E53" s="3" t="s">
        <v>51</v>
      </c>
      <c r="F53" s="8" t="s">
        <v>54</v>
      </c>
      <c r="G53" s="9" t="s">
        <v>43</v>
      </c>
      <c r="H53" s="8">
        <v>2019</v>
      </c>
      <c r="I53" t="s">
        <v>71</v>
      </c>
      <c r="J53" t="s">
        <v>70</v>
      </c>
      <c r="K53" s="9" t="s">
        <v>43</v>
      </c>
      <c r="L53" s="1">
        <v>2.2999999999999998</v>
      </c>
      <c r="M53" s="1"/>
      <c r="N53" s="1"/>
      <c r="O53" s="1">
        <v>10</v>
      </c>
      <c r="P53" s="1"/>
      <c r="Q53" s="1">
        <v>4.2999999999999989</v>
      </c>
      <c r="R53" s="8">
        <v>2.9</v>
      </c>
      <c r="S53" s="8">
        <v>10</v>
      </c>
    </row>
    <row r="54" spans="1:19" x14ac:dyDescent="0.3">
      <c r="A54" s="9" t="s">
        <v>42</v>
      </c>
      <c r="B54" s="12" t="s">
        <v>103</v>
      </c>
      <c r="C54" s="1">
        <v>3</v>
      </c>
      <c r="D54" s="8" t="s">
        <v>50</v>
      </c>
      <c r="E54" s="3" t="s">
        <v>51</v>
      </c>
      <c r="F54" s="8" t="s">
        <v>54</v>
      </c>
      <c r="G54" t="s">
        <v>44</v>
      </c>
      <c r="H54" s="8">
        <v>2017</v>
      </c>
      <c r="I54" t="s">
        <v>69</v>
      </c>
      <c r="J54" t="s">
        <v>68</v>
      </c>
      <c r="K54" t="s">
        <v>44</v>
      </c>
      <c r="L54" s="1">
        <v>2.2000000000000002</v>
      </c>
      <c r="M54" s="1"/>
      <c r="N54" s="2">
        <v>45.9</v>
      </c>
      <c r="O54" s="1">
        <v>11.7</v>
      </c>
      <c r="P54" s="1"/>
      <c r="Q54" s="1">
        <v>7.3999999999999995</v>
      </c>
      <c r="R54" s="8">
        <v>2.7</v>
      </c>
      <c r="S54" s="8">
        <v>9.1999999999999993</v>
      </c>
    </row>
    <row r="55" spans="1:19" x14ac:dyDescent="0.3">
      <c r="A55" s="9" t="s">
        <v>42</v>
      </c>
      <c r="B55" s="12" t="s">
        <v>103</v>
      </c>
      <c r="C55" s="1">
        <v>4</v>
      </c>
      <c r="D55" s="8" t="s">
        <v>50</v>
      </c>
      <c r="E55" s="3" t="s">
        <v>51</v>
      </c>
      <c r="F55" s="8" t="s">
        <v>54</v>
      </c>
      <c r="G55" t="s">
        <v>44</v>
      </c>
      <c r="H55" s="8">
        <v>2017</v>
      </c>
      <c r="I55" t="s">
        <v>69</v>
      </c>
      <c r="J55" t="s">
        <v>68</v>
      </c>
      <c r="K55" t="s">
        <v>44</v>
      </c>
      <c r="L55" s="1">
        <v>3.2</v>
      </c>
      <c r="M55" s="1"/>
      <c r="N55" s="1">
        <v>42.3</v>
      </c>
      <c r="O55" s="1">
        <v>11</v>
      </c>
      <c r="P55" s="1"/>
      <c r="Q55" s="1">
        <v>10.7</v>
      </c>
      <c r="R55" s="8">
        <v>5</v>
      </c>
      <c r="S55" s="8">
        <v>11.5</v>
      </c>
    </row>
    <row r="56" spans="1:19" x14ac:dyDescent="0.3">
      <c r="A56" s="9" t="s">
        <v>42</v>
      </c>
      <c r="B56" s="12" t="s">
        <v>103</v>
      </c>
      <c r="C56" s="1">
        <v>5</v>
      </c>
      <c r="D56" s="8" t="s">
        <v>50</v>
      </c>
      <c r="E56" s="3" t="s">
        <v>51</v>
      </c>
      <c r="F56" s="8" t="s">
        <v>54</v>
      </c>
      <c r="G56" t="s">
        <v>44</v>
      </c>
      <c r="H56" s="8">
        <v>2017</v>
      </c>
      <c r="I56" t="s">
        <v>69</v>
      </c>
      <c r="J56" t="s">
        <v>68</v>
      </c>
      <c r="K56" t="s">
        <v>44</v>
      </c>
      <c r="L56" s="1">
        <v>3.4</v>
      </c>
      <c r="M56" s="1"/>
      <c r="N56" s="1">
        <v>44.6</v>
      </c>
      <c r="O56" s="1">
        <v>9.9</v>
      </c>
      <c r="P56" s="1"/>
      <c r="Q56" s="1">
        <v>11.1</v>
      </c>
      <c r="R56" s="8">
        <v>5.0999999999999996</v>
      </c>
      <c r="S56" s="8">
        <v>12</v>
      </c>
    </row>
    <row r="57" spans="1:19" x14ac:dyDescent="0.3">
      <c r="A57" s="9" t="s">
        <v>42</v>
      </c>
      <c r="B57" s="12" t="s">
        <v>105</v>
      </c>
      <c r="C57" s="1">
        <v>6</v>
      </c>
      <c r="D57" s="8" t="s">
        <v>50</v>
      </c>
      <c r="E57" s="3" t="s">
        <v>51</v>
      </c>
      <c r="F57" s="8" t="s">
        <v>54</v>
      </c>
      <c r="G57" t="s">
        <v>44</v>
      </c>
      <c r="H57" s="8">
        <v>2017</v>
      </c>
      <c r="I57" t="s">
        <v>69</v>
      </c>
      <c r="J57" t="s">
        <v>68</v>
      </c>
      <c r="K57" t="s">
        <v>44</v>
      </c>
      <c r="L57" s="1">
        <v>1.4</v>
      </c>
      <c r="M57" s="1"/>
      <c r="N57" s="1">
        <v>73.400000000000006</v>
      </c>
      <c r="O57" s="1">
        <v>4.8</v>
      </c>
      <c r="P57" s="1"/>
      <c r="Q57" s="1">
        <v>3.4000000000000004</v>
      </c>
      <c r="R57" s="8">
        <v>2</v>
      </c>
      <c r="S57" s="8">
        <v>9.1</v>
      </c>
    </row>
    <row r="58" spans="1:19" x14ac:dyDescent="0.3">
      <c r="A58" s="9" t="s">
        <v>42</v>
      </c>
      <c r="B58" s="12" t="s">
        <v>103</v>
      </c>
      <c r="C58" s="1">
        <v>7</v>
      </c>
      <c r="D58" s="8" t="s">
        <v>50</v>
      </c>
      <c r="E58" s="3" t="s">
        <v>51</v>
      </c>
      <c r="F58" s="8" t="s">
        <v>54</v>
      </c>
      <c r="G58" t="s">
        <v>44</v>
      </c>
      <c r="H58" s="8">
        <v>2017</v>
      </c>
      <c r="I58" t="s">
        <v>69</v>
      </c>
      <c r="J58" t="s">
        <v>68</v>
      </c>
      <c r="K58" t="s">
        <v>44</v>
      </c>
      <c r="L58" s="1">
        <v>2.1</v>
      </c>
      <c r="M58" s="1"/>
      <c r="N58" s="1">
        <v>56.4</v>
      </c>
      <c r="O58" s="1">
        <v>10.4</v>
      </c>
      <c r="P58" s="1"/>
      <c r="Q58" s="1">
        <v>6.4</v>
      </c>
      <c r="R58" s="8">
        <v>1.3</v>
      </c>
      <c r="S58" s="8">
        <v>10.9</v>
      </c>
    </row>
    <row r="59" spans="1:19" x14ac:dyDescent="0.3">
      <c r="A59" s="9" t="s">
        <v>42</v>
      </c>
      <c r="B59" s="12" t="s">
        <v>104</v>
      </c>
      <c r="C59" s="1">
        <v>8</v>
      </c>
      <c r="D59" s="8" t="s">
        <v>50</v>
      </c>
      <c r="E59" s="3" t="s">
        <v>51</v>
      </c>
      <c r="F59" s="8" t="s">
        <v>54</v>
      </c>
      <c r="G59" t="s">
        <v>44</v>
      </c>
      <c r="H59" s="8">
        <v>2017</v>
      </c>
      <c r="I59" t="s">
        <v>69</v>
      </c>
      <c r="J59" t="s">
        <v>68</v>
      </c>
      <c r="K59" t="s">
        <v>44</v>
      </c>
      <c r="L59" s="1">
        <v>1.8</v>
      </c>
      <c r="M59" s="1"/>
      <c r="N59" s="1">
        <v>51.5</v>
      </c>
      <c r="O59" s="1">
        <v>12.9</v>
      </c>
      <c r="P59" s="1"/>
      <c r="Q59" s="1">
        <v>4.3999999999999995</v>
      </c>
      <c r="R59" s="8">
        <v>1.2</v>
      </c>
      <c r="S59" s="8">
        <v>7.3</v>
      </c>
    </row>
    <row r="60" spans="1:19" x14ac:dyDescent="0.3">
      <c r="A60" s="1" t="s">
        <v>22</v>
      </c>
      <c r="B60" s="12" t="s">
        <v>102</v>
      </c>
      <c r="C60" s="1">
        <v>3</v>
      </c>
      <c r="D60" s="3" t="s">
        <v>32</v>
      </c>
      <c r="E60" s="3" t="s">
        <v>32</v>
      </c>
      <c r="F60" s="8" t="s">
        <v>55</v>
      </c>
      <c r="G60" s="10" t="s">
        <v>52</v>
      </c>
      <c r="H60" s="8">
        <v>2018</v>
      </c>
      <c r="I60" s="8" t="s">
        <v>67</v>
      </c>
      <c r="J60" s="8" t="s">
        <v>66</v>
      </c>
      <c r="K60" s="10" t="s">
        <v>52</v>
      </c>
      <c r="L60" s="1">
        <v>9.1</v>
      </c>
      <c r="M60" s="1"/>
      <c r="N60" s="1"/>
      <c r="O60" s="1">
        <v>2.6</v>
      </c>
      <c r="P60" s="1"/>
      <c r="Q60" s="1">
        <v>6.8000000000000007</v>
      </c>
      <c r="R60">
        <v>11</v>
      </c>
      <c r="S60" s="8">
        <v>12</v>
      </c>
    </row>
    <row r="61" spans="1:19" x14ac:dyDescent="0.3">
      <c r="A61" s="1" t="s">
        <v>24</v>
      </c>
      <c r="B61" s="12" t="s">
        <v>78</v>
      </c>
      <c r="C61" s="1">
        <v>5</v>
      </c>
      <c r="D61" s="3" t="s">
        <v>32</v>
      </c>
      <c r="E61" s="3" t="s">
        <v>32</v>
      </c>
      <c r="F61" s="8" t="s">
        <v>55</v>
      </c>
      <c r="G61" s="10" t="s">
        <v>52</v>
      </c>
      <c r="H61" s="8">
        <v>2018</v>
      </c>
      <c r="I61" s="8" t="s">
        <v>67</v>
      </c>
      <c r="J61" s="8" t="s">
        <v>66</v>
      </c>
      <c r="K61" s="10" t="s">
        <v>52</v>
      </c>
      <c r="L61" s="1">
        <v>3</v>
      </c>
      <c r="M61" s="1"/>
      <c r="N61" s="1"/>
      <c r="O61" s="1">
        <v>2.8</v>
      </c>
      <c r="P61" s="1"/>
      <c r="Q61" s="1">
        <f>13.9-9.1</f>
        <v>4.8000000000000007</v>
      </c>
      <c r="R61" s="8">
        <v>9.1</v>
      </c>
      <c r="S61" s="8">
        <v>4.5999999999999996</v>
      </c>
    </row>
    <row r="62" spans="1:19" x14ac:dyDescent="0.3">
      <c r="A62" s="1" t="s">
        <v>24</v>
      </c>
      <c r="B62" s="12" t="s">
        <v>78</v>
      </c>
      <c r="C62" s="1">
        <v>6</v>
      </c>
      <c r="D62" s="3" t="s">
        <v>32</v>
      </c>
      <c r="E62" s="3" t="s">
        <v>32</v>
      </c>
      <c r="F62" s="8" t="s">
        <v>55</v>
      </c>
      <c r="G62" s="10" t="s">
        <v>52</v>
      </c>
      <c r="H62" s="8">
        <v>2018</v>
      </c>
      <c r="I62" s="8" t="s">
        <v>67</v>
      </c>
      <c r="J62" s="8" t="s">
        <v>66</v>
      </c>
      <c r="K62" s="10" t="s">
        <v>52</v>
      </c>
      <c r="L62" s="1">
        <v>10.3</v>
      </c>
      <c r="M62" s="1"/>
      <c r="N62" s="1"/>
      <c r="O62" s="1">
        <v>7.9</v>
      </c>
      <c r="P62" s="1"/>
      <c r="Q62" s="1">
        <v>10.399999999999999</v>
      </c>
      <c r="R62" s="8">
        <v>46.2</v>
      </c>
      <c r="S62" s="11">
        <v>11.7</v>
      </c>
    </row>
    <row r="63" spans="1:19" x14ac:dyDescent="0.3">
      <c r="A63" s="3" t="s">
        <v>25</v>
      </c>
      <c r="B63" s="10" t="s">
        <v>101</v>
      </c>
      <c r="C63" s="1">
        <v>3</v>
      </c>
      <c r="D63" s="12" t="s">
        <v>48</v>
      </c>
      <c r="E63" s="3" t="s">
        <v>51</v>
      </c>
      <c r="F63" s="8" t="s">
        <v>54</v>
      </c>
      <c r="G63" t="s">
        <v>56</v>
      </c>
      <c r="H63" s="8">
        <v>2020</v>
      </c>
      <c r="I63" s="8" t="s">
        <v>65</v>
      </c>
      <c r="J63" s="8" t="s">
        <v>64</v>
      </c>
      <c r="K63" t="s">
        <v>56</v>
      </c>
      <c r="L63" s="1">
        <v>11.674568457448203</v>
      </c>
      <c r="M63" s="1"/>
      <c r="N63" s="1"/>
      <c r="O63" s="1">
        <v>17.205204230990354</v>
      </c>
      <c r="P63" s="1"/>
      <c r="Q63" s="1">
        <v>15.908861647215005</v>
      </c>
      <c r="R63">
        <v>16.237774396574068</v>
      </c>
      <c r="S63">
        <v>20.643552000000003</v>
      </c>
    </row>
    <row r="64" spans="1:19" x14ac:dyDescent="0.3">
      <c r="A64" s="1" t="s">
        <v>24</v>
      </c>
      <c r="B64" s="14" t="s">
        <v>78</v>
      </c>
      <c r="C64" s="1"/>
      <c r="D64" s="13" t="s">
        <v>32</v>
      </c>
      <c r="E64" s="3" t="s">
        <v>32</v>
      </c>
      <c r="F64" s="8" t="s">
        <v>55</v>
      </c>
      <c r="G64" t="s">
        <v>56</v>
      </c>
      <c r="H64" s="8">
        <v>2020</v>
      </c>
      <c r="I64" s="8" t="s">
        <v>65</v>
      </c>
      <c r="J64" s="8" t="s">
        <v>64</v>
      </c>
      <c r="K64" t="s">
        <v>56</v>
      </c>
      <c r="L64" s="1">
        <v>4.0124784853700532</v>
      </c>
      <c r="M64" s="1"/>
      <c r="N64" s="1"/>
      <c r="O64" s="1">
        <v>0.57187123504717952</v>
      </c>
      <c r="P64" s="1"/>
      <c r="Q64" s="1">
        <v>14.127556822208515</v>
      </c>
      <c r="R64">
        <v>24.78729459487084</v>
      </c>
      <c r="S64">
        <v>5.8274999999999997</v>
      </c>
    </row>
    <row r="65" spans="1:19" x14ac:dyDescent="0.3">
      <c r="A65" s="3" t="s">
        <v>26</v>
      </c>
      <c r="B65" s="10" t="s">
        <v>100</v>
      </c>
      <c r="C65" s="1">
        <v>6</v>
      </c>
      <c r="D65" s="13" t="s">
        <v>32</v>
      </c>
      <c r="E65" s="3" t="s">
        <v>32</v>
      </c>
      <c r="F65" s="8" t="s">
        <v>55</v>
      </c>
      <c r="G65" t="s">
        <v>56</v>
      </c>
      <c r="H65" s="8">
        <v>2020</v>
      </c>
      <c r="I65" s="8" t="s">
        <v>65</v>
      </c>
      <c r="J65" s="8" t="s">
        <v>64</v>
      </c>
      <c r="K65" t="s">
        <v>56</v>
      </c>
      <c r="L65" s="1">
        <v>4.1736137255956578</v>
      </c>
      <c r="M65" s="1"/>
      <c r="N65" s="1"/>
      <c r="O65" s="1">
        <v>1E-3</v>
      </c>
      <c r="P65" s="1"/>
      <c r="Q65" s="1">
        <v>26.498644916335813</v>
      </c>
      <c r="R65">
        <v>23.85701440138719</v>
      </c>
      <c r="S65">
        <v>3.0334266666666663</v>
      </c>
    </row>
    <row r="66" spans="1:19" x14ac:dyDescent="0.3">
      <c r="A66" s="3" t="s">
        <v>39</v>
      </c>
      <c r="B66" s="10" t="s">
        <v>97</v>
      </c>
      <c r="C66" s="1">
        <v>2</v>
      </c>
      <c r="D66" s="10" t="s">
        <v>34</v>
      </c>
      <c r="E66" s="3" t="s">
        <v>34</v>
      </c>
      <c r="F66" s="8" t="s">
        <v>55</v>
      </c>
      <c r="G66" t="s">
        <v>56</v>
      </c>
      <c r="H66" s="8">
        <v>2020</v>
      </c>
      <c r="I66" s="8" t="s">
        <v>65</v>
      </c>
      <c r="J66" s="8" t="s">
        <v>64</v>
      </c>
      <c r="K66" t="s">
        <v>56</v>
      </c>
      <c r="L66" s="1">
        <v>19.383941917574205</v>
      </c>
      <c r="M66" s="1"/>
      <c r="N66" s="1"/>
      <c r="O66" s="1">
        <v>1E-3</v>
      </c>
      <c r="P66" s="1"/>
      <c r="Q66" s="1">
        <v>6.9764037053603047</v>
      </c>
      <c r="R66">
        <v>52.0169240353653</v>
      </c>
      <c r="S66">
        <v>9.3704999999999998</v>
      </c>
    </row>
    <row r="67" spans="1:19" x14ac:dyDescent="0.3">
      <c r="A67" s="3" t="s">
        <v>16</v>
      </c>
      <c r="B67" s="10" t="s">
        <v>81</v>
      </c>
      <c r="C67" s="1">
        <v>3</v>
      </c>
      <c r="D67" s="10" t="s">
        <v>34</v>
      </c>
      <c r="E67" s="3" t="s">
        <v>34</v>
      </c>
      <c r="F67" s="8" t="s">
        <v>55</v>
      </c>
      <c r="G67" t="s">
        <v>56</v>
      </c>
      <c r="H67" s="8">
        <v>2020</v>
      </c>
      <c r="I67" s="8" t="s">
        <v>65</v>
      </c>
      <c r="J67" s="8" t="s">
        <v>64</v>
      </c>
      <c r="K67" t="s">
        <v>56</v>
      </c>
      <c r="L67" s="1">
        <v>23.984237712338256</v>
      </c>
      <c r="M67" s="1"/>
      <c r="N67" s="1"/>
      <c r="O67" s="1">
        <v>4.2475417398207247</v>
      </c>
      <c r="P67" s="1"/>
      <c r="Q67" s="1">
        <v>25.10140379706943</v>
      </c>
      <c r="R67">
        <v>29.662377674968376</v>
      </c>
      <c r="S67">
        <v>9.4924800000000005</v>
      </c>
    </row>
    <row r="68" spans="1:19" x14ac:dyDescent="0.3">
      <c r="A68" s="1" t="s">
        <v>26</v>
      </c>
      <c r="B68" s="14" t="s">
        <v>99</v>
      </c>
      <c r="C68" s="1">
        <v>7</v>
      </c>
      <c r="D68" s="13" t="s">
        <v>32</v>
      </c>
      <c r="E68" s="3" t="s">
        <v>32</v>
      </c>
      <c r="F68" s="8" t="s">
        <v>55</v>
      </c>
      <c r="G68" t="s">
        <v>56</v>
      </c>
      <c r="H68" s="8">
        <v>2020</v>
      </c>
      <c r="I68" s="8" t="s">
        <v>65</v>
      </c>
      <c r="J68" s="8" t="s">
        <v>64</v>
      </c>
      <c r="K68" t="s">
        <v>56</v>
      </c>
      <c r="L68" s="1">
        <v>9.8064309710446338</v>
      </c>
      <c r="M68" s="1"/>
      <c r="N68" s="1"/>
      <c r="O68" s="1">
        <v>0.3150527077069985</v>
      </c>
      <c r="P68" s="1"/>
      <c r="Q68" s="1">
        <v>3.2674247989559433</v>
      </c>
      <c r="R68">
        <v>54.787062183776101</v>
      </c>
      <c r="S68">
        <v>3.4045666666666663</v>
      </c>
    </row>
  </sheetData>
  <autoFilter ref="A1:S68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2019-06-19T07:51:26Z</dcterms:created>
  <dcterms:modified xsi:type="dcterms:W3CDTF">2021-09-15T10:56:35Z</dcterms:modified>
</cp:coreProperties>
</file>