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ng\Desktop\Berufschule\mittellstufen projekt\data\Evaluationsdokumente\"/>
    </mc:Choice>
  </mc:AlternateContent>
  <xr:revisionPtr revIDLastSave="0" documentId="10_ncr:8100000_{9131AFD1-A314-44BA-B2E3-431359DD7913}" xr6:coauthVersionLast="32" xr6:coauthVersionMax="32" xr10:uidLastSave="{00000000-0000-0000-0000-000000000000}"/>
  <bookViews>
    <workbookView xWindow="0" yWindow="0" windowWidth="23040" windowHeight="9072" xr2:uid="{F1D85378-4EB7-4BCB-918D-A5B206ED0819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2" i="1"/>
  <c r="B3" i="1"/>
  <c r="C3" i="1" s="1"/>
  <c r="C2" i="1" l="1"/>
  <c r="B4" i="1"/>
  <c r="C4" i="1" s="1"/>
  <c r="B5" i="1"/>
  <c r="C5" i="1" s="1"/>
  <c r="R1" i="1"/>
  <c r="E1" i="1"/>
  <c r="B6" i="1" l="1"/>
  <c r="B7" i="1" l="1"/>
  <c r="C6" i="1"/>
  <c r="B8" i="1" l="1"/>
  <c r="C7" i="1"/>
  <c r="B9" i="1" l="1"/>
  <c r="C8" i="1"/>
  <c r="B10" i="1" l="1"/>
  <c r="B11" i="1" s="1"/>
  <c r="C9" i="1"/>
  <c r="C11" i="1" l="1"/>
  <c r="C10" i="1"/>
  <c r="B12" i="1" l="1"/>
  <c r="B13" i="1" l="1"/>
  <c r="C12" i="1"/>
  <c r="B14" i="1" l="1"/>
  <c r="C14" i="1" s="1"/>
  <c r="C13" i="1"/>
  <c r="B15" i="1" l="1"/>
  <c r="B16" i="1" l="1"/>
  <c r="C15" i="1"/>
  <c r="B17" i="1" l="1"/>
  <c r="C16" i="1"/>
  <c r="B18" i="1" l="1"/>
  <c r="C17" i="1"/>
  <c r="B19" i="1" l="1"/>
  <c r="C19" i="1" s="1"/>
  <c r="C18" i="1"/>
  <c r="F1" i="1"/>
  <c r="G1" i="1"/>
  <c r="H1" i="1"/>
  <c r="I1" i="1" s="1"/>
  <c r="J1" i="1" s="1"/>
  <c r="K1" i="1" s="1"/>
  <c r="L1" i="1" s="1"/>
  <c r="M1" i="1" s="1"/>
  <c r="N1" i="1" s="1"/>
  <c r="O1" i="1" s="1"/>
  <c r="P1" i="1" s="1"/>
  <c r="Q1" i="1" s="1"/>
  <c r="S1" i="1" l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</calcChain>
</file>

<file path=xl/sharedStrings.xml><?xml version="1.0" encoding="utf-8"?>
<sst xmlns="http://schemas.openxmlformats.org/spreadsheetml/2006/main" count="20" uniqueCount="20">
  <si>
    <t>Mindmap</t>
  </si>
  <si>
    <t>Fragekataloge</t>
  </si>
  <si>
    <t>Pflichtenhelft</t>
  </si>
  <si>
    <t>Papierprototyp</t>
  </si>
  <si>
    <t>Use Case</t>
  </si>
  <si>
    <t>PSP</t>
  </si>
  <si>
    <t>Zeitplan</t>
  </si>
  <si>
    <t>Kostenplan</t>
  </si>
  <si>
    <t>Ressourcenplan</t>
  </si>
  <si>
    <t>Verhaltensdiagramm</t>
  </si>
  <si>
    <t>Klassendiagramm</t>
  </si>
  <si>
    <t>ERD</t>
  </si>
  <si>
    <t>Datenbank</t>
  </si>
  <si>
    <t>Oberfläche</t>
  </si>
  <si>
    <t>Umfrage</t>
  </si>
  <si>
    <t>Auswertung</t>
  </si>
  <si>
    <t>Blackbox test</t>
  </si>
  <si>
    <t>Präsentation</t>
  </si>
  <si>
    <t>Start</t>
  </si>
  <si>
    <t>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</si>
</sst>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d/\ mmm/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59996337778862885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 applyAlignment="1">
      <alignment horizontal="left" vertical="center" indent="1"/>
    </xf>
    <xf numFmtId="14" fontId="0" fillId="2" borderId="2" xfId="0" applyNumberFormat="1" applyFont="1" applyFill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14" fontId="0" fillId="0" borderId="2" xfId="0" applyNumberFormat="1" applyFont="1" applyBorder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0" xfId="0" applyAlignment="1">
      <alignment textRotation="180"/>
    </xf>
    <xf numFmtId="164" fontId="0" fillId="3" borderId="0" xfId="0" applyNumberFormat="1" applyFill="1" applyAlignment="1">
      <alignment textRotation="180"/>
    </xf>
    <xf numFmtId="164" fontId="0" fillId="4" borderId="0" xfId="0" applyNumberFormat="1" applyFill="1" applyAlignment="1">
      <alignment textRotation="180"/>
    </xf>
    <xf numFmtId="14" fontId="0" fillId="2" borderId="4" xfId="0" applyNumberFormat="1" applyFont="1" applyFill="1" applyBorder="1" applyAlignment="1">
      <alignment horizontal="left" vertical="center" indent="1"/>
    </xf>
    <xf numFmtId="14" fontId="0" fillId="5" borderId="3" xfId="0" applyNumberFormat="1" applyFill="1" applyBorder="1" applyAlignment="1" applyProtection="1">
      <alignment textRotation="180"/>
      <protection locked="0"/>
    </xf>
    <xf numFmtId="0" fontId="0" fillId="5" borderId="3" xfId="0" applyNumberFormat="1" applyFill="1" applyBorder="1" applyAlignment="1" applyProtection="1">
      <alignment textRotation="180"/>
      <protection locked="0"/>
    </xf>
  </cellXfs>
  <cellStyles count="1">
    <cellStyle name="Standard" xfId="0" builtinId="0"/>
  </cellStyles>
  <dxfs count="9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8800-7BAB-41AB-8631-EDF30CC49709}">
  <dimension ref="A1:BQ23"/>
  <sheetViews>
    <sheetView tabSelected="1" zoomScaleNormal="100" workbookViewId="0">
      <selection activeCell="AF13" sqref="AF13"/>
    </sheetView>
  </sheetViews>
  <sheetFormatPr baseColWidth="10" defaultRowHeight="14.4" x14ac:dyDescent="0.3"/>
  <cols>
    <col min="1" max="1" width="20.6640625" customWidth="1"/>
    <col min="2" max="2" width="15.6640625" customWidth="1"/>
    <col min="3" max="3" width="18.21875" customWidth="1"/>
    <col min="4" max="69" width="3.77734375" customWidth="1"/>
  </cols>
  <sheetData>
    <row r="1" spans="1:69" ht="97.8" customHeight="1" x14ac:dyDescent="0.3">
      <c r="B1" t="s">
        <v>18</v>
      </c>
      <c r="C1" t="s">
        <v>19</v>
      </c>
      <c r="D1" s="8">
        <v>43208</v>
      </c>
      <c r="E1" s="8">
        <f>D1+1</f>
        <v>43209</v>
      </c>
      <c r="F1" s="8">
        <f t="shared" ref="F1:BQ1" si="0">E1+1</f>
        <v>43210</v>
      </c>
      <c r="G1" s="8">
        <f t="shared" si="0"/>
        <v>43211</v>
      </c>
      <c r="H1" s="8">
        <f t="shared" si="0"/>
        <v>43212</v>
      </c>
      <c r="I1" s="8">
        <f t="shared" si="0"/>
        <v>43213</v>
      </c>
      <c r="J1" s="8">
        <f t="shared" si="0"/>
        <v>43214</v>
      </c>
      <c r="K1" s="8">
        <f t="shared" si="0"/>
        <v>43215</v>
      </c>
      <c r="L1" s="8">
        <f t="shared" si="0"/>
        <v>43216</v>
      </c>
      <c r="M1" s="8">
        <f t="shared" si="0"/>
        <v>43217</v>
      </c>
      <c r="N1" s="8">
        <f t="shared" si="0"/>
        <v>43218</v>
      </c>
      <c r="O1" s="8">
        <f t="shared" si="0"/>
        <v>43219</v>
      </c>
      <c r="P1" s="8">
        <f t="shared" si="0"/>
        <v>43220</v>
      </c>
      <c r="Q1" s="9">
        <f t="shared" si="0"/>
        <v>43221</v>
      </c>
      <c r="R1" s="9">
        <f t="shared" si="0"/>
        <v>43222</v>
      </c>
      <c r="S1" s="9">
        <f t="shared" si="0"/>
        <v>43223</v>
      </c>
      <c r="T1" s="9">
        <f t="shared" si="0"/>
        <v>43224</v>
      </c>
      <c r="U1" s="9">
        <f t="shared" si="0"/>
        <v>43225</v>
      </c>
      <c r="V1" s="9">
        <f t="shared" si="0"/>
        <v>43226</v>
      </c>
      <c r="W1" s="9">
        <f t="shared" si="0"/>
        <v>43227</v>
      </c>
      <c r="X1" s="9">
        <f t="shared" si="0"/>
        <v>43228</v>
      </c>
      <c r="Y1" s="9">
        <f t="shared" si="0"/>
        <v>43229</v>
      </c>
      <c r="Z1" s="9">
        <f t="shared" si="0"/>
        <v>43230</v>
      </c>
      <c r="AA1" s="9">
        <f t="shared" si="0"/>
        <v>43231</v>
      </c>
      <c r="AB1" s="9">
        <f t="shared" si="0"/>
        <v>43232</v>
      </c>
      <c r="AC1" s="9">
        <f t="shared" si="0"/>
        <v>43233</v>
      </c>
      <c r="AD1" s="9">
        <f t="shared" si="0"/>
        <v>43234</v>
      </c>
      <c r="AE1" s="9">
        <f t="shared" si="0"/>
        <v>43235</v>
      </c>
      <c r="AF1" s="9">
        <f t="shared" si="0"/>
        <v>43236</v>
      </c>
      <c r="AG1" s="9">
        <f t="shared" si="0"/>
        <v>43237</v>
      </c>
      <c r="AH1" s="9">
        <f t="shared" si="0"/>
        <v>43238</v>
      </c>
      <c r="AI1" s="9">
        <f t="shared" si="0"/>
        <v>43239</v>
      </c>
      <c r="AJ1" s="9">
        <f t="shared" si="0"/>
        <v>43240</v>
      </c>
      <c r="AK1" s="9">
        <f t="shared" si="0"/>
        <v>43241</v>
      </c>
      <c r="AL1" s="9">
        <f t="shared" si="0"/>
        <v>43242</v>
      </c>
      <c r="AM1" s="9">
        <f t="shared" si="0"/>
        <v>43243</v>
      </c>
      <c r="AN1" s="9">
        <f t="shared" si="0"/>
        <v>43244</v>
      </c>
      <c r="AO1" s="9">
        <f t="shared" si="0"/>
        <v>43245</v>
      </c>
      <c r="AP1" s="9">
        <f t="shared" si="0"/>
        <v>43246</v>
      </c>
      <c r="AQ1" s="9">
        <f t="shared" si="0"/>
        <v>43247</v>
      </c>
      <c r="AR1" s="9">
        <f t="shared" si="0"/>
        <v>43248</v>
      </c>
      <c r="AS1" s="9">
        <f t="shared" si="0"/>
        <v>43249</v>
      </c>
      <c r="AT1" s="9">
        <f t="shared" si="0"/>
        <v>43250</v>
      </c>
      <c r="AU1" s="9">
        <f t="shared" si="0"/>
        <v>43251</v>
      </c>
      <c r="AV1" s="8">
        <f t="shared" si="0"/>
        <v>43252</v>
      </c>
      <c r="AW1" s="8">
        <f t="shared" si="0"/>
        <v>43253</v>
      </c>
      <c r="AX1" s="8">
        <f t="shared" si="0"/>
        <v>43254</v>
      </c>
      <c r="AY1" s="8">
        <f t="shared" si="0"/>
        <v>43255</v>
      </c>
      <c r="AZ1" s="8">
        <f t="shared" si="0"/>
        <v>43256</v>
      </c>
      <c r="BA1" s="8">
        <f t="shared" si="0"/>
        <v>43257</v>
      </c>
      <c r="BB1" s="8">
        <f t="shared" si="0"/>
        <v>43258</v>
      </c>
      <c r="BC1" s="8">
        <f t="shared" si="0"/>
        <v>43259</v>
      </c>
      <c r="BD1" s="8">
        <f t="shared" si="0"/>
        <v>43260</v>
      </c>
      <c r="BE1" s="8">
        <f t="shared" si="0"/>
        <v>43261</v>
      </c>
      <c r="BF1" s="8">
        <f t="shared" si="0"/>
        <v>43262</v>
      </c>
      <c r="BG1" s="8">
        <f t="shared" si="0"/>
        <v>43263</v>
      </c>
      <c r="BH1" s="8">
        <f t="shared" si="0"/>
        <v>43264</v>
      </c>
      <c r="BI1" s="8">
        <f t="shared" si="0"/>
        <v>43265</v>
      </c>
      <c r="BJ1" s="8">
        <f t="shared" si="0"/>
        <v>43266</v>
      </c>
      <c r="BK1" s="8">
        <f t="shared" si="0"/>
        <v>43267</v>
      </c>
      <c r="BL1" s="8">
        <f t="shared" si="0"/>
        <v>43268</v>
      </c>
      <c r="BM1" s="8">
        <f t="shared" si="0"/>
        <v>43269</v>
      </c>
      <c r="BN1" s="8">
        <f t="shared" si="0"/>
        <v>43270</v>
      </c>
      <c r="BO1" s="8">
        <f t="shared" si="0"/>
        <v>43271</v>
      </c>
      <c r="BP1" s="8">
        <f t="shared" si="0"/>
        <v>43272</v>
      </c>
      <c r="BQ1" s="8">
        <f t="shared" si="0"/>
        <v>43273</v>
      </c>
    </row>
    <row r="2" spans="1:69" x14ac:dyDescent="0.3">
      <c r="A2" s="1" t="s">
        <v>0</v>
      </c>
      <c r="B2" s="2">
        <v>43208</v>
      </c>
      <c r="C2" s="10">
        <f>B2</f>
        <v>43208</v>
      </c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</row>
    <row r="3" spans="1:69" x14ac:dyDescent="0.3">
      <c r="A3" s="3" t="s">
        <v>1</v>
      </c>
      <c r="B3" s="2">
        <f>B2</f>
        <v>43208</v>
      </c>
      <c r="C3" s="10">
        <f>B3</f>
        <v>43208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</row>
    <row r="4" spans="1:69" x14ac:dyDescent="0.3">
      <c r="A4" s="5" t="s">
        <v>2</v>
      </c>
      <c r="B4" s="2">
        <f>B2</f>
        <v>43208</v>
      </c>
      <c r="C4" s="10">
        <f>B4+14</f>
        <v>43222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</row>
    <row r="5" spans="1:69" x14ac:dyDescent="0.3">
      <c r="A5" s="6" t="s">
        <v>3</v>
      </c>
      <c r="B5" s="2">
        <f>B2+7</f>
        <v>43215</v>
      </c>
      <c r="C5" s="10">
        <f>B5+7</f>
        <v>43222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</row>
    <row r="6" spans="1:69" x14ac:dyDescent="0.3">
      <c r="A6" s="5" t="s">
        <v>4</v>
      </c>
      <c r="B6" s="2">
        <f>B5</f>
        <v>43215</v>
      </c>
      <c r="C6" s="10">
        <f t="shared" ref="C6:C19" si="1">B6</f>
        <v>43215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</row>
    <row r="7" spans="1:69" x14ac:dyDescent="0.3">
      <c r="A7" s="6" t="s">
        <v>5</v>
      </c>
      <c r="B7" s="4">
        <f>B6+7</f>
        <v>43222</v>
      </c>
      <c r="C7" s="10">
        <f t="shared" si="1"/>
        <v>43222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</row>
    <row r="8" spans="1:69" x14ac:dyDescent="0.3">
      <c r="A8" s="5" t="s">
        <v>6</v>
      </c>
      <c r="B8" s="4">
        <f>B7+7</f>
        <v>43229</v>
      </c>
      <c r="C8" s="10">
        <f t="shared" si="1"/>
        <v>43229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</row>
    <row r="9" spans="1:69" x14ac:dyDescent="0.3">
      <c r="A9" s="6" t="s">
        <v>7</v>
      </c>
      <c r="B9" s="4">
        <f>B8</f>
        <v>43229</v>
      </c>
      <c r="C9" s="10">
        <f t="shared" si="1"/>
        <v>43229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</row>
    <row r="10" spans="1:69" x14ac:dyDescent="0.3">
      <c r="A10" s="5" t="s">
        <v>8</v>
      </c>
      <c r="B10" s="4">
        <f>B9</f>
        <v>43229</v>
      </c>
      <c r="C10" s="10">
        <f t="shared" si="1"/>
        <v>43229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</row>
    <row r="11" spans="1:69" x14ac:dyDescent="0.3">
      <c r="A11" s="6" t="s">
        <v>9</v>
      </c>
      <c r="B11" s="4">
        <f>B10+7</f>
        <v>43236</v>
      </c>
      <c r="C11" s="10">
        <f t="shared" si="1"/>
        <v>43236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</row>
    <row r="12" spans="1:69" x14ac:dyDescent="0.3">
      <c r="A12" s="5" t="s">
        <v>10</v>
      </c>
      <c r="B12" s="4">
        <f>B11</f>
        <v>43236</v>
      </c>
      <c r="C12" s="10">
        <f t="shared" si="1"/>
        <v>43236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</row>
    <row r="13" spans="1:69" x14ac:dyDescent="0.3">
      <c r="A13" s="6" t="s">
        <v>11</v>
      </c>
      <c r="B13" s="4">
        <f>B12</f>
        <v>43236</v>
      </c>
      <c r="C13" s="10">
        <f t="shared" si="1"/>
        <v>43236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</row>
    <row r="14" spans="1:69" x14ac:dyDescent="0.3">
      <c r="A14" s="5" t="s">
        <v>12</v>
      </c>
      <c r="B14" s="4">
        <f>B13+7</f>
        <v>43243</v>
      </c>
      <c r="C14" s="10">
        <f t="shared" si="1"/>
        <v>43243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</row>
    <row r="15" spans="1:69" x14ac:dyDescent="0.3">
      <c r="A15" s="6" t="s">
        <v>13</v>
      </c>
      <c r="B15" s="4">
        <f>B14</f>
        <v>43243</v>
      </c>
      <c r="C15" s="10">
        <f t="shared" si="1"/>
        <v>43243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</row>
    <row r="16" spans="1:69" x14ac:dyDescent="0.3">
      <c r="A16" s="5" t="s">
        <v>14</v>
      </c>
      <c r="B16" s="4">
        <f>B15</f>
        <v>43243</v>
      </c>
      <c r="C16" s="10">
        <f t="shared" si="1"/>
        <v>43243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</row>
    <row r="17" spans="1:69" x14ac:dyDescent="0.3">
      <c r="A17" s="6" t="s">
        <v>15</v>
      </c>
      <c r="B17" s="4">
        <f>B16</f>
        <v>43243</v>
      </c>
      <c r="C17" s="10">
        <f t="shared" si="1"/>
        <v>43243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</row>
    <row r="18" spans="1:69" x14ac:dyDescent="0.3">
      <c r="A18" s="5" t="s">
        <v>16</v>
      </c>
      <c r="B18" s="4">
        <f>B17+7</f>
        <v>43250</v>
      </c>
      <c r="C18" s="10">
        <f t="shared" si="1"/>
        <v>43250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</row>
    <row r="19" spans="1:69" x14ac:dyDescent="0.3">
      <c r="A19" s="6" t="s">
        <v>17</v>
      </c>
      <c r="B19" s="4">
        <f>B18+7</f>
        <v>43257</v>
      </c>
      <c r="C19" s="10">
        <f t="shared" si="1"/>
        <v>43257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</row>
    <row r="20" spans="1:69" x14ac:dyDescent="0.3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2" spans="1:69" x14ac:dyDescent="0.3">
      <c r="A22" t="str">
        <f>IF(D1&gt;=B19,"ja", "nein")</f>
        <v>nein</v>
      </c>
    </row>
    <row r="23" spans="1:69" x14ac:dyDescent="0.3">
      <c r="A23" t="str">
        <f>IF(D1&gt;=B3,"ja", "nein")</f>
        <v>ja</v>
      </c>
    </row>
  </sheetData>
  <conditionalFormatting sqref="D2:BQ19">
    <cfRule type="expression" dxfId="1" priority="1">
      <formula xml:space="preserve"> AND(D$1&gt;=$B2,D$1&lt;=$C2)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Fung, Siu Hun</dc:creator>
  <cp:lastModifiedBy>Fung, Siu Hun</cp:lastModifiedBy>
  <dcterms:created xsi:type="dcterms:W3CDTF">2018-05-17T11:55:20Z</dcterms:created>
  <dcterms:modified xsi:type="dcterms:W3CDTF">2018-05-22T08:08:37Z</dcterms:modified>
</cp:coreProperties>
</file>