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Z\Documents\SystemsProj\"/>
    </mc:Choice>
  </mc:AlternateContent>
  <xr:revisionPtr revIDLastSave="0" documentId="8_{6F94CC8D-4AA3-4A06-AC4C-D3C30B6C4536}" xr6:coauthVersionLast="47" xr6:coauthVersionMax="47" xr10:uidLastSave="{00000000-0000-0000-0000-000000000000}"/>
  <bookViews>
    <workbookView xWindow="-120" yWindow="-120" windowWidth="20730" windowHeight="11160" firstSheet="3" activeTab="5" xr2:uid="{D5AF770A-F512-42AB-9C17-24D55A8A30D7}"/>
  </bookViews>
  <sheets>
    <sheet name="data_quick_rec" sheetId="3" r:id="rId1"/>
    <sheet name="data_quick_it" sheetId="2" r:id="rId2"/>
    <sheet name="data_insert_rec" sheetId="7" r:id="rId3"/>
    <sheet name="data_insert_it" sheetId="6" r:id="rId4"/>
    <sheet name="data_merge_rec" sheetId="5" r:id="rId5"/>
    <sheet name="data_merge_it" sheetId="4" r:id="rId6"/>
    <sheet name="Sheet1" sheetId="1" r:id="rId7"/>
  </sheets>
  <definedNames>
    <definedName name="ExternalData_1" localSheetId="5" hidden="1">data_merge_it!$A$1:$F$103</definedName>
    <definedName name="ExternalData_1" localSheetId="1" hidden="1">data_quick_it!$A$1:$F$101</definedName>
    <definedName name="ExternalData_1" localSheetId="0" hidden="1">data_quick_rec!$A$1:$F$101</definedName>
    <definedName name="ExternalData_2" localSheetId="3" hidden="1">data_insert_it!$A$1:$F$53</definedName>
    <definedName name="ExternalData_2" localSheetId="4" hidden="1">data_merge_rec!$A$1:$F$51</definedName>
    <definedName name="ExternalData_3" localSheetId="2" hidden="1">data_insert_rec!$A$1:$F$53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7" l="1"/>
  <c r="D52" i="7"/>
  <c r="B52" i="7"/>
  <c r="B53" i="7"/>
  <c r="D53" i="7"/>
  <c r="C53" i="7"/>
  <c r="B52" i="6"/>
  <c r="C52" i="6"/>
  <c r="D52" i="6"/>
  <c r="B53" i="6"/>
  <c r="D53" i="6"/>
  <c r="C53" i="6"/>
  <c r="C53" i="5"/>
  <c r="D53" i="5"/>
  <c r="B53" i="5"/>
  <c r="B52" i="5"/>
  <c r="C52" i="5"/>
  <c r="D52" i="5"/>
  <c r="B102" i="4"/>
  <c r="C102" i="4"/>
  <c r="D102" i="4"/>
  <c r="D103" i="4"/>
  <c r="C103" i="4"/>
  <c r="B103" i="4"/>
  <c r="B103" i="2"/>
  <c r="D103" i="2"/>
  <c r="C103" i="2"/>
  <c r="C103" i="3"/>
  <c r="D103" i="3"/>
  <c r="B103" i="3"/>
  <c r="B102" i="3"/>
  <c r="C102" i="3"/>
  <c r="D102" i="3"/>
  <c r="B102" i="2"/>
  <c r="C102" i="2"/>
  <c r="D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0BEFB-DE97-4770-9069-6DFC5321D21C}" keepAlive="1" name="Query - data_insert_it" description="Connection to the 'data_insert_it' query in the workbook." type="5" refreshedVersion="7" background="1" saveData="1">
    <dbPr connection="Provider=Microsoft.Mashup.OleDb.1;Data Source=$Workbook$;Location=data_insert_it;Extended Properties=&quot;&quot;" command="SELECT * FROM [data_insert_it]"/>
  </connection>
  <connection id="2" xr16:uid="{0B29B594-9E2B-4349-9FED-813754DD8E29}" keepAlive="1" name="Query - data_insert_rec" description="Connection to the 'data_insert_rec' query in the workbook." type="5" refreshedVersion="7" background="1" saveData="1">
    <dbPr connection="Provider=Microsoft.Mashup.OleDb.1;Data Source=$Workbook$;Location=data_insert_rec;Extended Properties=&quot;&quot;" command="SELECT * FROM [data_insert_rec]"/>
  </connection>
  <connection id="3" xr16:uid="{0D52E00E-A1D3-4A66-887A-74257D90D5EE}" keepAlive="1" name="Query - data_merge_it" description="Connection to the 'data_merge_it' query in the workbook." type="5" refreshedVersion="7" background="1" saveData="1">
    <dbPr connection="Provider=Microsoft.Mashup.OleDb.1;Data Source=$Workbook$;Location=data_merge_it;Extended Properties=&quot;&quot;" command="SELECT * FROM [data_merge_it]"/>
  </connection>
  <connection id="4" xr16:uid="{CCB2D2CF-EF41-4853-A445-6DD6E87B930F}" keepAlive="1" name="Query - data_merge_rec" description="Connection to the 'data_merge_rec' query in the workbook." type="5" refreshedVersion="7" background="1" saveData="1">
    <dbPr connection="Provider=Microsoft.Mashup.OleDb.1;Data Source=$Workbook$;Location=data_merge_rec;Extended Properties=&quot;&quot;" command="SELECT * FROM [data_merge_rec]"/>
  </connection>
  <connection id="5" xr16:uid="{74B8F664-2C34-4B02-8D94-6170D3A7A170}" keepAlive="1" name="Query - data_quick_it" description="Connection to the 'data_quick_it' query in the workbook." type="5" refreshedVersion="7" background="1" saveData="1">
    <dbPr connection="Provider=Microsoft.Mashup.OleDb.1;Data Source=$Workbook$;Location=data_quick_it;Extended Properties=&quot;&quot;" command="SELECT * FROM [data_quick_it]"/>
  </connection>
  <connection id="6" xr16:uid="{E0FDAFB4-C88B-4357-8AFC-8AACD8B6255D}" keepAlive="1" name="Query - data_quick_rec" description="Connection to the 'data_quick_rec' query in the workbook." type="5" refreshedVersion="7" background="1" saveData="1">
    <dbPr connection="Provider=Microsoft.Mashup.OleDb.1;Data Source=$Workbook$;Location=data_quick_rec;Extended Properties=&quot;&quot;" command="SELECT * FROM [data_quick_rec]"/>
  </connection>
</connections>
</file>

<file path=xl/sharedStrings.xml><?xml version="1.0" encoding="utf-8"?>
<sst xmlns="http://schemas.openxmlformats.org/spreadsheetml/2006/main" count="506" uniqueCount="16">
  <si>
    <t>Folder</t>
  </si>
  <si>
    <t>SDC count</t>
  </si>
  <si>
    <t xml:space="preserve"> Crash count</t>
  </si>
  <si>
    <t xml:space="preserve"> Benign count</t>
  </si>
  <si>
    <t>Hang count</t>
  </si>
  <si>
    <t>Total Fi runs</t>
  </si>
  <si>
    <t>quick_it</t>
  </si>
  <si>
    <t>Sum</t>
  </si>
  <si>
    <t>Average</t>
  </si>
  <si>
    <t>Running Total</t>
  </si>
  <si>
    <t>Count</t>
  </si>
  <si>
    <t>quick_rec</t>
  </si>
  <si>
    <t>merge_it</t>
  </si>
  <si>
    <t>merge_rec</t>
  </si>
  <si>
    <t>insert_it</t>
  </si>
  <si>
    <t>insert_rec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</si>
</sst>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2AC06E2-6DBE-4CB7-8BF3-1DF692FE7504}" autoFormatId="16" applyNumberFormats="0" applyBorderFormats="0" applyFontFormats="0" applyPatternFormats="0" applyAlignmentFormats="0" applyWidthHeightFormats="0">
  <queryTableRefresh nextId="7">
    <queryTableFields count="6">
      <queryTableField id="1" name="Folder" tableColumnId="1"/>
      <queryTableField id="2" name="SDC count" tableColumnId="2"/>
      <queryTableField id="3" name=" Crash count" tableColumnId="3"/>
      <queryTableField id="4" name=" Benign count" tableColumnId="4"/>
      <queryTableField id="5" name="Hang count" tableColumnId="5"/>
      <queryTableField id="6" name="Total Fi run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3EE5624-CB0A-42A0-A8CA-FAA4BC72B81A}" autoFormatId="16" applyNumberFormats="0" applyBorderFormats="0" applyFontFormats="0" applyPatternFormats="0" applyAlignmentFormats="0" applyWidthHeightFormats="0">
  <queryTableRefresh nextId="7">
    <queryTableFields count="6">
      <queryTableField id="1" name="Folder" tableColumnId="1"/>
      <queryTableField id="2" name="SDC count" tableColumnId="2"/>
      <queryTableField id="3" name=" Crash count" tableColumnId="3"/>
      <queryTableField id="4" name=" Benign count" tableColumnId="4"/>
      <queryTableField id="5" name="Hang count" tableColumnId="5"/>
      <queryTableField id="6" name="Total Fi run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CDE9CFA-6CC6-45AE-A0B3-4CC81552AC27}" autoFormatId="16" applyNumberFormats="0" applyBorderFormats="0" applyFontFormats="0" applyPatternFormats="0" applyAlignmentFormats="0" applyWidthHeightFormats="0">
  <queryTableRefresh nextId="7">
    <queryTableFields count="6">
      <queryTableField id="1" name="Folder" tableColumnId="1"/>
      <queryTableField id="2" name="SDC count" tableColumnId="2"/>
      <queryTableField id="3" name=" Crash count" tableColumnId="3"/>
      <queryTableField id="4" name=" Benign count" tableColumnId="4"/>
      <queryTableField id="5" name="Hang count" tableColumnId="5"/>
      <queryTableField id="6" name="Total Fi run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AC446DA-3132-468F-8D73-FC6426FC8898}" autoFormatId="16" applyNumberFormats="0" applyBorderFormats="0" applyFontFormats="0" applyPatternFormats="0" applyAlignmentFormats="0" applyWidthHeightFormats="0">
  <queryTableRefresh nextId="7">
    <queryTableFields count="6">
      <queryTableField id="1" name="Folder" tableColumnId="1"/>
      <queryTableField id="2" name="SDC count" tableColumnId="2"/>
      <queryTableField id="3" name=" Crash count" tableColumnId="3"/>
      <queryTableField id="4" name=" Benign count" tableColumnId="4"/>
      <queryTableField id="5" name="Hang count" tableColumnId="5"/>
      <queryTableField id="6" name="Total Fi run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D1DEF71-BB34-429A-B9C7-FFED958FAC72}" autoFormatId="16" applyNumberFormats="0" applyBorderFormats="0" applyFontFormats="0" applyPatternFormats="0" applyAlignmentFormats="0" applyWidthHeightFormats="0">
  <queryTableRefresh nextId="7">
    <queryTableFields count="6">
      <queryTableField id="1" name="Folder" tableColumnId="1"/>
      <queryTableField id="2" name="SDC count" tableColumnId="2"/>
      <queryTableField id="3" name=" Crash count" tableColumnId="3"/>
      <queryTableField id="4" name=" Benign count" tableColumnId="4"/>
      <queryTableField id="5" name="Hang count" tableColumnId="5"/>
      <queryTableField id="6" name="Total Fi run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577A20-D94F-4926-8A75-0662AFF8EE61}" autoFormatId="16" applyNumberFormats="0" applyBorderFormats="0" applyFontFormats="0" applyPatternFormats="0" applyAlignmentFormats="0" applyWidthHeightFormats="0">
  <queryTableRefresh nextId="7">
    <queryTableFields count="6">
      <queryTableField id="1" name="Folder" tableColumnId="1"/>
      <queryTableField id="2" name="SDC count" tableColumnId="2"/>
      <queryTableField id="3" name=" Crash count" tableColumnId="3"/>
      <queryTableField id="4" name=" Benign count" tableColumnId="4"/>
      <queryTableField id="5" name="Hang count" tableColumnId="5"/>
      <queryTableField id="6" name="Total Fi ru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4E9BC-64F0-436E-9956-320885666658}" name="data_quick_rec" displayName="data_quick_rec" ref="A1:F102" tableType="queryTable" totalsRowCount="1">
  <autoFilter ref="A1:F101" xr:uid="{01F4E9BC-64F0-436E-9956-320885666658}"/>
  <tableColumns count="6">
    <tableColumn id="1" xr3:uid="{AA780265-B668-4989-8EEC-F5BF1F7E75F9}" uniqueName="1" name="Folder" queryTableFieldId="1" dataDxfId="4"/>
    <tableColumn id="2" xr3:uid="{E51CC452-28B2-4B77-BE65-EEEED8339C04}" uniqueName="2" name="SDC count" totalsRowFunction="average" queryTableFieldId="2"/>
    <tableColumn id="3" xr3:uid="{76BD98CA-2E1D-4377-8CC4-0B071EED4C64}" uniqueName="3" name=" Crash count" totalsRowFunction="average" queryTableFieldId="3"/>
    <tableColumn id="4" xr3:uid="{0A612132-652C-4964-BE36-3AA2A1A6B5A5}" uniqueName="4" name=" Benign count" totalsRowFunction="average" queryTableFieldId="4"/>
    <tableColumn id="5" xr3:uid="{7CA49484-93FA-404B-B276-33E0E0F9067F}" uniqueName="5" name="Hang count" queryTableFieldId="5"/>
    <tableColumn id="6" xr3:uid="{8E107800-5200-4425-83F2-7093DAFFA8FB}" uniqueName="6" name="Total Fi run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7B3D0-BB84-45CD-93A3-16DD94B5643D}" name="data_quick_it" displayName="data_quick_it" ref="A1:F102" tableType="queryTable" totalsRowCount="1">
  <autoFilter ref="A1:F101" xr:uid="{7F77B3D0-BB84-45CD-93A3-16DD94B5643D}"/>
  <tableColumns count="6">
    <tableColumn id="1" xr3:uid="{EE16656C-7943-4188-92C0-C059E33CFDC3}" uniqueName="1" name="Folder" queryTableFieldId="1" dataDxfId="5"/>
    <tableColumn id="2" xr3:uid="{43A17455-7ED2-40E5-882F-311D0F3B7743}" uniqueName="2" name="SDC count" totalsRowFunction="average" queryTableFieldId="2"/>
    <tableColumn id="3" xr3:uid="{ED6775C5-CCBD-4BD9-A3F3-66915324DE30}" uniqueName="3" name=" Crash count" totalsRowFunction="average" queryTableFieldId="3"/>
    <tableColumn id="4" xr3:uid="{141AE4F2-DE7C-4175-843D-8234C8419BCF}" uniqueName="4" name=" Benign count" totalsRowFunction="average" queryTableFieldId="4"/>
    <tableColumn id="5" xr3:uid="{B3B67112-5630-4F83-90BE-18A84AE3FD2B}" uniqueName="5" name="Hang count" queryTableFieldId="5"/>
    <tableColumn id="6" xr3:uid="{88B20AC6-037F-4762-AA03-AD1A9455D1AF}" uniqueName="6" name="Total Fi run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3383C7-CA89-4A7F-AD51-57C9368354FE}" name="data_insert_rec" displayName="data_insert_rec" ref="A1:F53" tableType="queryTable" totalsRowShown="0">
  <autoFilter ref="A1:F53" xr:uid="{883383C7-CA89-4A7F-AD51-57C9368354FE}"/>
  <tableColumns count="6">
    <tableColumn id="1" xr3:uid="{F8F3E871-D022-499E-BDB8-E3910858E70D}" uniqueName="1" name="Folder" queryTableFieldId="1" dataDxfId="0"/>
    <tableColumn id="2" xr3:uid="{4A3A0C0F-4371-4781-8850-271558655ECE}" uniqueName="2" name="SDC count" queryTableFieldId="2"/>
    <tableColumn id="3" xr3:uid="{472421F4-A427-4453-8C0E-500A93BD26D5}" uniqueName="3" name=" Crash count" queryTableFieldId="3"/>
    <tableColumn id="4" xr3:uid="{ADDECFBE-BC4C-4FC0-A0BD-7EC5A3CAC47D}" uniqueName="4" name=" Benign count" queryTableFieldId="4"/>
    <tableColumn id="5" xr3:uid="{23E99B01-E5C6-4840-90B3-6778779D10A5}" uniqueName="5" name="Hang count" queryTableFieldId="5"/>
    <tableColumn id="6" xr3:uid="{5479A6F3-C51E-42BF-A888-2D1BAA482D74}" uniqueName="6" name="Total Fi run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487F45-786D-459C-9031-8C10D250511B}" name="data_insert_it" displayName="data_insert_it" ref="A1:F54" tableType="queryTable" totalsRowCount="1">
  <autoFilter ref="A1:F53" xr:uid="{B0487F45-786D-459C-9031-8C10D250511B}"/>
  <tableColumns count="6">
    <tableColumn id="1" xr3:uid="{42E17000-9D22-4D35-AA75-50561A063F1B}" uniqueName="1" name="Folder" queryTableFieldId="1" dataDxfId="1"/>
    <tableColumn id="2" xr3:uid="{B3C08A4E-A366-48D3-A5ED-4860BD9E1B01}" uniqueName="2" name="SDC count" queryTableFieldId="2"/>
    <tableColumn id="3" xr3:uid="{32BCB01B-BEB2-40AF-A0D1-04723A67A46F}" uniqueName="3" name=" Crash count" queryTableFieldId="3"/>
    <tableColumn id="4" xr3:uid="{215F2001-1AD8-41ED-9657-E91D1D536186}" uniqueName="4" name=" Benign count" queryTableFieldId="4"/>
    <tableColumn id="5" xr3:uid="{2ED4245B-F044-46A6-8620-397D7D179D48}" uniqueName="5" name="Hang count" queryTableFieldId="5"/>
    <tableColumn id="6" xr3:uid="{8C303801-7080-4666-95EA-0EBF8B520061}" uniqueName="6" name="Total Fi runs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FA592-BDDE-47B5-8F4B-B75BCB964689}" name="data_merge_rec" displayName="data_merge_rec" ref="A1:F52" tableType="queryTable" totalsRowCount="1">
  <autoFilter ref="A1:F51" xr:uid="{8F7FA592-BDDE-47B5-8F4B-B75BCB964689}"/>
  <tableColumns count="6">
    <tableColumn id="1" xr3:uid="{D97F750C-13A3-47D4-8A26-4BB98FE000E1}" uniqueName="1" name="Folder" queryTableFieldId="1" dataDxfId="2"/>
    <tableColumn id="2" xr3:uid="{9AA4D660-8121-44FD-A5F9-DD52FBFDC25B}" uniqueName="2" name="SDC count" totalsRowFunction="average" queryTableFieldId="2"/>
    <tableColumn id="3" xr3:uid="{814253DE-91C8-4B61-8968-0FE5D2CD79BD}" uniqueName="3" name=" Crash count" totalsRowFunction="average" queryTableFieldId="3"/>
    <tableColumn id="4" xr3:uid="{F3186322-8D6F-417C-875B-049B951681B6}" uniqueName="4" name=" Benign count" totalsRowFunction="average" queryTableFieldId="4"/>
    <tableColumn id="5" xr3:uid="{9B308798-0876-451C-9580-DAC939AA2F46}" uniqueName="5" name="Hang count" queryTableFieldId="5"/>
    <tableColumn id="6" xr3:uid="{4B33644B-3ACE-420C-B696-677B1C01CE65}" uniqueName="6" name="Total Fi runs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075D8-CF0A-4756-9DCF-6A063C0B5AFE}" name="data_merge_it" displayName="data_merge_it" ref="A1:F104" tableType="queryTable" totalsRowCount="1">
  <autoFilter ref="A1:F103" xr:uid="{A55075D8-CF0A-4756-9DCF-6A063C0B5AFE}"/>
  <tableColumns count="6">
    <tableColumn id="1" xr3:uid="{1110B1CF-6243-4EE1-8249-140368E8561D}" uniqueName="1" name="Folder" queryTableFieldId="1" dataDxfId="3"/>
    <tableColumn id="2" xr3:uid="{9D4D32DE-FACC-4CB9-8F6A-739B278D2A52}" uniqueName="2" name="SDC count" queryTableFieldId="2"/>
    <tableColumn id="3" xr3:uid="{327C2316-90E3-4100-96A1-F2389686A9DF}" uniqueName="3" name=" Crash count" queryTableFieldId="3"/>
    <tableColumn id="4" xr3:uid="{2B0D8819-C2B6-4980-B0B9-08C93844A098}" uniqueName="4" name=" Benign count" queryTableFieldId="4"/>
    <tableColumn id="5" xr3:uid="{AA8586B7-F92C-41D4-927A-0B05AC6FB438}" uniqueName="5" name="Hang count" queryTableFieldId="5"/>
    <tableColumn id="6" xr3:uid="{81CEFA47-3F81-401F-B664-32D99392ABE9}" uniqueName="6" name="Total Fi run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CA67-0AA3-409E-916B-D82284C4FD5D}">
  <dimension ref="A1:F103"/>
  <sheetViews>
    <sheetView topLeftCell="A98" workbookViewId="0">
      <selection activeCell="D103" sqref="D103"/>
    </sheetView>
  </sheetViews>
  <sheetFormatPr defaultRowHeight="15" x14ac:dyDescent="0.25"/>
  <cols>
    <col min="1" max="1" width="9.42578125" bestFit="1" customWidth="1"/>
    <col min="2" max="2" width="12.140625" bestFit="1" customWidth="1"/>
    <col min="3" max="3" width="14" bestFit="1" customWidth="1"/>
    <col min="4" max="4" width="15.42578125" bestFit="1" customWidth="1"/>
    <col min="5" max="5" width="13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11</v>
      </c>
      <c r="B2">
        <v>181</v>
      </c>
      <c r="C2">
        <v>200</v>
      </c>
      <c r="D2">
        <v>119</v>
      </c>
      <c r="E2">
        <v>0</v>
      </c>
      <c r="F2">
        <v>500</v>
      </c>
    </row>
    <row r="3" spans="1:6" x14ac:dyDescent="0.25">
      <c r="A3" s="1" t="s">
        <v>11</v>
      </c>
      <c r="B3">
        <v>214</v>
      </c>
      <c r="C3">
        <v>177</v>
      </c>
      <c r="D3">
        <v>109</v>
      </c>
      <c r="E3">
        <v>0</v>
      </c>
      <c r="F3">
        <v>500</v>
      </c>
    </row>
    <row r="4" spans="1:6" x14ac:dyDescent="0.25">
      <c r="A4" s="1" t="s">
        <v>11</v>
      </c>
      <c r="B4">
        <v>162</v>
      </c>
      <c r="C4">
        <v>196</v>
      </c>
      <c r="D4">
        <v>142</v>
      </c>
      <c r="E4">
        <v>0</v>
      </c>
      <c r="F4">
        <v>500</v>
      </c>
    </row>
    <row r="5" spans="1:6" x14ac:dyDescent="0.25">
      <c r="A5" s="1" t="s">
        <v>11</v>
      </c>
      <c r="B5">
        <v>188</v>
      </c>
      <c r="C5">
        <v>200</v>
      </c>
      <c r="D5">
        <v>112</v>
      </c>
      <c r="E5">
        <v>0</v>
      </c>
      <c r="F5">
        <v>500</v>
      </c>
    </row>
    <row r="6" spans="1:6" x14ac:dyDescent="0.25">
      <c r="A6" s="1" t="s">
        <v>11</v>
      </c>
      <c r="B6">
        <v>205</v>
      </c>
      <c r="C6">
        <v>191</v>
      </c>
      <c r="D6">
        <v>104</v>
      </c>
      <c r="E6">
        <v>0</v>
      </c>
      <c r="F6">
        <v>500</v>
      </c>
    </row>
    <row r="7" spans="1:6" x14ac:dyDescent="0.25">
      <c r="A7" s="1" t="s">
        <v>11</v>
      </c>
      <c r="B7">
        <v>214</v>
      </c>
      <c r="C7">
        <v>179</v>
      </c>
      <c r="D7">
        <v>107</v>
      </c>
      <c r="E7">
        <v>0</v>
      </c>
      <c r="F7">
        <v>500</v>
      </c>
    </row>
    <row r="8" spans="1:6" x14ac:dyDescent="0.25">
      <c r="A8" s="1" t="s">
        <v>11</v>
      </c>
      <c r="B8">
        <v>205</v>
      </c>
      <c r="C8">
        <v>196</v>
      </c>
      <c r="D8">
        <v>99</v>
      </c>
      <c r="E8">
        <v>0</v>
      </c>
      <c r="F8">
        <v>500</v>
      </c>
    </row>
    <row r="9" spans="1:6" x14ac:dyDescent="0.25">
      <c r="A9" s="1" t="s">
        <v>11</v>
      </c>
      <c r="B9">
        <v>189</v>
      </c>
      <c r="C9">
        <v>209</v>
      </c>
      <c r="D9">
        <v>102</v>
      </c>
      <c r="E9">
        <v>0</v>
      </c>
      <c r="F9">
        <v>500</v>
      </c>
    </row>
    <row r="10" spans="1:6" x14ac:dyDescent="0.25">
      <c r="A10" s="1" t="s">
        <v>11</v>
      </c>
      <c r="B10">
        <v>206</v>
      </c>
      <c r="C10">
        <v>180</v>
      </c>
      <c r="D10">
        <v>114</v>
      </c>
      <c r="E10">
        <v>0</v>
      </c>
      <c r="F10">
        <v>500</v>
      </c>
    </row>
    <row r="11" spans="1:6" x14ac:dyDescent="0.25">
      <c r="A11" s="1" t="s">
        <v>11</v>
      </c>
      <c r="B11">
        <v>181</v>
      </c>
      <c r="C11">
        <v>205</v>
      </c>
      <c r="D11">
        <v>114</v>
      </c>
      <c r="E11">
        <v>0</v>
      </c>
      <c r="F11">
        <v>500</v>
      </c>
    </row>
    <row r="12" spans="1:6" x14ac:dyDescent="0.25">
      <c r="A12" s="1" t="s">
        <v>11</v>
      </c>
      <c r="B12">
        <v>217</v>
      </c>
      <c r="C12">
        <v>186</v>
      </c>
      <c r="D12">
        <v>97</v>
      </c>
      <c r="E12">
        <v>0</v>
      </c>
      <c r="F12">
        <v>500</v>
      </c>
    </row>
    <row r="13" spans="1:6" x14ac:dyDescent="0.25">
      <c r="A13" s="1" t="s">
        <v>11</v>
      </c>
      <c r="B13">
        <v>193</v>
      </c>
      <c r="C13">
        <v>186</v>
      </c>
      <c r="D13">
        <v>121</v>
      </c>
      <c r="E13">
        <v>0</v>
      </c>
      <c r="F13">
        <v>500</v>
      </c>
    </row>
    <row r="14" spans="1:6" x14ac:dyDescent="0.25">
      <c r="A14" s="1" t="s">
        <v>11</v>
      </c>
      <c r="B14">
        <v>196</v>
      </c>
      <c r="C14">
        <v>180</v>
      </c>
      <c r="D14">
        <v>124</v>
      </c>
      <c r="E14">
        <v>0</v>
      </c>
      <c r="F14">
        <v>500</v>
      </c>
    </row>
    <row r="15" spans="1:6" x14ac:dyDescent="0.25">
      <c r="A15" s="1" t="s">
        <v>11</v>
      </c>
      <c r="B15">
        <v>192</v>
      </c>
      <c r="C15">
        <v>183</v>
      </c>
      <c r="D15">
        <v>125</v>
      </c>
      <c r="E15">
        <v>0</v>
      </c>
      <c r="F15">
        <v>500</v>
      </c>
    </row>
    <row r="16" spans="1:6" x14ac:dyDescent="0.25">
      <c r="A16" s="1" t="s">
        <v>11</v>
      </c>
      <c r="B16">
        <v>193</v>
      </c>
      <c r="C16">
        <v>197</v>
      </c>
      <c r="D16">
        <v>110</v>
      </c>
      <c r="E16">
        <v>0</v>
      </c>
      <c r="F16">
        <v>500</v>
      </c>
    </row>
    <row r="17" spans="1:6" x14ac:dyDescent="0.25">
      <c r="A17" s="1" t="s">
        <v>11</v>
      </c>
      <c r="B17">
        <v>195</v>
      </c>
      <c r="C17">
        <v>186</v>
      </c>
      <c r="D17">
        <v>119</v>
      </c>
      <c r="E17">
        <v>0</v>
      </c>
      <c r="F17">
        <v>500</v>
      </c>
    </row>
    <row r="18" spans="1:6" x14ac:dyDescent="0.25">
      <c r="A18" s="1" t="s">
        <v>11</v>
      </c>
      <c r="B18">
        <v>203</v>
      </c>
      <c r="C18">
        <v>181</v>
      </c>
      <c r="D18">
        <v>116</v>
      </c>
      <c r="E18">
        <v>0</v>
      </c>
      <c r="F18">
        <v>500</v>
      </c>
    </row>
    <row r="19" spans="1:6" x14ac:dyDescent="0.25">
      <c r="A19" s="1" t="s">
        <v>11</v>
      </c>
      <c r="B19">
        <v>229</v>
      </c>
      <c r="C19">
        <v>175</v>
      </c>
      <c r="D19">
        <v>96</v>
      </c>
      <c r="E19">
        <v>0</v>
      </c>
      <c r="F19">
        <v>500</v>
      </c>
    </row>
    <row r="20" spans="1:6" x14ac:dyDescent="0.25">
      <c r="A20" s="1" t="s">
        <v>11</v>
      </c>
      <c r="B20">
        <v>192</v>
      </c>
      <c r="C20">
        <v>186</v>
      </c>
      <c r="D20">
        <v>122</v>
      </c>
      <c r="E20">
        <v>0</v>
      </c>
      <c r="F20">
        <v>500</v>
      </c>
    </row>
    <row r="21" spans="1:6" x14ac:dyDescent="0.25">
      <c r="A21" s="1" t="s">
        <v>11</v>
      </c>
      <c r="B21">
        <v>204</v>
      </c>
      <c r="C21">
        <v>192</v>
      </c>
      <c r="D21">
        <v>104</v>
      </c>
      <c r="E21">
        <v>0</v>
      </c>
      <c r="F21">
        <v>500</v>
      </c>
    </row>
    <row r="22" spans="1:6" x14ac:dyDescent="0.25">
      <c r="A22" s="1" t="s">
        <v>11</v>
      </c>
      <c r="B22">
        <v>193</v>
      </c>
      <c r="C22">
        <v>199</v>
      </c>
      <c r="D22">
        <v>108</v>
      </c>
      <c r="E22">
        <v>0</v>
      </c>
      <c r="F22">
        <v>500</v>
      </c>
    </row>
    <row r="23" spans="1:6" x14ac:dyDescent="0.25">
      <c r="A23" s="1" t="s">
        <v>11</v>
      </c>
      <c r="B23">
        <v>220</v>
      </c>
      <c r="C23">
        <v>164</v>
      </c>
      <c r="D23">
        <v>116</v>
      </c>
      <c r="E23">
        <v>0</v>
      </c>
      <c r="F23">
        <v>500</v>
      </c>
    </row>
    <row r="24" spans="1:6" x14ac:dyDescent="0.25">
      <c r="A24" s="1" t="s">
        <v>11</v>
      </c>
      <c r="B24">
        <v>210</v>
      </c>
      <c r="C24">
        <v>171</v>
      </c>
      <c r="D24">
        <v>119</v>
      </c>
      <c r="E24">
        <v>0</v>
      </c>
      <c r="F24">
        <v>500</v>
      </c>
    </row>
    <row r="25" spans="1:6" x14ac:dyDescent="0.25">
      <c r="A25" s="1" t="s">
        <v>11</v>
      </c>
      <c r="B25">
        <v>197</v>
      </c>
      <c r="C25">
        <v>181</v>
      </c>
      <c r="D25">
        <v>122</v>
      </c>
      <c r="E25">
        <v>0</v>
      </c>
      <c r="F25">
        <v>500</v>
      </c>
    </row>
    <row r="26" spans="1:6" x14ac:dyDescent="0.25">
      <c r="A26" s="1" t="s">
        <v>11</v>
      </c>
      <c r="B26">
        <v>208</v>
      </c>
      <c r="C26">
        <v>181</v>
      </c>
      <c r="D26">
        <v>111</v>
      </c>
      <c r="E26">
        <v>0</v>
      </c>
      <c r="F26">
        <v>500</v>
      </c>
    </row>
    <row r="27" spans="1:6" x14ac:dyDescent="0.25">
      <c r="A27" s="1" t="s">
        <v>11</v>
      </c>
      <c r="B27">
        <v>206</v>
      </c>
      <c r="C27">
        <v>179</v>
      </c>
      <c r="D27">
        <v>115</v>
      </c>
      <c r="E27">
        <v>0</v>
      </c>
      <c r="F27">
        <v>500</v>
      </c>
    </row>
    <row r="28" spans="1:6" x14ac:dyDescent="0.25">
      <c r="A28" s="1" t="s">
        <v>11</v>
      </c>
      <c r="B28">
        <v>197</v>
      </c>
      <c r="C28">
        <v>181</v>
      </c>
      <c r="D28">
        <v>122</v>
      </c>
      <c r="E28">
        <v>0</v>
      </c>
      <c r="F28">
        <v>500</v>
      </c>
    </row>
    <row r="29" spans="1:6" x14ac:dyDescent="0.25">
      <c r="A29" s="1" t="s">
        <v>11</v>
      </c>
      <c r="B29">
        <v>210</v>
      </c>
      <c r="C29">
        <v>184</v>
      </c>
      <c r="D29">
        <v>106</v>
      </c>
      <c r="E29">
        <v>0</v>
      </c>
      <c r="F29">
        <v>500</v>
      </c>
    </row>
    <row r="30" spans="1:6" x14ac:dyDescent="0.25">
      <c r="A30" s="1" t="s">
        <v>11</v>
      </c>
      <c r="B30">
        <v>183</v>
      </c>
      <c r="C30">
        <v>204</v>
      </c>
      <c r="D30">
        <v>113</v>
      </c>
      <c r="E30">
        <v>0</v>
      </c>
      <c r="F30">
        <v>500</v>
      </c>
    </row>
    <row r="31" spans="1:6" x14ac:dyDescent="0.25">
      <c r="A31" s="1" t="s">
        <v>11</v>
      </c>
      <c r="B31">
        <v>218</v>
      </c>
      <c r="C31">
        <v>186</v>
      </c>
      <c r="D31">
        <v>96</v>
      </c>
      <c r="E31">
        <v>0</v>
      </c>
      <c r="F31">
        <v>500</v>
      </c>
    </row>
    <row r="32" spans="1:6" x14ac:dyDescent="0.25">
      <c r="A32" s="1" t="s">
        <v>11</v>
      </c>
      <c r="B32">
        <v>209</v>
      </c>
      <c r="C32">
        <v>178</v>
      </c>
      <c r="D32">
        <v>113</v>
      </c>
      <c r="E32">
        <v>0</v>
      </c>
      <c r="F32">
        <v>500</v>
      </c>
    </row>
    <row r="33" spans="1:6" x14ac:dyDescent="0.25">
      <c r="A33" s="1" t="s">
        <v>11</v>
      </c>
      <c r="B33">
        <v>181</v>
      </c>
      <c r="C33">
        <v>191</v>
      </c>
      <c r="D33">
        <v>128</v>
      </c>
      <c r="E33">
        <v>0</v>
      </c>
      <c r="F33">
        <v>500</v>
      </c>
    </row>
    <row r="34" spans="1:6" x14ac:dyDescent="0.25">
      <c r="A34" s="1" t="s">
        <v>11</v>
      </c>
      <c r="B34">
        <v>203</v>
      </c>
      <c r="C34">
        <v>178</v>
      </c>
      <c r="D34">
        <v>119</v>
      </c>
      <c r="E34">
        <v>0</v>
      </c>
      <c r="F34">
        <v>500</v>
      </c>
    </row>
    <row r="35" spans="1:6" x14ac:dyDescent="0.25">
      <c r="A35" s="1" t="s">
        <v>11</v>
      </c>
      <c r="B35">
        <v>194</v>
      </c>
      <c r="C35">
        <v>181</v>
      </c>
      <c r="D35">
        <v>125</v>
      </c>
      <c r="E35">
        <v>0</v>
      </c>
      <c r="F35">
        <v>500</v>
      </c>
    </row>
    <row r="36" spans="1:6" x14ac:dyDescent="0.25">
      <c r="A36" s="1" t="s">
        <v>11</v>
      </c>
      <c r="B36">
        <v>195</v>
      </c>
      <c r="C36">
        <v>186</v>
      </c>
      <c r="D36">
        <v>119</v>
      </c>
      <c r="E36">
        <v>0</v>
      </c>
      <c r="F36">
        <v>500</v>
      </c>
    </row>
    <row r="37" spans="1:6" x14ac:dyDescent="0.25">
      <c r="A37" s="1" t="s">
        <v>11</v>
      </c>
      <c r="B37">
        <v>195</v>
      </c>
      <c r="C37">
        <v>186</v>
      </c>
      <c r="D37">
        <v>119</v>
      </c>
      <c r="E37">
        <v>0</v>
      </c>
      <c r="F37">
        <v>500</v>
      </c>
    </row>
    <row r="38" spans="1:6" x14ac:dyDescent="0.25">
      <c r="A38" s="1" t="s">
        <v>11</v>
      </c>
      <c r="B38">
        <v>190</v>
      </c>
      <c r="C38">
        <v>200</v>
      </c>
      <c r="D38">
        <v>110</v>
      </c>
      <c r="E38">
        <v>0</v>
      </c>
      <c r="F38">
        <v>500</v>
      </c>
    </row>
    <row r="39" spans="1:6" x14ac:dyDescent="0.25">
      <c r="A39" s="1" t="s">
        <v>11</v>
      </c>
      <c r="B39">
        <v>210</v>
      </c>
      <c r="C39">
        <v>171</v>
      </c>
      <c r="D39">
        <v>119</v>
      </c>
      <c r="E39">
        <v>0</v>
      </c>
      <c r="F39">
        <v>500</v>
      </c>
    </row>
    <row r="40" spans="1:6" x14ac:dyDescent="0.25">
      <c r="A40" s="1" t="s">
        <v>11</v>
      </c>
      <c r="B40">
        <v>207</v>
      </c>
      <c r="C40">
        <v>188</v>
      </c>
      <c r="D40">
        <v>105</v>
      </c>
      <c r="E40">
        <v>0</v>
      </c>
      <c r="F40">
        <v>500</v>
      </c>
    </row>
    <row r="41" spans="1:6" x14ac:dyDescent="0.25">
      <c r="A41" s="1" t="s">
        <v>11</v>
      </c>
      <c r="B41">
        <v>197</v>
      </c>
      <c r="C41">
        <v>210</v>
      </c>
      <c r="D41">
        <v>93</v>
      </c>
      <c r="E41">
        <v>0</v>
      </c>
      <c r="F41">
        <v>500</v>
      </c>
    </row>
    <row r="42" spans="1:6" x14ac:dyDescent="0.25">
      <c r="A42" s="1" t="s">
        <v>11</v>
      </c>
      <c r="B42">
        <v>211</v>
      </c>
      <c r="C42">
        <v>181</v>
      </c>
      <c r="D42">
        <v>108</v>
      </c>
      <c r="E42">
        <v>0</v>
      </c>
      <c r="F42">
        <v>500</v>
      </c>
    </row>
    <row r="43" spans="1:6" x14ac:dyDescent="0.25">
      <c r="A43" s="1" t="s">
        <v>11</v>
      </c>
      <c r="B43">
        <v>197</v>
      </c>
      <c r="C43">
        <v>190</v>
      </c>
      <c r="D43">
        <v>113</v>
      </c>
      <c r="E43">
        <v>0</v>
      </c>
      <c r="F43">
        <v>500</v>
      </c>
    </row>
    <row r="44" spans="1:6" x14ac:dyDescent="0.25">
      <c r="A44" s="1" t="s">
        <v>11</v>
      </c>
      <c r="B44">
        <v>176</v>
      </c>
      <c r="C44">
        <v>201</v>
      </c>
      <c r="D44">
        <v>123</v>
      </c>
      <c r="E44">
        <v>0</v>
      </c>
      <c r="F44">
        <v>500</v>
      </c>
    </row>
    <row r="45" spans="1:6" x14ac:dyDescent="0.25">
      <c r="A45" s="1" t="s">
        <v>11</v>
      </c>
      <c r="B45">
        <v>192</v>
      </c>
      <c r="C45">
        <v>205</v>
      </c>
      <c r="D45">
        <v>103</v>
      </c>
      <c r="E45">
        <v>0</v>
      </c>
      <c r="F45">
        <v>500</v>
      </c>
    </row>
    <row r="46" spans="1:6" x14ac:dyDescent="0.25">
      <c r="A46" s="1" t="s">
        <v>11</v>
      </c>
      <c r="B46">
        <v>206</v>
      </c>
      <c r="C46">
        <v>170</v>
      </c>
      <c r="D46">
        <v>124</v>
      </c>
      <c r="E46">
        <v>0</v>
      </c>
      <c r="F46">
        <v>500</v>
      </c>
    </row>
    <row r="47" spans="1:6" x14ac:dyDescent="0.25">
      <c r="A47" s="1" t="s">
        <v>11</v>
      </c>
      <c r="B47">
        <v>195</v>
      </c>
      <c r="C47">
        <v>185</v>
      </c>
      <c r="D47">
        <v>120</v>
      </c>
      <c r="E47">
        <v>0</v>
      </c>
      <c r="F47">
        <v>500</v>
      </c>
    </row>
    <row r="48" spans="1:6" x14ac:dyDescent="0.25">
      <c r="A48" s="1" t="s">
        <v>11</v>
      </c>
      <c r="B48">
        <v>189</v>
      </c>
      <c r="C48">
        <v>191</v>
      </c>
      <c r="D48">
        <v>120</v>
      </c>
      <c r="E48">
        <v>0</v>
      </c>
      <c r="F48">
        <v>500</v>
      </c>
    </row>
    <row r="49" spans="1:6" x14ac:dyDescent="0.25">
      <c r="A49" s="1" t="s">
        <v>11</v>
      </c>
      <c r="B49">
        <v>197</v>
      </c>
      <c r="C49">
        <v>206</v>
      </c>
      <c r="D49">
        <v>97</v>
      </c>
      <c r="E49">
        <v>0</v>
      </c>
      <c r="F49">
        <v>500</v>
      </c>
    </row>
    <row r="50" spans="1:6" x14ac:dyDescent="0.25">
      <c r="A50" s="1" t="s">
        <v>11</v>
      </c>
      <c r="B50">
        <v>191</v>
      </c>
      <c r="C50">
        <v>189</v>
      </c>
      <c r="D50">
        <v>120</v>
      </c>
      <c r="E50">
        <v>0</v>
      </c>
      <c r="F50">
        <v>500</v>
      </c>
    </row>
    <row r="51" spans="1:6" x14ac:dyDescent="0.25">
      <c r="A51" s="1" t="s">
        <v>11</v>
      </c>
      <c r="B51">
        <v>220</v>
      </c>
      <c r="C51">
        <v>169</v>
      </c>
      <c r="D51">
        <v>111</v>
      </c>
      <c r="E51">
        <v>0</v>
      </c>
      <c r="F51">
        <v>500</v>
      </c>
    </row>
    <row r="52" spans="1:6" x14ac:dyDescent="0.25">
      <c r="A52" s="1" t="s">
        <v>11</v>
      </c>
      <c r="B52">
        <v>179</v>
      </c>
      <c r="C52">
        <v>203</v>
      </c>
      <c r="D52">
        <v>118</v>
      </c>
      <c r="E52">
        <v>0</v>
      </c>
      <c r="F52">
        <v>500</v>
      </c>
    </row>
    <row r="53" spans="1:6" x14ac:dyDescent="0.25">
      <c r="A53" s="1" t="s">
        <v>11</v>
      </c>
      <c r="B53">
        <v>211</v>
      </c>
      <c r="C53">
        <v>178</v>
      </c>
      <c r="D53">
        <v>111</v>
      </c>
      <c r="E53">
        <v>0</v>
      </c>
      <c r="F53">
        <v>500</v>
      </c>
    </row>
    <row r="54" spans="1:6" x14ac:dyDescent="0.25">
      <c r="A54" s="1" t="s">
        <v>11</v>
      </c>
      <c r="B54">
        <v>200</v>
      </c>
      <c r="C54">
        <v>205</v>
      </c>
      <c r="D54">
        <v>95</v>
      </c>
      <c r="E54">
        <v>0</v>
      </c>
      <c r="F54">
        <v>500</v>
      </c>
    </row>
    <row r="55" spans="1:6" x14ac:dyDescent="0.25">
      <c r="A55" s="1" t="s">
        <v>11</v>
      </c>
      <c r="B55">
        <v>194</v>
      </c>
      <c r="C55">
        <v>206</v>
      </c>
      <c r="D55">
        <v>100</v>
      </c>
      <c r="E55">
        <v>0</v>
      </c>
      <c r="F55">
        <v>500</v>
      </c>
    </row>
    <row r="56" spans="1:6" x14ac:dyDescent="0.25">
      <c r="A56" s="1" t="s">
        <v>11</v>
      </c>
      <c r="B56">
        <v>195</v>
      </c>
      <c r="C56">
        <v>194</v>
      </c>
      <c r="D56">
        <v>111</v>
      </c>
      <c r="E56">
        <v>0</v>
      </c>
      <c r="F56">
        <v>500</v>
      </c>
    </row>
    <row r="57" spans="1:6" x14ac:dyDescent="0.25">
      <c r="A57" s="1" t="s">
        <v>11</v>
      </c>
      <c r="B57">
        <v>221</v>
      </c>
      <c r="C57">
        <v>168</v>
      </c>
      <c r="D57">
        <v>111</v>
      </c>
      <c r="E57">
        <v>0</v>
      </c>
      <c r="F57">
        <v>500</v>
      </c>
    </row>
    <row r="58" spans="1:6" x14ac:dyDescent="0.25">
      <c r="A58" s="1" t="s">
        <v>11</v>
      </c>
      <c r="B58">
        <v>203</v>
      </c>
      <c r="C58">
        <v>199</v>
      </c>
      <c r="D58">
        <v>98</v>
      </c>
      <c r="E58">
        <v>0</v>
      </c>
      <c r="F58">
        <v>500</v>
      </c>
    </row>
    <row r="59" spans="1:6" x14ac:dyDescent="0.25">
      <c r="A59" s="1" t="s">
        <v>11</v>
      </c>
      <c r="B59">
        <v>188</v>
      </c>
      <c r="C59">
        <v>189</v>
      </c>
      <c r="D59">
        <v>123</v>
      </c>
      <c r="E59">
        <v>0</v>
      </c>
      <c r="F59">
        <v>500</v>
      </c>
    </row>
    <row r="60" spans="1:6" x14ac:dyDescent="0.25">
      <c r="A60" s="1" t="s">
        <v>11</v>
      </c>
      <c r="B60">
        <v>208</v>
      </c>
      <c r="C60">
        <v>176</v>
      </c>
      <c r="D60">
        <v>116</v>
      </c>
      <c r="E60">
        <v>0</v>
      </c>
      <c r="F60">
        <v>500</v>
      </c>
    </row>
    <row r="61" spans="1:6" x14ac:dyDescent="0.25">
      <c r="A61" s="1" t="s">
        <v>11</v>
      </c>
      <c r="B61">
        <v>186</v>
      </c>
      <c r="C61">
        <v>193</v>
      </c>
      <c r="D61">
        <v>121</v>
      </c>
      <c r="E61">
        <v>0</v>
      </c>
      <c r="F61">
        <v>500</v>
      </c>
    </row>
    <row r="62" spans="1:6" x14ac:dyDescent="0.25">
      <c r="A62" s="1" t="s">
        <v>11</v>
      </c>
      <c r="B62">
        <v>191</v>
      </c>
      <c r="C62">
        <v>197</v>
      </c>
      <c r="D62">
        <v>112</v>
      </c>
      <c r="E62">
        <v>0</v>
      </c>
      <c r="F62">
        <v>500</v>
      </c>
    </row>
    <row r="63" spans="1:6" x14ac:dyDescent="0.25">
      <c r="A63" s="1" t="s">
        <v>11</v>
      </c>
      <c r="B63">
        <v>197</v>
      </c>
      <c r="C63">
        <v>202</v>
      </c>
      <c r="D63">
        <v>101</v>
      </c>
      <c r="E63">
        <v>0</v>
      </c>
      <c r="F63">
        <v>500</v>
      </c>
    </row>
    <row r="64" spans="1:6" x14ac:dyDescent="0.25">
      <c r="A64" s="1" t="s">
        <v>11</v>
      </c>
      <c r="B64">
        <v>185</v>
      </c>
      <c r="C64">
        <v>205</v>
      </c>
      <c r="D64">
        <v>110</v>
      </c>
      <c r="E64">
        <v>0</v>
      </c>
      <c r="F64">
        <v>500</v>
      </c>
    </row>
    <row r="65" spans="1:6" x14ac:dyDescent="0.25">
      <c r="A65" s="1" t="s">
        <v>11</v>
      </c>
      <c r="B65">
        <v>199</v>
      </c>
      <c r="C65">
        <v>180</v>
      </c>
      <c r="D65">
        <v>121</v>
      </c>
      <c r="E65">
        <v>0</v>
      </c>
      <c r="F65">
        <v>500</v>
      </c>
    </row>
    <row r="66" spans="1:6" x14ac:dyDescent="0.25">
      <c r="A66" s="1" t="s">
        <v>11</v>
      </c>
      <c r="B66">
        <v>205</v>
      </c>
      <c r="C66">
        <v>200</v>
      </c>
      <c r="D66">
        <v>95</v>
      </c>
      <c r="E66">
        <v>0</v>
      </c>
      <c r="F66">
        <v>500</v>
      </c>
    </row>
    <row r="67" spans="1:6" x14ac:dyDescent="0.25">
      <c r="A67" s="1" t="s">
        <v>11</v>
      </c>
      <c r="B67">
        <v>197</v>
      </c>
      <c r="C67">
        <v>193</v>
      </c>
      <c r="D67">
        <v>110</v>
      </c>
      <c r="E67">
        <v>0</v>
      </c>
      <c r="F67">
        <v>500</v>
      </c>
    </row>
    <row r="68" spans="1:6" x14ac:dyDescent="0.25">
      <c r="A68" s="1" t="s">
        <v>11</v>
      </c>
      <c r="B68">
        <v>195</v>
      </c>
      <c r="C68">
        <v>192</v>
      </c>
      <c r="D68">
        <v>113</v>
      </c>
      <c r="E68">
        <v>0</v>
      </c>
      <c r="F68">
        <v>500</v>
      </c>
    </row>
    <row r="69" spans="1:6" x14ac:dyDescent="0.25">
      <c r="A69" s="1" t="s">
        <v>11</v>
      </c>
      <c r="B69">
        <v>190</v>
      </c>
      <c r="C69">
        <v>182</v>
      </c>
      <c r="D69">
        <v>128</v>
      </c>
      <c r="E69">
        <v>0</v>
      </c>
      <c r="F69">
        <v>500</v>
      </c>
    </row>
    <row r="70" spans="1:6" x14ac:dyDescent="0.25">
      <c r="A70" s="1" t="s">
        <v>11</v>
      </c>
      <c r="B70">
        <v>195</v>
      </c>
      <c r="C70">
        <v>178</v>
      </c>
      <c r="D70">
        <v>127</v>
      </c>
      <c r="E70">
        <v>0</v>
      </c>
      <c r="F70">
        <v>500</v>
      </c>
    </row>
    <row r="71" spans="1:6" x14ac:dyDescent="0.25">
      <c r="A71" s="1" t="s">
        <v>11</v>
      </c>
      <c r="B71">
        <v>201</v>
      </c>
      <c r="C71">
        <v>171</v>
      </c>
      <c r="D71">
        <v>128</v>
      </c>
      <c r="E71">
        <v>0</v>
      </c>
      <c r="F71">
        <v>500</v>
      </c>
    </row>
    <row r="72" spans="1:6" x14ac:dyDescent="0.25">
      <c r="A72" s="1" t="s">
        <v>11</v>
      </c>
      <c r="B72">
        <v>181</v>
      </c>
      <c r="C72">
        <v>194</v>
      </c>
      <c r="D72">
        <v>125</v>
      </c>
      <c r="E72">
        <v>0</v>
      </c>
      <c r="F72">
        <v>500</v>
      </c>
    </row>
    <row r="73" spans="1:6" x14ac:dyDescent="0.25">
      <c r="A73" s="1" t="s">
        <v>11</v>
      </c>
      <c r="B73">
        <v>203</v>
      </c>
      <c r="C73">
        <v>167</v>
      </c>
      <c r="D73">
        <v>130</v>
      </c>
      <c r="E73">
        <v>0</v>
      </c>
      <c r="F73">
        <v>500</v>
      </c>
    </row>
    <row r="74" spans="1:6" x14ac:dyDescent="0.25">
      <c r="A74" s="1" t="s">
        <v>11</v>
      </c>
      <c r="B74">
        <v>205</v>
      </c>
      <c r="C74">
        <v>182</v>
      </c>
      <c r="D74">
        <v>113</v>
      </c>
      <c r="E74">
        <v>0</v>
      </c>
      <c r="F74">
        <v>500</v>
      </c>
    </row>
    <row r="75" spans="1:6" x14ac:dyDescent="0.25">
      <c r="A75" s="1" t="s">
        <v>11</v>
      </c>
      <c r="B75">
        <v>203</v>
      </c>
      <c r="C75">
        <v>188</v>
      </c>
      <c r="D75">
        <v>109</v>
      </c>
      <c r="E75">
        <v>0</v>
      </c>
      <c r="F75">
        <v>500</v>
      </c>
    </row>
    <row r="76" spans="1:6" x14ac:dyDescent="0.25">
      <c r="A76" s="1" t="s">
        <v>11</v>
      </c>
      <c r="B76">
        <v>193</v>
      </c>
      <c r="C76">
        <v>192</v>
      </c>
      <c r="D76">
        <v>115</v>
      </c>
      <c r="E76">
        <v>0</v>
      </c>
      <c r="F76">
        <v>500</v>
      </c>
    </row>
    <row r="77" spans="1:6" x14ac:dyDescent="0.25">
      <c r="A77" s="1" t="s">
        <v>11</v>
      </c>
      <c r="B77">
        <v>194</v>
      </c>
      <c r="C77">
        <v>187</v>
      </c>
      <c r="D77">
        <v>119</v>
      </c>
      <c r="E77">
        <v>0</v>
      </c>
      <c r="F77">
        <v>500</v>
      </c>
    </row>
    <row r="78" spans="1:6" x14ac:dyDescent="0.25">
      <c r="A78" s="1" t="s">
        <v>11</v>
      </c>
      <c r="B78">
        <v>198</v>
      </c>
      <c r="C78">
        <v>183</v>
      </c>
      <c r="D78">
        <v>119</v>
      </c>
      <c r="E78">
        <v>0</v>
      </c>
      <c r="F78">
        <v>500</v>
      </c>
    </row>
    <row r="79" spans="1:6" x14ac:dyDescent="0.25">
      <c r="A79" s="1" t="s">
        <v>11</v>
      </c>
      <c r="B79">
        <v>194</v>
      </c>
      <c r="C79">
        <v>178</v>
      </c>
      <c r="D79">
        <v>128</v>
      </c>
      <c r="E79">
        <v>0</v>
      </c>
      <c r="F79">
        <v>500</v>
      </c>
    </row>
    <row r="80" spans="1:6" x14ac:dyDescent="0.25">
      <c r="A80" s="1" t="s">
        <v>11</v>
      </c>
      <c r="B80">
        <v>207</v>
      </c>
      <c r="C80">
        <v>177</v>
      </c>
      <c r="D80">
        <v>116</v>
      </c>
      <c r="E80">
        <v>0</v>
      </c>
      <c r="F80">
        <v>500</v>
      </c>
    </row>
    <row r="81" spans="1:6" x14ac:dyDescent="0.25">
      <c r="A81" s="1" t="s">
        <v>11</v>
      </c>
      <c r="B81">
        <v>207</v>
      </c>
      <c r="C81">
        <v>173</v>
      </c>
      <c r="D81">
        <v>120</v>
      </c>
      <c r="E81">
        <v>0</v>
      </c>
      <c r="F81">
        <v>500</v>
      </c>
    </row>
    <row r="82" spans="1:6" x14ac:dyDescent="0.25">
      <c r="A82" s="1" t="s">
        <v>11</v>
      </c>
      <c r="B82">
        <v>196</v>
      </c>
      <c r="C82">
        <v>190</v>
      </c>
      <c r="D82">
        <v>114</v>
      </c>
      <c r="E82">
        <v>0</v>
      </c>
      <c r="F82">
        <v>500</v>
      </c>
    </row>
    <row r="83" spans="1:6" x14ac:dyDescent="0.25">
      <c r="A83" s="1" t="s">
        <v>11</v>
      </c>
      <c r="B83">
        <v>227</v>
      </c>
      <c r="C83">
        <v>174</v>
      </c>
      <c r="D83">
        <v>99</v>
      </c>
      <c r="E83">
        <v>0</v>
      </c>
      <c r="F83">
        <v>500</v>
      </c>
    </row>
    <row r="84" spans="1:6" x14ac:dyDescent="0.25">
      <c r="A84" s="1" t="s">
        <v>11</v>
      </c>
      <c r="B84">
        <v>209</v>
      </c>
      <c r="C84">
        <v>171</v>
      </c>
      <c r="D84">
        <v>120</v>
      </c>
      <c r="E84">
        <v>0</v>
      </c>
      <c r="F84">
        <v>500</v>
      </c>
    </row>
    <row r="85" spans="1:6" x14ac:dyDescent="0.25">
      <c r="A85" s="1" t="s">
        <v>11</v>
      </c>
      <c r="B85">
        <v>197</v>
      </c>
      <c r="C85">
        <v>187</v>
      </c>
      <c r="D85">
        <v>116</v>
      </c>
      <c r="E85">
        <v>0</v>
      </c>
      <c r="F85">
        <v>500</v>
      </c>
    </row>
    <row r="86" spans="1:6" x14ac:dyDescent="0.25">
      <c r="A86" s="1" t="s">
        <v>11</v>
      </c>
      <c r="B86">
        <v>202</v>
      </c>
      <c r="C86">
        <v>200</v>
      </c>
      <c r="D86">
        <v>98</v>
      </c>
      <c r="E86">
        <v>0</v>
      </c>
      <c r="F86">
        <v>500</v>
      </c>
    </row>
    <row r="87" spans="1:6" x14ac:dyDescent="0.25">
      <c r="A87" s="1" t="s">
        <v>11</v>
      </c>
      <c r="B87">
        <v>204</v>
      </c>
      <c r="C87">
        <v>187</v>
      </c>
      <c r="D87">
        <v>109</v>
      </c>
      <c r="E87">
        <v>0</v>
      </c>
      <c r="F87">
        <v>500</v>
      </c>
    </row>
    <row r="88" spans="1:6" x14ac:dyDescent="0.25">
      <c r="A88" s="1" t="s">
        <v>11</v>
      </c>
      <c r="B88">
        <v>191</v>
      </c>
      <c r="C88">
        <v>178</v>
      </c>
      <c r="D88">
        <v>131</v>
      </c>
      <c r="E88">
        <v>0</v>
      </c>
      <c r="F88">
        <v>500</v>
      </c>
    </row>
    <row r="89" spans="1:6" x14ac:dyDescent="0.25">
      <c r="A89" s="1" t="s">
        <v>11</v>
      </c>
      <c r="B89">
        <v>208</v>
      </c>
      <c r="C89">
        <v>183</v>
      </c>
      <c r="D89">
        <v>109</v>
      </c>
      <c r="E89">
        <v>0</v>
      </c>
      <c r="F89">
        <v>500</v>
      </c>
    </row>
    <row r="90" spans="1:6" x14ac:dyDescent="0.25">
      <c r="A90" s="1" t="s">
        <v>11</v>
      </c>
      <c r="B90">
        <v>206</v>
      </c>
      <c r="C90">
        <v>182</v>
      </c>
      <c r="D90">
        <v>112</v>
      </c>
      <c r="E90">
        <v>0</v>
      </c>
      <c r="F90">
        <v>500</v>
      </c>
    </row>
    <row r="91" spans="1:6" x14ac:dyDescent="0.25">
      <c r="A91" s="1" t="s">
        <v>11</v>
      </c>
      <c r="B91">
        <v>190</v>
      </c>
      <c r="C91">
        <v>184</v>
      </c>
      <c r="D91">
        <v>126</v>
      </c>
      <c r="E91">
        <v>0</v>
      </c>
      <c r="F91">
        <v>500</v>
      </c>
    </row>
    <row r="92" spans="1:6" x14ac:dyDescent="0.25">
      <c r="A92" s="1" t="s">
        <v>11</v>
      </c>
      <c r="B92">
        <v>188</v>
      </c>
      <c r="C92">
        <v>186</v>
      </c>
      <c r="D92">
        <v>126</v>
      </c>
      <c r="E92">
        <v>0</v>
      </c>
      <c r="F92">
        <v>500</v>
      </c>
    </row>
    <row r="93" spans="1:6" x14ac:dyDescent="0.25">
      <c r="A93" s="1" t="s">
        <v>11</v>
      </c>
      <c r="B93">
        <v>192</v>
      </c>
      <c r="C93">
        <v>207</v>
      </c>
      <c r="D93">
        <v>101</v>
      </c>
      <c r="E93">
        <v>0</v>
      </c>
      <c r="F93">
        <v>500</v>
      </c>
    </row>
    <row r="94" spans="1:6" x14ac:dyDescent="0.25">
      <c r="A94" s="1" t="s">
        <v>11</v>
      </c>
      <c r="B94">
        <v>197</v>
      </c>
      <c r="C94">
        <v>184</v>
      </c>
      <c r="D94">
        <v>119</v>
      </c>
      <c r="E94">
        <v>0</v>
      </c>
      <c r="F94">
        <v>500</v>
      </c>
    </row>
    <row r="95" spans="1:6" x14ac:dyDescent="0.25">
      <c r="A95" s="1" t="s">
        <v>11</v>
      </c>
      <c r="B95">
        <v>190</v>
      </c>
      <c r="C95">
        <v>174</v>
      </c>
      <c r="D95">
        <v>136</v>
      </c>
      <c r="E95">
        <v>0</v>
      </c>
      <c r="F95">
        <v>500</v>
      </c>
    </row>
    <row r="96" spans="1:6" x14ac:dyDescent="0.25">
      <c r="A96" s="1" t="s">
        <v>11</v>
      </c>
      <c r="B96">
        <v>217</v>
      </c>
      <c r="C96">
        <v>159</v>
      </c>
      <c r="D96">
        <v>124</v>
      </c>
      <c r="E96">
        <v>0</v>
      </c>
      <c r="F96">
        <v>500</v>
      </c>
    </row>
    <row r="97" spans="1:6" x14ac:dyDescent="0.25">
      <c r="A97" s="1" t="s">
        <v>11</v>
      </c>
      <c r="B97">
        <v>185</v>
      </c>
      <c r="C97">
        <v>194</v>
      </c>
      <c r="D97">
        <v>121</v>
      </c>
      <c r="E97">
        <v>0</v>
      </c>
      <c r="F97">
        <v>500</v>
      </c>
    </row>
    <row r="98" spans="1:6" x14ac:dyDescent="0.25">
      <c r="A98" s="1" t="s">
        <v>11</v>
      </c>
      <c r="B98">
        <v>184</v>
      </c>
      <c r="C98">
        <v>205</v>
      </c>
      <c r="D98">
        <v>111</v>
      </c>
      <c r="E98">
        <v>0</v>
      </c>
      <c r="F98">
        <v>500</v>
      </c>
    </row>
    <row r="99" spans="1:6" x14ac:dyDescent="0.25">
      <c r="A99" s="1" t="s">
        <v>11</v>
      </c>
      <c r="B99">
        <v>181</v>
      </c>
      <c r="C99">
        <v>194</v>
      </c>
      <c r="D99">
        <v>125</v>
      </c>
      <c r="E99">
        <v>0</v>
      </c>
      <c r="F99">
        <v>500</v>
      </c>
    </row>
    <row r="100" spans="1:6" x14ac:dyDescent="0.25">
      <c r="A100" s="1" t="s">
        <v>11</v>
      </c>
      <c r="B100">
        <v>219</v>
      </c>
      <c r="C100">
        <v>164</v>
      </c>
      <c r="D100">
        <v>117</v>
      </c>
      <c r="E100">
        <v>0</v>
      </c>
      <c r="F100">
        <v>500</v>
      </c>
    </row>
    <row r="101" spans="1:6" x14ac:dyDescent="0.25">
      <c r="A101" s="1" t="s">
        <v>11</v>
      </c>
      <c r="B101">
        <v>193</v>
      </c>
      <c r="C101">
        <v>187</v>
      </c>
      <c r="D101">
        <v>120</v>
      </c>
      <c r="E101">
        <v>0</v>
      </c>
      <c r="F101">
        <v>500</v>
      </c>
    </row>
    <row r="102" spans="1:6" x14ac:dyDescent="0.25">
      <c r="B102">
        <f>SUBTOTAL(101,data_quick_rec[SDC count])</f>
        <v>198.57</v>
      </c>
      <c r="C102">
        <f>SUBTOTAL(101,data_quick_rec[[ Crash count]])</f>
        <v>186.93</v>
      </c>
      <c r="D102">
        <f>SUBTOTAL(101,data_quick_rec[[ Benign count]])</f>
        <v>114.5</v>
      </c>
    </row>
    <row r="103" spans="1:6" x14ac:dyDescent="0.25">
      <c r="B103">
        <f>_xlfn.STDEV.S(B$2:B$101)</f>
        <v>11.609170008352375</v>
      </c>
      <c r="C103">
        <f t="shared" ref="C103:D103" si="0">_xlfn.STDEV.S(C$2:C$101)</f>
        <v>11.464706492077976</v>
      </c>
      <c r="D103">
        <f t="shared" si="0"/>
        <v>9.9122411821204821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5D06-586C-45FE-B9F3-C753FCD215CA}">
  <dimension ref="A1:F103"/>
  <sheetViews>
    <sheetView topLeftCell="A96" workbookViewId="0">
      <selection activeCell="C103" sqref="C103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4" bestFit="1" customWidth="1"/>
    <col min="4" max="4" width="15.42578125" bestFit="1" customWidth="1"/>
    <col min="5" max="5" width="13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192</v>
      </c>
      <c r="C2">
        <v>191</v>
      </c>
      <c r="D2">
        <v>117</v>
      </c>
      <c r="E2">
        <v>0</v>
      </c>
      <c r="F2">
        <v>500</v>
      </c>
    </row>
    <row r="3" spans="1:6" x14ac:dyDescent="0.25">
      <c r="A3" s="1" t="s">
        <v>6</v>
      </c>
      <c r="B3">
        <v>182</v>
      </c>
      <c r="C3">
        <v>195</v>
      </c>
      <c r="D3">
        <v>123</v>
      </c>
      <c r="E3">
        <v>0</v>
      </c>
      <c r="F3">
        <v>500</v>
      </c>
    </row>
    <row r="4" spans="1:6" x14ac:dyDescent="0.25">
      <c r="A4" s="1" t="s">
        <v>6</v>
      </c>
      <c r="B4">
        <v>194</v>
      </c>
      <c r="C4">
        <v>210</v>
      </c>
      <c r="D4">
        <v>96</v>
      </c>
      <c r="E4">
        <v>0</v>
      </c>
      <c r="F4">
        <v>500</v>
      </c>
    </row>
    <row r="5" spans="1:6" x14ac:dyDescent="0.25">
      <c r="A5" s="1" t="s">
        <v>6</v>
      </c>
      <c r="B5">
        <v>196</v>
      </c>
      <c r="C5">
        <v>196</v>
      </c>
      <c r="D5">
        <v>108</v>
      </c>
      <c r="E5">
        <v>0</v>
      </c>
      <c r="F5">
        <v>500</v>
      </c>
    </row>
    <row r="6" spans="1:6" x14ac:dyDescent="0.25">
      <c r="A6" s="1" t="s">
        <v>6</v>
      </c>
      <c r="B6">
        <v>199</v>
      </c>
      <c r="C6">
        <v>182</v>
      </c>
      <c r="D6">
        <v>119</v>
      </c>
      <c r="E6">
        <v>0</v>
      </c>
      <c r="F6">
        <v>500</v>
      </c>
    </row>
    <row r="7" spans="1:6" x14ac:dyDescent="0.25">
      <c r="A7" s="1" t="s">
        <v>6</v>
      </c>
      <c r="B7">
        <v>180</v>
      </c>
      <c r="C7">
        <v>200</v>
      </c>
      <c r="D7">
        <v>120</v>
      </c>
      <c r="E7">
        <v>0</v>
      </c>
      <c r="F7">
        <v>500</v>
      </c>
    </row>
    <row r="8" spans="1:6" x14ac:dyDescent="0.25">
      <c r="A8" s="1" t="s">
        <v>6</v>
      </c>
      <c r="B8">
        <v>198</v>
      </c>
      <c r="C8">
        <v>177</v>
      </c>
      <c r="D8">
        <v>125</v>
      </c>
      <c r="E8">
        <v>0</v>
      </c>
      <c r="F8">
        <v>500</v>
      </c>
    </row>
    <row r="9" spans="1:6" x14ac:dyDescent="0.25">
      <c r="A9" s="1" t="s">
        <v>6</v>
      </c>
      <c r="B9">
        <v>199</v>
      </c>
      <c r="C9">
        <v>185</v>
      </c>
      <c r="D9">
        <v>116</v>
      </c>
      <c r="E9">
        <v>0</v>
      </c>
      <c r="F9">
        <v>500</v>
      </c>
    </row>
    <row r="10" spans="1:6" x14ac:dyDescent="0.25">
      <c r="A10" s="1" t="s">
        <v>6</v>
      </c>
      <c r="B10">
        <v>213</v>
      </c>
      <c r="C10">
        <v>178</v>
      </c>
      <c r="D10">
        <v>109</v>
      </c>
      <c r="E10">
        <v>0</v>
      </c>
      <c r="F10">
        <v>500</v>
      </c>
    </row>
    <row r="11" spans="1:6" x14ac:dyDescent="0.25">
      <c r="A11" s="1" t="s">
        <v>6</v>
      </c>
      <c r="B11">
        <v>184</v>
      </c>
      <c r="C11">
        <v>210</v>
      </c>
      <c r="D11">
        <v>106</v>
      </c>
      <c r="E11">
        <v>0</v>
      </c>
      <c r="F11">
        <v>500</v>
      </c>
    </row>
    <row r="12" spans="1:6" x14ac:dyDescent="0.25">
      <c r="A12" s="1" t="s">
        <v>6</v>
      </c>
      <c r="B12">
        <v>185</v>
      </c>
      <c r="C12">
        <v>203</v>
      </c>
      <c r="D12">
        <v>112</v>
      </c>
      <c r="E12">
        <v>0</v>
      </c>
      <c r="F12">
        <v>500</v>
      </c>
    </row>
    <row r="13" spans="1:6" x14ac:dyDescent="0.25">
      <c r="A13" s="1" t="s">
        <v>6</v>
      </c>
      <c r="B13">
        <v>189</v>
      </c>
      <c r="C13">
        <v>206</v>
      </c>
      <c r="D13">
        <v>105</v>
      </c>
      <c r="E13">
        <v>0</v>
      </c>
      <c r="F13">
        <v>500</v>
      </c>
    </row>
    <row r="14" spans="1:6" x14ac:dyDescent="0.25">
      <c r="A14" s="1" t="s">
        <v>6</v>
      </c>
      <c r="B14">
        <v>197</v>
      </c>
      <c r="C14">
        <v>206</v>
      </c>
      <c r="D14">
        <v>97</v>
      </c>
      <c r="E14">
        <v>0</v>
      </c>
      <c r="F14">
        <v>500</v>
      </c>
    </row>
    <row r="15" spans="1:6" x14ac:dyDescent="0.25">
      <c r="A15" s="1" t="s">
        <v>6</v>
      </c>
      <c r="B15">
        <v>198</v>
      </c>
      <c r="C15">
        <v>192</v>
      </c>
      <c r="D15">
        <v>110</v>
      </c>
      <c r="E15">
        <v>0</v>
      </c>
      <c r="F15">
        <v>500</v>
      </c>
    </row>
    <row r="16" spans="1:6" x14ac:dyDescent="0.25">
      <c r="A16" s="1" t="s">
        <v>6</v>
      </c>
      <c r="B16">
        <v>201</v>
      </c>
      <c r="C16">
        <v>193</v>
      </c>
      <c r="D16">
        <v>106</v>
      </c>
      <c r="E16">
        <v>0</v>
      </c>
      <c r="F16">
        <v>500</v>
      </c>
    </row>
    <row r="17" spans="1:6" x14ac:dyDescent="0.25">
      <c r="A17" s="1" t="s">
        <v>6</v>
      </c>
      <c r="B17">
        <v>177</v>
      </c>
      <c r="C17">
        <v>214</v>
      </c>
      <c r="D17">
        <v>109</v>
      </c>
      <c r="E17">
        <v>0</v>
      </c>
      <c r="F17">
        <v>500</v>
      </c>
    </row>
    <row r="18" spans="1:6" x14ac:dyDescent="0.25">
      <c r="A18" s="1" t="s">
        <v>6</v>
      </c>
      <c r="B18">
        <v>192</v>
      </c>
      <c r="C18">
        <v>172</v>
      </c>
      <c r="D18">
        <v>136</v>
      </c>
      <c r="E18">
        <v>0</v>
      </c>
      <c r="F18">
        <v>500</v>
      </c>
    </row>
    <row r="19" spans="1:6" x14ac:dyDescent="0.25">
      <c r="A19" s="1" t="s">
        <v>6</v>
      </c>
      <c r="B19">
        <v>209</v>
      </c>
      <c r="C19">
        <v>180</v>
      </c>
      <c r="D19">
        <v>111</v>
      </c>
      <c r="E19">
        <v>0</v>
      </c>
      <c r="F19">
        <v>500</v>
      </c>
    </row>
    <row r="20" spans="1:6" x14ac:dyDescent="0.25">
      <c r="A20" s="1" t="s">
        <v>6</v>
      </c>
      <c r="B20">
        <v>200</v>
      </c>
      <c r="C20">
        <v>200</v>
      </c>
      <c r="D20">
        <v>100</v>
      </c>
      <c r="E20">
        <v>0</v>
      </c>
      <c r="F20">
        <v>500</v>
      </c>
    </row>
    <row r="21" spans="1:6" x14ac:dyDescent="0.25">
      <c r="A21" s="1" t="s">
        <v>6</v>
      </c>
      <c r="B21">
        <v>193</v>
      </c>
      <c r="C21">
        <v>195</v>
      </c>
      <c r="D21">
        <v>112</v>
      </c>
      <c r="E21">
        <v>0</v>
      </c>
      <c r="F21">
        <v>500</v>
      </c>
    </row>
    <row r="22" spans="1:6" x14ac:dyDescent="0.25">
      <c r="A22" s="1" t="s">
        <v>6</v>
      </c>
      <c r="B22">
        <v>181</v>
      </c>
      <c r="C22">
        <v>206</v>
      </c>
      <c r="D22">
        <v>113</v>
      </c>
      <c r="E22">
        <v>0</v>
      </c>
      <c r="F22">
        <v>500</v>
      </c>
    </row>
    <row r="23" spans="1:6" x14ac:dyDescent="0.25">
      <c r="A23" s="1" t="s">
        <v>6</v>
      </c>
      <c r="B23">
        <v>209</v>
      </c>
      <c r="C23">
        <v>187</v>
      </c>
      <c r="D23">
        <v>104</v>
      </c>
      <c r="E23">
        <v>0</v>
      </c>
      <c r="F23">
        <v>500</v>
      </c>
    </row>
    <row r="24" spans="1:6" x14ac:dyDescent="0.25">
      <c r="A24" s="1" t="s">
        <v>6</v>
      </c>
      <c r="B24">
        <v>201</v>
      </c>
      <c r="C24">
        <v>192</v>
      </c>
      <c r="D24">
        <v>107</v>
      </c>
      <c r="E24">
        <v>0</v>
      </c>
      <c r="F24">
        <v>500</v>
      </c>
    </row>
    <row r="25" spans="1:6" x14ac:dyDescent="0.25">
      <c r="A25" s="1" t="s">
        <v>6</v>
      </c>
      <c r="B25">
        <v>192</v>
      </c>
      <c r="C25">
        <v>193</v>
      </c>
      <c r="D25">
        <v>115</v>
      </c>
      <c r="E25">
        <v>0</v>
      </c>
      <c r="F25">
        <v>500</v>
      </c>
    </row>
    <row r="26" spans="1:6" x14ac:dyDescent="0.25">
      <c r="A26" s="1" t="s">
        <v>6</v>
      </c>
      <c r="B26">
        <v>193</v>
      </c>
      <c r="C26">
        <v>195</v>
      </c>
      <c r="D26">
        <v>112</v>
      </c>
      <c r="E26">
        <v>0</v>
      </c>
      <c r="F26">
        <v>500</v>
      </c>
    </row>
    <row r="27" spans="1:6" x14ac:dyDescent="0.25">
      <c r="A27" s="1" t="s">
        <v>6</v>
      </c>
      <c r="B27">
        <v>199</v>
      </c>
      <c r="C27">
        <v>198</v>
      </c>
      <c r="D27">
        <v>103</v>
      </c>
      <c r="E27">
        <v>0</v>
      </c>
      <c r="F27">
        <v>500</v>
      </c>
    </row>
    <row r="28" spans="1:6" x14ac:dyDescent="0.25">
      <c r="A28" s="1" t="s">
        <v>6</v>
      </c>
      <c r="B28">
        <v>211</v>
      </c>
      <c r="C28">
        <v>186</v>
      </c>
      <c r="D28">
        <v>103</v>
      </c>
      <c r="E28">
        <v>0</v>
      </c>
      <c r="F28">
        <v>500</v>
      </c>
    </row>
    <row r="29" spans="1:6" x14ac:dyDescent="0.25">
      <c r="A29" s="1" t="s">
        <v>6</v>
      </c>
      <c r="B29">
        <v>200</v>
      </c>
      <c r="C29">
        <v>187</v>
      </c>
      <c r="D29">
        <v>113</v>
      </c>
      <c r="E29">
        <v>0</v>
      </c>
      <c r="F29">
        <v>500</v>
      </c>
    </row>
    <row r="30" spans="1:6" x14ac:dyDescent="0.25">
      <c r="A30" s="1" t="s">
        <v>6</v>
      </c>
      <c r="B30">
        <v>190</v>
      </c>
      <c r="C30">
        <v>202</v>
      </c>
      <c r="D30">
        <v>108</v>
      </c>
      <c r="E30">
        <v>0</v>
      </c>
      <c r="F30">
        <v>500</v>
      </c>
    </row>
    <row r="31" spans="1:6" x14ac:dyDescent="0.25">
      <c r="A31" s="1" t="s">
        <v>6</v>
      </c>
      <c r="B31">
        <v>186</v>
      </c>
      <c r="C31">
        <v>204</v>
      </c>
      <c r="D31">
        <v>110</v>
      </c>
      <c r="E31">
        <v>0</v>
      </c>
      <c r="F31">
        <v>500</v>
      </c>
    </row>
    <row r="32" spans="1:6" x14ac:dyDescent="0.25">
      <c r="A32" s="1" t="s">
        <v>6</v>
      </c>
      <c r="B32">
        <v>204</v>
      </c>
      <c r="C32">
        <v>189</v>
      </c>
      <c r="D32">
        <v>107</v>
      </c>
      <c r="E32">
        <v>0</v>
      </c>
      <c r="F32">
        <v>500</v>
      </c>
    </row>
    <row r="33" spans="1:6" x14ac:dyDescent="0.25">
      <c r="A33" s="1" t="s">
        <v>6</v>
      </c>
      <c r="B33">
        <v>178</v>
      </c>
      <c r="C33">
        <v>200</v>
      </c>
      <c r="D33">
        <v>122</v>
      </c>
      <c r="E33">
        <v>0</v>
      </c>
      <c r="F33">
        <v>500</v>
      </c>
    </row>
    <row r="34" spans="1:6" x14ac:dyDescent="0.25">
      <c r="A34" s="1" t="s">
        <v>6</v>
      </c>
      <c r="B34">
        <v>178</v>
      </c>
      <c r="C34">
        <v>184</v>
      </c>
      <c r="D34">
        <v>138</v>
      </c>
      <c r="E34">
        <v>0</v>
      </c>
      <c r="F34">
        <v>500</v>
      </c>
    </row>
    <row r="35" spans="1:6" x14ac:dyDescent="0.25">
      <c r="A35" s="1" t="s">
        <v>6</v>
      </c>
      <c r="B35">
        <v>205</v>
      </c>
      <c r="C35">
        <v>185</v>
      </c>
      <c r="D35">
        <v>110</v>
      </c>
      <c r="E35">
        <v>0</v>
      </c>
      <c r="F35">
        <v>500</v>
      </c>
    </row>
    <row r="36" spans="1:6" x14ac:dyDescent="0.25">
      <c r="A36" s="1" t="s">
        <v>6</v>
      </c>
      <c r="B36">
        <v>191</v>
      </c>
      <c r="C36">
        <v>200</v>
      </c>
      <c r="D36">
        <v>109</v>
      </c>
      <c r="E36">
        <v>0</v>
      </c>
      <c r="F36">
        <v>500</v>
      </c>
    </row>
    <row r="37" spans="1:6" x14ac:dyDescent="0.25">
      <c r="A37" s="1" t="s">
        <v>6</v>
      </c>
      <c r="B37">
        <v>188</v>
      </c>
      <c r="C37">
        <v>190</v>
      </c>
      <c r="D37">
        <v>122</v>
      </c>
      <c r="E37">
        <v>0</v>
      </c>
      <c r="F37">
        <v>500</v>
      </c>
    </row>
    <row r="38" spans="1:6" x14ac:dyDescent="0.25">
      <c r="A38" s="1" t="s">
        <v>6</v>
      </c>
      <c r="B38">
        <v>198</v>
      </c>
      <c r="C38">
        <v>186</v>
      </c>
      <c r="D38">
        <v>116</v>
      </c>
      <c r="E38">
        <v>0</v>
      </c>
      <c r="F38">
        <v>500</v>
      </c>
    </row>
    <row r="39" spans="1:6" x14ac:dyDescent="0.25">
      <c r="A39" s="1" t="s">
        <v>6</v>
      </c>
      <c r="B39">
        <v>208</v>
      </c>
      <c r="C39">
        <v>202</v>
      </c>
      <c r="D39">
        <v>90</v>
      </c>
      <c r="E39">
        <v>0</v>
      </c>
      <c r="F39">
        <v>500</v>
      </c>
    </row>
    <row r="40" spans="1:6" x14ac:dyDescent="0.25">
      <c r="A40" s="1" t="s">
        <v>6</v>
      </c>
      <c r="B40">
        <v>197</v>
      </c>
      <c r="C40">
        <v>186</v>
      </c>
      <c r="D40">
        <v>117</v>
      </c>
      <c r="E40">
        <v>0</v>
      </c>
      <c r="F40">
        <v>500</v>
      </c>
    </row>
    <row r="41" spans="1:6" x14ac:dyDescent="0.25">
      <c r="A41" s="1" t="s">
        <v>6</v>
      </c>
      <c r="B41">
        <v>200</v>
      </c>
      <c r="C41">
        <v>184</v>
      </c>
      <c r="D41">
        <v>116</v>
      </c>
      <c r="E41">
        <v>0</v>
      </c>
      <c r="F41">
        <v>500</v>
      </c>
    </row>
    <row r="42" spans="1:6" x14ac:dyDescent="0.25">
      <c r="A42" s="1" t="s">
        <v>6</v>
      </c>
      <c r="B42">
        <v>185</v>
      </c>
      <c r="C42">
        <v>199</v>
      </c>
      <c r="D42">
        <v>116</v>
      </c>
      <c r="E42">
        <v>0</v>
      </c>
      <c r="F42">
        <v>500</v>
      </c>
    </row>
    <row r="43" spans="1:6" x14ac:dyDescent="0.25">
      <c r="A43" s="1" t="s">
        <v>6</v>
      </c>
      <c r="B43">
        <v>204</v>
      </c>
      <c r="C43">
        <v>185</v>
      </c>
      <c r="D43">
        <v>111</v>
      </c>
      <c r="E43">
        <v>0</v>
      </c>
      <c r="F43">
        <v>500</v>
      </c>
    </row>
    <row r="44" spans="1:6" x14ac:dyDescent="0.25">
      <c r="A44" s="1" t="s">
        <v>6</v>
      </c>
      <c r="B44">
        <v>188</v>
      </c>
      <c r="C44">
        <v>194</v>
      </c>
      <c r="D44">
        <v>118</v>
      </c>
      <c r="E44">
        <v>0</v>
      </c>
      <c r="F44">
        <v>500</v>
      </c>
    </row>
    <row r="45" spans="1:6" x14ac:dyDescent="0.25">
      <c r="A45" s="1" t="s">
        <v>6</v>
      </c>
      <c r="B45">
        <v>183</v>
      </c>
      <c r="C45">
        <v>196</v>
      </c>
      <c r="D45">
        <v>121</v>
      </c>
      <c r="E45">
        <v>0</v>
      </c>
      <c r="F45">
        <v>500</v>
      </c>
    </row>
    <row r="46" spans="1:6" x14ac:dyDescent="0.25">
      <c r="A46" s="1" t="s">
        <v>6</v>
      </c>
      <c r="B46">
        <v>214</v>
      </c>
      <c r="C46">
        <v>175</v>
      </c>
      <c r="D46">
        <v>111</v>
      </c>
      <c r="E46">
        <v>0</v>
      </c>
      <c r="F46">
        <v>500</v>
      </c>
    </row>
    <row r="47" spans="1:6" x14ac:dyDescent="0.25">
      <c r="A47" s="1" t="s">
        <v>6</v>
      </c>
      <c r="B47">
        <v>217</v>
      </c>
      <c r="C47">
        <v>197</v>
      </c>
      <c r="D47">
        <v>86</v>
      </c>
      <c r="E47">
        <v>0</v>
      </c>
      <c r="F47">
        <v>500</v>
      </c>
    </row>
    <row r="48" spans="1:6" x14ac:dyDescent="0.25">
      <c r="A48" s="1" t="s">
        <v>6</v>
      </c>
      <c r="B48">
        <v>198</v>
      </c>
      <c r="C48">
        <v>191</v>
      </c>
      <c r="D48">
        <v>111</v>
      </c>
      <c r="E48">
        <v>0</v>
      </c>
      <c r="F48">
        <v>500</v>
      </c>
    </row>
    <row r="49" spans="1:6" x14ac:dyDescent="0.25">
      <c r="A49" s="1" t="s">
        <v>6</v>
      </c>
      <c r="B49">
        <v>182</v>
      </c>
      <c r="C49">
        <v>204</v>
      </c>
      <c r="D49">
        <v>114</v>
      </c>
      <c r="E49">
        <v>0</v>
      </c>
      <c r="F49">
        <v>500</v>
      </c>
    </row>
    <row r="50" spans="1:6" x14ac:dyDescent="0.25">
      <c r="A50" s="1" t="s">
        <v>6</v>
      </c>
      <c r="B50">
        <v>174</v>
      </c>
      <c r="C50">
        <v>193</v>
      </c>
      <c r="D50">
        <v>133</v>
      </c>
      <c r="E50">
        <v>0</v>
      </c>
      <c r="F50">
        <v>500</v>
      </c>
    </row>
    <row r="51" spans="1:6" x14ac:dyDescent="0.25">
      <c r="A51" s="1" t="s">
        <v>6</v>
      </c>
      <c r="B51">
        <v>193</v>
      </c>
      <c r="C51">
        <v>208</v>
      </c>
      <c r="D51">
        <v>99</v>
      </c>
      <c r="E51">
        <v>0</v>
      </c>
      <c r="F51">
        <v>500</v>
      </c>
    </row>
    <row r="52" spans="1:6" x14ac:dyDescent="0.25">
      <c r="A52" s="1" t="s">
        <v>6</v>
      </c>
      <c r="B52">
        <v>185</v>
      </c>
      <c r="C52">
        <v>210</v>
      </c>
      <c r="D52">
        <v>105</v>
      </c>
      <c r="E52">
        <v>0</v>
      </c>
      <c r="F52">
        <v>500</v>
      </c>
    </row>
    <row r="53" spans="1:6" x14ac:dyDescent="0.25">
      <c r="A53" s="1" t="s">
        <v>6</v>
      </c>
      <c r="B53">
        <v>176</v>
      </c>
      <c r="C53">
        <v>188</v>
      </c>
      <c r="D53">
        <v>136</v>
      </c>
      <c r="E53">
        <v>0</v>
      </c>
      <c r="F53">
        <v>500</v>
      </c>
    </row>
    <row r="54" spans="1:6" x14ac:dyDescent="0.25">
      <c r="A54" s="1" t="s">
        <v>6</v>
      </c>
      <c r="B54">
        <v>190</v>
      </c>
      <c r="C54">
        <v>198</v>
      </c>
      <c r="D54">
        <v>112</v>
      </c>
      <c r="E54">
        <v>0</v>
      </c>
      <c r="F54">
        <v>500</v>
      </c>
    </row>
    <row r="55" spans="1:6" x14ac:dyDescent="0.25">
      <c r="A55" s="1" t="s">
        <v>6</v>
      </c>
      <c r="B55">
        <v>176</v>
      </c>
      <c r="C55">
        <v>209</v>
      </c>
      <c r="D55">
        <v>115</v>
      </c>
      <c r="E55">
        <v>0</v>
      </c>
      <c r="F55">
        <v>500</v>
      </c>
    </row>
    <row r="56" spans="1:6" x14ac:dyDescent="0.25">
      <c r="A56" s="1" t="s">
        <v>6</v>
      </c>
      <c r="B56">
        <v>200</v>
      </c>
      <c r="C56">
        <v>187</v>
      </c>
      <c r="D56">
        <v>113</v>
      </c>
      <c r="E56">
        <v>0</v>
      </c>
      <c r="F56">
        <v>500</v>
      </c>
    </row>
    <row r="57" spans="1:6" x14ac:dyDescent="0.25">
      <c r="A57" s="1" t="s">
        <v>6</v>
      </c>
      <c r="B57">
        <v>202</v>
      </c>
      <c r="C57">
        <v>184</v>
      </c>
      <c r="D57">
        <v>114</v>
      </c>
      <c r="E57">
        <v>0</v>
      </c>
      <c r="F57">
        <v>500</v>
      </c>
    </row>
    <row r="58" spans="1:6" x14ac:dyDescent="0.25">
      <c r="A58" s="1" t="s">
        <v>6</v>
      </c>
      <c r="B58">
        <v>187</v>
      </c>
      <c r="C58">
        <v>207</v>
      </c>
      <c r="D58">
        <v>106</v>
      </c>
      <c r="E58">
        <v>0</v>
      </c>
      <c r="F58">
        <v>500</v>
      </c>
    </row>
    <row r="59" spans="1:6" x14ac:dyDescent="0.25">
      <c r="A59" s="1" t="s">
        <v>6</v>
      </c>
      <c r="B59">
        <v>196</v>
      </c>
      <c r="C59">
        <v>201</v>
      </c>
      <c r="D59">
        <v>103</v>
      </c>
      <c r="E59">
        <v>0</v>
      </c>
      <c r="F59">
        <v>500</v>
      </c>
    </row>
    <row r="60" spans="1:6" x14ac:dyDescent="0.25">
      <c r="A60" s="1" t="s">
        <v>6</v>
      </c>
      <c r="B60">
        <v>175</v>
      </c>
      <c r="C60">
        <v>215</v>
      </c>
      <c r="D60">
        <v>110</v>
      </c>
      <c r="E60">
        <v>0</v>
      </c>
      <c r="F60">
        <v>500</v>
      </c>
    </row>
    <row r="61" spans="1:6" x14ac:dyDescent="0.25">
      <c r="A61" s="1" t="s">
        <v>6</v>
      </c>
      <c r="B61">
        <v>197</v>
      </c>
      <c r="C61">
        <v>185</v>
      </c>
      <c r="D61">
        <v>118</v>
      </c>
      <c r="E61">
        <v>0</v>
      </c>
      <c r="F61">
        <v>500</v>
      </c>
    </row>
    <row r="62" spans="1:6" x14ac:dyDescent="0.25">
      <c r="A62" s="1" t="s">
        <v>6</v>
      </c>
      <c r="B62">
        <v>178</v>
      </c>
      <c r="C62">
        <v>205</v>
      </c>
      <c r="D62">
        <v>117</v>
      </c>
      <c r="E62">
        <v>0</v>
      </c>
      <c r="F62">
        <v>500</v>
      </c>
    </row>
    <row r="63" spans="1:6" x14ac:dyDescent="0.25">
      <c r="A63" s="1" t="s">
        <v>6</v>
      </c>
      <c r="B63">
        <v>190</v>
      </c>
      <c r="C63">
        <v>188</v>
      </c>
      <c r="D63">
        <v>122</v>
      </c>
      <c r="E63">
        <v>0</v>
      </c>
      <c r="F63">
        <v>500</v>
      </c>
    </row>
    <row r="64" spans="1:6" x14ac:dyDescent="0.25">
      <c r="A64" s="1" t="s">
        <v>6</v>
      </c>
      <c r="B64">
        <v>181</v>
      </c>
      <c r="C64">
        <v>194</v>
      </c>
      <c r="D64">
        <v>125</v>
      </c>
      <c r="E64">
        <v>0</v>
      </c>
      <c r="F64">
        <v>500</v>
      </c>
    </row>
    <row r="65" spans="1:6" x14ac:dyDescent="0.25">
      <c r="A65" s="1" t="s">
        <v>6</v>
      </c>
      <c r="B65">
        <v>202</v>
      </c>
      <c r="C65">
        <v>185</v>
      </c>
      <c r="D65">
        <v>113</v>
      </c>
      <c r="E65">
        <v>0</v>
      </c>
      <c r="F65">
        <v>500</v>
      </c>
    </row>
    <row r="66" spans="1:6" x14ac:dyDescent="0.25">
      <c r="A66" s="1" t="s">
        <v>6</v>
      </c>
      <c r="B66">
        <v>204</v>
      </c>
      <c r="C66">
        <v>180</v>
      </c>
      <c r="D66">
        <v>116</v>
      </c>
      <c r="E66">
        <v>0</v>
      </c>
      <c r="F66">
        <v>500</v>
      </c>
    </row>
    <row r="67" spans="1:6" x14ac:dyDescent="0.25">
      <c r="A67" s="1" t="s">
        <v>6</v>
      </c>
      <c r="B67">
        <v>201</v>
      </c>
      <c r="C67">
        <v>188</v>
      </c>
      <c r="D67">
        <v>111</v>
      </c>
      <c r="E67">
        <v>0</v>
      </c>
      <c r="F67">
        <v>500</v>
      </c>
    </row>
    <row r="68" spans="1:6" x14ac:dyDescent="0.25">
      <c r="A68" s="1" t="s">
        <v>6</v>
      </c>
      <c r="B68">
        <v>202</v>
      </c>
      <c r="C68">
        <v>186</v>
      </c>
      <c r="D68">
        <v>112</v>
      </c>
      <c r="E68">
        <v>0</v>
      </c>
      <c r="F68">
        <v>500</v>
      </c>
    </row>
    <row r="69" spans="1:6" x14ac:dyDescent="0.25">
      <c r="A69" s="1" t="s">
        <v>6</v>
      </c>
      <c r="B69">
        <v>189</v>
      </c>
      <c r="C69">
        <v>186</v>
      </c>
      <c r="D69">
        <v>125</v>
      </c>
      <c r="E69">
        <v>0</v>
      </c>
      <c r="F69">
        <v>500</v>
      </c>
    </row>
    <row r="70" spans="1:6" x14ac:dyDescent="0.25">
      <c r="A70" s="1" t="s">
        <v>6</v>
      </c>
      <c r="B70">
        <v>192</v>
      </c>
      <c r="C70">
        <v>191</v>
      </c>
      <c r="D70">
        <v>117</v>
      </c>
      <c r="E70">
        <v>0</v>
      </c>
      <c r="F70">
        <v>500</v>
      </c>
    </row>
    <row r="71" spans="1:6" x14ac:dyDescent="0.25">
      <c r="A71" s="1" t="s">
        <v>6</v>
      </c>
      <c r="B71">
        <v>190</v>
      </c>
      <c r="C71">
        <v>195</v>
      </c>
      <c r="D71">
        <v>115</v>
      </c>
      <c r="E71">
        <v>0</v>
      </c>
      <c r="F71">
        <v>500</v>
      </c>
    </row>
    <row r="72" spans="1:6" x14ac:dyDescent="0.25">
      <c r="A72" s="1" t="s">
        <v>6</v>
      </c>
      <c r="B72">
        <v>191</v>
      </c>
      <c r="C72">
        <v>185</v>
      </c>
      <c r="D72">
        <v>124</v>
      </c>
      <c r="E72">
        <v>0</v>
      </c>
      <c r="F72">
        <v>500</v>
      </c>
    </row>
    <row r="73" spans="1:6" x14ac:dyDescent="0.25">
      <c r="A73" s="1" t="s">
        <v>6</v>
      </c>
      <c r="B73">
        <v>189</v>
      </c>
      <c r="C73">
        <v>196</v>
      </c>
      <c r="D73">
        <v>115</v>
      </c>
      <c r="E73">
        <v>0</v>
      </c>
      <c r="F73">
        <v>500</v>
      </c>
    </row>
    <row r="74" spans="1:6" x14ac:dyDescent="0.25">
      <c r="A74" s="1" t="s">
        <v>6</v>
      </c>
      <c r="B74">
        <v>186</v>
      </c>
      <c r="C74">
        <v>203</v>
      </c>
      <c r="D74">
        <v>111</v>
      </c>
      <c r="E74">
        <v>0</v>
      </c>
      <c r="F74">
        <v>500</v>
      </c>
    </row>
    <row r="75" spans="1:6" x14ac:dyDescent="0.25">
      <c r="A75" s="1" t="s">
        <v>6</v>
      </c>
      <c r="B75">
        <v>193</v>
      </c>
      <c r="C75">
        <v>201</v>
      </c>
      <c r="D75">
        <v>106</v>
      </c>
      <c r="E75">
        <v>0</v>
      </c>
      <c r="F75">
        <v>500</v>
      </c>
    </row>
    <row r="76" spans="1:6" x14ac:dyDescent="0.25">
      <c r="A76" s="1" t="s">
        <v>6</v>
      </c>
      <c r="B76">
        <v>196</v>
      </c>
      <c r="C76">
        <v>203</v>
      </c>
      <c r="D76">
        <v>101</v>
      </c>
      <c r="E76">
        <v>0</v>
      </c>
      <c r="F76">
        <v>500</v>
      </c>
    </row>
    <row r="77" spans="1:6" x14ac:dyDescent="0.25">
      <c r="A77" s="1" t="s">
        <v>6</v>
      </c>
      <c r="B77">
        <v>184</v>
      </c>
      <c r="C77">
        <v>200</v>
      </c>
      <c r="D77">
        <v>116</v>
      </c>
      <c r="E77">
        <v>0</v>
      </c>
      <c r="F77">
        <v>500</v>
      </c>
    </row>
    <row r="78" spans="1:6" x14ac:dyDescent="0.25">
      <c r="A78" s="1" t="s">
        <v>6</v>
      </c>
      <c r="B78">
        <v>204</v>
      </c>
      <c r="C78">
        <v>175</v>
      </c>
      <c r="D78">
        <v>121</v>
      </c>
      <c r="E78">
        <v>0</v>
      </c>
      <c r="F78">
        <v>500</v>
      </c>
    </row>
    <row r="79" spans="1:6" x14ac:dyDescent="0.25">
      <c r="A79" s="1" t="s">
        <v>6</v>
      </c>
      <c r="B79">
        <v>204</v>
      </c>
      <c r="C79">
        <v>160</v>
      </c>
      <c r="D79">
        <v>136</v>
      </c>
      <c r="E79">
        <v>0</v>
      </c>
      <c r="F79">
        <v>500</v>
      </c>
    </row>
    <row r="80" spans="1:6" x14ac:dyDescent="0.25">
      <c r="A80" s="1" t="s">
        <v>6</v>
      </c>
      <c r="B80">
        <v>181</v>
      </c>
      <c r="C80">
        <v>197</v>
      </c>
      <c r="D80">
        <v>122</v>
      </c>
      <c r="E80">
        <v>0</v>
      </c>
      <c r="F80">
        <v>500</v>
      </c>
    </row>
    <row r="81" spans="1:6" x14ac:dyDescent="0.25">
      <c r="A81" s="1" t="s">
        <v>6</v>
      </c>
      <c r="B81">
        <v>186</v>
      </c>
      <c r="C81">
        <v>204</v>
      </c>
      <c r="D81">
        <v>110</v>
      </c>
      <c r="E81">
        <v>0</v>
      </c>
      <c r="F81">
        <v>500</v>
      </c>
    </row>
    <row r="82" spans="1:6" x14ac:dyDescent="0.25">
      <c r="A82" s="1" t="s">
        <v>6</v>
      </c>
      <c r="B82">
        <v>175</v>
      </c>
      <c r="C82">
        <v>208</v>
      </c>
      <c r="D82">
        <v>117</v>
      </c>
      <c r="E82">
        <v>0</v>
      </c>
      <c r="F82">
        <v>500</v>
      </c>
    </row>
    <row r="83" spans="1:6" x14ac:dyDescent="0.25">
      <c r="A83" s="1" t="s">
        <v>6</v>
      </c>
      <c r="B83">
        <v>196</v>
      </c>
      <c r="C83">
        <v>195</v>
      </c>
      <c r="D83">
        <v>109</v>
      </c>
      <c r="E83">
        <v>0</v>
      </c>
      <c r="F83">
        <v>500</v>
      </c>
    </row>
    <row r="84" spans="1:6" x14ac:dyDescent="0.25">
      <c r="A84" s="1" t="s">
        <v>6</v>
      </c>
      <c r="B84">
        <v>187</v>
      </c>
      <c r="C84">
        <v>188</v>
      </c>
      <c r="D84">
        <v>125</v>
      </c>
      <c r="E84">
        <v>0</v>
      </c>
      <c r="F84">
        <v>500</v>
      </c>
    </row>
    <row r="85" spans="1:6" x14ac:dyDescent="0.25">
      <c r="A85" s="1" t="s">
        <v>6</v>
      </c>
      <c r="B85">
        <v>186</v>
      </c>
      <c r="C85">
        <v>199</v>
      </c>
      <c r="D85">
        <v>115</v>
      </c>
      <c r="E85">
        <v>0</v>
      </c>
      <c r="F85">
        <v>500</v>
      </c>
    </row>
    <row r="86" spans="1:6" x14ac:dyDescent="0.25">
      <c r="A86" s="1" t="s">
        <v>6</v>
      </c>
      <c r="B86">
        <v>188</v>
      </c>
      <c r="C86">
        <v>181</v>
      </c>
      <c r="D86">
        <v>131</v>
      </c>
      <c r="E86">
        <v>0</v>
      </c>
      <c r="F86">
        <v>500</v>
      </c>
    </row>
    <row r="87" spans="1:6" x14ac:dyDescent="0.25">
      <c r="A87" s="1" t="s">
        <v>6</v>
      </c>
      <c r="B87">
        <v>193</v>
      </c>
      <c r="C87">
        <v>203</v>
      </c>
      <c r="D87">
        <v>104</v>
      </c>
      <c r="E87">
        <v>0</v>
      </c>
      <c r="F87">
        <v>500</v>
      </c>
    </row>
    <row r="88" spans="1:6" x14ac:dyDescent="0.25">
      <c r="A88" s="1" t="s">
        <v>6</v>
      </c>
      <c r="B88">
        <v>194</v>
      </c>
      <c r="C88">
        <v>174</v>
      </c>
      <c r="D88">
        <v>132</v>
      </c>
      <c r="E88">
        <v>0</v>
      </c>
      <c r="F88">
        <v>500</v>
      </c>
    </row>
    <row r="89" spans="1:6" x14ac:dyDescent="0.25">
      <c r="A89" s="1" t="s">
        <v>6</v>
      </c>
      <c r="B89">
        <v>176</v>
      </c>
      <c r="C89">
        <v>221</v>
      </c>
      <c r="D89">
        <v>103</v>
      </c>
      <c r="E89">
        <v>0</v>
      </c>
      <c r="F89">
        <v>500</v>
      </c>
    </row>
    <row r="90" spans="1:6" x14ac:dyDescent="0.25">
      <c r="A90" s="1" t="s">
        <v>6</v>
      </c>
      <c r="B90">
        <v>208</v>
      </c>
      <c r="C90">
        <v>188</v>
      </c>
      <c r="D90">
        <v>104</v>
      </c>
      <c r="E90">
        <v>0</v>
      </c>
      <c r="F90">
        <v>500</v>
      </c>
    </row>
    <row r="91" spans="1:6" x14ac:dyDescent="0.25">
      <c r="A91" s="1" t="s">
        <v>6</v>
      </c>
      <c r="B91">
        <v>191</v>
      </c>
      <c r="C91">
        <v>187</v>
      </c>
      <c r="D91">
        <v>122</v>
      </c>
      <c r="E91">
        <v>0</v>
      </c>
      <c r="F91">
        <v>500</v>
      </c>
    </row>
    <row r="92" spans="1:6" x14ac:dyDescent="0.25">
      <c r="A92" s="1" t="s">
        <v>6</v>
      </c>
      <c r="B92">
        <v>203</v>
      </c>
      <c r="C92">
        <v>204</v>
      </c>
      <c r="D92">
        <v>93</v>
      </c>
      <c r="E92">
        <v>0</v>
      </c>
      <c r="F92">
        <v>500</v>
      </c>
    </row>
    <row r="93" spans="1:6" x14ac:dyDescent="0.25">
      <c r="A93" s="1" t="s">
        <v>6</v>
      </c>
      <c r="B93">
        <v>212</v>
      </c>
      <c r="C93">
        <v>192</v>
      </c>
      <c r="D93">
        <v>96</v>
      </c>
      <c r="E93">
        <v>0</v>
      </c>
      <c r="F93">
        <v>500</v>
      </c>
    </row>
    <row r="94" spans="1:6" x14ac:dyDescent="0.25">
      <c r="A94" s="1" t="s">
        <v>6</v>
      </c>
      <c r="B94">
        <v>219</v>
      </c>
      <c r="C94">
        <v>168</v>
      </c>
      <c r="D94">
        <v>113</v>
      </c>
      <c r="E94">
        <v>0</v>
      </c>
      <c r="F94">
        <v>500</v>
      </c>
    </row>
    <row r="95" spans="1:6" x14ac:dyDescent="0.25">
      <c r="A95" s="1" t="s">
        <v>6</v>
      </c>
      <c r="B95">
        <v>181</v>
      </c>
      <c r="C95">
        <v>210</v>
      </c>
      <c r="D95">
        <v>109</v>
      </c>
      <c r="E95">
        <v>0</v>
      </c>
      <c r="F95">
        <v>500</v>
      </c>
    </row>
    <row r="96" spans="1:6" x14ac:dyDescent="0.25">
      <c r="A96" s="1" t="s">
        <v>6</v>
      </c>
      <c r="B96">
        <v>184</v>
      </c>
      <c r="C96">
        <v>185</v>
      </c>
      <c r="D96">
        <v>131</v>
      </c>
      <c r="E96">
        <v>0</v>
      </c>
      <c r="F96">
        <v>500</v>
      </c>
    </row>
    <row r="97" spans="1:6" x14ac:dyDescent="0.25">
      <c r="A97" s="1" t="s">
        <v>6</v>
      </c>
      <c r="B97">
        <v>210</v>
      </c>
      <c r="C97">
        <v>189</v>
      </c>
      <c r="D97">
        <v>101</v>
      </c>
      <c r="E97">
        <v>0</v>
      </c>
      <c r="F97">
        <v>500</v>
      </c>
    </row>
    <row r="98" spans="1:6" x14ac:dyDescent="0.25">
      <c r="A98" s="1" t="s">
        <v>6</v>
      </c>
      <c r="B98">
        <v>171</v>
      </c>
      <c r="C98">
        <v>203</v>
      </c>
      <c r="D98">
        <v>126</v>
      </c>
      <c r="E98">
        <v>0</v>
      </c>
      <c r="F98">
        <v>500</v>
      </c>
    </row>
    <row r="99" spans="1:6" x14ac:dyDescent="0.25">
      <c r="A99" s="1" t="s">
        <v>6</v>
      </c>
      <c r="B99">
        <v>188</v>
      </c>
      <c r="C99">
        <v>197</v>
      </c>
      <c r="D99">
        <v>115</v>
      </c>
      <c r="E99">
        <v>0</v>
      </c>
      <c r="F99">
        <v>500</v>
      </c>
    </row>
    <row r="100" spans="1:6" x14ac:dyDescent="0.25">
      <c r="A100" s="1" t="s">
        <v>6</v>
      </c>
      <c r="B100">
        <v>202</v>
      </c>
      <c r="C100">
        <v>195</v>
      </c>
      <c r="D100">
        <v>103</v>
      </c>
      <c r="E100">
        <v>0</v>
      </c>
      <c r="F100">
        <v>500</v>
      </c>
    </row>
    <row r="101" spans="1:6" x14ac:dyDescent="0.25">
      <c r="A101" s="1" t="s">
        <v>6</v>
      </c>
      <c r="B101">
        <v>196</v>
      </c>
      <c r="C101">
        <v>198</v>
      </c>
      <c r="D101">
        <v>106</v>
      </c>
      <c r="E101">
        <v>0</v>
      </c>
      <c r="F101">
        <v>500</v>
      </c>
    </row>
    <row r="102" spans="1:6" x14ac:dyDescent="0.25">
      <c r="B102">
        <f>SUBTOTAL(101,data_quick_it[SDC count])</f>
        <v>193.12</v>
      </c>
      <c r="C102">
        <f>SUBTOTAL(101,data_quick_it[[ Crash count]])</f>
        <v>193.74</v>
      </c>
      <c r="D102">
        <f>SUBTOTAL(101,data_quick_it[[ Benign count]])</f>
        <v>113.14</v>
      </c>
    </row>
    <row r="103" spans="1:6" x14ac:dyDescent="0.25">
      <c r="B103">
        <f>_xlfn.STDEV.S(B$2:B$101)</f>
        <v>10.623282986635603</v>
      </c>
      <c r="C103">
        <f t="shared" ref="C103:D103" si="0">_xlfn.STDEV.S(C$2:C$101)</f>
        <v>10.842881573091205</v>
      </c>
      <c r="D103">
        <f t="shared" si="0"/>
        <v>10.025240872191279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EE95-C253-4A12-93FE-3FDA83EE0AA5}">
  <dimension ref="A1:F53"/>
  <sheetViews>
    <sheetView topLeftCell="A42" workbookViewId="0">
      <selection activeCell="B52" sqref="B52:D52"/>
    </sheetView>
  </sheetViews>
  <sheetFormatPr defaultRowHeight="15" x14ac:dyDescent="0.25"/>
  <cols>
    <col min="1" max="1" width="9.85546875" bestFit="1" customWidth="1"/>
    <col min="2" max="2" width="12.140625" bestFit="1" customWidth="1"/>
    <col min="3" max="3" width="14" bestFit="1" customWidth="1"/>
    <col min="4" max="4" width="15.42578125" bestFit="1" customWidth="1"/>
    <col min="5" max="5" width="13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15</v>
      </c>
      <c r="B2">
        <v>159</v>
      </c>
      <c r="C2">
        <v>258</v>
      </c>
      <c r="D2">
        <v>83</v>
      </c>
      <c r="E2">
        <v>0</v>
      </c>
      <c r="F2">
        <v>500</v>
      </c>
    </row>
    <row r="3" spans="1:6" x14ac:dyDescent="0.25">
      <c r="A3" s="1" t="s">
        <v>15</v>
      </c>
      <c r="B3">
        <v>145</v>
      </c>
      <c r="C3">
        <v>255</v>
      </c>
      <c r="D3">
        <v>100</v>
      </c>
      <c r="E3">
        <v>0</v>
      </c>
      <c r="F3">
        <v>500</v>
      </c>
    </row>
    <row r="4" spans="1:6" x14ac:dyDescent="0.25">
      <c r="A4" s="1" t="s">
        <v>15</v>
      </c>
      <c r="B4">
        <v>164</v>
      </c>
      <c r="C4">
        <v>250</v>
      </c>
      <c r="D4">
        <v>86</v>
      </c>
      <c r="E4">
        <v>0</v>
      </c>
      <c r="F4">
        <v>500</v>
      </c>
    </row>
    <row r="5" spans="1:6" x14ac:dyDescent="0.25">
      <c r="A5" s="1" t="s">
        <v>15</v>
      </c>
      <c r="B5">
        <v>176</v>
      </c>
      <c r="C5">
        <v>237</v>
      </c>
      <c r="D5">
        <v>87</v>
      </c>
      <c r="E5">
        <v>0</v>
      </c>
      <c r="F5">
        <v>500</v>
      </c>
    </row>
    <row r="6" spans="1:6" x14ac:dyDescent="0.25">
      <c r="A6" s="1" t="s">
        <v>15</v>
      </c>
      <c r="B6">
        <v>183</v>
      </c>
      <c r="C6">
        <v>221</v>
      </c>
      <c r="D6">
        <v>96</v>
      </c>
      <c r="E6">
        <v>0</v>
      </c>
      <c r="F6">
        <v>500</v>
      </c>
    </row>
    <row r="7" spans="1:6" x14ac:dyDescent="0.25">
      <c r="A7" s="1" t="s">
        <v>15</v>
      </c>
      <c r="B7">
        <v>142</v>
      </c>
      <c r="C7">
        <v>276</v>
      </c>
      <c r="D7">
        <v>82</v>
      </c>
      <c r="E7">
        <v>0</v>
      </c>
      <c r="F7">
        <v>500</v>
      </c>
    </row>
    <row r="8" spans="1:6" x14ac:dyDescent="0.25">
      <c r="A8" s="1" t="s">
        <v>15</v>
      </c>
      <c r="B8">
        <v>178</v>
      </c>
      <c r="C8">
        <v>242</v>
      </c>
      <c r="D8">
        <v>80</v>
      </c>
      <c r="E8">
        <v>0</v>
      </c>
      <c r="F8">
        <v>500</v>
      </c>
    </row>
    <row r="9" spans="1:6" x14ac:dyDescent="0.25">
      <c r="A9" s="1" t="s">
        <v>15</v>
      </c>
      <c r="B9">
        <v>142</v>
      </c>
      <c r="C9">
        <v>255</v>
      </c>
      <c r="D9">
        <v>103</v>
      </c>
      <c r="E9">
        <v>0</v>
      </c>
      <c r="F9">
        <v>500</v>
      </c>
    </row>
    <row r="10" spans="1:6" x14ac:dyDescent="0.25">
      <c r="A10" s="1" t="s">
        <v>15</v>
      </c>
      <c r="B10">
        <v>148</v>
      </c>
      <c r="C10">
        <v>259</v>
      </c>
      <c r="D10">
        <v>93</v>
      </c>
      <c r="E10">
        <v>0</v>
      </c>
      <c r="F10">
        <v>500</v>
      </c>
    </row>
    <row r="11" spans="1:6" x14ac:dyDescent="0.25">
      <c r="A11" s="1" t="s">
        <v>15</v>
      </c>
      <c r="B11">
        <v>161</v>
      </c>
      <c r="C11">
        <v>246</v>
      </c>
      <c r="D11">
        <v>93</v>
      </c>
      <c r="E11">
        <v>0</v>
      </c>
      <c r="F11">
        <v>500</v>
      </c>
    </row>
    <row r="12" spans="1:6" x14ac:dyDescent="0.25">
      <c r="A12" s="1" t="s">
        <v>15</v>
      </c>
      <c r="B12">
        <v>169</v>
      </c>
      <c r="C12">
        <v>242</v>
      </c>
      <c r="D12">
        <v>89</v>
      </c>
      <c r="E12">
        <v>0</v>
      </c>
      <c r="F12">
        <v>500</v>
      </c>
    </row>
    <row r="13" spans="1:6" x14ac:dyDescent="0.25">
      <c r="A13" s="1" t="s">
        <v>15</v>
      </c>
      <c r="B13">
        <v>154</v>
      </c>
      <c r="C13">
        <v>229</v>
      </c>
      <c r="D13">
        <v>117</v>
      </c>
      <c r="E13">
        <v>0</v>
      </c>
      <c r="F13">
        <v>500</v>
      </c>
    </row>
    <row r="14" spans="1:6" x14ac:dyDescent="0.25">
      <c r="A14" s="1" t="s">
        <v>15</v>
      </c>
      <c r="B14">
        <v>162</v>
      </c>
      <c r="C14">
        <v>263</v>
      </c>
      <c r="D14">
        <v>75</v>
      </c>
      <c r="E14">
        <v>0</v>
      </c>
      <c r="F14">
        <v>500</v>
      </c>
    </row>
    <row r="15" spans="1:6" x14ac:dyDescent="0.25">
      <c r="A15" s="1" t="s">
        <v>15</v>
      </c>
      <c r="B15">
        <v>176</v>
      </c>
      <c r="C15">
        <v>236</v>
      </c>
      <c r="D15">
        <v>88</v>
      </c>
      <c r="E15">
        <v>0</v>
      </c>
      <c r="F15">
        <v>500</v>
      </c>
    </row>
    <row r="16" spans="1:6" x14ac:dyDescent="0.25">
      <c r="A16" s="1" t="s">
        <v>15</v>
      </c>
      <c r="B16">
        <v>153</v>
      </c>
      <c r="C16">
        <v>256</v>
      </c>
      <c r="D16">
        <v>91</v>
      </c>
      <c r="E16">
        <v>0</v>
      </c>
      <c r="F16">
        <v>500</v>
      </c>
    </row>
    <row r="17" spans="1:6" x14ac:dyDescent="0.25">
      <c r="A17" s="1" t="s">
        <v>15</v>
      </c>
      <c r="B17">
        <v>161</v>
      </c>
      <c r="C17">
        <v>229</v>
      </c>
      <c r="D17">
        <v>110</v>
      </c>
      <c r="E17">
        <v>0</v>
      </c>
      <c r="F17">
        <v>500</v>
      </c>
    </row>
    <row r="18" spans="1:6" x14ac:dyDescent="0.25">
      <c r="A18" s="1" t="s">
        <v>15</v>
      </c>
      <c r="B18">
        <v>170</v>
      </c>
      <c r="C18">
        <v>242</v>
      </c>
      <c r="D18">
        <v>88</v>
      </c>
      <c r="E18">
        <v>0</v>
      </c>
      <c r="F18">
        <v>500</v>
      </c>
    </row>
    <row r="19" spans="1:6" x14ac:dyDescent="0.25">
      <c r="A19" s="1" t="s">
        <v>15</v>
      </c>
      <c r="B19">
        <v>164</v>
      </c>
      <c r="C19">
        <v>237</v>
      </c>
      <c r="D19">
        <v>99</v>
      </c>
      <c r="E19">
        <v>0</v>
      </c>
      <c r="F19">
        <v>500</v>
      </c>
    </row>
    <row r="20" spans="1:6" x14ac:dyDescent="0.25">
      <c r="A20" s="1" t="s">
        <v>15</v>
      </c>
      <c r="B20">
        <v>158</v>
      </c>
      <c r="C20">
        <v>256</v>
      </c>
      <c r="D20">
        <v>86</v>
      </c>
      <c r="E20">
        <v>0</v>
      </c>
      <c r="F20">
        <v>500</v>
      </c>
    </row>
    <row r="21" spans="1:6" x14ac:dyDescent="0.25">
      <c r="A21" s="1" t="s">
        <v>15</v>
      </c>
      <c r="B21">
        <v>188</v>
      </c>
      <c r="C21">
        <v>240</v>
      </c>
      <c r="D21">
        <v>72</v>
      </c>
      <c r="E21">
        <v>0</v>
      </c>
      <c r="F21">
        <v>500</v>
      </c>
    </row>
    <row r="22" spans="1:6" x14ac:dyDescent="0.25">
      <c r="A22" s="1" t="s">
        <v>15</v>
      </c>
      <c r="B22">
        <v>143</v>
      </c>
      <c r="C22">
        <v>266</v>
      </c>
      <c r="D22">
        <v>91</v>
      </c>
      <c r="E22">
        <v>0</v>
      </c>
      <c r="F22">
        <v>500</v>
      </c>
    </row>
    <row r="23" spans="1:6" x14ac:dyDescent="0.25">
      <c r="A23" s="1" t="s">
        <v>15</v>
      </c>
      <c r="B23">
        <v>161</v>
      </c>
      <c r="C23">
        <v>247</v>
      </c>
      <c r="D23">
        <v>92</v>
      </c>
      <c r="E23">
        <v>0</v>
      </c>
      <c r="F23">
        <v>500</v>
      </c>
    </row>
    <row r="24" spans="1:6" x14ac:dyDescent="0.25">
      <c r="A24" s="1" t="s">
        <v>15</v>
      </c>
      <c r="B24">
        <v>182</v>
      </c>
      <c r="C24">
        <v>226</v>
      </c>
      <c r="D24">
        <v>92</v>
      </c>
      <c r="E24">
        <v>0</v>
      </c>
      <c r="F24">
        <v>500</v>
      </c>
    </row>
    <row r="25" spans="1:6" x14ac:dyDescent="0.25">
      <c r="A25" s="1" t="s">
        <v>15</v>
      </c>
      <c r="B25">
        <v>146</v>
      </c>
      <c r="C25">
        <v>252</v>
      </c>
      <c r="D25">
        <v>102</v>
      </c>
      <c r="E25">
        <v>0</v>
      </c>
      <c r="F25">
        <v>500</v>
      </c>
    </row>
    <row r="26" spans="1:6" x14ac:dyDescent="0.25">
      <c r="A26" s="1" t="s">
        <v>15</v>
      </c>
      <c r="B26">
        <v>161</v>
      </c>
      <c r="C26">
        <v>248</v>
      </c>
      <c r="D26">
        <v>91</v>
      </c>
      <c r="E26">
        <v>0</v>
      </c>
      <c r="F26">
        <v>500</v>
      </c>
    </row>
    <row r="27" spans="1:6" x14ac:dyDescent="0.25">
      <c r="A27" s="1" t="s">
        <v>15</v>
      </c>
      <c r="B27">
        <v>140</v>
      </c>
      <c r="C27">
        <v>261</v>
      </c>
      <c r="D27">
        <v>99</v>
      </c>
      <c r="E27">
        <v>0</v>
      </c>
      <c r="F27">
        <v>500</v>
      </c>
    </row>
    <row r="28" spans="1:6" x14ac:dyDescent="0.25">
      <c r="A28" s="1" t="s">
        <v>15</v>
      </c>
      <c r="B28">
        <v>152</v>
      </c>
      <c r="C28">
        <v>256</v>
      </c>
      <c r="D28">
        <v>92</v>
      </c>
      <c r="E28">
        <v>0</v>
      </c>
      <c r="F28">
        <v>500</v>
      </c>
    </row>
    <row r="29" spans="1:6" x14ac:dyDescent="0.25">
      <c r="A29" s="1" t="s">
        <v>15</v>
      </c>
      <c r="B29">
        <v>165</v>
      </c>
      <c r="C29">
        <v>246</v>
      </c>
      <c r="D29">
        <v>89</v>
      </c>
      <c r="E29">
        <v>0</v>
      </c>
      <c r="F29">
        <v>500</v>
      </c>
    </row>
    <row r="30" spans="1:6" x14ac:dyDescent="0.25">
      <c r="A30" s="1" t="s">
        <v>15</v>
      </c>
      <c r="B30">
        <v>168</v>
      </c>
      <c r="C30">
        <v>256</v>
      </c>
      <c r="D30">
        <v>76</v>
      </c>
      <c r="E30">
        <v>0</v>
      </c>
      <c r="F30">
        <v>500</v>
      </c>
    </row>
    <row r="31" spans="1:6" x14ac:dyDescent="0.25">
      <c r="A31" s="1" t="s">
        <v>15</v>
      </c>
      <c r="B31">
        <v>158</v>
      </c>
      <c r="C31">
        <v>259</v>
      </c>
      <c r="D31">
        <v>83</v>
      </c>
      <c r="E31">
        <v>0</v>
      </c>
      <c r="F31">
        <v>500</v>
      </c>
    </row>
    <row r="32" spans="1:6" x14ac:dyDescent="0.25">
      <c r="A32" s="1" t="s">
        <v>15</v>
      </c>
      <c r="B32">
        <v>162</v>
      </c>
      <c r="C32">
        <v>252</v>
      </c>
      <c r="D32">
        <v>86</v>
      </c>
      <c r="E32">
        <v>0</v>
      </c>
      <c r="F32">
        <v>500</v>
      </c>
    </row>
    <row r="33" spans="1:6" x14ac:dyDescent="0.25">
      <c r="A33" s="1" t="s">
        <v>15</v>
      </c>
      <c r="B33">
        <v>148</v>
      </c>
      <c r="C33">
        <v>260</v>
      </c>
      <c r="D33">
        <v>92</v>
      </c>
      <c r="E33">
        <v>0</v>
      </c>
      <c r="F33">
        <v>500</v>
      </c>
    </row>
    <row r="34" spans="1:6" x14ac:dyDescent="0.25">
      <c r="A34" s="1" t="s">
        <v>15</v>
      </c>
      <c r="B34">
        <v>149</v>
      </c>
      <c r="C34">
        <v>254</v>
      </c>
      <c r="D34">
        <v>97</v>
      </c>
      <c r="E34">
        <v>0</v>
      </c>
      <c r="F34">
        <v>500</v>
      </c>
    </row>
    <row r="35" spans="1:6" x14ac:dyDescent="0.25">
      <c r="A35" s="1" t="s">
        <v>15</v>
      </c>
      <c r="B35">
        <v>145</v>
      </c>
      <c r="C35">
        <v>267</v>
      </c>
      <c r="D35">
        <v>88</v>
      </c>
      <c r="E35">
        <v>0</v>
      </c>
      <c r="F35">
        <v>500</v>
      </c>
    </row>
    <row r="36" spans="1:6" x14ac:dyDescent="0.25">
      <c r="A36" s="1" t="s">
        <v>15</v>
      </c>
      <c r="B36">
        <v>177</v>
      </c>
      <c r="C36">
        <v>227</v>
      </c>
      <c r="D36">
        <v>96</v>
      </c>
      <c r="E36">
        <v>0</v>
      </c>
      <c r="F36">
        <v>500</v>
      </c>
    </row>
    <row r="37" spans="1:6" x14ac:dyDescent="0.25">
      <c r="A37" s="1" t="s">
        <v>15</v>
      </c>
      <c r="B37">
        <v>154</v>
      </c>
      <c r="C37">
        <v>257</v>
      </c>
      <c r="D37">
        <v>89</v>
      </c>
      <c r="E37">
        <v>0</v>
      </c>
      <c r="F37">
        <v>500</v>
      </c>
    </row>
    <row r="38" spans="1:6" x14ac:dyDescent="0.25">
      <c r="A38" s="1" t="s">
        <v>15</v>
      </c>
      <c r="B38">
        <v>162</v>
      </c>
      <c r="C38">
        <v>247</v>
      </c>
      <c r="D38">
        <v>91</v>
      </c>
      <c r="E38">
        <v>0</v>
      </c>
      <c r="F38">
        <v>500</v>
      </c>
    </row>
    <row r="39" spans="1:6" x14ac:dyDescent="0.25">
      <c r="A39" s="1" t="s">
        <v>15</v>
      </c>
      <c r="B39">
        <v>154</v>
      </c>
      <c r="C39">
        <v>251</v>
      </c>
      <c r="D39">
        <v>95</v>
      </c>
      <c r="E39">
        <v>0</v>
      </c>
      <c r="F39">
        <v>500</v>
      </c>
    </row>
    <row r="40" spans="1:6" x14ac:dyDescent="0.25">
      <c r="A40" s="1" t="s">
        <v>15</v>
      </c>
      <c r="B40">
        <v>160</v>
      </c>
      <c r="C40">
        <v>240</v>
      </c>
      <c r="D40">
        <v>100</v>
      </c>
      <c r="E40">
        <v>0</v>
      </c>
      <c r="F40">
        <v>500</v>
      </c>
    </row>
    <row r="41" spans="1:6" x14ac:dyDescent="0.25">
      <c r="A41" s="1" t="s">
        <v>15</v>
      </c>
      <c r="B41">
        <v>155</v>
      </c>
      <c r="C41">
        <v>247</v>
      </c>
      <c r="D41">
        <v>98</v>
      </c>
      <c r="E41">
        <v>0</v>
      </c>
      <c r="F41">
        <v>500</v>
      </c>
    </row>
    <row r="42" spans="1:6" x14ac:dyDescent="0.25">
      <c r="A42" s="1" t="s">
        <v>15</v>
      </c>
      <c r="B42">
        <v>172</v>
      </c>
      <c r="C42">
        <v>236</v>
      </c>
      <c r="D42">
        <v>92</v>
      </c>
      <c r="E42">
        <v>0</v>
      </c>
      <c r="F42">
        <v>500</v>
      </c>
    </row>
    <row r="43" spans="1:6" x14ac:dyDescent="0.25">
      <c r="A43" s="1" t="s">
        <v>15</v>
      </c>
      <c r="B43">
        <v>168</v>
      </c>
      <c r="C43">
        <v>242</v>
      </c>
      <c r="D43">
        <v>90</v>
      </c>
      <c r="E43">
        <v>0</v>
      </c>
      <c r="F43">
        <v>500</v>
      </c>
    </row>
    <row r="44" spans="1:6" x14ac:dyDescent="0.25">
      <c r="A44" s="1" t="s">
        <v>15</v>
      </c>
      <c r="B44">
        <v>161</v>
      </c>
      <c r="C44">
        <v>258</v>
      </c>
      <c r="D44">
        <v>81</v>
      </c>
      <c r="E44">
        <v>0</v>
      </c>
      <c r="F44">
        <v>500</v>
      </c>
    </row>
    <row r="45" spans="1:6" x14ac:dyDescent="0.25">
      <c r="A45" s="1" t="s">
        <v>15</v>
      </c>
      <c r="B45">
        <v>161</v>
      </c>
      <c r="C45">
        <v>241</v>
      </c>
      <c r="D45">
        <v>98</v>
      </c>
      <c r="E45">
        <v>0</v>
      </c>
      <c r="F45">
        <v>500</v>
      </c>
    </row>
    <row r="46" spans="1:6" x14ac:dyDescent="0.25">
      <c r="A46" s="1" t="s">
        <v>15</v>
      </c>
      <c r="B46">
        <v>176</v>
      </c>
      <c r="C46">
        <v>216</v>
      </c>
      <c r="D46">
        <v>108</v>
      </c>
      <c r="E46">
        <v>0</v>
      </c>
      <c r="F46">
        <v>500</v>
      </c>
    </row>
    <row r="47" spans="1:6" x14ac:dyDescent="0.25">
      <c r="A47" s="1" t="s">
        <v>15</v>
      </c>
      <c r="B47">
        <v>162</v>
      </c>
      <c r="C47">
        <v>240</v>
      </c>
      <c r="D47">
        <v>98</v>
      </c>
      <c r="E47">
        <v>0</v>
      </c>
      <c r="F47">
        <v>500</v>
      </c>
    </row>
    <row r="48" spans="1:6" x14ac:dyDescent="0.25">
      <c r="A48" s="1" t="s">
        <v>15</v>
      </c>
      <c r="B48">
        <v>157</v>
      </c>
      <c r="C48">
        <v>239</v>
      </c>
      <c r="D48">
        <v>104</v>
      </c>
      <c r="E48">
        <v>0</v>
      </c>
      <c r="F48">
        <v>500</v>
      </c>
    </row>
    <row r="49" spans="1:6" x14ac:dyDescent="0.25">
      <c r="A49" s="1" t="s">
        <v>15</v>
      </c>
      <c r="B49">
        <v>159</v>
      </c>
      <c r="C49">
        <v>258</v>
      </c>
      <c r="D49">
        <v>83</v>
      </c>
      <c r="E49">
        <v>0</v>
      </c>
      <c r="F49">
        <v>500</v>
      </c>
    </row>
    <row r="50" spans="1:6" x14ac:dyDescent="0.25">
      <c r="A50" s="1" t="s">
        <v>15</v>
      </c>
      <c r="B50">
        <v>163</v>
      </c>
      <c r="C50">
        <v>243</v>
      </c>
      <c r="D50">
        <v>94</v>
      </c>
      <c r="E50">
        <v>0</v>
      </c>
      <c r="F50">
        <v>500</v>
      </c>
    </row>
    <row r="51" spans="1:6" x14ac:dyDescent="0.25">
      <c r="A51" s="1" t="s">
        <v>15</v>
      </c>
      <c r="B51">
        <v>149</v>
      </c>
      <c r="C51">
        <v>262</v>
      </c>
      <c r="D51">
        <v>89</v>
      </c>
      <c r="E51">
        <v>0</v>
      </c>
      <c r="F51">
        <v>500</v>
      </c>
    </row>
    <row r="52" spans="1:6" x14ac:dyDescent="0.25">
      <c r="A52" s="1"/>
      <c r="B52">
        <f>SUBTOTAL(101,B2:B51)</f>
        <v>160.46</v>
      </c>
      <c r="C52">
        <f t="shared" ref="C52:D52" si="0">SUBTOTAL(101,C2:C51)</f>
        <v>247.66</v>
      </c>
      <c r="D52">
        <f t="shared" si="0"/>
        <v>91.88</v>
      </c>
    </row>
    <row r="53" spans="1:6" x14ac:dyDescent="0.25">
      <c r="A53" s="1"/>
      <c r="B53">
        <f>_xlfn.STDEV.S($B2:$B51)</f>
        <v>11.505473409093035</v>
      </c>
      <c r="C53">
        <f t="shared" ref="C53:D53" si="1">_xlfn.STDEV.S($B2:$B51)</f>
        <v>11.505473409093035</v>
      </c>
      <c r="D53">
        <f t="shared" si="1"/>
        <v>11.505473409093035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AEBB-6BA4-4CF4-A23B-CFE896FEF7A8}">
  <dimension ref="A1:F53"/>
  <sheetViews>
    <sheetView topLeftCell="A41" workbookViewId="0">
      <selection activeCell="B52" sqref="B52:D53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4" bestFit="1" customWidth="1"/>
    <col min="4" max="4" width="15.42578125" bestFit="1" customWidth="1"/>
    <col min="5" max="5" width="13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14</v>
      </c>
      <c r="B2">
        <v>156</v>
      </c>
      <c r="C2">
        <v>252</v>
      </c>
      <c r="D2">
        <v>92</v>
      </c>
      <c r="E2">
        <v>0</v>
      </c>
      <c r="F2">
        <v>500</v>
      </c>
    </row>
    <row r="3" spans="1:6" x14ac:dyDescent="0.25">
      <c r="A3" s="1" t="s">
        <v>14</v>
      </c>
      <c r="B3">
        <v>157</v>
      </c>
      <c r="C3">
        <v>237</v>
      </c>
      <c r="D3">
        <v>106</v>
      </c>
      <c r="E3">
        <v>0</v>
      </c>
      <c r="F3">
        <v>500</v>
      </c>
    </row>
    <row r="4" spans="1:6" x14ac:dyDescent="0.25">
      <c r="A4" s="1" t="s">
        <v>14</v>
      </c>
      <c r="B4">
        <v>166</v>
      </c>
      <c r="C4">
        <v>243</v>
      </c>
      <c r="D4">
        <v>91</v>
      </c>
      <c r="E4">
        <v>0</v>
      </c>
      <c r="F4">
        <v>500</v>
      </c>
    </row>
    <row r="5" spans="1:6" x14ac:dyDescent="0.25">
      <c r="A5" s="1" t="s">
        <v>14</v>
      </c>
      <c r="B5">
        <v>153</v>
      </c>
      <c r="C5">
        <v>247</v>
      </c>
      <c r="D5">
        <v>100</v>
      </c>
      <c r="E5">
        <v>0</v>
      </c>
      <c r="F5">
        <v>500</v>
      </c>
    </row>
    <row r="6" spans="1:6" x14ac:dyDescent="0.25">
      <c r="A6" s="1" t="s">
        <v>14</v>
      </c>
      <c r="B6">
        <v>154</v>
      </c>
      <c r="C6">
        <v>249</v>
      </c>
      <c r="D6">
        <v>97</v>
      </c>
      <c r="E6">
        <v>0</v>
      </c>
      <c r="F6">
        <v>500</v>
      </c>
    </row>
    <row r="7" spans="1:6" x14ac:dyDescent="0.25">
      <c r="A7" s="1" t="s">
        <v>14</v>
      </c>
      <c r="B7">
        <v>151</v>
      </c>
      <c r="C7">
        <v>267</v>
      </c>
      <c r="D7">
        <v>82</v>
      </c>
      <c r="E7">
        <v>0</v>
      </c>
      <c r="F7">
        <v>500</v>
      </c>
    </row>
    <row r="8" spans="1:6" x14ac:dyDescent="0.25">
      <c r="A8" s="1" t="s">
        <v>14</v>
      </c>
      <c r="B8">
        <v>170</v>
      </c>
      <c r="C8">
        <v>241</v>
      </c>
      <c r="D8">
        <v>89</v>
      </c>
      <c r="E8">
        <v>0</v>
      </c>
      <c r="F8">
        <v>500</v>
      </c>
    </row>
    <row r="9" spans="1:6" x14ac:dyDescent="0.25">
      <c r="A9" s="1" t="s">
        <v>14</v>
      </c>
      <c r="B9">
        <v>158</v>
      </c>
      <c r="C9">
        <v>254</v>
      </c>
      <c r="D9">
        <v>88</v>
      </c>
      <c r="E9">
        <v>0</v>
      </c>
      <c r="F9">
        <v>500</v>
      </c>
    </row>
    <row r="10" spans="1:6" x14ac:dyDescent="0.25">
      <c r="A10" s="1" t="s">
        <v>14</v>
      </c>
      <c r="B10">
        <v>170</v>
      </c>
      <c r="C10">
        <v>239</v>
      </c>
      <c r="D10">
        <v>91</v>
      </c>
      <c r="E10">
        <v>0</v>
      </c>
      <c r="F10">
        <v>500</v>
      </c>
    </row>
    <row r="11" spans="1:6" x14ac:dyDescent="0.25">
      <c r="A11" s="1" t="s">
        <v>14</v>
      </c>
      <c r="B11">
        <v>174</v>
      </c>
      <c r="C11">
        <v>243</v>
      </c>
      <c r="D11">
        <v>83</v>
      </c>
      <c r="E11">
        <v>0</v>
      </c>
      <c r="F11">
        <v>500</v>
      </c>
    </row>
    <row r="12" spans="1:6" x14ac:dyDescent="0.25">
      <c r="A12" s="1" t="s">
        <v>14</v>
      </c>
      <c r="B12">
        <v>168</v>
      </c>
      <c r="C12">
        <v>246</v>
      </c>
      <c r="D12">
        <v>86</v>
      </c>
      <c r="E12">
        <v>0</v>
      </c>
      <c r="F12">
        <v>500</v>
      </c>
    </row>
    <row r="13" spans="1:6" x14ac:dyDescent="0.25">
      <c r="A13" s="1" t="s">
        <v>14</v>
      </c>
      <c r="B13">
        <v>163</v>
      </c>
      <c r="C13">
        <v>229</v>
      </c>
      <c r="D13">
        <v>108</v>
      </c>
      <c r="E13">
        <v>0</v>
      </c>
      <c r="F13">
        <v>500</v>
      </c>
    </row>
    <row r="14" spans="1:6" x14ac:dyDescent="0.25">
      <c r="A14" s="1" t="s">
        <v>14</v>
      </c>
      <c r="B14">
        <v>157</v>
      </c>
      <c r="C14">
        <v>256</v>
      </c>
      <c r="D14">
        <v>87</v>
      </c>
      <c r="E14">
        <v>0</v>
      </c>
      <c r="F14">
        <v>500</v>
      </c>
    </row>
    <row r="15" spans="1:6" x14ac:dyDescent="0.25">
      <c r="A15" s="1" t="s">
        <v>14</v>
      </c>
      <c r="B15">
        <v>164</v>
      </c>
      <c r="C15">
        <v>250</v>
      </c>
      <c r="D15">
        <v>86</v>
      </c>
      <c r="E15">
        <v>0</v>
      </c>
      <c r="F15">
        <v>500</v>
      </c>
    </row>
    <row r="16" spans="1:6" x14ac:dyDescent="0.25">
      <c r="A16" s="1" t="s">
        <v>14</v>
      </c>
      <c r="B16">
        <v>167</v>
      </c>
      <c r="C16">
        <v>239</v>
      </c>
      <c r="D16">
        <v>94</v>
      </c>
      <c r="E16">
        <v>0</v>
      </c>
      <c r="F16">
        <v>500</v>
      </c>
    </row>
    <row r="17" spans="1:6" x14ac:dyDescent="0.25">
      <c r="A17" s="1" t="s">
        <v>14</v>
      </c>
      <c r="B17">
        <v>136</v>
      </c>
      <c r="C17">
        <v>265</v>
      </c>
      <c r="D17">
        <v>99</v>
      </c>
      <c r="E17">
        <v>0</v>
      </c>
      <c r="F17">
        <v>500</v>
      </c>
    </row>
    <row r="18" spans="1:6" x14ac:dyDescent="0.25">
      <c r="A18" s="1" t="s">
        <v>14</v>
      </c>
      <c r="B18">
        <v>181</v>
      </c>
      <c r="C18">
        <v>231</v>
      </c>
      <c r="D18">
        <v>88</v>
      </c>
      <c r="E18">
        <v>0</v>
      </c>
      <c r="F18">
        <v>500</v>
      </c>
    </row>
    <row r="19" spans="1:6" x14ac:dyDescent="0.25">
      <c r="A19" s="1" t="s">
        <v>14</v>
      </c>
      <c r="B19">
        <v>170</v>
      </c>
      <c r="C19">
        <v>231</v>
      </c>
      <c r="D19">
        <v>99</v>
      </c>
      <c r="E19">
        <v>0</v>
      </c>
      <c r="F19">
        <v>500</v>
      </c>
    </row>
    <row r="20" spans="1:6" x14ac:dyDescent="0.25">
      <c r="A20" s="1" t="s">
        <v>14</v>
      </c>
      <c r="B20">
        <v>180</v>
      </c>
      <c r="C20">
        <v>232</v>
      </c>
      <c r="D20">
        <v>88</v>
      </c>
      <c r="E20">
        <v>0</v>
      </c>
      <c r="F20">
        <v>500</v>
      </c>
    </row>
    <row r="21" spans="1:6" x14ac:dyDescent="0.25">
      <c r="A21" s="1" t="s">
        <v>14</v>
      </c>
      <c r="B21">
        <v>170</v>
      </c>
      <c r="C21">
        <v>240</v>
      </c>
      <c r="D21">
        <v>90</v>
      </c>
      <c r="E21">
        <v>0</v>
      </c>
      <c r="F21">
        <v>500</v>
      </c>
    </row>
    <row r="22" spans="1:6" x14ac:dyDescent="0.25">
      <c r="A22" s="1" t="s">
        <v>14</v>
      </c>
      <c r="B22">
        <v>160</v>
      </c>
      <c r="C22">
        <v>244</v>
      </c>
      <c r="D22">
        <v>96</v>
      </c>
      <c r="E22">
        <v>0</v>
      </c>
      <c r="F22">
        <v>500</v>
      </c>
    </row>
    <row r="23" spans="1:6" x14ac:dyDescent="0.25">
      <c r="A23" s="1" t="s">
        <v>14</v>
      </c>
      <c r="B23">
        <v>172</v>
      </c>
      <c r="C23">
        <v>246</v>
      </c>
      <c r="D23">
        <v>82</v>
      </c>
      <c r="E23">
        <v>0</v>
      </c>
      <c r="F23">
        <v>500</v>
      </c>
    </row>
    <row r="24" spans="1:6" x14ac:dyDescent="0.25">
      <c r="A24" s="1" t="s">
        <v>14</v>
      </c>
      <c r="B24">
        <v>166</v>
      </c>
      <c r="C24">
        <v>246</v>
      </c>
      <c r="D24">
        <v>88</v>
      </c>
      <c r="E24">
        <v>0</v>
      </c>
      <c r="F24">
        <v>500</v>
      </c>
    </row>
    <row r="25" spans="1:6" x14ac:dyDescent="0.25">
      <c r="A25" s="1" t="s">
        <v>14</v>
      </c>
      <c r="B25">
        <v>157</v>
      </c>
      <c r="C25">
        <v>256</v>
      </c>
      <c r="D25">
        <v>87</v>
      </c>
      <c r="E25">
        <v>0</v>
      </c>
      <c r="F25">
        <v>500</v>
      </c>
    </row>
    <row r="26" spans="1:6" x14ac:dyDescent="0.25">
      <c r="A26" s="1" t="s">
        <v>14</v>
      </c>
      <c r="B26">
        <v>141</v>
      </c>
      <c r="C26">
        <v>272</v>
      </c>
      <c r="D26">
        <v>87</v>
      </c>
      <c r="E26">
        <v>0</v>
      </c>
      <c r="F26">
        <v>500</v>
      </c>
    </row>
    <row r="27" spans="1:6" x14ac:dyDescent="0.25">
      <c r="A27" s="1" t="s">
        <v>14</v>
      </c>
      <c r="B27">
        <v>159</v>
      </c>
      <c r="C27">
        <v>241</v>
      </c>
      <c r="D27">
        <v>100</v>
      </c>
      <c r="E27">
        <v>0</v>
      </c>
      <c r="F27">
        <v>500</v>
      </c>
    </row>
    <row r="28" spans="1:6" x14ac:dyDescent="0.25">
      <c r="A28" s="1" t="s">
        <v>14</v>
      </c>
      <c r="B28">
        <v>181</v>
      </c>
      <c r="C28">
        <v>239</v>
      </c>
      <c r="D28">
        <v>80</v>
      </c>
      <c r="E28">
        <v>0</v>
      </c>
      <c r="F28">
        <v>500</v>
      </c>
    </row>
    <row r="29" spans="1:6" x14ac:dyDescent="0.25">
      <c r="A29" s="1" t="s">
        <v>14</v>
      </c>
      <c r="B29">
        <v>167</v>
      </c>
      <c r="C29">
        <v>240</v>
      </c>
      <c r="D29">
        <v>93</v>
      </c>
      <c r="E29">
        <v>0</v>
      </c>
      <c r="F29">
        <v>500</v>
      </c>
    </row>
    <row r="30" spans="1:6" x14ac:dyDescent="0.25">
      <c r="A30" s="1" t="s">
        <v>14</v>
      </c>
      <c r="B30">
        <v>164</v>
      </c>
      <c r="C30">
        <v>245</v>
      </c>
      <c r="D30">
        <v>91</v>
      </c>
      <c r="E30">
        <v>0</v>
      </c>
      <c r="F30">
        <v>500</v>
      </c>
    </row>
    <row r="31" spans="1:6" x14ac:dyDescent="0.25">
      <c r="A31" s="1" t="s">
        <v>14</v>
      </c>
      <c r="B31">
        <v>164</v>
      </c>
      <c r="C31">
        <v>261</v>
      </c>
      <c r="D31">
        <v>75</v>
      </c>
      <c r="E31">
        <v>0</v>
      </c>
      <c r="F31">
        <v>500</v>
      </c>
    </row>
    <row r="32" spans="1:6" x14ac:dyDescent="0.25">
      <c r="A32" s="1" t="s">
        <v>14</v>
      </c>
      <c r="B32">
        <v>167</v>
      </c>
      <c r="C32">
        <v>253</v>
      </c>
      <c r="D32">
        <v>80</v>
      </c>
      <c r="E32">
        <v>0</v>
      </c>
      <c r="F32">
        <v>500</v>
      </c>
    </row>
    <row r="33" spans="1:6" x14ac:dyDescent="0.25">
      <c r="A33" s="1" t="s">
        <v>14</v>
      </c>
      <c r="B33">
        <v>140</v>
      </c>
      <c r="C33">
        <v>258</v>
      </c>
      <c r="D33">
        <v>102</v>
      </c>
      <c r="E33">
        <v>0</v>
      </c>
      <c r="F33">
        <v>500</v>
      </c>
    </row>
    <row r="34" spans="1:6" x14ac:dyDescent="0.25">
      <c r="A34" s="1" t="s">
        <v>14</v>
      </c>
      <c r="B34">
        <v>153</v>
      </c>
      <c r="C34">
        <v>252</v>
      </c>
      <c r="D34">
        <v>95</v>
      </c>
      <c r="E34">
        <v>0</v>
      </c>
      <c r="F34">
        <v>500</v>
      </c>
    </row>
    <row r="35" spans="1:6" x14ac:dyDescent="0.25">
      <c r="A35" s="1" t="s">
        <v>14</v>
      </c>
      <c r="B35">
        <v>162</v>
      </c>
      <c r="C35">
        <v>259</v>
      </c>
      <c r="D35">
        <v>79</v>
      </c>
      <c r="E35">
        <v>0</v>
      </c>
      <c r="F35">
        <v>500</v>
      </c>
    </row>
    <row r="36" spans="1:6" x14ac:dyDescent="0.25">
      <c r="A36" s="1" t="s">
        <v>14</v>
      </c>
      <c r="B36">
        <v>154</v>
      </c>
      <c r="C36">
        <v>248</v>
      </c>
      <c r="D36">
        <v>98</v>
      </c>
      <c r="E36">
        <v>0</v>
      </c>
      <c r="F36">
        <v>500</v>
      </c>
    </row>
    <row r="37" spans="1:6" x14ac:dyDescent="0.25">
      <c r="A37" s="1" t="s">
        <v>14</v>
      </c>
      <c r="B37">
        <v>172</v>
      </c>
      <c r="C37">
        <v>235</v>
      </c>
      <c r="D37">
        <v>93</v>
      </c>
      <c r="E37">
        <v>0</v>
      </c>
      <c r="F37">
        <v>500</v>
      </c>
    </row>
    <row r="38" spans="1:6" x14ac:dyDescent="0.25">
      <c r="A38" s="1" t="s">
        <v>14</v>
      </c>
      <c r="B38">
        <v>189</v>
      </c>
      <c r="C38">
        <v>246</v>
      </c>
      <c r="D38">
        <v>65</v>
      </c>
      <c r="E38">
        <v>0</v>
      </c>
      <c r="F38">
        <v>500</v>
      </c>
    </row>
    <row r="39" spans="1:6" x14ac:dyDescent="0.25">
      <c r="A39" s="1" t="s">
        <v>14</v>
      </c>
      <c r="B39">
        <v>157</v>
      </c>
      <c r="C39">
        <v>259</v>
      </c>
      <c r="D39">
        <v>84</v>
      </c>
      <c r="E39">
        <v>0</v>
      </c>
      <c r="F39">
        <v>500</v>
      </c>
    </row>
    <row r="40" spans="1:6" x14ac:dyDescent="0.25">
      <c r="A40" s="1" t="s">
        <v>14</v>
      </c>
      <c r="B40">
        <v>157</v>
      </c>
      <c r="C40">
        <v>251</v>
      </c>
      <c r="D40">
        <v>92</v>
      </c>
      <c r="E40">
        <v>0</v>
      </c>
      <c r="F40">
        <v>500</v>
      </c>
    </row>
    <row r="41" spans="1:6" x14ac:dyDescent="0.25">
      <c r="A41" s="1" t="s">
        <v>14</v>
      </c>
      <c r="B41">
        <v>157</v>
      </c>
      <c r="C41">
        <v>262</v>
      </c>
      <c r="D41">
        <v>81</v>
      </c>
      <c r="E41">
        <v>0</v>
      </c>
      <c r="F41">
        <v>500</v>
      </c>
    </row>
    <row r="42" spans="1:6" x14ac:dyDescent="0.25">
      <c r="A42" s="1" t="s">
        <v>14</v>
      </c>
      <c r="B42">
        <v>144</v>
      </c>
      <c r="C42">
        <v>253</v>
      </c>
      <c r="D42">
        <v>103</v>
      </c>
      <c r="E42">
        <v>0</v>
      </c>
      <c r="F42">
        <v>500</v>
      </c>
    </row>
    <row r="43" spans="1:6" x14ac:dyDescent="0.25">
      <c r="A43" s="1" t="s">
        <v>14</v>
      </c>
      <c r="B43">
        <v>162</v>
      </c>
      <c r="C43">
        <v>245</v>
      </c>
      <c r="D43">
        <v>93</v>
      </c>
      <c r="E43">
        <v>0</v>
      </c>
      <c r="F43">
        <v>500</v>
      </c>
    </row>
    <row r="44" spans="1:6" x14ac:dyDescent="0.25">
      <c r="A44" s="1" t="s">
        <v>14</v>
      </c>
      <c r="B44">
        <v>163</v>
      </c>
      <c r="C44">
        <v>257</v>
      </c>
      <c r="D44">
        <v>80</v>
      </c>
      <c r="E44">
        <v>0</v>
      </c>
      <c r="F44">
        <v>500</v>
      </c>
    </row>
    <row r="45" spans="1:6" x14ac:dyDescent="0.25">
      <c r="A45" s="1" t="s">
        <v>14</v>
      </c>
      <c r="B45">
        <v>151</v>
      </c>
      <c r="C45">
        <v>241</v>
      </c>
      <c r="D45">
        <v>108</v>
      </c>
      <c r="E45">
        <v>0</v>
      </c>
      <c r="F45">
        <v>500</v>
      </c>
    </row>
    <row r="46" spans="1:6" x14ac:dyDescent="0.25">
      <c r="A46" s="1" t="s">
        <v>14</v>
      </c>
      <c r="B46">
        <v>162</v>
      </c>
      <c r="C46">
        <v>240</v>
      </c>
      <c r="D46">
        <v>98</v>
      </c>
      <c r="E46">
        <v>0</v>
      </c>
      <c r="F46">
        <v>500</v>
      </c>
    </row>
    <row r="47" spans="1:6" x14ac:dyDescent="0.25">
      <c r="A47" s="1" t="s">
        <v>14</v>
      </c>
      <c r="B47">
        <v>164</v>
      </c>
      <c r="C47">
        <v>254</v>
      </c>
      <c r="D47">
        <v>82</v>
      </c>
      <c r="E47">
        <v>0</v>
      </c>
      <c r="F47">
        <v>500</v>
      </c>
    </row>
    <row r="48" spans="1:6" x14ac:dyDescent="0.25">
      <c r="A48" s="1" t="s">
        <v>14</v>
      </c>
      <c r="B48">
        <v>165</v>
      </c>
      <c r="C48">
        <v>238</v>
      </c>
      <c r="D48">
        <v>97</v>
      </c>
      <c r="E48">
        <v>0</v>
      </c>
      <c r="F48">
        <v>500</v>
      </c>
    </row>
    <row r="49" spans="1:6" x14ac:dyDescent="0.25">
      <c r="A49" s="1" t="s">
        <v>14</v>
      </c>
      <c r="B49">
        <v>142</v>
      </c>
      <c r="C49">
        <v>276</v>
      </c>
      <c r="D49">
        <v>82</v>
      </c>
      <c r="E49">
        <v>0</v>
      </c>
      <c r="F49">
        <v>500</v>
      </c>
    </row>
    <row r="50" spans="1:6" x14ac:dyDescent="0.25">
      <c r="A50" s="1" t="s">
        <v>14</v>
      </c>
      <c r="B50">
        <v>171</v>
      </c>
      <c r="C50">
        <v>239</v>
      </c>
      <c r="D50">
        <v>90</v>
      </c>
      <c r="E50">
        <v>0</v>
      </c>
      <c r="F50">
        <v>500</v>
      </c>
    </row>
    <row r="51" spans="1:6" x14ac:dyDescent="0.25">
      <c r="A51" s="1" t="s">
        <v>14</v>
      </c>
      <c r="B51">
        <v>174</v>
      </c>
      <c r="C51">
        <v>234</v>
      </c>
      <c r="D51">
        <v>92</v>
      </c>
      <c r="E51">
        <v>0</v>
      </c>
      <c r="F51">
        <v>500</v>
      </c>
    </row>
    <row r="52" spans="1:6" x14ac:dyDescent="0.25">
      <c r="A52" s="1"/>
      <c r="B52">
        <f>SUBTOTAL(101,B2:B51)</f>
        <v>162.04</v>
      </c>
      <c r="C52">
        <f>SUBTOTAL(101,C2:C51)</f>
        <v>247.62</v>
      </c>
      <c r="D52">
        <f>SUBTOTAL(101,D2:D51)</f>
        <v>90.34</v>
      </c>
    </row>
    <row r="53" spans="1:6" x14ac:dyDescent="0.25">
      <c r="A53" s="1"/>
      <c r="B53">
        <f>_xlfn.STDEV.S($B2:$B51)</f>
        <v>10.918921977139371</v>
      </c>
      <c r="C53">
        <f t="shared" ref="C53:D53" si="0">_xlfn.STDEV.S($B2:$B51)</f>
        <v>10.918921977139371</v>
      </c>
      <c r="D53">
        <f t="shared" si="0"/>
        <v>10.918921977139371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6414-8562-4537-8E5D-01E47D0BDF50}">
  <dimension ref="A1:F53"/>
  <sheetViews>
    <sheetView topLeftCell="A37" workbookViewId="0">
      <selection activeCell="B52" sqref="B52:D53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14" bestFit="1" customWidth="1"/>
    <col min="4" max="4" width="15.42578125" bestFit="1" customWidth="1"/>
    <col min="5" max="5" width="13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>
        <v>187</v>
      </c>
      <c r="C2">
        <v>193</v>
      </c>
      <c r="D2">
        <v>120</v>
      </c>
      <c r="E2">
        <v>0</v>
      </c>
      <c r="F2">
        <v>500</v>
      </c>
    </row>
    <row r="3" spans="1:6" x14ac:dyDescent="0.25">
      <c r="A3" s="1" t="s">
        <v>13</v>
      </c>
      <c r="B3">
        <v>183</v>
      </c>
      <c r="C3">
        <v>221</v>
      </c>
      <c r="D3">
        <v>96</v>
      </c>
      <c r="E3">
        <v>0</v>
      </c>
      <c r="F3">
        <v>500</v>
      </c>
    </row>
    <row r="4" spans="1:6" x14ac:dyDescent="0.25">
      <c r="A4" s="1" t="s">
        <v>13</v>
      </c>
      <c r="B4">
        <v>222</v>
      </c>
      <c r="C4">
        <v>180</v>
      </c>
      <c r="D4">
        <v>98</v>
      </c>
      <c r="E4">
        <v>0</v>
      </c>
      <c r="F4">
        <v>500</v>
      </c>
    </row>
    <row r="5" spans="1:6" x14ac:dyDescent="0.25">
      <c r="A5" s="1" t="s">
        <v>13</v>
      </c>
      <c r="B5">
        <v>215</v>
      </c>
      <c r="C5">
        <v>197</v>
      </c>
      <c r="D5">
        <v>88</v>
      </c>
      <c r="E5">
        <v>0</v>
      </c>
      <c r="F5">
        <v>500</v>
      </c>
    </row>
    <row r="6" spans="1:6" x14ac:dyDescent="0.25">
      <c r="A6" s="1" t="s">
        <v>13</v>
      </c>
      <c r="B6">
        <v>187</v>
      </c>
      <c r="C6">
        <v>206</v>
      </c>
      <c r="D6">
        <v>107</v>
      </c>
      <c r="E6">
        <v>0</v>
      </c>
      <c r="F6">
        <v>500</v>
      </c>
    </row>
    <row r="7" spans="1:6" x14ac:dyDescent="0.25">
      <c r="A7" s="1" t="s">
        <v>13</v>
      </c>
      <c r="B7">
        <v>197</v>
      </c>
      <c r="C7">
        <v>206</v>
      </c>
      <c r="D7">
        <v>97</v>
      </c>
      <c r="E7">
        <v>0</v>
      </c>
      <c r="F7">
        <v>500</v>
      </c>
    </row>
    <row r="8" spans="1:6" x14ac:dyDescent="0.25">
      <c r="A8" s="1" t="s">
        <v>13</v>
      </c>
      <c r="B8">
        <v>209</v>
      </c>
      <c r="C8">
        <v>200</v>
      </c>
      <c r="D8">
        <v>91</v>
      </c>
      <c r="E8">
        <v>0</v>
      </c>
      <c r="F8">
        <v>500</v>
      </c>
    </row>
    <row r="9" spans="1:6" x14ac:dyDescent="0.25">
      <c r="A9" s="1" t="s">
        <v>13</v>
      </c>
      <c r="B9">
        <v>195</v>
      </c>
      <c r="C9">
        <v>213</v>
      </c>
      <c r="D9">
        <v>92</v>
      </c>
      <c r="E9">
        <v>0</v>
      </c>
      <c r="F9">
        <v>500</v>
      </c>
    </row>
    <row r="10" spans="1:6" x14ac:dyDescent="0.25">
      <c r="A10" s="1" t="s">
        <v>13</v>
      </c>
      <c r="B10">
        <v>194</v>
      </c>
      <c r="C10">
        <v>201</v>
      </c>
      <c r="D10">
        <v>105</v>
      </c>
      <c r="E10">
        <v>0</v>
      </c>
      <c r="F10">
        <v>500</v>
      </c>
    </row>
    <row r="11" spans="1:6" x14ac:dyDescent="0.25">
      <c r="A11" s="1" t="s">
        <v>13</v>
      </c>
      <c r="B11">
        <v>201</v>
      </c>
      <c r="C11">
        <v>200</v>
      </c>
      <c r="D11">
        <v>99</v>
      </c>
      <c r="E11">
        <v>0</v>
      </c>
      <c r="F11">
        <v>500</v>
      </c>
    </row>
    <row r="12" spans="1:6" x14ac:dyDescent="0.25">
      <c r="A12" s="1" t="s">
        <v>13</v>
      </c>
      <c r="B12">
        <v>191</v>
      </c>
      <c r="C12">
        <v>207</v>
      </c>
      <c r="D12">
        <v>102</v>
      </c>
      <c r="E12">
        <v>0</v>
      </c>
      <c r="F12">
        <v>500</v>
      </c>
    </row>
    <row r="13" spans="1:6" x14ac:dyDescent="0.25">
      <c r="A13" s="1" t="s">
        <v>13</v>
      </c>
      <c r="B13">
        <v>202</v>
      </c>
      <c r="C13">
        <v>207</v>
      </c>
      <c r="D13">
        <v>91</v>
      </c>
      <c r="E13">
        <v>0</v>
      </c>
      <c r="F13">
        <v>500</v>
      </c>
    </row>
    <row r="14" spans="1:6" x14ac:dyDescent="0.25">
      <c r="A14" s="1" t="s">
        <v>13</v>
      </c>
      <c r="B14">
        <v>204</v>
      </c>
      <c r="C14">
        <v>175</v>
      </c>
      <c r="D14">
        <v>121</v>
      </c>
      <c r="E14">
        <v>0</v>
      </c>
      <c r="F14">
        <v>500</v>
      </c>
    </row>
    <row r="15" spans="1:6" x14ac:dyDescent="0.25">
      <c r="A15" s="1" t="s">
        <v>13</v>
      </c>
      <c r="B15">
        <v>191</v>
      </c>
      <c r="C15">
        <v>207</v>
      </c>
      <c r="D15">
        <v>102</v>
      </c>
      <c r="E15">
        <v>0</v>
      </c>
      <c r="F15">
        <v>500</v>
      </c>
    </row>
    <row r="16" spans="1:6" x14ac:dyDescent="0.25">
      <c r="A16" s="1" t="s">
        <v>13</v>
      </c>
      <c r="B16">
        <v>196</v>
      </c>
      <c r="C16">
        <v>199</v>
      </c>
      <c r="D16">
        <v>105</v>
      </c>
      <c r="E16">
        <v>0</v>
      </c>
      <c r="F16">
        <v>500</v>
      </c>
    </row>
    <row r="17" spans="1:6" x14ac:dyDescent="0.25">
      <c r="A17" s="1" t="s">
        <v>13</v>
      </c>
      <c r="B17">
        <v>200</v>
      </c>
      <c r="C17">
        <v>205</v>
      </c>
      <c r="D17">
        <v>95</v>
      </c>
      <c r="E17">
        <v>0</v>
      </c>
      <c r="F17">
        <v>500</v>
      </c>
    </row>
    <row r="18" spans="1:6" x14ac:dyDescent="0.25">
      <c r="A18" s="1" t="s">
        <v>13</v>
      </c>
      <c r="B18">
        <v>215</v>
      </c>
      <c r="C18">
        <v>190</v>
      </c>
      <c r="D18">
        <v>95</v>
      </c>
      <c r="E18">
        <v>0</v>
      </c>
      <c r="F18">
        <v>500</v>
      </c>
    </row>
    <row r="19" spans="1:6" x14ac:dyDescent="0.25">
      <c r="A19" s="1" t="s">
        <v>13</v>
      </c>
      <c r="B19">
        <v>202</v>
      </c>
      <c r="C19">
        <v>199</v>
      </c>
      <c r="D19">
        <v>99</v>
      </c>
      <c r="E19">
        <v>0</v>
      </c>
      <c r="F19">
        <v>500</v>
      </c>
    </row>
    <row r="20" spans="1:6" x14ac:dyDescent="0.25">
      <c r="A20" s="1" t="s">
        <v>13</v>
      </c>
      <c r="B20">
        <v>208</v>
      </c>
      <c r="C20">
        <v>193</v>
      </c>
      <c r="D20">
        <v>98</v>
      </c>
      <c r="E20">
        <v>1</v>
      </c>
      <c r="F20">
        <v>500</v>
      </c>
    </row>
    <row r="21" spans="1:6" x14ac:dyDescent="0.25">
      <c r="A21" s="1" t="s">
        <v>13</v>
      </c>
      <c r="B21">
        <v>187</v>
      </c>
      <c r="C21">
        <v>216</v>
      </c>
      <c r="D21">
        <v>97</v>
      </c>
      <c r="E21">
        <v>0</v>
      </c>
      <c r="F21">
        <v>500</v>
      </c>
    </row>
    <row r="22" spans="1:6" x14ac:dyDescent="0.25">
      <c r="A22" s="1" t="s">
        <v>13</v>
      </c>
      <c r="B22">
        <v>208</v>
      </c>
      <c r="C22">
        <v>194</v>
      </c>
      <c r="D22">
        <v>98</v>
      </c>
      <c r="E22">
        <v>0</v>
      </c>
      <c r="F22">
        <v>500</v>
      </c>
    </row>
    <row r="23" spans="1:6" x14ac:dyDescent="0.25">
      <c r="A23" s="1" t="s">
        <v>13</v>
      </c>
      <c r="B23">
        <v>202</v>
      </c>
      <c r="C23">
        <v>208</v>
      </c>
      <c r="D23">
        <v>90</v>
      </c>
      <c r="E23">
        <v>0</v>
      </c>
      <c r="F23">
        <v>500</v>
      </c>
    </row>
    <row r="24" spans="1:6" x14ac:dyDescent="0.25">
      <c r="A24" s="1" t="s">
        <v>13</v>
      </c>
      <c r="B24">
        <v>197</v>
      </c>
      <c r="C24">
        <v>193</v>
      </c>
      <c r="D24">
        <v>110</v>
      </c>
      <c r="E24">
        <v>0</v>
      </c>
      <c r="F24">
        <v>500</v>
      </c>
    </row>
    <row r="25" spans="1:6" x14ac:dyDescent="0.25">
      <c r="A25" s="1" t="s">
        <v>13</v>
      </c>
      <c r="B25">
        <v>196</v>
      </c>
      <c r="C25">
        <v>199</v>
      </c>
      <c r="D25">
        <v>105</v>
      </c>
      <c r="E25">
        <v>0</v>
      </c>
      <c r="F25">
        <v>500</v>
      </c>
    </row>
    <row r="26" spans="1:6" x14ac:dyDescent="0.25">
      <c r="A26" s="1" t="s">
        <v>13</v>
      </c>
      <c r="B26">
        <v>200</v>
      </c>
      <c r="C26">
        <v>211</v>
      </c>
      <c r="D26">
        <v>89</v>
      </c>
      <c r="E26">
        <v>0</v>
      </c>
      <c r="F26">
        <v>500</v>
      </c>
    </row>
    <row r="27" spans="1:6" x14ac:dyDescent="0.25">
      <c r="A27" s="1" t="s">
        <v>13</v>
      </c>
      <c r="B27">
        <v>203</v>
      </c>
      <c r="C27">
        <v>209</v>
      </c>
      <c r="D27">
        <v>88</v>
      </c>
      <c r="E27">
        <v>0</v>
      </c>
      <c r="F27">
        <v>500</v>
      </c>
    </row>
    <row r="28" spans="1:6" x14ac:dyDescent="0.25">
      <c r="A28" s="1" t="s">
        <v>13</v>
      </c>
      <c r="B28">
        <v>218</v>
      </c>
      <c r="C28">
        <v>191</v>
      </c>
      <c r="D28">
        <v>91</v>
      </c>
      <c r="E28">
        <v>0</v>
      </c>
      <c r="F28">
        <v>500</v>
      </c>
    </row>
    <row r="29" spans="1:6" x14ac:dyDescent="0.25">
      <c r="A29" s="1" t="s">
        <v>13</v>
      </c>
      <c r="B29">
        <v>177</v>
      </c>
      <c r="C29">
        <v>201</v>
      </c>
      <c r="D29">
        <v>122</v>
      </c>
      <c r="E29">
        <v>0</v>
      </c>
      <c r="F29">
        <v>500</v>
      </c>
    </row>
    <row r="30" spans="1:6" x14ac:dyDescent="0.25">
      <c r="A30" s="1" t="s">
        <v>13</v>
      </c>
      <c r="B30">
        <v>191</v>
      </c>
      <c r="C30">
        <v>199</v>
      </c>
      <c r="D30">
        <v>110</v>
      </c>
      <c r="E30">
        <v>0</v>
      </c>
      <c r="F30">
        <v>500</v>
      </c>
    </row>
    <row r="31" spans="1:6" x14ac:dyDescent="0.25">
      <c r="A31" s="1" t="s">
        <v>13</v>
      </c>
      <c r="B31">
        <v>207</v>
      </c>
      <c r="C31">
        <v>186</v>
      </c>
      <c r="D31">
        <v>107</v>
      </c>
      <c r="E31">
        <v>0</v>
      </c>
      <c r="F31">
        <v>500</v>
      </c>
    </row>
    <row r="32" spans="1:6" x14ac:dyDescent="0.25">
      <c r="A32" s="1" t="s">
        <v>13</v>
      </c>
      <c r="B32">
        <v>201</v>
      </c>
      <c r="C32">
        <v>199</v>
      </c>
      <c r="D32">
        <v>100</v>
      </c>
      <c r="E32">
        <v>0</v>
      </c>
      <c r="F32">
        <v>500</v>
      </c>
    </row>
    <row r="33" spans="1:6" x14ac:dyDescent="0.25">
      <c r="A33" s="1" t="s">
        <v>13</v>
      </c>
      <c r="B33">
        <v>183</v>
      </c>
      <c r="C33">
        <v>228</v>
      </c>
      <c r="D33">
        <v>89</v>
      </c>
      <c r="E33">
        <v>0</v>
      </c>
      <c r="F33">
        <v>500</v>
      </c>
    </row>
    <row r="34" spans="1:6" x14ac:dyDescent="0.25">
      <c r="A34" s="1" t="s">
        <v>13</v>
      </c>
      <c r="B34">
        <v>191</v>
      </c>
      <c r="C34">
        <v>212</v>
      </c>
      <c r="D34">
        <v>97</v>
      </c>
      <c r="E34">
        <v>0</v>
      </c>
      <c r="F34">
        <v>500</v>
      </c>
    </row>
    <row r="35" spans="1:6" x14ac:dyDescent="0.25">
      <c r="A35" s="1" t="s">
        <v>13</v>
      </c>
      <c r="B35">
        <v>208</v>
      </c>
      <c r="C35">
        <v>185</v>
      </c>
      <c r="D35">
        <v>107</v>
      </c>
      <c r="E35">
        <v>0</v>
      </c>
      <c r="F35">
        <v>500</v>
      </c>
    </row>
    <row r="36" spans="1:6" x14ac:dyDescent="0.25">
      <c r="A36" s="1" t="s">
        <v>13</v>
      </c>
      <c r="B36">
        <v>200</v>
      </c>
      <c r="C36">
        <v>191</v>
      </c>
      <c r="D36">
        <v>109</v>
      </c>
      <c r="E36">
        <v>0</v>
      </c>
      <c r="F36">
        <v>500</v>
      </c>
    </row>
    <row r="37" spans="1:6" x14ac:dyDescent="0.25">
      <c r="A37" s="1" t="s">
        <v>13</v>
      </c>
      <c r="B37">
        <v>201</v>
      </c>
      <c r="C37">
        <v>197</v>
      </c>
      <c r="D37">
        <v>102</v>
      </c>
      <c r="E37">
        <v>0</v>
      </c>
      <c r="F37">
        <v>500</v>
      </c>
    </row>
    <row r="38" spans="1:6" x14ac:dyDescent="0.25">
      <c r="A38" s="1" t="s">
        <v>13</v>
      </c>
      <c r="B38">
        <v>215</v>
      </c>
      <c r="C38">
        <v>188</v>
      </c>
      <c r="D38">
        <v>97</v>
      </c>
      <c r="E38">
        <v>0</v>
      </c>
      <c r="F38">
        <v>500</v>
      </c>
    </row>
    <row r="39" spans="1:6" x14ac:dyDescent="0.25">
      <c r="A39" s="1" t="s">
        <v>13</v>
      </c>
      <c r="B39">
        <v>196</v>
      </c>
      <c r="C39">
        <v>215</v>
      </c>
      <c r="D39">
        <v>89</v>
      </c>
      <c r="E39">
        <v>0</v>
      </c>
      <c r="F39">
        <v>500</v>
      </c>
    </row>
    <row r="40" spans="1:6" x14ac:dyDescent="0.25">
      <c r="A40" s="1" t="s">
        <v>13</v>
      </c>
      <c r="B40">
        <v>199</v>
      </c>
      <c r="C40">
        <v>214</v>
      </c>
      <c r="D40">
        <v>87</v>
      </c>
      <c r="E40">
        <v>0</v>
      </c>
      <c r="F40">
        <v>500</v>
      </c>
    </row>
    <row r="41" spans="1:6" x14ac:dyDescent="0.25">
      <c r="A41" s="1" t="s">
        <v>13</v>
      </c>
      <c r="B41">
        <v>197</v>
      </c>
      <c r="C41">
        <v>197</v>
      </c>
      <c r="D41">
        <v>106</v>
      </c>
      <c r="E41">
        <v>0</v>
      </c>
      <c r="F41">
        <v>500</v>
      </c>
    </row>
    <row r="42" spans="1:6" x14ac:dyDescent="0.25">
      <c r="A42" s="1" t="s">
        <v>13</v>
      </c>
      <c r="B42">
        <v>218</v>
      </c>
      <c r="C42">
        <v>180</v>
      </c>
      <c r="D42">
        <v>102</v>
      </c>
      <c r="E42">
        <v>0</v>
      </c>
      <c r="F42">
        <v>500</v>
      </c>
    </row>
    <row r="43" spans="1:6" x14ac:dyDescent="0.25">
      <c r="A43" s="1" t="s">
        <v>13</v>
      </c>
      <c r="B43">
        <v>218</v>
      </c>
      <c r="C43">
        <v>177</v>
      </c>
      <c r="D43">
        <v>105</v>
      </c>
      <c r="E43">
        <v>0</v>
      </c>
      <c r="F43">
        <v>500</v>
      </c>
    </row>
    <row r="44" spans="1:6" x14ac:dyDescent="0.25">
      <c r="A44" s="1" t="s">
        <v>13</v>
      </c>
      <c r="B44">
        <v>211</v>
      </c>
      <c r="C44">
        <v>206</v>
      </c>
      <c r="D44">
        <v>83</v>
      </c>
      <c r="E44">
        <v>0</v>
      </c>
      <c r="F44">
        <v>500</v>
      </c>
    </row>
    <row r="45" spans="1:6" x14ac:dyDescent="0.25">
      <c r="A45" s="1" t="s">
        <v>13</v>
      </c>
      <c r="B45">
        <v>174</v>
      </c>
      <c r="C45">
        <v>230</v>
      </c>
      <c r="D45">
        <v>96</v>
      </c>
      <c r="E45">
        <v>0</v>
      </c>
      <c r="F45">
        <v>500</v>
      </c>
    </row>
    <row r="46" spans="1:6" x14ac:dyDescent="0.25">
      <c r="A46" s="1" t="s">
        <v>13</v>
      </c>
      <c r="B46">
        <v>194</v>
      </c>
      <c r="C46">
        <v>205</v>
      </c>
      <c r="D46">
        <v>101</v>
      </c>
      <c r="E46">
        <v>0</v>
      </c>
      <c r="F46">
        <v>500</v>
      </c>
    </row>
    <row r="47" spans="1:6" x14ac:dyDescent="0.25">
      <c r="A47" s="1" t="s">
        <v>13</v>
      </c>
      <c r="B47">
        <v>196</v>
      </c>
      <c r="C47">
        <v>200</v>
      </c>
      <c r="D47">
        <v>104</v>
      </c>
      <c r="E47">
        <v>0</v>
      </c>
      <c r="F47">
        <v>500</v>
      </c>
    </row>
    <row r="48" spans="1:6" x14ac:dyDescent="0.25">
      <c r="A48" s="1" t="s">
        <v>13</v>
      </c>
      <c r="B48">
        <v>200</v>
      </c>
      <c r="C48">
        <v>199</v>
      </c>
      <c r="D48">
        <v>101</v>
      </c>
      <c r="E48">
        <v>0</v>
      </c>
      <c r="F48">
        <v>500</v>
      </c>
    </row>
    <row r="49" spans="1:6" x14ac:dyDescent="0.25">
      <c r="A49" s="1" t="s">
        <v>13</v>
      </c>
      <c r="B49">
        <v>201</v>
      </c>
      <c r="C49">
        <v>202</v>
      </c>
      <c r="D49">
        <v>97</v>
      </c>
      <c r="E49">
        <v>0</v>
      </c>
      <c r="F49">
        <v>500</v>
      </c>
    </row>
    <row r="50" spans="1:6" x14ac:dyDescent="0.25">
      <c r="A50" s="1" t="s">
        <v>13</v>
      </c>
      <c r="B50">
        <v>199</v>
      </c>
      <c r="C50">
        <v>194</v>
      </c>
      <c r="D50">
        <v>107</v>
      </c>
      <c r="E50">
        <v>0</v>
      </c>
      <c r="F50">
        <v>500</v>
      </c>
    </row>
    <row r="51" spans="1:6" x14ac:dyDescent="0.25">
      <c r="A51" s="1" t="s">
        <v>13</v>
      </c>
      <c r="B51">
        <v>208</v>
      </c>
      <c r="C51">
        <v>201</v>
      </c>
      <c r="D51">
        <v>91</v>
      </c>
      <c r="E51">
        <v>0</v>
      </c>
      <c r="F51">
        <v>500</v>
      </c>
    </row>
    <row r="52" spans="1:6" x14ac:dyDescent="0.25">
      <c r="B52">
        <f>SUBTOTAL(101,data_merge_rec[SDC count])</f>
        <v>199.9</v>
      </c>
      <c r="C52">
        <f>SUBTOTAL(101,data_merge_rec[[ Crash count]])</f>
        <v>200.52</v>
      </c>
      <c r="D52">
        <f>SUBTOTAL(101,data_merge_rec[[ Benign count]])</f>
        <v>99.56</v>
      </c>
    </row>
    <row r="53" spans="1:6" x14ac:dyDescent="0.25">
      <c r="B53">
        <f>_xlfn.STDEV.S($B2:$B51)</f>
        <v>10.577700841961869</v>
      </c>
      <c r="C53">
        <f t="shared" ref="C53:D53" si="0">_xlfn.STDEV.S($B2:$B51)</f>
        <v>10.577700841961869</v>
      </c>
      <c r="D53">
        <f t="shared" si="0"/>
        <v>10.577700841961869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CF93-BC24-4B22-A736-E79A697A428D}">
  <dimension ref="A1:F103"/>
  <sheetViews>
    <sheetView tabSelected="1" topLeftCell="A91" workbookViewId="0">
      <selection activeCell="D107" sqref="D107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4" bestFit="1" customWidth="1"/>
    <col min="4" max="4" width="15.42578125" bestFit="1" customWidth="1"/>
    <col min="5" max="5" width="13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12</v>
      </c>
      <c r="B2">
        <v>200</v>
      </c>
      <c r="C2">
        <v>213</v>
      </c>
      <c r="D2">
        <v>87</v>
      </c>
      <c r="E2">
        <v>0</v>
      </c>
      <c r="F2">
        <v>500</v>
      </c>
    </row>
    <row r="3" spans="1:6" x14ac:dyDescent="0.25">
      <c r="A3" s="1" t="s">
        <v>12</v>
      </c>
      <c r="B3">
        <v>194</v>
      </c>
      <c r="C3">
        <v>217</v>
      </c>
      <c r="D3">
        <v>89</v>
      </c>
      <c r="E3">
        <v>0</v>
      </c>
      <c r="F3">
        <v>500</v>
      </c>
    </row>
    <row r="4" spans="1:6" x14ac:dyDescent="0.25">
      <c r="A4" s="1" t="s">
        <v>12</v>
      </c>
      <c r="B4">
        <v>205</v>
      </c>
      <c r="C4">
        <v>185</v>
      </c>
      <c r="D4">
        <v>110</v>
      </c>
      <c r="E4">
        <v>0</v>
      </c>
      <c r="F4">
        <v>500</v>
      </c>
    </row>
    <row r="5" spans="1:6" x14ac:dyDescent="0.25">
      <c r="A5" s="1" t="s">
        <v>12</v>
      </c>
      <c r="B5">
        <v>188</v>
      </c>
      <c r="C5">
        <v>202</v>
      </c>
      <c r="D5">
        <v>110</v>
      </c>
      <c r="E5">
        <v>0</v>
      </c>
      <c r="F5">
        <v>500</v>
      </c>
    </row>
    <row r="6" spans="1:6" x14ac:dyDescent="0.25">
      <c r="A6" s="1" t="s">
        <v>12</v>
      </c>
      <c r="B6">
        <v>187</v>
      </c>
      <c r="C6">
        <v>211</v>
      </c>
      <c r="D6">
        <v>102</v>
      </c>
      <c r="E6">
        <v>0</v>
      </c>
      <c r="F6">
        <v>500</v>
      </c>
    </row>
    <row r="7" spans="1:6" x14ac:dyDescent="0.25">
      <c r="A7" s="1" t="s">
        <v>12</v>
      </c>
      <c r="B7">
        <v>201</v>
      </c>
      <c r="C7">
        <v>189</v>
      </c>
      <c r="D7">
        <v>110</v>
      </c>
      <c r="E7">
        <v>0</v>
      </c>
      <c r="F7">
        <v>500</v>
      </c>
    </row>
    <row r="8" spans="1:6" x14ac:dyDescent="0.25">
      <c r="A8" s="1" t="s">
        <v>12</v>
      </c>
      <c r="B8">
        <v>207</v>
      </c>
      <c r="C8">
        <v>189</v>
      </c>
      <c r="D8">
        <v>104</v>
      </c>
      <c r="E8">
        <v>0</v>
      </c>
      <c r="F8">
        <v>500</v>
      </c>
    </row>
    <row r="9" spans="1:6" x14ac:dyDescent="0.25">
      <c r="A9" s="1" t="s">
        <v>12</v>
      </c>
      <c r="B9">
        <v>202</v>
      </c>
      <c r="C9">
        <v>202</v>
      </c>
      <c r="D9">
        <v>96</v>
      </c>
      <c r="E9">
        <v>0</v>
      </c>
      <c r="F9">
        <v>500</v>
      </c>
    </row>
    <row r="10" spans="1:6" x14ac:dyDescent="0.25">
      <c r="A10" s="1" t="s">
        <v>12</v>
      </c>
      <c r="B10">
        <v>205</v>
      </c>
      <c r="C10">
        <v>185</v>
      </c>
      <c r="D10">
        <v>110</v>
      </c>
      <c r="E10">
        <v>0</v>
      </c>
      <c r="F10">
        <v>500</v>
      </c>
    </row>
    <row r="11" spans="1:6" x14ac:dyDescent="0.25">
      <c r="A11" s="1" t="s">
        <v>12</v>
      </c>
      <c r="B11">
        <v>197</v>
      </c>
      <c r="C11">
        <v>194</v>
      </c>
      <c r="D11">
        <v>109</v>
      </c>
      <c r="E11">
        <v>0</v>
      </c>
      <c r="F11">
        <v>500</v>
      </c>
    </row>
    <row r="12" spans="1:6" x14ac:dyDescent="0.25">
      <c r="A12" s="1" t="s">
        <v>12</v>
      </c>
      <c r="B12">
        <v>203</v>
      </c>
      <c r="C12">
        <v>202</v>
      </c>
      <c r="D12">
        <v>95</v>
      </c>
      <c r="E12">
        <v>0</v>
      </c>
      <c r="F12">
        <v>500</v>
      </c>
    </row>
    <row r="13" spans="1:6" x14ac:dyDescent="0.25">
      <c r="A13" s="1" t="s">
        <v>12</v>
      </c>
      <c r="B13">
        <v>200</v>
      </c>
      <c r="C13">
        <v>199</v>
      </c>
      <c r="D13">
        <v>101</v>
      </c>
      <c r="E13">
        <v>0</v>
      </c>
      <c r="F13">
        <v>500</v>
      </c>
    </row>
    <row r="14" spans="1:6" x14ac:dyDescent="0.25">
      <c r="A14" s="1" t="s">
        <v>12</v>
      </c>
      <c r="B14">
        <v>223</v>
      </c>
      <c r="C14">
        <v>179</v>
      </c>
      <c r="D14">
        <v>98</v>
      </c>
      <c r="E14">
        <v>0</v>
      </c>
      <c r="F14">
        <v>500</v>
      </c>
    </row>
    <row r="15" spans="1:6" x14ac:dyDescent="0.25">
      <c r="A15" s="1" t="s">
        <v>12</v>
      </c>
      <c r="B15">
        <v>187</v>
      </c>
      <c r="C15">
        <v>212</v>
      </c>
      <c r="D15">
        <v>101</v>
      </c>
      <c r="E15">
        <v>0</v>
      </c>
      <c r="F15">
        <v>500</v>
      </c>
    </row>
    <row r="16" spans="1:6" x14ac:dyDescent="0.25">
      <c r="A16" s="1" t="s">
        <v>12</v>
      </c>
      <c r="B16">
        <v>196</v>
      </c>
      <c r="C16">
        <v>210</v>
      </c>
      <c r="D16">
        <v>94</v>
      </c>
      <c r="E16">
        <v>0</v>
      </c>
      <c r="F16">
        <v>500</v>
      </c>
    </row>
    <row r="17" spans="1:6" x14ac:dyDescent="0.25">
      <c r="A17" s="1" t="s">
        <v>12</v>
      </c>
      <c r="B17">
        <v>207</v>
      </c>
      <c r="C17">
        <v>191</v>
      </c>
      <c r="D17">
        <v>102</v>
      </c>
      <c r="E17">
        <v>0</v>
      </c>
      <c r="F17">
        <v>500</v>
      </c>
    </row>
    <row r="18" spans="1:6" x14ac:dyDescent="0.25">
      <c r="A18" s="1" t="s">
        <v>12</v>
      </c>
      <c r="B18">
        <v>198</v>
      </c>
      <c r="C18">
        <v>190</v>
      </c>
      <c r="D18">
        <v>112</v>
      </c>
      <c r="E18">
        <v>0</v>
      </c>
      <c r="F18">
        <v>500</v>
      </c>
    </row>
    <row r="19" spans="1:6" x14ac:dyDescent="0.25">
      <c r="A19" s="1" t="s">
        <v>12</v>
      </c>
      <c r="B19">
        <v>192</v>
      </c>
      <c r="C19">
        <v>199</v>
      </c>
      <c r="D19">
        <v>109</v>
      </c>
      <c r="E19">
        <v>0</v>
      </c>
      <c r="F19">
        <v>500</v>
      </c>
    </row>
    <row r="20" spans="1:6" x14ac:dyDescent="0.25">
      <c r="A20" s="1" t="s">
        <v>12</v>
      </c>
      <c r="B20">
        <v>184</v>
      </c>
      <c r="C20">
        <v>199</v>
      </c>
      <c r="D20">
        <v>117</v>
      </c>
      <c r="E20">
        <v>0</v>
      </c>
      <c r="F20">
        <v>500</v>
      </c>
    </row>
    <row r="21" spans="1:6" x14ac:dyDescent="0.25">
      <c r="A21" s="1" t="s">
        <v>12</v>
      </c>
      <c r="B21">
        <v>212</v>
      </c>
      <c r="C21">
        <v>179</v>
      </c>
      <c r="D21">
        <v>109</v>
      </c>
      <c r="E21">
        <v>0</v>
      </c>
      <c r="F21">
        <v>500</v>
      </c>
    </row>
    <row r="22" spans="1:6" x14ac:dyDescent="0.25">
      <c r="A22" s="1" t="s">
        <v>12</v>
      </c>
      <c r="B22">
        <v>195</v>
      </c>
      <c r="C22">
        <v>200</v>
      </c>
      <c r="D22">
        <v>105</v>
      </c>
      <c r="E22">
        <v>0</v>
      </c>
      <c r="F22">
        <v>500</v>
      </c>
    </row>
    <row r="23" spans="1:6" x14ac:dyDescent="0.25">
      <c r="A23" s="1" t="s">
        <v>12</v>
      </c>
      <c r="B23">
        <v>188</v>
      </c>
      <c r="C23">
        <v>194</v>
      </c>
      <c r="D23">
        <v>118</v>
      </c>
      <c r="E23">
        <v>0</v>
      </c>
      <c r="F23">
        <v>500</v>
      </c>
    </row>
    <row r="24" spans="1:6" x14ac:dyDescent="0.25">
      <c r="A24" s="1" t="s">
        <v>12</v>
      </c>
      <c r="B24">
        <v>200</v>
      </c>
      <c r="C24">
        <v>199</v>
      </c>
      <c r="D24">
        <v>101</v>
      </c>
      <c r="E24">
        <v>0</v>
      </c>
      <c r="F24">
        <v>500</v>
      </c>
    </row>
    <row r="25" spans="1:6" x14ac:dyDescent="0.25">
      <c r="A25" s="1" t="s">
        <v>12</v>
      </c>
      <c r="B25">
        <v>200</v>
      </c>
      <c r="C25">
        <v>191</v>
      </c>
      <c r="D25">
        <v>109</v>
      </c>
      <c r="E25">
        <v>0</v>
      </c>
      <c r="F25">
        <v>500</v>
      </c>
    </row>
    <row r="26" spans="1:6" x14ac:dyDescent="0.25">
      <c r="A26" s="1" t="s">
        <v>12</v>
      </c>
      <c r="B26">
        <v>197</v>
      </c>
      <c r="C26">
        <v>215</v>
      </c>
      <c r="D26">
        <v>88</v>
      </c>
      <c r="E26">
        <v>0</v>
      </c>
      <c r="F26">
        <v>500</v>
      </c>
    </row>
    <row r="27" spans="1:6" x14ac:dyDescent="0.25">
      <c r="A27" s="1" t="s">
        <v>12</v>
      </c>
      <c r="B27">
        <v>195</v>
      </c>
      <c r="C27">
        <v>202</v>
      </c>
      <c r="D27">
        <v>103</v>
      </c>
      <c r="E27">
        <v>0</v>
      </c>
      <c r="F27">
        <v>500</v>
      </c>
    </row>
    <row r="28" spans="1:6" x14ac:dyDescent="0.25">
      <c r="A28" s="1" t="s">
        <v>12</v>
      </c>
      <c r="B28">
        <v>181</v>
      </c>
      <c r="C28">
        <v>205</v>
      </c>
      <c r="D28">
        <v>114</v>
      </c>
      <c r="E28">
        <v>0</v>
      </c>
      <c r="F28">
        <v>500</v>
      </c>
    </row>
    <row r="29" spans="1:6" x14ac:dyDescent="0.25">
      <c r="A29" s="1" t="s">
        <v>12</v>
      </c>
      <c r="B29">
        <v>197</v>
      </c>
      <c r="C29">
        <v>189</v>
      </c>
      <c r="D29">
        <v>114</v>
      </c>
      <c r="E29">
        <v>0</v>
      </c>
      <c r="F29">
        <v>500</v>
      </c>
    </row>
    <row r="30" spans="1:6" x14ac:dyDescent="0.25">
      <c r="A30" s="1" t="s">
        <v>12</v>
      </c>
      <c r="B30">
        <v>210</v>
      </c>
      <c r="C30">
        <v>193</v>
      </c>
      <c r="D30">
        <v>97</v>
      </c>
      <c r="E30">
        <v>0</v>
      </c>
      <c r="F30">
        <v>500</v>
      </c>
    </row>
    <row r="31" spans="1:6" x14ac:dyDescent="0.25">
      <c r="A31" s="1" t="s">
        <v>12</v>
      </c>
      <c r="B31">
        <v>208</v>
      </c>
      <c r="C31">
        <v>210</v>
      </c>
      <c r="D31">
        <v>82</v>
      </c>
      <c r="E31">
        <v>0</v>
      </c>
      <c r="F31">
        <v>500</v>
      </c>
    </row>
    <row r="32" spans="1:6" x14ac:dyDescent="0.25">
      <c r="A32" s="1" t="s">
        <v>12</v>
      </c>
      <c r="B32">
        <v>185</v>
      </c>
      <c r="C32">
        <v>201</v>
      </c>
      <c r="D32">
        <v>114</v>
      </c>
      <c r="E32">
        <v>0</v>
      </c>
      <c r="F32">
        <v>500</v>
      </c>
    </row>
    <row r="33" spans="1:6" x14ac:dyDescent="0.25">
      <c r="A33" s="1" t="s">
        <v>12</v>
      </c>
      <c r="B33">
        <v>198</v>
      </c>
      <c r="C33">
        <v>191</v>
      </c>
      <c r="D33">
        <v>111</v>
      </c>
      <c r="E33">
        <v>0</v>
      </c>
      <c r="F33">
        <v>500</v>
      </c>
    </row>
    <row r="34" spans="1:6" x14ac:dyDescent="0.25">
      <c r="A34" s="1" t="s">
        <v>12</v>
      </c>
      <c r="B34">
        <v>205</v>
      </c>
      <c r="C34">
        <v>195</v>
      </c>
      <c r="D34">
        <v>100</v>
      </c>
      <c r="E34">
        <v>0</v>
      </c>
      <c r="F34">
        <v>500</v>
      </c>
    </row>
    <row r="35" spans="1:6" x14ac:dyDescent="0.25">
      <c r="A35" s="1" t="s">
        <v>12</v>
      </c>
      <c r="B35">
        <v>203</v>
      </c>
      <c r="C35">
        <v>184</v>
      </c>
      <c r="D35">
        <v>113</v>
      </c>
      <c r="E35">
        <v>0</v>
      </c>
      <c r="F35">
        <v>500</v>
      </c>
    </row>
    <row r="36" spans="1:6" x14ac:dyDescent="0.25">
      <c r="A36" s="1" t="s">
        <v>12</v>
      </c>
      <c r="B36">
        <v>196</v>
      </c>
      <c r="C36">
        <v>194</v>
      </c>
      <c r="D36">
        <v>110</v>
      </c>
      <c r="E36">
        <v>0</v>
      </c>
      <c r="F36">
        <v>500</v>
      </c>
    </row>
    <row r="37" spans="1:6" x14ac:dyDescent="0.25">
      <c r="A37" s="1" t="s">
        <v>12</v>
      </c>
      <c r="B37">
        <v>194</v>
      </c>
      <c r="C37">
        <v>192</v>
      </c>
      <c r="D37">
        <v>114</v>
      </c>
      <c r="E37">
        <v>0</v>
      </c>
      <c r="F37">
        <v>500</v>
      </c>
    </row>
    <row r="38" spans="1:6" x14ac:dyDescent="0.25">
      <c r="A38" s="1" t="s">
        <v>12</v>
      </c>
      <c r="B38">
        <v>189</v>
      </c>
      <c r="C38">
        <v>203</v>
      </c>
      <c r="D38">
        <v>108</v>
      </c>
      <c r="E38">
        <v>0</v>
      </c>
      <c r="F38">
        <v>500</v>
      </c>
    </row>
    <row r="39" spans="1:6" x14ac:dyDescent="0.25">
      <c r="A39" s="1" t="s">
        <v>12</v>
      </c>
      <c r="B39">
        <v>212</v>
      </c>
      <c r="C39">
        <v>179</v>
      </c>
      <c r="D39">
        <v>109</v>
      </c>
      <c r="E39">
        <v>0</v>
      </c>
      <c r="F39">
        <v>500</v>
      </c>
    </row>
    <row r="40" spans="1:6" x14ac:dyDescent="0.25">
      <c r="A40" s="1" t="s">
        <v>12</v>
      </c>
      <c r="B40">
        <v>199</v>
      </c>
      <c r="C40">
        <v>206</v>
      </c>
      <c r="D40">
        <v>95</v>
      </c>
      <c r="E40">
        <v>0</v>
      </c>
      <c r="F40">
        <v>500</v>
      </c>
    </row>
    <row r="41" spans="1:6" x14ac:dyDescent="0.25">
      <c r="A41" s="1" t="s">
        <v>12</v>
      </c>
      <c r="B41">
        <v>221</v>
      </c>
      <c r="C41">
        <v>181</v>
      </c>
      <c r="D41">
        <v>98</v>
      </c>
      <c r="E41">
        <v>0</v>
      </c>
      <c r="F41">
        <v>500</v>
      </c>
    </row>
    <row r="42" spans="1:6" x14ac:dyDescent="0.25">
      <c r="A42" s="1" t="s">
        <v>12</v>
      </c>
      <c r="B42">
        <v>211</v>
      </c>
      <c r="C42">
        <v>177</v>
      </c>
      <c r="D42">
        <v>112</v>
      </c>
      <c r="E42">
        <v>0</v>
      </c>
      <c r="F42">
        <v>500</v>
      </c>
    </row>
    <row r="43" spans="1:6" x14ac:dyDescent="0.25">
      <c r="A43" s="1" t="s">
        <v>12</v>
      </c>
      <c r="B43">
        <v>192</v>
      </c>
      <c r="C43">
        <v>202</v>
      </c>
      <c r="D43">
        <v>106</v>
      </c>
      <c r="E43">
        <v>0</v>
      </c>
      <c r="F43">
        <v>500</v>
      </c>
    </row>
    <row r="44" spans="1:6" x14ac:dyDescent="0.25">
      <c r="A44" s="1" t="s">
        <v>12</v>
      </c>
      <c r="B44">
        <v>202</v>
      </c>
      <c r="C44">
        <v>201</v>
      </c>
      <c r="D44">
        <v>97</v>
      </c>
      <c r="E44">
        <v>0</v>
      </c>
      <c r="F44">
        <v>500</v>
      </c>
    </row>
    <row r="45" spans="1:6" x14ac:dyDescent="0.25">
      <c r="A45" s="1" t="s">
        <v>12</v>
      </c>
      <c r="B45">
        <v>193</v>
      </c>
      <c r="C45">
        <v>195</v>
      </c>
      <c r="D45">
        <v>112</v>
      </c>
      <c r="E45">
        <v>0</v>
      </c>
      <c r="F45">
        <v>500</v>
      </c>
    </row>
    <row r="46" spans="1:6" x14ac:dyDescent="0.25">
      <c r="A46" s="1" t="s">
        <v>12</v>
      </c>
      <c r="B46">
        <v>204</v>
      </c>
      <c r="C46">
        <v>212</v>
      </c>
      <c r="D46">
        <v>84</v>
      </c>
      <c r="E46">
        <v>0</v>
      </c>
      <c r="F46">
        <v>500</v>
      </c>
    </row>
    <row r="47" spans="1:6" x14ac:dyDescent="0.25">
      <c r="A47" s="1" t="s">
        <v>12</v>
      </c>
      <c r="B47">
        <v>193</v>
      </c>
      <c r="C47">
        <v>210</v>
      </c>
      <c r="D47">
        <v>97</v>
      </c>
      <c r="E47">
        <v>0</v>
      </c>
      <c r="F47">
        <v>500</v>
      </c>
    </row>
    <row r="48" spans="1:6" x14ac:dyDescent="0.25">
      <c r="A48" s="1" t="s">
        <v>12</v>
      </c>
      <c r="B48">
        <v>211</v>
      </c>
      <c r="C48">
        <v>192</v>
      </c>
      <c r="D48">
        <v>97</v>
      </c>
      <c r="E48">
        <v>0</v>
      </c>
      <c r="F48">
        <v>500</v>
      </c>
    </row>
    <row r="49" spans="1:6" x14ac:dyDescent="0.25">
      <c r="A49" s="1" t="s">
        <v>12</v>
      </c>
      <c r="B49">
        <v>210</v>
      </c>
      <c r="C49">
        <v>201</v>
      </c>
      <c r="D49">
        <v>89</v>
      </c>
      <c r="E49">
        <v>0</v>
      </c>
      <c r="F49">
        <v>500</v>
      </c>
    </row>
    <row r="50" spans="1:6" x14ac:dyDescent="0.25">
      <c r="A50" s="1" t="s">
        <v>12</v>
      </c>
      <c r="B50">
        <v>218</v>
      </c>
      <c r="C50">
        <v>184</v>
      </c>
      <c r="D50">
        <v>98</v>
      </c>
      <c r="E50">
        <v>0</v>
      </c>
      <c r="F50">
        <v>500</v>
      </c>
    </row>
    <row r="51" spans="1:6" x14ac:dyDescent="0.25">
      <c r="A51" s="1" t="s">
        <v>12</v>
      </c>
      <c r="B51">
        <v>216</v>
      </c>
      <c r="C51">
        <v>186</v>
      </c>
      <c r="D51">
        <v>98</v>
      </c>
      <c r="E51">
        <v>0</v>
      </c>
      <c r="F51">
        <v>500</v>
      </c>
    </row>
    <row r="52" spans="1:6" x14ac:dyDescent="0.25">
      <c r="A52" s="1" t="s">
        <v>12</v>
      </c>
      <c r="B52">
        <v>197</v>
      </c>
      <c r="C52">
        <v>196</v>
      </c>
      <c r="D52">
        <v>107</v>
      </c>
      <c r="E52">
        <v>0</v>
      </c>
      <c r="F52">
        <v>500</v>
      </c>
    </row>
    <row r="53" spans="1:6" x14ac:dyDescent="0.25">
      <c r="A53" s="1" t="s">
        <v>12</v>
      </c>
      <c r="B53">
        <v>210</v>
      </c>
      <c r="C53">
        <v>201</v>
      </c>
      <c r="D53">
        <v>89</v>
      </c>
      <c r="E53">
        <v>0</v>
      </c>
      <c r="F53">
        <v>500</v>
      </c>
    </row>
    <row r="54" spans="1:6" x14ac:dyDescent="0.25">
      <c r="A54" s="1" t="s">
        <v>12</v>
      </c>
      <c r="B54">
        <v>198</v>
      </c>
      <c r="C54">
        <v>205</v>
      </c>
      <c r="D54">
        <v>97</v>
      </c>
      <c r="E54">
        <v>0</v>
      </c>
      <c r="F54">
        <v>500</v>
      </c>
    </row>
    <row r="55" spans="1:6" x14ac:dyDescent="0.25">
      <c r="A55" s="1" t="s">
        <v>12</v>
      </c>
      <c r="B55">
        <v>221</v>
      </c>
      <c r="C55">
        <v>183</v>
      </c>
      <c r="D55">
        <v>96</v>
      </c>
      <c r="E55">
        <v>0</v>
      </c>
      <c r="F55">
        <v>500</v>
      </c>
    </row>
    <row r="56" spans="1:6" x14ac:dyDescent="0.25">
      <c r="A56" s="1" t="s">
        <v>12</v>
      </c>
      <c r="B56">
        <v>210</v>
      </c>
      <c r="C56">
        <v>187</v>
      </c>
      <c r="D56">
        <v>103</v>
      </c>
      <c r="E56">
        <v>0</v>
      </c>
      <c r="F56">
        <v>500</v>
      </c>
    </row>
    <row r="57" spans="1:6" x14ac:dyDescent="0.25">
      <c r="A57" s="1" t="s">
        <v>12</v>
      </c>
      <c r="B57">
        <v>189</v>
      </c>
      <c r="C57">
        <v>221</v>
      </c>
      <c r="D57">
        <v>90</v>
      </c>
      <c r="E57">
        <v>0</v>
      </c>
      <c r="F57">
        <v>500</v>
      </c>
    </row>
    <row r="58" spans="1:6" x14ac:dyDescent="0.25">
      <c r="A58" s="1" t="s">
        <v>12</v>
      </c>
      <c r="B58">
        <v>221</v>
      </c>
      <c r="C58">
        <v>184</v>
      </c>
      <c r="D58">
        <v>95</v>
      </c>
      <c r="E58">
        <v>0</v>
      </c>
      <c r="F58">
        <v>500</v>
      </c>
    </row>
    <row r="59" spans="1:6" x14ac:dyDescent="0.25">
      <c r="A59" s="1" t="s">
        <v>12</v>
      </c>
      <c r="B59">
        <v>203</v>
      </c>
      <c r="C59">
        <v>205</v>
      </c>
      <c r="D59">
        <v>92</v>
      </c>
      <c r="E59">
        <v>0</v>
      </c>
      <c r="F59">
        <v>500</v>
      </c>
    </row>
    <row r="60" spans="1:6" x14ac:dyDescent="0.25">
      <c r="A60" s="1" t="s">
        <v>12</v>
      </c>
      <c r="B60">
        <v>205</v>
      </c>
      <c r="C60">
        <v>197</v>
      </c>
      <c r="D60">
        <v>98</v>
      </c>
      <c r="E60">
        <v>0</v>
      </c>
      <c r="F60">
        <v>500</v>
      </c>
    </row>
    <row r="61" spans="1:6" x14ac:dyDescent="0.25">
      <c r="A61" s="1" t="s">
        <v>12</v>
      </c>
      <c r="B61">
        <v>176</v>
      </c>
      <c r="C61">
        <v>214</v>
      </c>
      <c r="D61">
        <v>110</v>
      </c>
      <c r="E61">
        <v>0</v>
      </c>
      <c r="F61">
        <v>500</v>
      </c>
    </row>
    <row r="62" spans="1:6" x14ac:dyDescent="0.25">
      <c r="A62" s="1" t="s">
        <v>12</v>
      </c>
      <c r="B62">
        <v>198</v>
      </c>
      <c r="C62">
        <v>194</v>
      </c>
      <c r="D62">
        <v>108</v>
      </c>
      <c r="E62">
        <v>0</v>
      </c>
      <c r="F62">
        <v>500</v>
      </c>
    </row>
    <row r="63" spans="1:6" x14ac:dyDescent="0.25">
      <c r="A63" s="1" t="s">
        <v>12</v>
      </c>
      <c r="B63">
        <v>193</v>
      </c>
      <c r="C63">
        <v>210</v>
      </c>
      <c r="D63">
        <v>97</v>
      </c>
      <c r="E63">
        <v>0</v>
      </c>
      <c r="F63">
        <v>500</v>
      </c>
    </row>
    <row r="64" spans="1:6" x14ac:dyDescent="0.25">
      <c r="A64" s="1" t="s">
        <v>12</v>
      </c>
      <c r="B64">
        <v>217</v>
      </c>
      <c r="C64">
        <v>179</v>
      </c>
      <c r="D64">
        <v>104</v>
      </c>
      <c r="E64">
        <v>0</v>
      </c>
      <c r="F64">
        <v>500</v>
      </c>
    </row>
    <row r="65" spans="1:6" x14ac:dyDescent="0.25">
      <c r="A65" s="1" t="s">
        <v>12</v>
      </c>
      <c r="B65">
        <v>210</v>
      </c>
      <c r="C65">
        <v>202</v>
      </c>
      <c r="D65">
        <v>88</v>
      </c>
      <c r="E65">
        <v>0</v>
      </c>
      <c r="F65">
        <v>500</v>
      </c>
    </row>
    <row r="66" spans="1:6" x14ac:dyDescent="0.25">
      <c r="A66" s="1" t="s">
        <v>12</v>
      </c>
      <c r="B66">
        <v>205</v>
      </c>
      <c r="C66">
        <v>191</v>
      </c>
      <c r="D66">
        <v>104</v>
      </c>
      <c r="E66">
        <v>0</v>
      </c>
      <c r="F66">
        <v>500</v>
      </c>
    </row>
    <row r="67" spans="1:6" x14ac:dyDescent="0.25">
      <c r="A67" s="1" t="s">
        <v>12</v>
      </c>
      <c r="B67">
        <v>200</v>
      </c>
      <c r="C67">
        <v>184</v>
      </c>
      <c r="D67">
        <v>116</v>
      </c>
      <c r="E67">
        <v>0</v>
      </c>
      <c r="F67">
        <v>500</v>
      </c>
    </row>
    <row r="68" spans="1:6" x14ac:dyDescent="0.25">
      <c r="A68" s="1" t="s">
        <v>12</v>
      </c>
      <c r="B68">
        <v>223</v>
      </c>
      <c r="C68">
        <v>188</v>
      </c>
      <c r="D68">
        <v>89</v>
      </c>
      <c r="E68">
        <v>0</v>
      </c>
      <c r="F68">
        <v>500</v>
      </c>
    </row>
    <row r="69" spans="1:6" x14ac:dyDescent="0.25">
      <c r="A69" s="1" t="s">
        <v>12</v>
      </c>
      <c r="B69">
        <v>196</v>
      </c>
      <c r="C69">
        <v>213</v>
      </c>
      <c r="D69">
        <v>91</v>
      </c>
      <c r="E69">
        <v>0</v>
      </c>
      <c r="F69">
        <v>500</v>
      </c>
    </row>
    <row r="70" spans="1:6" x14ac:dyDescent="0.25">
      <c r="A70" s="1" t="s">
        <v>12</v>
      </c>
      <c r="B70">
        <v>187</v>
      </c>
      <c r="C70">
        <v>195</v>
      </c>
      <c r="D70">
        <v>118</v>
      </c>
      <c r="E70">
        <v>0</v>
      </c>
      <c r="F70">
        <v>500</v>
      </c>
    </row>
    <row r="71" spans="1:6" x14ac:dyDescent="0.25">
      <c r="A71" s="1" t="s">
        <v>12</v>
      </c>
      <c r="B71">
        <v>204</v>
      </c>
      <c r="C71">
        <v>186</v>
      </c>
      <c r="D71">
        <v>110</v>
      </c>
      <c r="E71">
        <v>0</v>
      </c>
      <c r="F71">
        <v>500</v>
      </c>
    </row>
    <row r="72" spans="1:6" x14ac:dyDescent="0.25">
      <c r="A72" s="1" t="s">
        <v>12</v>
      </c>
      <c r="B72">
        <v>193</v>
      </c>
      <c r="C72">
        <v>194</v>
      </c>
      <c r="D72">
        <v>113</v>
      </c>
      <c r="E72">
        <v>0</v>
      </c>
      <c r="F72">
        <v>500</v>
      </c>
    </row>
    <row r="73" spans="1:6" x14ac:dyDescent="0.25">
      <c r="A73" s="1" t="s">
        <v>12</v>
      </c>
      <c r="B73">
        <v>194</v>
      </c>
      <c r="C73">
        <v>204</v>
      </c>
      <c r="D73">
        <v>102</v>
      </c>
      <c r="E73">
        <v>0</v>
      </c>
      <c r="F73">
        <v>500</v>
      </c>
    </row>
    <row r="74" spans="1:6" x14ac:dyDescent="0.25">
      <c r="A74" s="1" t="s">
        <v>12</v>
      </c>
      <c r="B74">
        <v>206</v>
      </c>
      <c r="C74">
        <v>190</v>
      </c>
      <c r="D74">
        <v>104</v>
      </c>
      <c r="E74">
        <v>0</v>
      </c>
      <c r="F74">
        <v>500</v>
      </c>
    </row>
    <row r="75" spans="1:6" x14ac:dyDescent="0.25">
      <c r="A75" s="1" t="s">
        <v>12</v>
      </c>
      <c r="B75">
        <v>200</v>
      </c>
      <c r="C75">
        <v>196</v>
      </c>
      <c r="D75">
        <v>104</v>
      </c>
      <c r="E75">
        <v>0</v>
      </c>
      <c r="F75">
        <v>500</v>
      </c>
    </row>
    <row r="76" spans="1:6" x14ac:dyDescent="0.25">
      <c r="A76" s="1" t="s">
        <v>12</v>
      </c>
      <c r="B76">
        <v>206</v>
      </c>
      <c r="C76">
        <v>194</v>
      </c>
      <c r="D76">
        <v>100</v>
      </c>
      <c r="E76">
        <v>0</v>
      </c>
      <c r="F76">
        <v>500</v>
      </c>
    </row>
    <row r="77" spans="1:6" x14ac:dyDescent="0.25">
      <c r="A77" s="1" t="s">
        <v>12</v>
      </c>
      <c r="B77">
        <v>198</v>
      </c>
      <c r="C77">
        <v>197</v>
      </c>
      <c r="D77">
        <v>105</v>
      </c>
      <c r="E77">
        <v>0</v>
      </c>
      <c r="F77">
        <v>500</v>
      </c>
    </row>
    <row r="78" spans="1:6" x14ac:dyDescent="0.25">
      <c r="A78" s="1" t="s">
        <v>12</v>
      </c>
      <c r="B78">
        <v>185</v>
      </c>
      <c r="C78">
        <v>202</v>
      </c>
      <c r="D78">
        <v>113</v>
      </c>
      <c r="E78">
        <v>0</v>
      </c>
      <c r="F78">
        <v>500</v>
      </c>
    </row>
    <row r="79" spans="1:6" x14ac:dyDescent="0.25">
      <c r="A79" s="1" t="s">
        <v>12</v>
      </c>
      <c r="B79">
        <v>202</v>
      </c>
      <c r="C79">
        <v>189</v>
      </c>
      <c r="D79">
        <v>109</v>
      </c>
      <c r="E79">
        <v>0</v>
      </c>
      <c r="F79">
        <v>500</v>
      </c>
    </row>
    <row r="80" spans="1:6" x14ac:dyDescent="0.25">
      <c r="A80" s="1" t="s">
        <v>12</v>
      </c>
      <c r="B80">
        <v>202</v>
      </c>
      <c r="C80">
        <v>180</v>
      </c>
      <c r="D80">
        <v>118</v>
      </c>
      <c r="E80">
        <v>0</v>
      </c>
      <c r="F80">
        <v>500</v>
      </c>
    </row>
    <row r="81" spans="1:6" x14ac:dyDescent="0.25">
      <c r="A81" s="1" t="s">
        <v>12</v>
      </c>
      <c r="B81">
        <v>204</v>
      </c>
      <c r="C81">
        <v>197</v>
      </c>
      <c r="D81">
        <v>99</v>
      </c>
      <c r="E81">
        <v>0</v>
      </c>
      <c r="F81">
        <v>500</v>
      </c>
    </row>
    <row r="82" spans="1:6" x14ac:dyDescent="0.25">
      <c r="A82" s="1" t="s">
        <v>12</v>
      </c>
      <c r="B82">
        <v>180</v>
      </c>
      <c r="C82">
        <v>199</v>
      </c>
      <c r="D82">
        <v>121</v>
      </c>
      <c r="E82">
        <v>0</v>
      </c>
      <c r="F82">
        <v>500</v>
      </c>
    </row>
    <row r="83" spans="1:6" x14ac:dyDescent="0.25">
      <c r="A83" s="1" t="s">
        <v>12</v>
      </c>
      <c r="B83">
        <v>197</v>
      </c>
      <c r="C83">
        <v>210</v>
      </c>
      <c r="D83">
        <v>93</v>
      </c>
      <c r="E83">
        <v>0</v>
      </c>
      <c r="F83">
        <v>500</v>
      </c>
    </row>
    <row r="84" spans="1:6" x14ac:dyDescent="0.25">
      <c r="A84" s="1" t="s">
        <v>12</v>
      </c>
      <c r="B84">
        <v>209</v>
      </c>
      <c r="C84">
        <v>196</v>
      </c>
      <c r="D84">
        <v>95</v>
      </c>
      <c r="E84">
        <v>0</v>
      </c>
      <c r="F84">
        <v>500</v>
      </c>
    </row>
    <row r="85" spans="1:6" x14ac:dyDescent="0.25">
      <c r="A85" s="1" t="s">
        <v>12</v>
      </c>
      <c r="B85">
        <v>203</v>
      </c>
      <c r="C85">
        <v>194</v>
      </c>
      <c r="D85">
        <v>103</v>
      </c>
      <c r="E85">
        <v>0</v>
      </c>
      <c r="F85">
        <v>500</v>
      </c>
    </row>
    <row r="86" spans="1:6" x14ac:dyDescent="0.25">
      <c r="A86" s="1" t="s">
        <v>12</v>
      </c>
      <c r="B86">
        <v>210</v>
      </c>
      <c r="C86">
        <v>197</v>
      </c>
      <c r="D86">
        <v>93</v>
      </c>
      <c r="E86">
        <v>0</v>
      </c>
      <c r="F86">
        <v>500</v>
      </c>
    </row>
    <row r="87" spans="1:6" x14ac:dyDescent="0.25">
      <c r="A87" s="1" t="s">
        <v>12</v>
      </c>
      <c r="B87">
        <v>202</v>
      </c>
      <c r="C87">
        <v>197</v>
      </c>
      <c r="D87">
        <v>101</v>
      </c>
      <c r="E87">
        <v>0</v>
      </c>
      <c r="F87">
        <v>500</v>
      </c>
    </row>
    <row r="88" spans="1:6" x14ac:dyDescent="0.25">
      <c r="A88" s="1" t="s">
        <v>12</v>
      </c>
      <c r="B88">
        <v>196</v>
      </c>
      <c r="C88">
        <v>194</v>
      </c>
      <c r="D88">
        <v>110</v>
      </c>
      <c r="E88">
        <v>0</v>
      </c>
      <c r="F88">
        <v>500</v>
      </c>
    </row>
    <row r="89" spans="1:6" x14ac:dyDescent="0.25">
      <c r="A89" s="1" t="s">
        <v>12</v>
      </c>
      <c r="B89">
        <v>197</v>
      </c>
      <c r="C89">
        <v>193</v>
      </c>
      <c r="D89">
        <v>110</v>
      </c>
      <c r="E89">
        <v>0</v>
      </c>
      <c r="F89">
        <v>500</v>
      </c>
    </row>
    <row r="90" spans="1:6" x14ac:dyDescent="0.25">
      <c r="A90" s="1" t="s">
        <v>12</v>
      </c>
      <c r="B90">
        <v>200</v>
      </c>
      <c r="C90">
        <v>189</v>
      </c>
      <c r="D90">
        <v>111</v>
      </c>
      <c r="E90">
        <v>0</v>
      </c>
      <c r="F90">
        <v>500</v>
      </c>
    </row>
    <row r="91" spans="1:6" x14ac:dyDescent="0.25">
      <c r="A91" s="1" t="s">
        <v>12</v>
      </c>
      <c r="B91">
        <v>198</v>
      </c>
      <c r="C91">
        <v>197</v>
      </c>
      <c r="D91">
        <v>105</v>
      </c>
      <c r="E91">
        <v>0</v>
      </c>
      <c r="F91">
        <v>500</v>
      </c>
    </row>
    <row r="92" spans="1:6" x14ac:dyDescent="0.25">
      <c r="A92" s="1" t="s">
        <v>12</v>
      </c>
      <c r="B92">
        <v>204</v>
      </c>
      <c r="C92">
        <v>198</v>
      </c>
      <c r="D92">
        <v>98</v>
      </c>
      <c r="E92">
        <v>0</v>
      </c>
      <c r="F92">
        <v>500</v>
      </c>
    </row>
    <row r="93" spans="1:6" x14ac:dyDescent="0.25">
      <c r="A93" s="1" t="s">
        <v>12</v>
      </c>
      <c r="B93">
        <v>198</v>
      </c>
      <c r="C93">
        <v>185</v>
      </c>
      <c r="D93">
        <v>117</v>
      </c>
      <c r="E93">
        <v>0</v>
      </c>
      <c r="F93">
        <v>500</v>
      </c>
    </row>
    <row r="94" spans="1:6" x14ac:dyDescent="0.25">
      <c r="A94" s="1" t="s">
        <v>12</v>
      </c>
      <c r="B94">
        <v>216</v>
      </c>
      <c r="C94">
        <v>185</v>
      </c>
      <c r="D94">
        <v>99</v>
      </c>
      <c r="E94">
        <v>0</v>
      </c>
      <c r="F94">
        <v>500</v>
      </c>
    </row>
    <row r="95" spans="1:6" x14ac:dyDescent="0.25">
      <c r="A95" s="1" t="s">
        <v>12</v>
      </c>
      <c r="B95">
        <v>193</v>
      </c>
      <c r="C95">
        <v>199</v>
      </c>
      <c r="D95">
        <v>108</v>
      </c>
      <c r="E95">
        <v>0</v>
      </c>
      <c r="F95">
        <v>500</v>
      </c>
    </row>
    <row r="96" spans="1:6" x14ac:dyDescent="0.25">
      <c r="A96" s="1" t="s">
        <v>12</v>
      </c>
      <c r="B96">
        <v>217</v>
      </c>
      <c r="C96">
        <v>198</v>
      </c>
      <c r="D96">
        <v>85</v>
      </c>
      <c r="E96">
        <v>0</v>
      </c>
      <c r="F96">
        <v>500</v>
      </c>
    </row>
    <row r="97" spans="1:6" x14ac:dyDescent="0.25">
      <c r="A97" s="1" t="s">
        <v>12</v>
      </c>
      <c r="B97">
        <v>201</v>
      </c>
      <c r="C97">
        <v>195</v>
      </c>
      <c r="D97">
        <v>104</v>
      </c>
      <c r="E97">
        <v>0</v>
      </c>
      <c r="F97">
        <v>500</v>
      </c>
    </row>
    <row r="98" spans="1:6" x14ac:dyDescent="0.25">
      <c r="A98" s="1" t="s">
        <v>12</v>
      </c>
      <c r="B98">
        <v>187</v>
      </c>
      <c r="C98">
        <v>201</v>
      </c>
      <c r="D98">
        <v>112</v>
      </c>
      <c r="E98">
        <v>0</v>
      </c>
      <c r="F98">
        <v>500</v>
      </c>
    </row>
    <row r="99" spans="1:6" x14ac:dyDescent="0.25">
      <c r="A99" s="1" t="s">
        <v>12</v>
      </c>
      <c r="B99">
        <v>206</v>
      </c>
      <c r="C99">
        <v>173</v>
      </c>
      <c r="D99">
        <v>121</v>
      </c>
      <c r="E99">
        <v>0</v>
      </c>
      <c r="F99">
        <v>500</v>
      </c>
    </row>
    <row r="100" spans="1:6" x14ac:dyDescent="0.25">
      <c r="A100" s="1" t="s">
        <v>12</v>
      </c>
      <c r="B100">
        <v>235</v>
      </c>
      <c r="C100">
        <v>177</v>
      </c>
      <c r="D100">
        <v>88</v>
      </c>
      <c r="E100">
        <v>0</v>
      </c>
      <c r="F100">
        <v>500</v>
      </c>
    </row>
    <row r="101" spans="1:6" x14ac:dyDescent="0.25">
      <c r="A101" s="1" t="s">
        <v>12</v>
      </c>
      <c r="B101">
        <v>188</v>
      </c>
      <c r="C101">
        <v>196</v>
      </c>
      <c r="D101">
        <v>116</v>
      </c>
      <c r="E101">
        <v>0</v>
      </c>
      <c r="F101">
        <v>500</v>
      </c>
    </row>
    <row r="102" spans="1:6" x14ac:dyDescent="0.25">
      <c r="A102" s="1"/>
      <c r="B102">
        <f>SUBTOTAL(101,B2:B101)</f>
        <v>201.01</v>
      </c>
      <c r="C102">
        <f>SUBTOTAL(101,C2:C101)</f>
        <v>195.82</v>
      </c>
      <c r="D102">
        <f>SUBTOTAL(101,D2:D101)</f>
        <v>103.17</v>
      </c>
    </row>
    <row r="103" spans="1:6" x14ac:dyDescent="0.25">
      <c r="A103" s="1"/>
      <c r="B103">
        <f>_xlfn.STDEV.S(B$2:B$101)</f>
        <v>10.404442524346234</v>
      </c>
      <c r="C103">
        <f>_xlfn.STDEV.S(C$2:C$101)</f>
        <v>10.012497241452852</v>
      </c>
      <c r="D103">
        <f>_xlfn.STDEV.S(D$2:D$101)</f>
        <v>9.2146731911773223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54F6-CAA6-4F5F-B514-5877CBED55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T J u h V O U 2 V X a k A A A A 9 g A A A B I A H A B D b 2 5 m a W c v U G F j a 2 F n Z S 5 4 b W w g o h g A K K A U A A A A A A A A A A A A A A A A A A A A A A A A A A A A h Y 8 x D o I w G I W v Q r r T l u J A y E + J c Z X E R G N c m 1 K h E Y q h x X I 3 B 4 / k F c Q o 6 u b 4 v v c N 7 9 2 v N 8 j H t g k u q r e 6 M x m K M E W B M r I r t a k y N L h j m K C c w 0 b I k 6 h U M M n G p q M t M 1 Q 7 d 0 4 J 8 d 5 j H + O u r w i j N C K H Y r 2 V t W o F + s j 6 v x x q Y 5 0 w U i E O + 9 c Y z n B E F z h O p k 1 A Z g i F N l + B T d 2 z / Y G w G h o 3 9 I q X K l z u g M w R y P s D f w B Q S w M E F A A C A A g A T J u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b o V T 5 8 s R u h w E A A C k N A A A T A B w A R m 9 y b X V s Y X M v U 2 V j d G l v b j E u b S C i G A A o o B Q A A A A A A A A A A A A A A A A A A A A A A A A A A A D t l E 1 r w k A Q h u + C / 2 F J L w p L Q G k 9 t O T Q x o o e + h l L o a b I d j P V r Z v d d n d S K u J / 7 9 r 4 U U G v g U D 2 k s 2 8 w 7 w z 7 M N Y 4 C i 0 I l H + b V 3 U a / W a n T I D C U k Y s v F X J v h s L J A E R A L W a 8 S d S G e G g 4 u E 9 t v v a p 6 l o L D R E x L 8 U C t 0 P 7 b h h e f x k w V j 4 5 u 7 x 8 F L v E m z c T S 3 C K m 9 N / o j f t Z m F u / 5 + N x + e 0 0 6 6 o I U q U A w g U c 9 S k I t s 1 T Z o E P J t e I 6 E W o S t N p n b U o e M o 0 Q 4 V x C s L v 6 t 1 r B a 5 P m / Z 5 4 z i x 1 W k L 6 w B L X l O e a H 7 I 3 l 7 h W 1 v F G P h o l o 3 X 8 U s q I M 8 m M D d B k / 0 u G U 6 Y m r u J w / g m 7 c k P D l H 3 X J s 0 b X o m 2 c c C f L h Z e T 0 t 3 d 8 O h y y I I P 7 i k Z O F F 3 Z B w n S l 0 y k B h 5 9 R f V f m T S G i Y n R 5 V r 0 C J i T o m 9 1 2 / x 7 S h R i Z J T x C T K b s v L 5 v 1 m l A H p z 4 C i w F e D C 3 O q M K l x L i k Y C Z Q w G 7 Z + F S w l B 6 W A n b L 1 q j C p c S 4 C O W e H A t Y L l u j C p f y 4 1 L A e t k 5 V c C U C J h f U E s B A i 0 A F A A C A A g A T J u h V O U 2 V X a k A A A A 9 g A A A B I A A A A A A A A A A A A A A A A A A A A A A E N v b m Z p Z y 9 Q Y W N r Y W d l L n h t b F B L A Q I t A B Q A A g A I A E y b o V Q P y u m r p A A A A O k A A A A T A A A A A A A A A A A A A A A A A P A A A A B b Q 2 9 u d G V u d F 9 U e X B l c 1 0 u e G 1 s U E s B A i 0 A F A A C A A g A T J u h V P n y x G 6 H A Q A A K Q 0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T 8 A A A A A A A C r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X V p Y 2 t f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3 F 1 a W N r X 2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O D o 1 M T o z N S 4 z M D g 1 M T M x W i I g L z 4 8 R W 5 0 c n k g V H l w Z T 0 i R m l s b E N v b H V t b l R 5 c G V z I i B W Y W x 1 Z T 0 i c 0 J n T U R B d 0 1 E I i A v P j x F b n R y e S B U e X B l P S J G a W x s Q 2 9 s d W 1 u T m F t Z X M i I F Z h b H V l P S J z W y Z x d W 9 0 O 0 Z v b G R l c i Z x d W 9 0 O y w m c X V v d D t T R E M g Y 2 9 1 b n Q m c X V v d D s s J n F 1 b 3 Q 7 I E N y Y X N o I G N v d W 5 0 J n F 1 b 3 Q 7 L C Z x d W 9 0 O y B C Z W 5 p Z 2 4 g Y 2 9 1 b n Q m c X V v d D s s J n F 1 b 3 Q 7 S G F u Z y B j b 3 V u d C Z x d W 9 0 O y w m c X V v d D t U b 3 R h b C B G a S B y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x d W l j a 1 9 p d C 9 B d X R v U m V t b 3 Z l Z E N v b H V t b n M x L n t G b 2 x k Z X I s M H 0 m c X V v d D s s J n F 1 b 3 Q 7 U 2 V j d G l v b j E v Z G F 0 Y V 9 x d W l j a 1 9 p d C 9 B d X R v U m V t b 3 Z l Z E N v b H V t b n M x L n t T R E M g Y 2 9 1 b n Q s M X 0 m c X V v d D s s J n F 1 b 3 Q 7 U 2 V j d G l v b j E v Z G F 0 Y V 9 x d W l j a 1 9 p d C 9 B d X R v U m V t b 3 Z l Z E N v b H V t b n M x L n s g Q 3 J h c 2 g g Y 2 9 1 b n Q s M n 0 m c X V v d D s s J n F 1 b 3 Q 7 U 2 V j d G l v b j E v Z G F 0 Y V 9 x d W l j a 1 9 p d C 9 B d X R v U m V t b 3 Z l Z E N v b H V t b n M x L n s g Q m V u a W d u I G N v d W 5 0 L D N 9 J n F 1 b 3 Q 7 L C Z x d W 9 0 O 1 N l Y 3 R p b 2 4 x L 2 R h d G F f c X V p Y 2 t f a X Q v Q X V 0 b 1 J l b W 9 2 Z W R D b 2 x 1 b W 5 z M S 5 7 S G F u Z y B j b 3 V u d C w 0 f S Z x d W 9 0 O y w m c X V v d D t T Z W N 0 a W 9 u M S 9 k Y X R h X 3 F 1 a W N r X 2 l 0 L 0 F 1 d G 9 S Z W 1 v d m V k Q 2 9 s d W 1 u c z E u e 1 R v d G F s I E Z p I H J 1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x d W l j a 1 9 p d C 9 B d X R v U m V t b 3 Z l Z E N v b H V t b n M x L n t G b 2 x k Z X I s M H 0 m c X V v d D s s J n F 1 b 3 Q 7 U 2 V j d G l v b j E v Z G F 0 Y V 9 x d W l j a 1 9 p d C 9 B d X R v U m V t b 3 Z l Z E N v b H V t b n M x L n t T R E M g Y 2 9 1 b n Q s M X 0 m c X V v d D s s J n F 1 b 3 Q 7 U 2 V j d G l v b j E v Z G F 0 Y V 9 x d W l j a 1 9 p d C 9 B d X R v U m V t b 3 Z l Z E N v b H V t b n M x L n s g Q 3 J h c 2 g g Y 2 9 1 b n Q s M n 0 m c X V v d D s s J n F 1 b 3 Q 7 U 2 V j d G l v b j E v Z G F 0 Y V 9 x d W l j a 1 9 p d C 9 B d X R v U m V t b 3 Z l Z E N v b H V t b n M x L n s g Q m V u a W d u I G N v d W 5 0 L D N 9 J n F 1 b 3 Q 7 L C Z x d W 9 0 O 1 N l Y 3 R p b 2 4 x L 2 R h d G F f c X V p Y 2 t f a X Q v Q X V 0 b 1 J l b W 9 2 Z W R D b 2 x 1 b W 5 z M S 5 7 S G F u Z y B j b 3 V u d C w 0 f S Z x d W 9 0 O y w m c X V v d D t T Z W N 0 a W 9 u M S 9 k Y X R h X 3 F 1 a W N r X 2 l 0 L 0 F 1 d G 9 S Z W 1 v d m V k Q 2 9 s d W 1 u c z E u e 1 R v d G F s I E Z p I H J 1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X V p Y 2 t f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x d W l j a 1 9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a W N r X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x d W l j a 1 9 y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3 F 1 a W N r X 3 J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g 6 N T M 6 N D A u M D Q 4 M z g 5 M l o i I C 8 + P E V u d H J 5 I F R 5 c G U 9 I k Z p b G x D b 2 x 1 b W 5 U e X B l c y I g V m F s d W U 9 I n N C Z 0 1 E Q X d N R C I g L z 4 8 R W 5 0 c n k g V H l w Z T 0 i R m l s b E N v b H V t b k 5 h b W V z I i B W Y W x 1 Z T 0 i c 1 s m c X V v d D t G b 2 x k Z X I m c X V v d D s s J n F 1 b 3 Q 7 U 0 R D I G N v d W 5 0 J n F 1 b 3 Q 7 L C Z x d W 9 0 O y B D c m F z a C B j b 3 V u d C Z x d W 9 0 O y w m c X V v d D s g Q m V u a W d u I G N v d W 5 0 J n F 1 b 3 Q 7 L C Z x d W 9 0 O 0 h h b m c g Y 2 9 1 b n Q m c X V v d D s s J n F 1 b 3 Q 7 V G 9 0 Y W w g R m k g c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X V p Y 2 t f c m V j L 0 F 1 d G 9 S Z W 1 v d m V k Q 2 9 s d W 1 u c z E u e 0 Z v b G R l c i w w f S Z x d W 9 0 O y w m c X V v d D t T Z W N 0 a W 9 u M S 9 k Y X R h X 3 F 1 a W N r X 3 J l Y y 9 B d X R v U m V t b 3 Z l Z E N v b H V t b n M x L n t T R E M g Y 2 9 1 b n Q s M X 0 m c X V v d D s s J n F 1 b 3 Q 7 U 2 V j d G l v b j E v Z G F 0 Y V 9 x d W l j a 1 9 y Z W M v Q X V 0 b 1 J l b W 9 2 Z W R D b 2 x 1 b W 5 z M S 5 7 I E N y Y X N o I G N v d W 5 0 L D J 9 J n F 1 b 3 Q 7 L C Z x d W 9 0 O 1 N l Y 3 R p b 2 4 x L 2 R h d G F f c X V p Y 2 t f c m V j L 0 F 1 d G 9 S Z W 1 v d m V k Q 2 9 s d W 1 u c z E u e y B C Z W 5 p Z 2 4 g Y 2 9 1 b n Q s M 3 0 m c X V v d D s s J n F 1 b 3 Q 7 U 2 V j d G l v b j E v Z G F 0 Y V 9 x d W l j a 1 9 y Z W M v Q X V 0 b 1 J l b W 9 2 Z W R D b 2 x 1 b W 5 z M S 5 7 S G F u Z y B j b 3 V u d C w 0 f S Z x d W 9 0 O y w m c X V v d D t T Z W N 0 a W 9 u M S 9 k Y X R h X 3 F 1 a W N r X 3 J l Y y 9 B d X R v U m V t b 3 Z l Z E N v b H V t b n M x L n t U b 3 R h b C B G a S B y d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F f c X V p Y 2 t f c m V j L 0 F 1 d G 9 S Z W 1 v d m V k Q 2 9 s d W 1 u c z E u e 0 Z v b G R l c i w w f S Z x d W 9 0 O y w m c X V v d D t T Z W N 0 a W 9 u M S 9 k Y X R h X 3 F 1 a W N r X 3 J l Y y 9 B d X R v U m V t b 3 Z l Z E N v b H V t b n M x L n t T R E M g Y 2 9 1 b n Q s M X 0 m c X V v d D s s J n F 1 b 3 Q 7 U 2 V j d G l v b j E v Z G F 0 Y V 9 x d W l j a 1 9 y Z W M v Q X V 0 b 1 J l b W 9 2 Z W R D b 2 x 1 b W 5 z M S 5 7 I E N y Y X N o I G N v d W 5 0 L D J 9 J n F 1 b 3 Q 7 L C Z x d W 9 0 O 1 N l Y 3 R p b 2 4 x L 2 R h d G F f c X V p Y 2 t f c m V j L 0 F 1 d G 9 S Z W 1 v d m V k Q 2 9 s d W 1 u c z E u e y B C Z W 5 p Z 2 4 g Y 2 9 1 b n Q s M 3 0 m c X V v d D s s J n F 1 b 3 Q 7 U 2 V j d G l v b j E v Z G F 0 Y V 9 x d W l j a 1 9 y Z W M v Q X V 0 b 1 J l b W 9 2 Z W R D b 2 x 1 b W 5 z M S 5 7 S G F u Z y B j b 3 V u d C w 0 f S Z x d W 9 0 O y w m c X V v d D t T Z W N 0 a W 9 u M S 9 k Y X R h X 3 F 1 a W N r X 3 J l Y y 9 B d X R v U m V t b 3 Z l Z E N v b H V t b n M x L n t U b 3 R h b C B G a S B y d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F 1 a W N r X 3 J l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a W N r X 3 J l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a W N r X 3 J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V y Z 2 V f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1 l c m d l X 2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O T o 0 N j o x N S 4 4 M T U 5 N T Q 1 W i I g L z 4 8 R W 5 0 c n k g V H l w Z T 0 i R m l s b E N v b H V t b l R 5 c G V z I i B W Y W x 1 Z T 0 i c 0 J n T U R B d 0 1 E I i A v P j x F b n R y e S B U e X B l P S J G a W x s Q 2 9 s d W 1 u T m F t Z X M i I F Z h b H V l P S J z W y Z x d W 9 0 O 0 Z v b G R l c i Z x d W 9 0 O y w m c X V v d D t T R E M g Y 2 9 1 b n Q m c X V v d D s s J n F 1 b 3 Q 7 I E N y Y X N o I G N v d W 5 0 J n F 1 b 3 Q 7 L C Z x d W 9 0 O y B C Z W 5 p Z 2 4 g Y 2 9 1 b n Q m c X V v d D s s J n F 1 b 3 Q 7 S G F u Z y B j b 3 V u d C Z x d W 9 0 O y w m c X V v d D t U b 3 R h b C B G a S B y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t Z X J n Z V 9 p d C 9 B d X R v U m V t b 3 Z l Z E N v b H V t b n M x L n t G b 2 x k Z X I s M H 0 m c X V v d D s s J n F 1 b 3 Q 7 U 2 V j d G l v b j E v Z G F 0 Y V 9 t Z X J n Z V 9 p d C 9 B d X R v U m V t b 3 Z l Z E N v b H V t b n M x L n t T R E M g Y 2 9 1 b n Q s M X 0 m c X V v d D s s J n F 1 b 3 Q 7 U 2 V j d G l v b j E v Z G F 0 Y V 9 t Z X J n Z V 9 p d C 9 B d X R v U m V t b 3 Z l Z E N v b H V t b n M x L n s g Q 3 J h c 2 g g Y 2 9 1 b n Q s M n 0 m c X V v d D s s J n F 1 b 3 Q 7 U 2 V j d G l v b j E v Z G F 0 Y V 9 t Z X J n Z V 9 p d C 9 B d X R v U m V t b 3 Z l Z E N v b H V t b n M x L n s g Q m V u a W d u I G N v d W 5 0 L D N 9 J n F 1 b 3 Q 7 L C Z x d W 9 0 O 1 N l Y 3 R p b 2 4 x L 2 R h d G F f b W V y Z 2 V f a X Q v Q X V 0 b 1 J l b W 9 2 Z W R D b 2 x 1 b W 5 z M S 5 7 S G F u Z y B j b 3 V u d C w 0 f S Z x d W 9 0 O y w m c X V v d D t T Z W N 0 a W 9 u M S 9 k Y X R h X 2 1 l c m d l X 2 l 0 L 0 F 1 d G 9 S Z W 1 v d m V k Q 2 9 s d W 1 u c z E u e 1 R v d G F s I E Z p I H J 1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t Z X J n Z V 9 p d C 9 B d X R v U m V t b 3 Z l Z E N v b H V t b n M x L n t G b 2 x k Z X I s M H 0 m c X V v d D s s J n F 1 b 3 Q 7 U 2 V j d G l v b j E v Z G F 0 Y V 9 t Z X J n Z V 9 p d C 9 B d X R v U m V t b 3 Z l Z E N v b H V t b n M x L n t T R E M g Y 2 9 1 b n Q s M X 0 m c X V v d D s s J n F 1 b 3 Q 7 U 2 V j d G l v b j E v Z G F 0 Y V 9 t Z X J n Z V 9 p d C 9 B d X R v U m V t b 3 Z l Z E N v b H V t b n M x L n s g Q 3 J h c 2 g g Y 2 9 1 b n Q s M n 0 m c X V v d D s s J n F 1 b 3 Q 7 U 2 V j d G l v b j E v Z G F 0 Y V 9 t Z X J n Z V 9 p d C 9 B d X R v U m V t b 3 Z l Z E N v b H V t b n M x L n s g Q m V u a W d u I G N v d W 5 0 L D N 9 J n F 1 b 3 Q 7 L C Z x d W 9 0 O 1 N l Y 3 R p b 2 4 x L 2 R h d G F f b W V y Z 2 V f a X Q v Q X V 0 b 1 J l b W 9 2 Z W R D b 2 x 1 b W 5 z M S 5 7 S G F u Z y B j b 3 V u d C w 0 f S Z x d W 9 0 O y w m c X V v d D t T Z W N 0 a W 9 u M S 9 k Y X R h X 2 1 l c m d l X 2 l 0 L 0 F 1 d G 9 S Z W 1 v d m V k Q 2 9 s d W 1 u c z E u e 1 R v d G F s I E Z p I H J 1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W V y Z 2 V f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Z X J n Z V 9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l c m d l X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Z X J n Z V 9 y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1 l c m d l X 3 J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y M T o w M j o 1 N C 4 z M j Y 4 M j g z W i I g L z 4 8 R W 5 0 c n k g V H l w Z T 0 i R m l s b E N v b H V t b l R 5 c G V z I i B W Y W x 1 Z T 0 i c 0 J n T U R B d 0 1 E I i A v P j x F b n R y e S B U e X B l P S J G a W x s Q 2 9 s d W 1 u T m F t Z X M i I F Z h b H V l P S J z W y Z x d W 9 0 O 0 Z v b G R l c i Z x d W 9 0 O y w m c X V v d D t T R E M g Y 2 9 1 b n Q m c X V v d D s s J n F 1 b 3 Q 7 I E N y Y X N o I G N v d W 5 0 J n F 1 b 3 Q 7 L C Z x d W 9 0 O y B C Z W 5 p Z 2 4 g Y 2 9 1 b n Q m c X V v d D s s J n F 1 b 3 Q 7 S G F u Z y B j b 3 V u d C Z x d W 9 0 O y w m c X V v d D t U b 3 R h b C B G a S B y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t Z X J n Z V 9 y Z W M v Q X V 0 b 1 J l b W 9 2 Z W R D b 2 x 1 b W 5 z M S 5 7 R m 9 s Z G V y L D B 9 J n F 1 b 3 Q 7 L C Z x d W 9 0 O 1 N l Y 3 R p b 2 4 x L 2 R h d G F f b W V y Z 2 V f c m V j L 0 F 1 d G 9 S Z W 1 v d m V k Q 2 9 s d W 1 u c z E u e 1 N E Q y B j b 3 V u d C w x f S Z x d W 9 0 O y w m c X V v d D t T Z W N 0 a W 9 u M S 9 k Y X R h X 2 1 l c m d l X 3 J l Y y 9 B d X R v U m V t b 3 Z l Z E N v b H V t b n M x L n s g Q 3 J h c 2 g g Y 2 9 1 b n Q s M n 0 m c X V v d D s s J n F 1 b 3 Q 7 U 2 V j d G l v b j E v Z G F 0 Y V 9 t Z X J n Z V 9 y Z W M v Q X V 0 b 1 J l b W 9 2 Z W R D b 2 x 1 b W 5 z M S 5 7 I E J l b m l n b i B j b 3 V u d C w z f S Z x d W 9 0 O y w m c X V v d D t T Z W N 0 a W 9 u M S 9 k Y X R h X 2 1 l c m d l X 3 J l Y y 9 B d X R v U m V t b 3 Z l Z E N v b H V t b n M x L n t I Y W 5 n I G N v d W 5 0 L D R 9 J n F 1 b 3 Q 7 L C Z x d W 9 0 O 1 N l Y 3 R p b 2 4 x L 2 R h d G F f b W V y Z 2 V f c m V j L 0 F 1 d G 9 S Z W 1 v d m V k Q 2 9 s d W 1 u c z E u e 1 R v d G F s I E Z p I H J 1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t Z X J n Z V 9 y Z W M v Q X V 0 b 1 J l b W 9 2 Z W R D b 2 x 1 b W 5 z M S 5 7 R m 9 s Z G V y L D B 9 J n F 1 b 3 Q 7 L C Z x d W 9 0 O 1 N l Y 3 R p b 2 4 x L 2 R h d G F f b W V y Z 2 V f c m V j L 0 F 1 d G 9 S Z W 1 v d m V k Q 2 9 s d W 1 u c z E u e 1 N E Q y B j b 3 V u d C w x f S Z x d W 9 0 O y w m c X V v d D t T Z W N 0 a W 9 u M S 9 k Y X R h X 2 1 l c m d l X 3 J l Y y 9 B d X R v U m V t b 3 Z l Z E N v b H V t b n M x L n s g Q 3 J h c 2 g g Y 2 9 1 b n Q s M n 0 m c X V v d D s s J n F 1 b 3 Q 7 U 2 V j d G l v b j E v Z G F 0 Y V 9 t Z X J n Z V 9 y Z W M v Q X V 0 b 1 J l b W 9 2 Z W R D b 2 x 1 b W 5 z M S 5 7 I E J l b m l n b i B j b 3 V u d C w z f S Z x d W 9 0 O y w m c X V v d D t T Z W N 0 a W 9 u M S 9 k Y X R h X 2 1 l c m d l X 3 J l Y y 9 B d X R v U m V t b 3 Z l Z E N v b H V t b n M x L n t I Y W 5 n I G N v d W 5 0 L D R 9 J n F 1 b 3 Q 7 L C Z x d W 9 0 O 1 N l Y 3 R p b 2 4 x L 2 R h d G F f b W V y Z 2 V f c m V j L 0 F 1 d G 9 S Z W 1 v d m V k Q 2 9 s d W 1 u c z E u e 1 R v d G F s I E Z p I H J 1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W V y Z 2 V f c m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V y Z 2 V f c m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V y Z 2 V f c m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n N l c n R f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l u c 2 V y d F 9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l Q w M D o y N j o w M y 4 1 M D g 5 M j k 3 W i I g L z 4 8 R W 5 0 c n k g V H l w Z T 0 i R m l s b E N v b H V t b l R 5 c G V z I i B W Y W x 1 Z T 0 i c 0 J n T U R B d 0 1 E I i A v P j x F b n R y e S B U e X B l P S J G a W x s Q 2 9 s d W 1 u T m F t Z X M i I F Z h b H V l P S J z W y Z x d W 9 0 O 0 Z v b G R l c i Z x d W 9 0 O y w m c X V v d D t T R E M g Y 2 9 1 b n Q m c X V v d D s s J n F 1 b 3 Q 7 I E N y Y X N o I G N v d W 5 0 J n F 1 b 3 Q 7 L C Z x d W 9 0 O y B C Z W 5 p Z 2 4 g Y 2 9 1 b n Q m c X V v d D s s J n F 1 b 3 Q 7 S G F u Z y B j b 3 V u d C Z x d W 9 0 O y w m c X V v d D t U b 3 R h b C B G a S B y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p b n N l c n R f a X Q v Q X V 0 b 1 J l b W 9 2 Z W R D b 2 x 1 b W 5 z M S 5 7 R m 9 s Z G V y L D B 9 J n F 1 b 3 Q 7 L C Z x d W 9 0 O 1 N l Y 3 R p b 2 4 x L 2 R h d G F f a W 5 z Z X J 0 X 2 l 0 L 0 F 1 d G 9 S Z W 1 v d m V k Q 2 9 s d W 1 u c z E u e 1 N E Q y B j b 3 V u d C w x f S Z x d W 9 0 O y w m c X V v d D t T Z W N 0 a W 9 u M S 9 k Y X R h X 2 l u c 2 V y d F 9 p d C 9 B d X R v U m V t b 3 Z l Z E N v b H V t b n M x L n s g Q 3 J h c 2 g g Y 2 9 1 b n Q s M n 0 m c X V v d D s s J n F 1 b 3 Q 7 U 2 V j d G l v b j E v Z G F 0 Y V 9 p b n N l c n R f a X Q v Q X V 0 b 1 J l b W 9 2 Z W R D b 2 x 1 b W 5 z M S 5 7 I E J l b m l n b i B j b 3 V u d C w z f S Z x d W 9 0 O y w m c X V v d D t T Z W N 0 a W 9 u M S 9 k Y X R h X 2 l u c 2 V y d F 9 p d C 9 B d X R v U m V t b 3 Z l Z E N v b H V t b n M x L n t I Y W 5 n I G N v d W 5 0 L D R 9 J n F 1 b 3 Q 7 L C Z x d W 9 0 O 1 N l Y 3 R p b 2 4 x L 2 R h d G F f a W 5 z Z X J 0 X 2 l 0 L 0 F 1 d G 9 S Z W 1 v d m V k Q 2 9 s d W 1 u c z E u e 1 R v d G F s I E Z p I H J 1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p b n N l c n R f a X Q v Q X V 0 b 1 J l b W 9 2 Z W R D b 2 x 1 b W 5 z M S 5 7 R m 9 s Z G V y L D B 9 J n F 1 b 3 Q 7 L C Z x d W 9 0 O 1 N l Y 3 R p b 2 4 x L 2 R h d G F f a W 5 z Z X J 0 X 2 l 0 L 0 F 1 d G 9 S Z W 1 v d m V k Q 2 9 s d W 1 u c z E u e 1 N E Q y B j b 3 V u d C w x f S Z x d W 9 0 O y w m c X V v d D t T Z W N 0 a W 9 u M S 9 k Y X R h X 2 l u c 2 V y d F 9 p d C 9 B d X R v U m V t b 3 Z l Z E N v b H V t b n M x L n s g Q 3 J h c 2 g g Y 2 9 1 b n Q s M n 0 m c X V v d D s s J n F 1 b 3 Q 7 U 2 V j d G l v b j E v Z G F 0 Y V 9 p b n N l c n R f a X Q v Q X V 0 b 1 J l b W 9 2 Z W R D b 2 x 1 b W 5 z M S 5 7 I E J l b m l n b i B j b 3 V u d C w z f S Z x d W 9 0 O y w m c X V v d D t T Z W N 0 a W 9 u M S 9 k Y X R h X 2 l u c 2 V y d F 9 p d C 9 B d X R v U m V t b 3 Z l Z E N v b H V t b n M x L n t I Y W 5 n I G N v d W 5 0 L D R 9 J n F 1 b 3 Q 7 L C Z x d W 9 0 O 1 N l Y 3 R p b 2 4 x L 2 R h d G F f a W 5 z Z X J 0 X 2 l 0 L 0 F 1 d G 9 S Z W 1 v d m V k Q 2 9 s d W 1 u c z E u e 1 R v d G F s I E Z p I H J 1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a W 5 z Z X J 0 X 2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5 z Z X J 0 X 2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5 z Z X J 0 X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n N l c n R f c m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p b n N l c n R f c m V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y V D A w O j I 2 O j I 0 L j E y O D I z M T N a I i A v P j x F b n R y e S B U e X B l P S J G a W x s Q 2 9 s d W 1 u V H l w Z X M i I F Z h b H V l P S J z Q m d N R E F 3 T U Q i I C 8 + P E V u d H J 5 I F R 5 c G U 9 I k Z p b G x D b 2 x 1 b W 5 O Y W 1 l c y I g V m F s d W U 9 I n N b J n F 1 b 3 Q 7 R m 9 s Z G V y J n F 1 b 3 Q 7 L C Z x d W 9 0 O 1 N E Q y B j b 3 V u d C Z x d W 9 0 O y w m c X V v d D s g Q 3 J h c 2 g g Y 2 9 1 b n Q m c X V v d D s s J n F 1 b 3 Q 7 I E J l b m l n b i B j b 3 V u d C Z x d W 9 0 O y w m c X V v d D t I Y W 5 n I G N v d W 5 0 J n F 1 b 3 Q 7 L C Z x d W 9 0 O 1 R v d G F s I E Z p I H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l u c 2 V y d F 9 y Z W M v Q X V 0 b 1 J l b W 9 2 Z W R D b 2 x 1 b W 5 z M S 5 7 R m 9 s Z G V y L D B 9 J n F 1 b 3 Q 7 L C Z x d W 9 0 O 1 N l Y 3 R p b 2 4 x L 2 R h d G F f a W 5 z Z X J 0 X 3 J l Y y 9 B d X R v U m V t b 3 Z l Z E N v b H V t b n M x L n t T R E M g Y 2 9 1 b n Q s M X 0 m c X V v d D s s J n F 1 b 3 Q 7 U 2 V j d G l v b j E v Z G F 0 Y V 9 p b n N l c n R f c m V j L 0 F 1 d G 9 S Z W 1 v d m V k Q 2 9 s d W 1 u c z E u e y B D c m F z a C B j b 3 V u d C w y f S Z x d W 9 0 O y w m c X V v d D t T Z W N 0 a W 9 u M S 9 k Y X R h X 2 l u c 2 V y d F 9 y Z W M v Q X V 0 b 1 J l b W 9 2 Z W R D b 2 x 1 b W 5 z M S 5 7 I E J l b m l n b i B j b 3 V u d C w z f S Z x d W 9 0 O y w m c X V v d D t T Z W N 0 a W 9 u M S 9 k Y X R h X 2 l u c 2 V y d F 9 y Z W M v Q X V 0 b 1 J l b W 9 2 Z W R D b 2 x 1 b W 5 z M S 5 7 S G F u Z y B j b 3 V u d C w 0 f S Z x d W 9 0 O y w m c X V v d D t T Z W N 0 a W 9 u M S 9 k Y X R h X 2 l u c 2 V y d F 9 y Z W M v Q X V 0 b 1 J l b W 9 2 Z W R D b 2 x 1 b W 5 z M S 5 7 V G 9 0 Y W w g R m k g c n V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X 2 l u c 2 V y d F 9 y Z W M v Q X V 0 b 1 J l b W 9 2 Z W R D b 2 x 1 b W 5 z M S 5 7 R m 9 s Z G V y L D B 9 J n F 1 b 3 Q 7 L C Z x d W 9 0 O 1 N l Y 3 R p b 2 4 x L 2 R h d G F f a W 5 z Z X J 0 X 3 J l Y y 9 B d X R v U m V t b 3 Z l Z E N v b H V t b n M x L n t T R E M g Y 2 9 1 b n Q s M X 0 m c X V v d D s s J n F 1 b 3 Q 7 U 2 V j d G l v b j E v Z G F 0 Y V 9 p b n N l c n R f c m V j L 0 F 1 d G 9 S Z W 1 v d m V k Q 2 9 s d W 1 u c z E u e y B D c m F z a C B j b 3 V u d C w y f S Z x d W 9 0 O y w m c X V v d D t T Z W N 0 a W 9 u M S 9 k Y X R h X 2 l u c 2 V y d F 9 y Z W M v Q X V 0 b 1 J l b W 9 2 Z W R D b 2 x 1 b W 5 z M S 5 7 I E J l b m l n b i B j b 3 V u d C w z f S Z x d W 9 0 O y w m c X V v d D t T Z W N 0 a W 9 u M S 9 k Y X R h X 2 l u c 2 V y d F 9 y Z W M v Q X V 0 b 1 J l b W 9 2 Z W R D b 2 x 1 b W 5 z M S 5 7 S G F u Z y B j b 3 V u d C w 0 f S Z x d W 9 0 O y w m c X V v d D t T Z W N 0 a W 9 u M S 9 k Y X R h X 2 l u c 2 V y d F 9 y Z W M v Q X V 0 b 1 J l b W 9 2 Z W R D b 2 x 1 b W 5 z M S 5 7 V G 9 0 Y W w g R m k g c n V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p b n N l c n R f c m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5 z Z X J 0 X 3 J l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l u c 2 V y d F 9 y Z W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R 5 Y O 2 b y E y y 0 k b L J k n 4 p g A A A A A C A A A A A A A Q Z g A A A A E A A C A A A A D P s G Q 1 W Z 0 z W 0 k J D y f R K b j x T 6 G s r v C 3 i j 0 R 6 H U W q G v 7 x w A A A A A O g A A A A A I A A C A A A A D Y p x + e a A J I 2 J B 9 X D a + L W A P 3 Z c L Y P U 2 p Z G B S B / z z 7 s i Y l A A A A B L U Z e f G X l t z a d T 1 N d n o c O M R M h L J I W B h s s S r U 7 A J Q s N B o B 6 X G s J G g p e W v m 2 6 t 3 5 k D 9 i S d D R J k 8 F a A q 3 0 h w 3 Q Q I P w 2 1 U 4 k l w u 9 L 8 1 s b T 4 j u u b k A A A A A W K v Z V n O M s B d t U Y q 8 6 1 q x W F J C 4 X 5 X u l A 4 H 8 L I i r k 0 0 5 Z j G v y x 4 k x u v W u 6 u K Q 1 o E U S l i S L N g c 6 A R k G B C P P t v G 9 K < / D a t a M a s h u p > 
</file>

<file path=customXml/itemProps1.xml><?xml version="1.0" encoding="utf-8"?>
<ds:datastoreItem xmlns:ds="http://schemas.openxmlformats.org/officeDocument/2006/customXml" ds:itemID="{FA50A829-867E-4D8C-A1B1-1ED97909DF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data_quick_rec</vt:lpstr>
      <vt:lpstr>data_quick_it</vt:lpstr>
      <vt:lpstr>data_insert_rec</vt:lpstr>
      <vt:lpstr>data_insert_it</vt:lpstr>
      <vt:lpstr>data_merge_rec</vt:lpstr>
      <vt:lpstr>data_merge_it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MORIZ</dc:creator>
  <cp:lastModifiedBy>MORIZ</cp:lastModifiedBy>
  <dcterms:created xsi:type="dcterms:W3CDTF">2022-05-01T18:50:31Z</dcterms:created>
  <dcterms:modified xsi:type="dcterms:W3CDTF">2022-05-02T05:50:45Z</dcterms:modified>
</cp:coreProperties>
</file>