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 Lykke\Documents\MATLAB\"/>
    </mc:Choice>
  </mc:AlternateContent>
  <xr:revisionPtr revIDLastSave="0" documentId="13_ncr:9_{F8413B05-9758-4189-BC1A-F0D467E8DEF8}" xr6:coauthVersionLast="47" xr6:coauthVersionMax="47" xr10:uidLastSave="{00000000-0000-0000-0000-000000000000}"/>
  <bookViews>
    <workbookView xWindow="0" yWindow="-21600" windowWidth="19200" windowHeight="21000" xr2:uid="{69FDBAED-FAD4-4F71-960B-6F6D7E44B3C9}"/>
  </bookViews>
  <sheets>
    <sheet name="vehicleSpinningLeftMaxSpeedData" sheetId="1" r:id="rId1"/>
  </sheets>
  <calcPr calcId="0"/>
</workbook>
</file>

<file path=xl/calcChain.xml><?xml version="1.0" encoding="utf-8"?>
<calcChain xmlns="http://schemas.openxmlformats.org/spreadsheetml/2006/main">
  <c r="H2" i="1" l="1"/>
  <c r="G2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2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B3" i="1"/>
  <c r="B2" i="1"/>
  <c r="D5" i="1" s="1"/>
  <c r="D7" i="1"/>
  <c r="D4" i="1"/>
  <c r="D3" i="1"/>
  <c r="D6" i="1" l="1"/>
  <c r="D2" i="1"/>
</calcChain>
</file>

<file path=xl/sharedStrings.xml><?xml version="1.0" encoding="utf-8"?>
<sst xmlns="http://schemas.openxmlformats.org/spreadsheetml/2006/main" count="4" uniqueCount="4">
  <si>
    <t>Timestamp_s</t>
  </si>
  <si>
    <t>Angle_deg</t>
  </si>
  <si>
    <t>AngleDifference</t>
  </si>
  <si>
    <t>NormalizedDegrees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</si>
</sst>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ED61-255B-4711-818F-9DD5A1291DA0}">
  <dimension ref="A1:J123"/>
  <sheetViews>
    <sheetView tabSelected="1" workbookViewId="0">
      <selection activeCell="H3" sqref="H3"/>
    </sheetView>
  </sheetViews>
  <sheetFormatPr defaultRowHeight="14.4" x14ac:dyDescent="0.3"/>
  <cols>
    <col min="1" max="1" width="12.33203125" bestFit="1" customWidth="1"/>
    <col min="2" max="2" width="12.6640625" bestFit="1" customWidth="1"/>
    <col min="3" max="3" width="14.44140625" bestFit="1" customWidth="1"/>
    <col min="4" max="4" width="18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>
        <v>1.66833333333333E-2</v>
      </c>
      <c r="B2">
        <f>-174.051895637225+360</f>
        <v>185.94810436277501</v>
      </c>
      <c r="C2">
        <f>(B2-B2)*-1</f>
        <v>0</v>
      </c>
      <c r="D2">
        <f>B2+ABS($B$2)</f>
        <v>371.89620872555003</v>
      </c>
      <c r="E2">
        <f>ABS(D2-$D$2)</f>
        <v>0</v>
      </c>
      <c r="F2">
        <f>SUM(C3:C123)/120</f>
        <v>2.5475665006651167</v>
      </c>
      <c r="G2">
        <f>1/0.0166</f>
        <v>60.240963855421683</v>
      </c>
      <c r="H2">
        <f>G2*F2</f>
        <v>153.46786148585039</v>
      </c>
    </row>
    <row r="3" spans="1:10" x14ac:dyDescent="0.3">
      <c r="A3">
        <v>3.3366666666666697E-2</v>
      </c>
      <c r="B3">
        <f>-177.042806592027+360</f>
        <v>182.95719340797299</v>
      </c>
      <c r="C3">
        <f>(B3-B2)*-1</f>
        <v>2.9909109548020183</v>
      </c>
      <c r="D3">
        <f>B3+ABS($B$2)</f>
        <v>368.90529777074801</v>
      </c>
      <c r="E3">
        <f t="shared" ref="E3:E66" si="0">ABS(D3-$D$2)</f>
        <v>2.9909109548020183</v>
      </c>
    </row>
    <row r="4" spans="1:10" x14ac:dyDescent="0.3">
      <c r="A4">
        <v>5.0049999999999997E-2</v>
      </c>
      <c r="B4">
        <v>179.734529057142</v>
      </c>
      <c r="C4">
        <f>(B4-B3)*-1</f>
        <v>3.2226643508309962</v>
      </c>
      <c r="D4">
        <f>B4+ABS($B$2)</f>
        <v>365.68263341991701</v>
      </c>
      <c r="E4">
        <f t="shared" si="0"/>
        <v>6.2135753056330145</v>
      </c>
    </row>
    <row r="5" spans="1:10" x14ac:dyDescent="0.3">
      <c r="A5">
        <v>6.6733333333333297E-2</v>
      </c>
      <c r="B5">
        <v>177.32329461998501</v>
      </c>
      <c r="C5">
        <f>(B5-B4)*-1</f>
        <v>2.4112344371569918</v>
      </c>
      <c r="D5">
        <f t="shared" ref="D5:D7" si="1">B5+ABS($B$2)</f>
        <v>363.27139898276005</v>
      </c>
      <c r="E5">
        <f t="shared" si="0"/>
        <v>8.6248097427899779</v>
      </c>
    </row>
    <row r="6" spans="1:10" x14ac:dyDescent="0.3">
      <c r="A6">
        <v>8.3416666666666694E-2</v>
      </c>
      <c r="B6">
        <v>174.53812233763799</v>
      </c>
      <c r="C6">
        <f>(B6-B5)*-1</f>
        <v>2.7851722823470197</v>
      </c>
      <c r="D6">
        <f t="shared" si="1"/>
        <v>360.486226700413</v>
      </c>
      <c r="E6">
        <f t="shared" si="0"/>
        <v>11.409982025137026</v>
      </c>
    </row>
    <row r="7" spans="1:10" x14ac:dyDescent="0.3">
      <c r="A7">
        <v>0.10009999999999999</v>
      </c>
      <c r="B7">
        <v>171.68734867873701</v>
      </c>
      <c r="C7">
        <f>(B7-B6)*-1</f>
        <v>2.8507736589009767</v>
      </c>
      <c r="D7">
        <f t="shared" si="1"/>
        <v>357.63545304151205</v>
      </c>
      <c r="E7">
        <f t="shared" si="0"/>
        <v>14.260755684037974</v>
      </c>
      <c r="J7">
        <v>-1</v>
      </c>
    </row>
    <row r="8" spans="1:10" x14ac:dyDescent="0.3">
      <c r="A8">
        <v>0.116783333333333</v>
      </c>
      <c r="B8">
        <v>169.089186641932</v>
      </c>
      <c r="C8">
        <f>(B8-B7)*-1</f>
        <v>2.5981620368050073</v>
      </c>
      <c r="D8">
        <f t="shared" ref="D8:D71" si="2">B8+ABS($B$2)</f>
        <v>355.03729100470701</v>
      </c>
      <c r="E8">
        <f t="shared" si="0"/>
        <v>16.85891772084301</v>
      </c>
    </row>
    <row r="9" spans="1:10" x14ac:dyDescent="0.3">
      <c r="A9">
        <v>0.13346666666666701</v>
      </c>
      <c r="B9">
        <v>166.09173055186901</v>
      </c>
      <c r="C9">
        <f>(B9-B8)*-1</f>
        <v>2.9974560900629967</v>
      </c>
      <c r="D9">
        <f t="shared" si="2"/>
        <v>352.03983491464402</v>
      </c>
      <c r="E9">
        <f t="shared" si="0"/>
        <v>19.856373810906007</v>
      </c>
    </row>
    <row r="10" spans="1:10" x14ac:dyDescent="0.3">
      <c r="A10">
        <v>0.15015000000000001</v>
      </c>
      <c r="B10">
        <v>163.017615119407</v>
      </c>
      <c r="C10">
        <f>(B10-B9)*-1</f>
        <v>3.0741154324620084</v>
      </c>
      <c r="D10">
        <f t="shared" si="2"/>
        <v>348.96571948218201</v>
      </c>
      <c r="E10">
        <f t="shared" si="0"/>
        <v>22.930489243368015</v>
      </c>
    </row>
    <row r="11" spans="1:10" x14ac:dyDescent="0.3">
      <c r="A11">
        <v>0.166833333333333</v>
      </c>
      <c r="B11">
        <v>160.539130706343</v>
      </c>
      <c r="C11">
        <f>(B11-B10)*-1</f>
        <v>2.4784844130639954</v>
      </c>
      <c r="D11">
        <f t="shared" si="2"/>
        <v>346.48723506911801</v>
      </c>
      <c r="E11">
        <f t="shared" si="0"/>
        <v>25.408973656432011</v>
      </c>
    </row>
    <row r="12" spans="1:10" x14ac:dyDescent="0.3">
      <c r="A12">
        <v>0.18351666666666699</v>
      </c>
      <c r="B12">
        <v>157.665014193887</v>
      </c>
      <c r="C12">
        <f>(B12-B11)*-1</f>
        <v>2.8741165124559984</v>
      </c>
      <c r="D12">
        <f t="shared" si="2"/>
        <v>343.61311855666202</v>
      </c>
      <c r="E12">
        <f t="shared" si="0"/>
        <v>28.283090168888009</v>
      </c>
    </row>
    <row r="13" spans="1:10" x14ac:dyDescent="0.3">
      <c r="A13">
        <v>0.20019999999999999</v>
      </c>
      <c r="B13">
        <v>155.173189514006</v>
      </c>
      <c r="C13">
        <f>(B13-B12)*-1</f>
        <v>2.491824679881006</v>
      </c>
      <c r="D13">
        <f t="shared" si="2"/>
        <v>341.12129387678101</v>
      </c>
      <c r="E13">
        <f t="shared" si="0"/>
        <v>30.774914848769015</v>
      </c>
    </row>
    <row r="14" spans="1:10" x14ac:dyDescent="0.3">
      <c r="A14">
        <v>0.21688333333333301</v>
      </c>
      <c r="B14">
        <v>152.147989027709</v>
      </c>
      <c r="C14">
        <f>(B14-B13)*-1</f>
        <v>3.0252004862969955</v>
      </c>
      <c r="D14">
        <f t="shared" si="2"/>
        <v>338.09609339048404</v>
      </c>
      <c r="E14">
        <f t="shared" si="0"/>
        <v>33.800115335065982</v>
      </c>
    </row>
    <row r="15" spans="1:10" x14ac:dyDescent="0.3">
      <c r="A15">
        <v>0.23356666666666701</v>
      </c>
      <c r="B15">
        <v>149.29545473654201</v>
      </c>
      <c r="C15">
        <f>(B15-B14)*-1</f>
        <v>2.8525342911669895</v>
      </c>
      <c r="D15">
        <f t="shared" si="2"/>
        <v>335.24355909931705</v>
      </c>
      <c r="E15">
        <f t="shared" si="0"/>
        <v>36.652649626232972</v>
      </c>
    </row>
    <row r="16" spans="1:10" x14ac:dyDescent="0.3">
      <c r="A16">
        <v>0.25024999999999997</v>
      </c>
      <c r="B16">
        <v>146.789758336169</v>
      </c>
      <c r="C16">
        <f>(B16-B15)*-1</f>
        <v>2.5056964003730116</v>
      </c>
      <c r="D16">
        <f t="shared" si="2"/>
        <v>332.73786269894401</v>
      </c>
      <c r="E16">
        <f t="shared" si="0"/>
        <v>39.158346026606011</v>
      </c>
    </row>
    <row r="17" spans="1:5" x14ac:dyDescent="0.3">
      <c r="A17">
        <v>0.26693333333333302</v>
      </c>
      <c r="B17">
        <v>144.56026218205201</v>
      </c>
      <c r="C17">
        <f>(B17-B16)*-1</f>
        <v>2.2294961541169869</v>
      </c>
      <c r="D17">
        <f t="shared" si="2"/>
        <v>330.50836654482703</v>
      </c>
      <c r="E17">
        <f t="shared" si="0"/>
        <v>41.387842180722998</v>
      </c>
    </row>
    <row r="18" spans="1:5" x14ac:dyDescent="0.3">
      <c r="A18">
        <v>0.28361666666666702</v>
      </c>
      <c r="B18">
        <v>141.43086875159199</v>
      </c>
      <c r="C18">
        <f>(B18-B17)*-1</f>
        <v>3.129393430460027</v>
      </c>
      <c r="D18">
        <f t="shared" si="2"/>
        <v>327.378973114367</v>
      </c>
      <c r="E18">
        <f t="shared" si="0"/>
        <v>44.517235611183025</v>
      </c>
    </row>
    <row r="19" spans="1:5" x14ac:dyDescent="0.3">
      <c r="A19">
        <v>0.30030000000000001</v>
      </c>
      <c r="B19">
        <v>138.67859468929299</v>
      </c>
      <c r="C19">
        <f>(B19-B18)*-1</f>
        <v>2.7522740622989943</v>
      </c>
      <c r="D19">
        <f t="shared" si="2"/>
        <v>324.62669905206803</v>
      </c>
      <c r="E19">
        <f t="shared" si="0"/>
        <v>47.269509673481991</v>
      </c>
    </row>
    <row r="20" spans="1:5" x14ac:dyDescent="0.3">
      <c r="A20">
        <v>0.31698333333333301</v>
      </c>
      <c r="B20">
        <v>135.80591256955901</v>
      </c>
      <c r="C20">
        <f>(B20-B19)*-1</f>
        <v>2.8726821197339802</v>
      </c>
      <c r="D20">
        <f t="shared" si="2"/>
        <v>321.75401693233403</v>
      </c>
      <c r="E20">
        <f t="shared" si="0"/>
        <v>50.142191793216</v>
      </c>
    </row>
    <row r="21" spans="1:5" x14ac:dyDescent="0.3">
      <c r="A21">
        <v>0.333666666666667</v>
      </c>
      <c r="B21">
        <v>133.197571992625</v>
      </c>
      <c r="C21">
        <f>(B21-B20)*-1</f>
        <v>2.6083405769340118</v>
      </c>
      <c r="D21">
        <f t="shared" si="2"/>
        <v>319.14567635540004</v>
      </c>
      <c r="E21">
        <f t="shared" si="0"/>
        <v>52.750532370149983</v>
      </c>
    </row>
    <row r="22" spans="1:5" x14ac:dyDescent="0.3">
      <c r="A22">
        <v>0.35034999999999999</v>
      </c>
      <c r="B22">
        <v>131.55009281458999</v>
      </c>
      <c r="C22">
        <f>(B22-B21)*-1</f>
        <v>1.6474791780350131</v>
      </c>
      <c r="D22">
        <f t="shared" si="2"/>
        <v>317.498197177365</v>
      </c>
      <c r="E22">
        <f t="shared" si="0"/>
        <v>54.398011548185025</v>
      </c>
    </row>
    <row r="23" spans="1:5" x14ac:dyDescent="0.3">
      <c r="A23">
        <v>0.36703333333333299</v>
      </c>
      <c r="B23">
        <v>129.479723968266</v>
      </c>
      <c r="C23">
        <f>(B23-B22)*-1</f>
        <v>2.0703688463239871</v>
      </c>
      <c r="D23">
        <f t="shared" si="2"/>
        <v>315.42782833104104</v>
      </c>
      <c r="E23">
        <f t="shared" si="0"/>
        <v>56.468380394508983</v>
      </c>
    </row>
    <row r="24" spans="1:5" x14ac:dyDescent="0.3">
      <c r="A24">
        <v>0.38371666666666698</v>
      </c>
      <c r="B24">
        <v>127.17531985071599</v>
      </c>
      <c r="C24">
        <f>(B24-B23)*-1</f>
        <v>2.304404117550007</v>
      </c>
      <c r="D24">
        <f t="shared" si="2"/>
        <v>313.12342421349103</v>
      </c>
      <c r="E24">
        <f t="shared" si="0"/>
        <v>58.77278451205899</v>
      </c>
    </row>
    <row r="25" spans="1:5" x14ac:dyDescent="0.3">
      <c r="A25">
        <v>0.40039999999999998</v>
      </c>
      <c r="B25">
        <v>124.44932837712</v>
      </c>
      <c r="C25">
        <f>(B25-B24)*-1</f>
        <v>2.7259914735959967</v>
      </c>
      <c r="D25">
        <f t="shared" si="2"/>
        <v>310.39743273989501</v>
      </c>
      <c r="E25">
        <f t="shared" si="0"/>
        <v>61.498775985655016</v>
      </c>
    </row>
    <row r="26" spans="1:5" x14ac:dyDescent="0.3">
      <c r="A26">
        <v>0.41708333333333297</v>
      </c>
      <c r="B26">
        <v>122.01268000445801</v>
      </c>
      <c r="C26">
        <f>(B26-B25)*-1</f>
        <v>2.4366483726619919</v>
      </c>
      <c r="D26">
        <f t="shared" si="2"/>
        <v>307.96078436723303</v>
      </c>
      <c r="E26">
        <f t="shared" si="0"/>
        <v>63.935424358316993</v>
      </c>
    </row>
    <row r="27" spans="1:5" x14ac:dyDescent="0.3">
      <c r="A27">
        <v>0.43376666666666702</v>
      </c>
      <c r="B27">
        <v>118.887237770894</v>
      </c>
      <c r="C27">
        <f>(B27-B26)*-1</f>
        <v>3.1254422335640015</v>
      </c>
      <c r="D27">
        <f t="shared" si="2"/>
        <v>304.83534213366903</v>
      </c>
      <c r="E27">
        <f t="shared" si="0"/>
        <v>67.060866591880995</v>
      </c>
    </row>
    <row r="28" spans="1:5" x14ac:dyDescent="0.3">
      <c r="A28">
        <v>0.45045000000000002</v>
      </c>
      <c r="B28">
        <v>116.521921163345</v>
      </c>
      <c r="C28">
        <f>(B28-B27)*-1</f>
        <v>2.3653166075490049</v>
      </c>
      <c r="D28">
        <f t="shared" si="2"/>
        <v>302.47002552612003</v>
      </c>
      <c r="E28">
        <f t="shared" si="0"/>
        <v>69.42618319943</v>
      </c>
    </row>
    <row r="29" spans="1:5" x14ac:dyDescent="0.3">
      <c r="A29">
        <v>0.46713333333333301</v>
      </c>
      <c r="B29">
        <v>114.30878059223799</v>
      </c>
      <c r="C29">
        <f>(B29-B28)*-1</f>
        <v>2.2131405711070045</v>
      </c>
      <c r="D29">
        <f t="shared" si="2"/>
        <v>300.25688495501299</v>
      </c>
      <c r="E29">
        <f t="shared" si="0"/>
        <v>71.639323770537032</v>
      </c>
    </row>
    <row r="30" spans="1:5" x14ac:dyDescent="0.3">
      <c r="A30">
        <v>0.48381666666666701</v>
      </c>
      <c r="B30">
        <v>111.958345152973</v>
      </c>
      <c r="C30">
        <f>(B30-B29)*-1</f>
        <v>2.3504354392649986</v>
      </c>
      <c r="D30">
        <f t="shared" si="2"/>
        <v>297.90644951574802</v>
      </c>
      <c r="E30">
        <f t="shared" si="0"/>
        <v>73.989759209802003</v>
      </c>
    </row>
    <row r="31" spans="1:5" x14ac:dyDescent="0.3">
      <c r="A31">
        <v>0.50049999999999994</v>
      </c>
      <c r="B31">
        <v>109.513629246319</v>
      </c>
      <c r="C31">
        <f>(B31-B30)*-1</f>
        <v>2.4447159066539967</v>
      </c>
      <c r="D31">
        <f t="shared" si="2"/>
        <v>295.46173360909404</v>
      </c>
      <c r="E31">
        <f t="shared" si="0"/>
        <v>76.434475116455985</v>
      </c>
    </row>
    <row r="32" spans="1:5" x14ac:dyDescent="0.3">
      <c r="A32">
        <v>0.517183333333333</v>
      </c>
      <c r="B32">
        <v>106.93732244690599</v>
      </c>
      <c r="C32">
        <f>(B32-B31)*-1</f>
        <v>2.576306799413004</v>
      </c>
      <c r="D32">
        <f t="shared" si="2"/>
        <v>292.88542680968101</v>
      </c>
      <c r="E32">
        <f t="shared" si="0"/>
        <v>79.010781915869018</v>
      </c>
    </row>
    <row r="33" spans="1:5" x14ac:dyDescent="0.3">
      <c r="A33">
        <v>0.53386666666666704</v>
      </c>
      <c r="B33">
        <v>104.57919488195699</v>
      </c>
      <c r="C33">
        <f>(B33-B32)*-1</f>
        <v>2.358127564949001</v>
      </c>
      <c r="D33">
        <f t="shared" si="2"/>
        <v>290.52729924473203</v>
      </c>
      <c r="E33">
        <f t="shared" si="0"/>
        <v>81.36890948081799</v>
      </c>
    </row>
    <row r="34" spans="1:5" x14ac:dyDescent="0.3">
      <c r="A34">
        <v>0.55054999999999998</v>
      </c>
      <c r="B34">
        <v>102.211506654513</v>
      </c>
      <c r="C34">
        <f>(B34-B33)*-1</f>
        <v>2.3676882274439919</v>
      </c>
      <c r="D34">
        <f t="shared" si="2"/>
        <v>288.159611017288</v>
      </c>
      <c r="E34">
        <f t="shared" si="0"/>
        <v>83.736597708262025</v>
      </c>
    </row>
    <row r="35" spans="1:5" x14ac:dyDescent="0.3">
      <c r="A35">
        <v>0.56723333333333303</v>
      </c>
      <c r="B35">
        <v>99.557626473800497</v>
      </c>
      <c r="C35">
        <f>(B35-B34)*-1</f>
        <v>2.6538801807125054</v>
      </c>
      <c r="D35">
        <f t="shared" si="2"/>
        <v>285.50573083657548</v>
      </c>
      <c r="E35">
        <f t="shared" si="0"/>
        <v>86.390477888974544</v>
      </c>
    </row>
    <row r="36" spans="1:5" x14ac:dyDescent="0.3">
      <c r="A36">
        <v>0.58391666666666697</v>
      </c>
      <c r="B36">
        <v>96.772343907130306</v>
      </c>
      <c r="C36">
        <f>(B36-B35)*-1</f>
        <v>2.7852825666701904</v>
      </c>
      <c r="D36">
        <f t="shared" si="2"/>
        <v>282.72044826990532</v>
      </c>
      <c r="E36">
        <f t="shared" si="0"/>
        <v>89.175760455644706</v>
      </c>
    </row>
    <row r="37" spans="1:5" x14ac:dyDescent="0.3">
      <c r="A37">
        <v>0.60060000000000002</v>
      </c>
      <c r="B37">
        <v>94.370866835636605</v>
      </c>
      <c r="C37">
        <f>(B37-B36)*-1</f>
        <v>2.4014770714937015</v>
      </c>
      <c r="D37">
        <f t="shared" si="2"/>
        <v>280.31897119841165</v>
      </c>
      <c r="E37">
        <f t="shared" si="0"/>
        <v>91.577237527138379</v>
      </c>
    </row>
    <row r="38" spans="1:5" x14ac:dyDescent="0.3">
      <c r="A38">
        <v>0.61728333333333296</v>
      </c>
      <c r="B38">
        <v>91.883077196011101</v>
      </c>
      <c r="C38">
        <f>(B38-B37)*-1</f>
        <v>2.4877896396255039</v>
      </c>
      <c r="D38">
        <f t="shared" si="2"/>
        <v>277.83118155878611</v>
      </c>
      <c r="E38">
        <f t="shared" si="0"/>
        <v>94.065027166763912</v>
      </c>
    </row>
    <row r="39" spans="1:5" x14ac:dyDescent="0.3">
      <c r="A39">
        <v>0.63396666666666701</v>
      </c>
      <c r="B39">
        <v>89.477729520841507</v>
      </c>
      <c r="C39">
        <f>(B39-B38)*-1</f>
        <v>2.4053476751695939</v>
      </c>
      <c r="D39">
        <f t="shared" si="2"/>
        <v>275.42583388361652</v>
      </c>
      <c r="E39">
        <f t="shared" si="0"/>
        <v>96.470374841933506</v>
      </c>
    </row>
    <row r="40" spans="1:5" x14ac:dyDescent="0.3">
      <c r="A40">
        <v>0.65064999999999995</v>
      </c>
      <c r="B40">
        <v>87.001028866851399</v>
      </c>
      <c r="C40">
        <f>(B40-B39)*-1</f>
        <v>2.4767006539901075</v>
      </c>
      <c r="D40">
        <f t="shared" si="2"/>
        <v>272.9491332296264</v>
      </c>
      <c r="E40">
        <f t="shared" si="0"/>
        <v>98.947075495923627</v>
      </c>
    </row>
    <row r="41" spans="1:5" x14ac:dyDescent="0.3">
      <c r="A41">
        <v>0.667333333333333</v>
      </c>
      <c r="B41">
        <v>84.956756766442695</v>
      </c>
      <c r="C41">
        <f>(B41-B40)*-1</f>
        <v>2.0442721004087048</v>
      </c>
      <c r="D41">
        <f t="shared" si="2"/>
        <v>270.90486112921769</v>
      </c>
      <c r="E41">
        <f t="shared" si="0"/>
        <v>100.99134759633233</v>
      </c>
    </row>
    <row r="42" spans="1:5" x14ac:dyDescent="0.3">
      <c r="A42">
        <v>0.68401666666666705</v>
      </c>
      <c r="B42">
        <v>82.253740089812794</v>
      </c>
      <c r="C42">
        <f>(B42-B41)*-1</f>
        <v>2.7030166766299004</v>
      </c>
      <c r="D42">
        <f t="shared" si="2"/>
        <v>268.20184445258781</v>
      </c>
      <c r="E42">
        <f t="shared" si="0"/>
        <v>103.69436427296222</v>
      </c>
    </row>
    <row r="43" spans="1:5" x14ac:dyDescent="0.3">
      <c r="A43">
        <v>0.70069999999999999</v>
      </c>
      <c r="B43">
        <v>79.433468492128796</v>
      </c>
      <c r="C43">
        <f>(B43-B42)*-1</f>
        <v>2.8202715976839983</v>
      </c>
      <c r="D43">
        <f t="shared" si="2"/>
        <v>265.38157285490382</v>
      </c>
      <c r="E43">
        <f t="shared" si="0"/>
        <v>106.5146358706462</v>
      </c>
    </row>
    <row r="44" spans="1:5" x14ac:dyDescent="0.3">
      <c r="A44">
        <v>0.71738333333333304</v>
      </c>
      <c r="B44">
        <v>77.527602876060897</v>
      </c>
      <c r="C44">
        <f>(B44-B43)*-1</f>
        <v>1.9058656160678993</v>
      </c>
      <c r="D44">
        <f t="shared" si="2"/>
        <v>263.47570723883592</v>
      </c>
      <c r="E44">
        <f t="shared" si="0"/>
        <v>108.4205014867141</v>
      </c>
    </row>
    <row r="45" spans="1:5" x14ac:dyDescent="0.3">
      <c r="A45">
        <v>0.73406666666666698</v>
      </c>
      <c r="B45">
        <v>75.909149991769894</v>
      </c>
      <c r="C45">
        <f>(B45-B44)*-1</f>
        <v>1.6184528842910026</v>
      </c>
      <c r="D45">
        <f t="shared" si="2"/>
        <v>261.85725435454492</v>
      </c>
      <c r="E45">
        <f t="shared" si="0"/>
        <v>110.0389543710051</v>
      </c>
    </row>
    <row r="46" spans="1:5" x14ac:dyDescent="0.3">
      <c r="A46">
        <v>0.75075000000000003</v>
      </c>
      <c r="B46">
        <v>74.044449757187905</v>
      </c>
      <c r="C46">
        <f>(B46-B45)*-1</f>
        <v>1.8647002345819885</v>
      </c>
      <c r="D46">
        <f t="shared" si="2"/>
        <v>259.9925541199629</v>
      </c>
      <c r="E46">
        <f t="shared" si="0"/>
        <v>111.90365460558712</v>
      </c>
    </row>
    <row r="47" spans="1:5" x14ac:dyDescent="0.3">
      <c r="A47">
        <v>0.76743333333333297</v>
      </c>
      <c r="B47">
        <v>72.167882683207495</v>
      </c>
      <c r="C47">
        <f>(B47-B46)*-1</f>
        <v>1.8765670739804108</v>
      </c>
      <c r="D47">
        <f t="shared" si="2"/>
        <v>258.11598704598248</v>
      </c>
      <c r="E47">
        <f t="shared" si="0"/>
        <v>113.78022167956755</v>
      </c>
    </row>
    <row r="48" spans="1:5" x14ac:dyDescent="0.3">
      <c r="A48">
        <v>0.78411666666666702</v>
      </c>
      <c r="B48">
        <v>69.933276899140907</v>
      </c>
      <c r="C48">
        <f>(B48-B47)*-1</f>
        <v>2.2346057840665878</v>
      </c>
      <c r="D48">
        <f t="shared" si="2"/>
        <v>255.88138126191592</v>
      </c>
      <c r="E48">
        <f t="shared" si="0"/>
        <v>116.01482746363411</v>
      </c>
    </row>
    <row r="49" spans="1:5" x14ac:dyDescent="0.3">
      <c r="A49">
        <v>0.80079999999999996</v>
      </c>
      <c r="B49">
        <v>67.887558531843993</v>
      </c>
      <c r="C49">
        <f>(B49-B48)*-1</f>
        <v>2.0457183672969137</v>
      </c>
      <c r="D49">
        <f t="shared" si="2"/>
        <v>253.83566289461902</v>
      </c>
      <c r="E49">
        <f t="shared" si="0"/>
        <v>118.06054583093101</v>
      </c>
    </row>
    <row r="50" spans="1:5" x14ac:dyDescent="0.3">
      <c r="A50">
        <v>0.81748333333333301</v>
      </c>
      <c r="B50">
        <v>65.973908192133706</v>
      </c>
      <c r="C50">
        <f>(B50-B49)*-1</f>
        <v>1.9136503397102871</v>
      </c>
      <c r="D50">
        <f t="shared" si="2"/>
        <v>251.92201255490872</v>
      </c>
      <c r="E50">
        <f t="shared" si="0"/>
        <v>119.97419617064131</v>
      </c>
    </row>
    <row r="51" spans="1:5" x14ac:dyDescent="0.3">
      <c r="A51">
        <v>0.83416666666666694</v>
      </c>
      <c r="B51">
        <v>63.7816856794256</v>
      </c>
      <c r="C51">
        <f>(B51-B50)*-1</f>
        <v>2.1922225127081063</v>
      </c>
      <c r="D51">
        <f t="shared" si="2"/>
        <v>249.72979004220062</v>
      </c>
      <c r="E51">
        <f t="shared" si="0"/>
        <v>122.16641868334941</v>
      </c>
    </row>
    <row r="52" spans="1:5" x14ac:dyDescent="0.3">
      <c r="A52">
        <v>0.85085</v>
      </c>
      <c r="B52">
        <v>61.742616872571404</v>
      </c>
      <c r="C52">
        <f>(B52-B51)*-1</f>
        <v>2.0390688068541962</v>
      </c>
      <c r="D52">
        <f t="shared" si="2"/>
        <v>247.69072123534642</v>
      </c>
      <c r="E52">
        <f t="shared" si="0"/>
        <v>124.20548749020361</v>
      </c>
    </row>
    <row r="53" spans="1:5" x14ac:dyDescent="0.3">
      <c r="A53">
        <v>0.86753333333333305</v>
      </c>
      <c r="B53">
        <v>59.683854592138999</v>
      </c>
      <c r="C53">
        <f>(B53-B52)*-1</f>
        <v>2.0587622804324042</v>
      </c>
      <c r="D53">
        <f t="shared" si="2"/>
        <v>245.63195895491401</v>
      </c>
      <c r="E53">
        <f t="shared" si="0"/>
        <v>126.26424977063601</v>
      </c>
    </row>
    <row r="54" spans="1:5" x14ac:dyDescent="0.3">
      <c r="A54">
        <v>0.88421666666666698</v>
      </c>
      <c r="B54">
        <v>57.497986713814598</v>
      </c>
      <c r="C54">
        <f>(B54-B53)*-1</f>
        <v>2.1858678783244017</v>
      </c>
      <c r="D54">
        <f t="shared" si="2"/>
        <v>243.4460910765896</v>
      </c>
      <c r="E54">
        <f t="shared" si="0"/>
        <v>128.45011764896043</v>
      </c>
    </row>
    <row r="55" spans="1:5" x14ac:dyDescent="0.3">
      <c r="A55">
        <v>0.90090000000000003</v>
      </c>
      <c r="B55">
        <v>55.6607073445455</v>
      </c>
      <c r="C55">
        <f>(B55-B54)*-1</f>
        <v>1.8372793692690976</v>
      </c>
      <c r="D55">
        <f t="shared" si="2"/>
        <v>241.60881170732051</v>
      </c>
      <c r="E55">
        <f t="shared" si="0"/>
        <v>130.28739701822951</v>
      </c>
    </row>
    <row r="56" spans="1:5" x14ac:dyDescent="0.3">
      <c r="A56">
        <v>0.91758333333333297</v>
      </c>
      <c r="B56">
        <v>53.877837554846202</v>
      </c>
      <c r="C56">
        <f>(B56-B55)*-1</f>
        <v>1.7828697896992978</v>
      </c>
      <c r="D56">
        <f t="shared" si="2"/>
        <v>239.82594191762121</v>
      </c>
      <c r="E56">
        <f t="shared" si="0"/>
        <v>132.07026680792882</v>
      </c>
    </row>
    <row r="57" spans="1:5" x14ac:dyDescent="0.3">
      <c r="A57">
        <v>0.93426666666666702</v>
      </c>
      <c r="B57">
        <v>52.025822690517003</v>
      </c>
      <c r="C57">
        <f>(B57-B56)*-1</f>
        <v>1.8520148643291989</v>
      </c>
      <c r="D57">
        <f t="shared" si="2"/>
        <v>237.97392705329202</v>
      </c>
      <c r="E57">
        <f t="shared" si="0"/>
        <v>133.92228167225801</v>
      </c>
    </row>
    <row r="58" spans="1:5" x14ac:dyDescent="0.3">
      <c r="A58">
        <v>0.95094999999999996</v>
      </c>
      <c r="B58">
        <v>50.021158628277902</v>
      </c>
      <c r="C58">
        <f>(B58-B57)*-1</f>
        <v>2.004664062239101</v>
      </c>
      <c r="D58">
        <f t="shared" si="2"/>
        <v>235.96926299105291</v>
      </c>
      <c r="E58">
        <f t="shared" si="0"/>
        <v>135.92694573449711</v>
      </c>
    </row>
    <row r="59" spans="1:5" x14ac:dyDescent="0.3">
      <c r="A59">
        <v>0.96763333333333301</v>
      </c>
      <c r="B59">
        <v>47.592087914851597</v>
      </c>
      <c r="C59">
        <f>(B59-B58)*-1</f>
        <v>2.4290707134263059</v>
      </c>
      <c r="D59">
        <f t="shared" si="2"/>
        <v>233.5401922776266</v>
      </c>
      <c r="E59">
        <f t="shared" si="0"/>
        <v>138.35601644792342</v>
      </c>
    </row>
    <row r="60" spans="1:5" x14ac:dyDescent="0.3">
      <c r="A60">
        <v>0.98431666666666695</v>
      </c>
      <c r="B60">
        <v>45.329949433027203</v>
      </c>
      <c r="C60">
        <f>(B60-B59)*-1</f>
        <v>2.2621384818243939</v>
      </c>
      <c r="D60">
        <f t="shared" si="2"/>
        <v>231.27805379580221</v>
      </c>
      <c r="E60">
        <f t="shared" si="0"/>
        <v>140.61815492974782</v>
      </c>
    </row>
    <row r="61" spans="1:5" x14ac:dyDescent="0.3">
      <c r="A61">
        <v>1.0009999999999999</v>
      </c>
      <c r="B61">
        <v>43.136330907582199</v>
      </c>
      <c r="C61">
        <f>(B61-B60)*-1</f>
        <v>2.1936185254450038</v>
      </c>
      <c r="D61">
        <f t="shared" si="2"/>
        <v>229.0844352703572</v>
      </c>
      <c r="E61">
        <f t="shared" si="0"/>
        <v>142.81177345519282</v>
      </c>
    </row>
    <row r="62" spans="1:5" x14ac:dyDescent="0.3">
      <c r="A62">
        <v>1.0176833333333299</v>
      </c>
      <c r="B62">
        <v>40.470424720160601</v>
      </c>
      <c r="C62">
        <f>(B62-B61)*-1</f>
        <v>2.6659061874215979</v>
      </c>
      <c r="D62">
        <f t="shared" si="2"/>
        <v>226.41852908293561</v>
      </c>
      <c r="E62">
        <f t="shared" si="0"/>
        <v>145.47767964261442</v>
      </c>
    </row>
    <row r="63" spans="1:5" x14ac:dyDescent="0.3">
      <c r="A63">
        <v>1.03436666666667</v>
      </c>
      <c r="B63">
        <v>38.449473552177899</v>
      </c>
      <c r="C63">
        <f>(B63-B62)*-1</f>
        <v>2.0209511679827017</v>
      </c>
      <c r="D63">
        <f t="shared" si="2"/>
        <v>224.3975779149529</v>
      </c>
      <c r="E63">
        <f t="shared" si="0"/>
        <v>147.49863081059712</v>
      </c>
    </row>
    <row r="64" spans="1:5" x14ac:dyDescent="0.3">
      <c r="A64">
        <v>1.05105</v>
      </c>
      <c r="B64">
        <v>36.057591568865703</v>
      </c>
      <c r="C64">
        <f>(B64-B63)*-1</f>
        <v>2.3918819833121958</v>
      </c>
      <c r="D64">
        <f t="shared" si="2"/>
        <v>222.00569593164073</v>
      </c>
      <c r="E64">
        <f t="shared" si="0"/>
        <v>149.89051279390929</v>
      </c>
    </row>
    <row r="65" spans="1:5" x14ac:dyDescent="0.3">
      <c r="A65">
        <v>1.0677333333333301</v>
      </c>
      <c r="B65">
        <v>34.024978362505799</v>
      </c>
      <c r="C65">
        <f>(B65-B64)*-1</f>
        <v>2.0326132063599047</v>
      </c>
      <c r="D65">
        <f t="shared" si="2"/>
        <v>219.97308272528082</v>
      </c>
      <c r="E65">
        <f t="shared" si="0"/>
        <v>151.92312600026921</v>
      </c>
    </row>
    <row r="66" spans="1:5" x14ac:dyDescent="0.3">
      <c r="A66">
        <v>1.0844166666666699</v>
      </c>
      <c r="B66">
        <v>31.5583563670857</v>
      </c>
      <c r="C66">
        <f>(B66-B65)*-1</f>
        <v>2.4666219954200983</v>
      </c>
      <c r="D66">
        <f t="shared" si="2"/>
        <v>217.50646072986072</v>
      </c>
      <c r="E66">
        <f t="shared" si="0"/>
        <v>154.38974799568931</v>
      </c>
    </row>
    <row r="67" spans="1:5" x14ac:dyDescent="0.3">
      <c r="A67">
        <v>1.1011</v>
      </c>
      <c r="B67">
        <v>29.577960604616099</v>
      </c>
      <c r="C67">
        <f>(B67-B66)*-1</f>
        <v>1.9803957624696018</v>
      </c>
      <c r="D67">
        <f t="shared" si="2"/>
        <v>215.52606496739111</v>
      </c>
      <c r="E67">
        <f t="shared" ref="E67:E123" si="3">ABS(D67-$D$2)</f>
        <v>156.37014375815892</v>
      </c>
    </row>
    <row r="68" spans="1:5" x14ac:dyDescent="0.3">
      <c r="A68">
        <v>1.11778333333333</v>
      </c>
      <c r="B68">
        <v>26.849211420549601</v>
      </c>
      <c r="C68">
        <f>(B68-B67)*-1</f>
        <v>2.7287491840664977</v>
      </c>
      <c r="D68">
        <f t="shared" si="2"/>
        <v>212.79731578332462</v>
      </c>
      <c r="E68">
        <f t="shared" si="3"/>
        <v>159.0988929422254</v>
      </c>
    </row>
    <row r="69" spans="1:5" x14ac:dyDescent="0.3">
      <c r="A69">
        <v>1.1344666666666701</v>
      </c>
      <c r="B69">
        <v>24.953153620398101</v>
      </c>
      <c r="C69">
        <f>(B69-B68)*-1</f>
        <v>1.8960578001514996</v>
      </c>
      <c r="D69">
        <f t="shared" si="2"/>
        <v>210.90125798317311</v>
      </c>
      <c r="E69">
        <f t="shared" si="3"/>
        <v>160.99495074237691</v>
      </c>
    </row>
    <row r="70" spans="1:5" x14ac:dyDescent="0.3">
      <c r="A70">
        <v>1.1511499999999999</v>
      </c>
      <c r="B70">
        <v>22.81041198426</v>
      </c>
      <c r="C70">
        <f>(B70-B69)*-1</f>
        <v>2.1427416361381013</v>
      </c>
      <c r="D70">
        <f t="shared" si="2"/>
        <v>208.75851634703503</v>
      </c>
      <c r="E70">
        <f t="shared" si="3"/>
        <v>163.137692378515</v>
      </c>
    </row>
    <row r="71" spans="1:5" x14ac:dyDescent="0.3">
      <c r="A71">
        <v>1.1678333333333299</v>
      </c>
      <c r="B71">
        <v>20.193623731098199</v>
      </c>
      <c r="C71">
        <f>(B71-B70)*-1</f>
        <v>2.6167882531618005</v>
      </c>
      <c r="D71">
        <f t="shared" si="2"/>
        <v>206.14172809387321</v>
      </c>
      <c r="E71">
        <f t="shared" si="3"/>
        <v>165.75448063167681</v>
      </c>
    </row>
    <row r="72" spans="1:5" x14ac:dyDescent="0.3">
      <c r="A72">
        <v>1.18451666666667</v>
      </c>
      <c r="B72">
        <v>18.309876705498201</v>
      </c>
      <c r="C72">
        <f>(B72-B71)*-1</f>
        <v>1.8837470255999982</v>
      </c>
      <c r="D72">
        <f t="shared" ref="D72:D123" si="4">B72+ABS($B$2)</f>
        <v>204.25798106827321</v>
      </c>
      <c r="E72">
        <f t="shared" si="3"/>
        <v>167.63822765727681</v>
      </c>
    </row>
    <row r="73" spans="1:5" x14ac:dyDescent="0.3">
      <c r="A73">
        <v>1.2012</v>
      </c>
      <c r="B73">
        <v>15.614534779046</v>
      </c>
      <c r="C73">
        <f>(B73-B72)*-1</f>
        <v>2.6953419264522012</v>
      </c>
      <c r="D73">
        <f t="shared" si="4"/>
        <v>201.56263914182102</v>
      </c>
      <c r="E73">
        <f t="shared" si="3"/>
        <v>170.333569583729</v>
      </c>
    </row>
    <row r="74" spans="1:5" x14ac:dyDescent="0.3">
      <c r="A74">
        <v>1.2178833333333301</v>
      </c>
      <c r="B74">
        <v>13.2731270979088</v>
      </c>
      <c r="C74">
        <f>(B74-B73)*-1</f>
        <v>2.3414076811372002</v>
      </c>
      <c r="D74">
        <f t="shared" si="4"/>
        <v>199.22123146068381</v>
      </c>
      <c r="E74">
        <f t="shared" si="3"/>
        <v>172.67497726486621</v>
      </c>
    </row>
    <row r="75" spans="1:5" x14ac:dyDescent="0.3">
      <c r="A75">
        <v>1.2345666666666699</v>
      </c>
      <c r="B75">
        <v>11.085215997508501</v>
      </c>
      <c r="C75">
        <f>(B75-B74)*-1</f>
        <v>2.1879111004002993</v>
      </c>
      <c r="D75">
        <f t="shared" si="4"/>
        <v>197.03332036028351</v>
      </c>
      <c r="E75">
        <f t="shared" si="3"/>
        <v>174.86288836526651</v>
      </c>
    </row>
    <row r="76" spans="1:5" x14ac:dyDescent="0.3">
      <c r="A76">
        <v>1.25125</v>
      </c>
      <c r="B76">
        <v>8.0849652113344597</v>
      </c>
      <c r="C76">
        <f>(B76-B75)*-1</f>
        <v>3.0002507861740408</v>
      </c>
      <c r="D76">
        <f t="shared" si="4"/>
        <v>194.03306957410948</v>
      </c>
      <c r="E76">
        <f t="shared" si="3"/>
        <v>177.86313915144055</v>
      </c>
    </row>
    <row r="77" spans="1:5" x14ac:dyDescent="0.3">
      <c r="A77">
        <v>1.26793333333333</v>
      </c>
      <c r="B77">
        <v>6.1262605003312798</v>
      </c>
      <c r="C77">
        <f>(B77-B76)*-1</f>
        <v>1.9587047110031799</v>
      </c>
      <c r="D77">
        <f t="shared" si="4"/>
        <v>192.0743648631063</v>
      </c>
      <c r="E77">
        <f t="shared" si="3"/>
        <v>179.82184386244373</v>
      </c>
    </row>
    <row r="78" spans="1:5" x14ac:dyDescent="0.3">
      <c r="A78">
        <v>1.2846166666666701</v>
      </c>
      <c r="B78">
        <v>3.7099872884216998</v>
      </c>
      <c r="C78">
        <f>(B78-B77)*-1</f>
        <v>2.41627321190958</v>
      </c>
      <c r="D78">
        <f t="shared" si="4"/>
        <v>189.65809165119671</v>
      </c>
      <c r="E78">
        <f t="shared" si="3"/>
        <v>182.23811707435331</v>
      </c>
    </row>
    <row r="79" spans="1:5" x14ac:dyDescent="0.3">
      <c r="A79">
        <v>1.3012999999999999</v>
      </c>
      <c r="B79">
        <v>1.0087180846372801</v>
      </c>
      <c r="C79">
        <f>(B79-B78)*-1</f>
        <v>2.7012692037844195</v>
      </c>
      <c r="D79">
        <f t="shared" si="4"/>
        <v>186.95682244741229</v>
      </c>
      <c r="E79">
        <f t="shared" si="3"/>
        <v>184.93938627813773</v>
      </c>
    </row>
    <row r="80" spans="1:5" x14ac:dyDescent="0.3">
      <c r="A80">
        <v>1.31798333333333</v>
      </c>
      <c r="B80">
        <v>-1.3572515866500801</v>
      </c>
      <c r="C80">
        <f>(B80-B79)*-1</f>
        <v>2.3659696712873601</v>
      </c>
      <c r="D80">
        <f t="shared" si="4"/>
        <v>184.59085277612493</v>
      </c>
      <c r="E80">
        <f t="shared" si="3"/>
        <v>187.30535594942509</v>
      </c>
    </row>
    <row r="81" spans="1:5" x14ac:dyDescent="0.3">
      <c r="A81">
        <v>1.33466666666667</v>
      </c>
      <c r="B81">
        <v>-3.42729318201035</v>
      </c>
      <c r="C81">
        <f>(B81-B80)*-1</f>
        <v>2.0700415953602702</v>
      </c>
      <c r="D81">
        <f t="shared" si="4"/>
        <v>182.52081118076467</v>
      </c>
      <c r="E81">
        <f t="shared" si="3"/>
        <v>189.37539754478536</v>
      </c>
    </row>
    <row r="82" spans="1:5" x14ac:dyDescent="0.3">
      <c r="A82">
        <v>1.3513500000000001</v>
      </c>
      <c r="B82">
        <v>-5.4415406124718997</v>
      </c>
      <c r="C82">
        <f>(B82-B81)*-1</f>
        <v>2.0142474304615496</v>
      </c>
      <c r="D82">
        <f t="shared" si="4"/>
        <v>180.50656375030312</v>
      </c>
      <c r="E82">
        <f t="shared" si="3"/>
        <v>191.38964497524691</v>
      </c>
    </row>
    <row r="83" spans="1:5" x14ac:dyDescent="0.3">
      <c r="A83">
        <v>1.3680333333333301</v>
      </c>
      <c r="B83">
        <v>-7.6408107758814499</v>
      </c>
      <c r="C83">
        <f>(B83-B82)*-1</f>
        <v>2.1992701634095502</v>
      </c>
      <c r="D83">
        <f t="shared" si="4"/>
        <v>178.30729358689356</v>
      </c>
      <c r="E83">
        <f t="shared" si="3"/>
        <v>193.58891513865646</v>
      </c>
    </row>
    <row r="84" spans="1:5" x14ac:dyDescent="0.3">
      <c r="A84">
        <v>1.3847166666666699</v>
      </c>
      <c r="B84">
        <v>-9.8455626007028894</v>
      </c>
      <c r="C84">
        <f>(B84-B83)*-1</f>
        <v>2.2047518248214395</v>
      </c>
      <c r="D84">
        <f t="shared" si="4"/>
        <v>176.10254176207212</v>
      </c>
      <c r="E84">
        <f t="shared" si="3"/>
        <v>195.7936669634779</v>
      </c>
    </row>
    <row r="85" spans="1:5" x14ac:dyDescent="0.3">
      <c r="A85">
        <v>1.4014</v>
      </c>
      <c r="B85">
        <v>-12.543920034746399</v>
      </c>
      <c r="C85">
        <f>(B85-B84)*-1</f>
        <v>2.6983574340435101</v>
      </c>
      <c r="D85">
        <f t="shared" si="4"/>
        <v>173.40418432802861</v>
      </c>
      <c r="E85">
        <f t="shared" si="3"/>
        <v>198.49202439752142</v>
      </c>
    </row>
    <row r="86" spans="1:5" x14ac:dyDescent="0.3">
      <c r="A86">
        <v>1.41808333333333</v>
      </c>
      <c r="B86">
        <v>-15.241982249907901</v>
      </c>
      <c r="C86">
        <f>(B86-B85)*-1</f>
        <v>2.6980622151615012</v>
      </c>
      <c r="D86">
        <f t="shared" si="4"/>
        <v>170.70612211286712</v>
      </c>
      <c r="E86">
        <f t="shared" si="3"/>
        <v>201.1900866126829</v>
      </c>
    </row>
    <row r="87" spans="1:5" x14ac:dyDescent="0.3">
      <c r="A87">
        <v>1.4347666666666701</v>
      </c>
      <c r="B87">
        <v>-17.6694233490188</v>
      </c>
      <c r="C87">
        <f>(B87-B86)*-1</f>
        <v>2.427441099110899</v>
      </c>
      <c r="D87">
        <f t="shared" si="4"/>
        <v>168.27868101375623</v>
      </c>
      <c r="E87">
        <f t="shared" si="3"/>
        <v>203.6175277117938</v>
      </c>
    </row>
    <row r="88" spans="1:5" x14ac:dyDescent="0.3">
      <c r="A88">
        <v>1.4514499999999999</v>
      </c>
      <c r="B88">
        <v>-20.292046686569201</v>
      </c>
      <c r="C88">
        <f>(B88-B87)*-1</f>
        <v>2.6226233375504009</v>
      </c>
      <c r="D88">
        <f t="shared" si="4"/>
        <v>165.65605767620582</v>
      </c>
      <c r="E88">
        <f t="shared" si="3"/>
        <v>206.24015104934421</v>
      </c>
    </row>
    <row r="89" spans="1:5" x14ac:dyDescent="0.3">
      <c r="A89">
        <v>1.46813333333333</v>
      </c>
      <c r="B89">
        <v>-22.9673681289546</v>
      </c>
      <c r="C89">
        <f>(B89-B88)*-1</f>
        <v>2.6753214423853997</v>
      </c>
      <c r="D89">
        <f t="shared" si="4"/>
        <v>162.98073623382041</v>
      </c>
      <c r="E89">
        <f t="shared" si="3"/>
        <v>208.91547249172962</v>
      </c>
    </row>
    <row r="90" spans="1:5" x14ac:dyDescent="0.3">
      <c r="A90">
        <v>1.48481666666667</v>
      </c>
      <c r="B90">
        <v>-25.178954298510099</v>
      </c>
      <c r="C90">
        <f>(B90-B89)*-1</f>
        <v>2.211586169555499</v>
      </c>
      <c r="D90">
        <f t="shared" si="4"/>
        <v>160.76915006426492</v>
      </c>
      <c r="E90">
        <f t="shared" si="3"/>
        <v>211.1270586612851</v>
      </c>
    </row>
    <row r="91" spans="1:5" x14ac:dyDescent="0.3">
      <c r="A91">
        <v>1.5015000000000001</v>
      </c>
      <c r="B91">
        <v>-28.3652754659423</v>
      </c>
      <c r="C91">
        <f>(B91-B90)*-1</f>
        <v>3.186321167432201</v>
      </c>
      <c r="D91">
        <f t="shared" si="4"/>
        <v>157.58282889683272</v>
      </c>
      <c r="E91">
        <f t="shared" si="3"/>
        <v>214.3133798287173</v>
      </c>
    </row>
    <row r="92" spans="1:5" x14ac:dyDescent="0.3">
      <c r="A92">
        <v>1.5181833333333301</v>
      </c>
      <c r="B92">
        <v>-31.471930321162201</v>
      </c>
      <c r="C92">
        <f>(B92-B91)*-1</f>
        <v>3.1066548552199009</v>
      </c>
      <c r="D92">
        <f t="shared" si="4"/>
        <v>154.47617404161281</v>
      </c>
      <c r="E92">
        <f t="shared" si="3"/>
        <v>217.42003468393722</v>
      </c>
    </row>
    <row r="93" spans="1:5" x14ac:dyDescent="0.3">
      <c r="A93">
        <v>1.5348666666666699</v>
      </c>
      <c r="B93">
        <v>-34.101319354706099</v>
      </c>
      <c r="C93">
        <f>(B93-B92)*-1</f>
        <v>2.6293890335438981</v>
      </c>
      <c r="D93">
        <f t="shared" si="4"/>
        <v>151.84678500806891</v>
      </c>
      <c r="E93">
        <f t="shared" si="3"/>
        <v>220.04942371748112</v>
      </c>
    </row>
    <row r="94" spans="1:5" x14ac:dyDescent="0.3">
      <c r="A94">
        <v>1.55155</v>
      </c>
      <c r="B94">
        <v>-37.081485794545799</v>
      </c>
      <c r="C94">
        <f>(B94-B93)*-1</f>
        <v>2.9801664398396994</v>
      </c>
      <c r="D94">
        <f t="shared" si="4"/>
        <v>148.86661856822923</v>
      </c>
      <c r="E94">
        <f t="shared" si="3"/>
        <v>223.0295901573208</v>
      </c>
    </row>
    <row r="95" spans="1:5" x14ac:dyDescent="0.3">
      <c r="A95">
        <v>1.56823333333333</v>
      </c>
      <c r="B95">
        <v>-39.7375622374947</v>
      </c>
      <c r="C95">
        <f>(B95-B94)*-1</f>
        <v>2.6560764429489012</v>
      </c>
      <c r="D95">
        <f t="shared" si="4"/>
        <v>146.21054212528031</v>
      </c>
      <c r="E95">
        <f t="shared" si="3"/>
        <v>225.68566660026971</v>
      </c>
    </row>
    <row r="96" spans="1:5" x14ac:dyDescent="0.3">
      <c r="A96">
        <v>1.5849166666666701</v>
      </c>
      <c r="B96">
        <v>-42.2779963002058</v>
      </c>
      <c r="C96">
        <f>(B96-B95)*-1</f>
        <v>2.5404340627110997</v>
      </c>
      <c r="D96">
        <f t="shared" si="4"/>
        <v>143.67010806256923</v>
      </c>
      <c r="E96">
        <f t="shared" si="3"/>
        <v>228.2261006629808</v>
      </c>
    </row>
    <row r="97" spans="1:5" x14ac:dyDescent="0.3">
      <c r="A97">
        <v>1.6015999999999999</v>
      </c>
      <c r="B97">
        <v>-45.447316895311701</v>
      </c>
      <c r="C97">
        <f>(B97-B96)*-1</f>
        <v>3.1693205951059014</v>
      </c>
      <c r="D97">
        <f t="shared" si="4"/>
        <v>140.50078746746331</v>
      </c>
      <c r="E97">
        <f t="shared" si="3"/>
        <v>231.39542125808671</v>
      </c>
    </row>
    <row r="98" spans="1:5" x14ac:dyDescent="0.3">
      <c r="A98">
        <v>1.61828333333333</v>
      </c>
      <c r="B98">
        <v>-48.312698081603301</v>
      </c>
      <c r="C98">
        <f>(B98-B97)*-1</f>
        <v>2.8653811862916001</v>
      </c>
      <c r="D98">
        <f t="shared" si="4"/>
        <v>137.6354062811717</v>
      </c>
      <c r="E98">
        <f t="shared" si="3"/>
        <v>234.26080244437833</v>
      </c>
    </row>
    <row r="99" spans="1:5" x14ac:dyDescent="0.3">
      <c r="A99">
        <v>1.63496666666667</v>
      </c>
      <c r="B99">
        <v>-50.846762340568503</v>
      </c>
      <c r="C99">
        <f>(B99-B98)*-1</f>
        <v>2.534064258965202</v>
      </c>
      <c r="D99">
        <f t="shared" si="4"/>
        <v>135.1013420222065</v>
      </c>
      <c r="E99">
        <f t="shared" si="3"/>
        <v>236.79486670334353</v>
      </c>
    </row>
    <row r="100" spans="1:5" x14ac:dyDescent="0.3">
      <c r="A100">
        <v>1.6516500000000001</v>
      </c>
      <c r="B100">
        <v>-53.830548506040103</v>
      </c>
      <c r="C100">
        <f>(B100-B99)*-1</f>
        <v>2.9837861654715994</v>
      </c>
      <c r="D100">
        <f t="shared" si="4"/>
        <v>132.1175558567349</v>
      </c>
      <c r="E100">
        <f t="shared" si="3"/>
        <v>239.77865286881513</v>
      </c>
    </row>
    <row r="101" spans="1:5" x14ac:dyDescent="0.3">
      <c r="A101">
        <v>1.6683333333333299</v>
      </c>
      <c r="B101">
        <v>-56.689683973666703</v>
      </c>
      <c r="C101">
        <f>(B101-B100)*-1</f>
        <v>2.8591354676266008</v>
      </c>
      <c r="D101">
        <f t="shared" si="4"/>
        <v>129.25842038910832</v>
      </c>
      <c r="E101">
        <f t="shared" si="3"/>
        <v>242.6377883364417</v>
      </c>
    </row>
    <row r="102" spans="1:5" x14ac:dyDescent="0.3">
      <c r="A102">
        <v>1.6850166666666699</v>
      </c>
      <c r="B102">
        <v>-59.162234626842199</v>
      </c>
      <c r="C102">
        <f>(B102-B101)*-1</f>
        <v>2.4725506531754959</v>
      </c>
      <c r="D102">
        <f t="shared" si="4"/>
        <v>126.78586973593281</v>
      </c>
      <c r="E102">
        <f t="shared" si="3"/>
        <v>245.11033898961722</v>
      </c>
    </row>
    <row r="103" spans="1:5" x14ac:dyDescent="0.3">
      <c r="A103">
        <v>1.7017</v>
      </c>
      <c r="B103">
        <v>-62.567546690843301</v>
      </c>
      <c r="C103">
        <f>(B103-B102)*-1</f>
        <v>3.4053120640011016</v>
      </c>
      <c r="D103">
        <f t="shared" si="4"/>
        <v>123.38055767193171</v>
      </c>
      <c r="E103">
        <f t="shared" si="3"/>
        <v>248.51565105361831</v>
      </c>
    </row>
    <row r="104" spans="1:5" x14ac:dyDescent="0.3">
      <c r="A104">
        <v>1.71838333333333</v>
      </c>
      <c r="B104">
        <v>-65.377535811850805</v>
      </c>
      <c r="C104">
        <f>(B104-B103)*-1</f>
        <v>2.8099891210075043</v>
      </c>
      <c r="D104">
        <f t="shared" si="4"/>
        <v>120.57056855092421</v>
      </c>
      <c r="E104">
        <f t="shared" si="3"/>
        <v>251.32564017462582</v>
      </c>
    </row>
    <row r="105" spans="1:5" x14ac:dyDescent="0.3">
      <c r="A105">
        <v>1.7350666666666701</v>
      </c>
      <c r="B105">
        <v>-68.322416421688203</v>
      </c>
      <c r="C105">
        <f>(B105-B104)*-1</f>
        <v>2.9448806098373979</v>
      </c>
      <c r="D105">
        <f t="shared" si="4"/>
        <v>117.62568794108681</v>
      </c>
      <c r="E105">
        <f t="shared" si="3"/>
        <v>254.2705207844632</v>
      </c>
    </row>
    <row r="106" spans="1:5" x14ac:dyDescent="0.3">
      <c r="A106">
        <v>1.7517499999999999</v>
      </c>
      <c r="B106">
        <v>-71.509861851415593</v>
      </c>
      <c r="C106">
        <f>(B106-B105)*-1</f>
        <v>3.18744542972739</v>
      </c>
      <c r="D106">
        <f t="shared" si="4"/>
        <v>114.43824251135942</v>
      </c>
      <c r="E106">
        <f t="shared" si="3"/>
        <v>257.45796621419061</v>
      </c>
    </row>
    <row r="107" spans="1:5" x14ac:dyDescent="0.3">
      <c r="A107">
        <v>1.76843333333333</v>
      </c>
      <c r="B107">
        <v>-74.246140144444297</v>
      </c>
      <c r="C107">
        <f>(B107-B106)*-1</f>
        <v>2.736278293028704</v>
      </c>
      <c r="D107">
        <f t="shared" si="4"/>
        <v>111.70196421833072</v>
      </c>
      <c r="E107">
        <f t="shared" si="3"/>
        <v>260.19424450721931</v>
      </c>
    </row>
    <row r="108" spans="1:5" x14ac:dyDescent="0.3">
      <c r="A108">
        <v>1.78511666666667</v>
      </c>
      <c r="B108">
        <v>-77.071670650372994</v>
      </c>
      <c r="C108">
        <f>(B108-B107)*-1</f>
        <v>2.8255305059286968</v>
      </c>
      <c r="D108">
        <f t="shared" si="4"/>
        <v>108.87643371240202</v>
      </c>
      <c r="E108">
        <f t="shared" si="3"/>
        <v>263.01977501314798</v>
      </c>
    </row>
    <row r="109" spans="1:5" x14ac:dyDescent="0.3">
      <c r="A109">
        <v>1.8018000000000001</v>
      </c>
      <c r="B109">
        <v>-80.594062184027607</v>
      </c>
      <c r="C109">
        <f>(B109-B108)*-1</f>
        <v>3.5223915336546128</v>
      </c>
      <c r="D109">
        <f t="shared" si="4"/>
        <v>105.35404217874741</v>
      </c>
      <c r="E109">
        <f t="shared" si="3"/>
        <v>266.5421665468026</v>
      </c>
    </row>
    <row r="110" spans="1:5" x14ac:dyDescent="0.3">
      <c r="A110">
        <v>1.8184833333333299</v>
      </c>
      <c r="B110">
        <v>-84.458839760013802</v>
      </c>
      <c r="C110">
        <f>(B110-B109)*-1</f>
        <v>3.8647775759861958</v>
      </c>
      <c r="D110">
        <f t="shared" si="4"/>
        <v>101.48926460276121</v>
      </c>
      <c r="E110">
        <f t="shared" si="3"/>
        <v>270.40694412278879</v>
      </c>
    </row>
    <row r="111" spans="1:5" x14ac:dyDescent="0.3">
      <c r="A111">
        <v>1.8351666666666699</v>
      </c>
      <c r="B111">
        <v>-87.180829036693595</v>
      </c>
      <c r="C111">
        <f>(B111-B110)*-1</f>
        <v>2.7219892766797926</v>
      </c>
      <c r="D111">
        <f t="shared" si="4"/>
        <v>98.767275326081418</v>
      </c>
      <c r="E111">
        <f t="shared" si="3"/>
        <v>273.12893339946862</v>
      </c>
    </row>
    <row r="112" spans="1:5" x14ac:dyDescent="0.3">
      <c r="A112">
        <v>1.85185</v>
      </c>
      <c r="B112">
        <v>-91.081300693693805</v>
      </c>
      <c r="C112">
        <f>(B112-B111)*-1</f>
        <v>3.9004716570002103</v>
      </c>
      <c r="D112">
        <f t="shared" si="4"/>
        <v>94.866803669081207</v>
      </c>
      <c r="E112">
        <f t="shared" si="3"/>
        <v>277.02940505646882</v>
      </c>
    </row>
    <row r="113" spans="1:5" x14ac:dyDescent="0.3">
      <c r="A113">
        <v>1.86853333333333</v>
      </c>
      <c r="B113">
        <v>-94.032817097908605</v>
      </c>
      <c r="C113">
        <f>(B113-B112)*-1</f>
        <v>2.9515164042148001</v>
      </c>
      <c r="D113">
        <f t="shared" si="4"/>
        <v>91.915287264866407</v>
      </c>
      <c r="E113">
        <f t="shared" si="3"/>
        <v>279.98092146068359</v>
      </c>
    </row>
    <row r="114" spans="1:5" x14ac:dyDescent="0.3">
      <c r="A114">
        <v>1.8852166666666701</v>
      </c>
      <c r="B114">
        <v>-97.058426629895095</v>
      </c>
      <c r="C114">
        <f>(B114-B113)*-1</f>
        <v>3.0256095319864897</v>
      </c>
      <c r="D114">
        <f t="shared" si="4"/>
        <v>88.889677732879917</v>
      </c>
      <c r="E114">
        <f t="shared" si="3"/>
        <v>283.00653099267009</v>
      </c>
    </row>
    <row r="115" spans="1:5" x14ac:dyDescent="0.3">
      <c r="A115">
        <v>1.9018999999999999</v>
      </c>
      <c r="B115">
        <v>-100.035263870211</v>
      </c>
      <c r="C115">
        <f>(B115-B114)*-1</f>
        <v>2.976837240315902</v>
      </c>
      <c r="D115">
        <f t="shared" si="4"/>
        <v>85.912840492564015</v>
      </c>
      <c r="E115">
        <f t="shared" si="3"/>
        <v>285.98336823298598</v>
      </c>
    </row>
    <row r="116" spans="1:5" x14ac:dyDescent="0.3">
      <c r="A116">
        <v>1.91858333333333</v>
      </c>
      <c r="B116">
        <v>-103.07432282396201</v>
      </c>
      <c r="C116">
        <f>(B116-B115)*-1</f>
        <v>3.0390589537510095</v>
      </c>
      <c r="D116">
        <f t="shared" si="4"/>
        <v>82.873781538813006</v>
      </c>
      <c r="E116">
        <f t="shared" si="3"/>
        <v>289.02242718673699</v>
      </c>
    </row>
    <row r="117" spans="1:5" x14ac:dyDescent="0.3">
      <c r="A117">
        <v>1.93526666666667</v>
      </c>
      <c r="B117">
        <v>-105.47461998527599</v>
      </c>
      <c r="C117">
        <f>(B117-B116)*-1</f>
        <v>2.4002971613139863</v>
      </c>
      <c r="D117">
        <f t="shared" si="4"/>
        <v>80.47348437749902</v>
      </c>
      <c r="E117">
        <f t="shared" si="3"/>
        <v>291.42272434805102</v>
      </c>
    </row>
    <row r="118" spans="1:5" x14ac:dyDescent="0.3">
      <c r="A118">
        <v>1.9519500000000001</v>
      </c>
      <c r="B118">
        <v>-108.66849749104701</v>
      </c>
      <c r="C118">
        <f>(B118-B117)*-1</f>
        <v>3.1938775057710131</v>
      </c>
      <c r="D118">
        <f t="shared" si="4"/>
        <v>77.279606871728006</v>
      </c>
      <c r="E118">
        <f t="shared" si="3"/>
        <v>294.61660185382203</v>
      </c>
    </row>
    <row r="119" spans="1:5" x14ac:dyDescent="0.3">
      <c r="A119">
        <v>1.9686333333333299</v>
      </c>
      <c r="B119">
        <v>-111.263886623231</v>
      </c>
      <c r="C119">
        <f>(B119-B118)*-1</f>
        <v>2.5953891321839961</v>
      </c>
      <c r="D119">
        <f t="shared" si="4"/>
        <v>74.68421773954401</v>
      </c>
      <c r="E119">
        <f t="shared" si="3"/>
        <v>297.21199098600601</v>
      </c>
    </row>
    <row r="120" spans="1:5" x14ac:dyDescent="0.3">
      <c r="A120">
        <v>1.9853166666666699</v>
      </c>
      <c r="B120">
        <v>-113.431018003792</v>
      </c>
      <c r="C120">
        <f>(B120-B119)*-1</f>
        <v>2.1671313805610026</v>
      </c>
      <c r="D120">
        <f t="shared" si="4"/>
        <v>72.517086358983008</v>
      </c>
      <c r="E120">
        <f t="shared" si="3"/>
        <v>299.379122366567</v>
      </c>
    </row>
    <row r="121" spans="1:5" x14ac:dyDescent="0.3">
      <c r="A121">
        <v>2.0019999999999998</v>
      </c>
      <c r="B121">
        <v>-115.629874074512</v>
      </c>
      <c r="C121">
        <f>(B121-B120)*-1</f>
        <v>2.198856070719998</v>
      </c>
      <c r="D121">
        <f t="shared" si="4"/>
        <v>70.31823028826301</v>
      </c>
      <c r="E121">
        <f t="shared" si="3"/>
        <v>301.57797843728702</v>
      </c>
    </row>
    <row r="122" spans="1:5" x14ac:dyDescent="0.3">
      <c r="A122">
        <v>2.0186833333333301</v>
      </c>
      <c r="B122">
        <v>-117.27433675704999</v>
      </c>
      <c r="C122">
        <f>(B122-B121)*-1</f>
        <v>1.6444626825379913</v>
      </c>
      <c r="D122">
        <f t="shared" si="4"/>
        <v>68.673767605725018</v>
      </c>
      <c r="E122">
        <f t="shared" si="3"/>
        <v>303.22244111982502</v>
      </c>
    </row>
    <row r="123" spans="1:5" x14ac:dyDescent="0.3">
      <c r="A123">
        <v>2.0353666666666701</v>
      </c>
      <c r="B123">
        <v>-119.75987571703899</v>
      </c>
      <c r="C123">
        <f>(B123-B122)*-1</f>
        <v>2.4855389599890003</v>
      </c>
      <c r="D123">
        <f t="shared" si="4"/>
        <v>66.188228645736018</v>
      </c>
      <c r="E123">
        <f t="shared" si="3"/>
        <v>305.70798007981398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vehicleSpinningLeftMaxSpeedData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Lykke Jørgensen</cp:lastModifiedBy>
  <dcterms:created xsi:type="dcterms:W3CDTF">2024-11-19T14:03:55Z</dcterms:created>
  <dcterms:modified xsi:type="dcterms:W3CDTF">2024-11-20T19:03:50Z</dcterms:modified>
</cp:coreProperties>
</file>