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Lykke\Documents\MATLAB\"/>
    </mc:Choice>
  </mc:AlternateContent>
  <xr:revisionPtr revIDLastSave="0" documentId="13_ncr:1_{3FE956CD-7E8B-45C9-9EAB-0350104FAE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ehicleTurningDataTopViewPerf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2" i="1"/>
  <c r="H680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1" i="1"/>
  <c r="H682" i="1"/>
  <c r="H683" i="1"/>
  <c r="H68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18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00" i="1"/>
  <c r="F661" i="1"/>
  <c r="F601" i="1"/>
  <c r="F541" i="1"/>
  <c r="F361" i="1"/>
  <c r="F421" i="1"/>
  <c r="F481" i="1"/>
  <c r="D641" i="1"/>
  <c r="D633" i="1"/>
  <c r="D577" i="1"/>
  <c r="D569" i="1"/>
  <c r="D513" i="1"/>
  <c r="D505" i="1"/>
  <c r="D449" i="1"/>
  <c r="D441" i="1"/>
  <c r="D385" i="1"/>
  <c r="D377" i="1"/>
  <c r="D321" i="1"/>
  <c r="D313" i="1"/>
  <c r="D46" i="1"/>
  <c r="D54" i="1"/>
  <c r="D110" i="1"/>
  <c r="D118" i="1"/>
  <c r="D174" i="1"/>
  <c r="D182" i="1"/>
  <c r="D238" i="1"/>
  <c r="D246" i="1"/>
  <c r="D289" i="1"/>
  <c r="D290" i="1"/>
  <c r="D297" i="1"/>
  <c r="D298" i="1"/>
  <c r="E2" i="1"/>
  <c r="D657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E308" i="1" s="1"/>
  <c r="F308" i="1" s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3" i="1"/>
  <c r="C2" i="1"/>
  <c r="D296" i="1" l="1"/>
  <c r="D288" i="1"/>
  <c r="D230" i="1"/>
  <c r="D166" i="1"/>
  <c r="D102" i="1"/>
  <c r="D38" i="1"/>
  <c r="D329" i="1"/>
  <c r="D393" i="1"/>
  <c r="D457" i="1"/>
  <c r="D521" i="1"/>
  <c r="D585" i="1"/>
  <c r="D649" i="1"/>
  <c r="D295" i="1"/>
  <c r="D286" i="1"/>
  <c r="D222" i="1"/>
  <c r="D158" i="1"/>
  <c r="D94" i="1"/>
  <c r="D30" i="1"/>
  <c r="D337" i="1"/>
  <c r="D401" i="1"/>
  <c r="D465" i="1"/>
  <c r="D529" i="1"/>
  <c r="D593" i="1"/>
  <c r="D687" i="1"/>
  <c r="D679" i="1"/>
  <c r="D671" i="1"/>
  <c r="D663" i="1"/>
  <c r="D655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693" i="1"/>
  <c r="D685" i="1"/>
  <c r="D677" i="1"/>
  <c r="D669" i="1"/>
  <c r="D661" i="1"/>
  <c r="D653" i="1"/>
  <c r="D645" i="1"/>
  <c r="D637" i="1"/>
  <c r="D629" i="1"/>
  <c r="D621" i="1"/>
  <c r="D613" i="1"/>
  <c r="D605" i="1"/>
  <c r="D597" i="1"/>
  <c r="D589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317" i="1"/>
  <c r="D309" i="1"/>
  <c r="D301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688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4" i="1"/>
  <c r="D278" i="1"/>
  <c r="D214" i="1"/>
  <c r="D150" i="1"/>
  <c r="D86" i="1"/>
  <c r="D22" i="1"/>
  <c r="D345" i="1"/>
  <c r="D409" i="1"/>
  <c r="D473" i="1"/>
  <c r="D537" i="1"/>
  <c r="D601" i="1"/>
  <c r="D665" i="1"/>
  <c r="D2" i="1"/>
  <c r="D293" i="1"/>
  <c r="D270" i="1"/>
  <c r="D206" i="1"/>
  <c r="D142" i="1"/>
  <c r="D78" i="1"/>
  <c r="D14" i="1"/>
  <c r="D353" i="1"/>
  <c r="D417" i="1"/>
  <c r="D481" i="1"/>
  <c r="D545" i="1"/>
  <c r="D609" i="1"/>
  <c r="D673" i="1"/>
  <c r="D300" i="1"/>
  <c r="D292" i="1"/>
  <c r="D262" i="1"/>
  <c r="D198" i="1"/>
  <c r="D134" i="1"/>
  <c r="D70" i="1"/>
  <c r="D6" i="1"/>
  <c r="D361" i="1"/>
  <c r="D425" i="1"/>
  <c r="D489" i="1"/>
  <c r="D553" i="1"/>
  <c r="D617" i="1"/>
  <c r="D681" i="1"/>
  <c r="E300" i="1"/>
  <c r="F300" i="1" s="1"/>
  <c r="D299" i="1"/>
  <c r="D291" i="1"/>
  <c r="D254" i="1"/>
  <c r="D190" i="1"/>
  <c r="D126" i="1"/>
  <c r="D62" i="1"/>
  <c r="D305" i="1"/>
  <c r="D369" i="1"/>
  <c r="D433" i="1"/>
  <c r="D497" i="1"/>
  <c r="D561" i="1"/>
  <c r="D625" i="1"/>
  <c r="D6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Forespørgsel - vehicleTurningDataTopViewPerfect" description="Forbindelse til forespørgslen 'vehicleTurningDataTopViewPerfect' i projektmappen." type="5" refreshedVersion="0" background="1">
    <dbPr connection="Provider=Microsoft.Mashup.OleDb.1;Data Source=$Workbook$;Location=vehicleTurningDataTopViewPerfect;Extended Properties=&quot;&quot;" command="SELECT * FROM [vehicleTurningDataTopViewPerfect]"/>
  </connection>
</connections>
</file>

<file path=xl/sharedStrings.xml><?xml version="1.0" encoding="utf-8"?>
<sst xmlns="http://schemas.openxmlformats.org/spreadsheetml/2006/main" count="5" uniqueCount="5">
  <si>
    <t>Timestamp_s</t>
  </si>
  <si>
    <t>Angle_deg</t>
  </si>
  <si>
    <t>Degree_Difference</t>
  </si>
  <si>
    <t>Normalized_Degrees</t>
  </si>
  <si>
    <t>AverageDegreeDifference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</si>
</sst>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4"/>
  <sheetViews>
    <sheetView tabSelected="1" topLeftCell="A663" workbookViewId="0">
      <selection activeCell="I2" sqref="I2:I674"/>
    </sheetView>
  </sheetViews>
  <sheetFormatPr defaultRowHeight="14.4" x14ac:dyDescent="0.3"/>
  <cols>
    <col min="1" max="2" width="12" bestFit="1" customWidth="1"/>
    <col min="3" max="3" width="15.88671875" bestFit="1" customWidth="1"/>
    <col min="4" max="4" width="17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H1" t="s">
        <v>4</v>
      </c>
    </row>
    <row r="2" spans="1:9" x14ac:dyDescent="0.3">
      <c r="A2">
        <v>1.66833333333333E-2</v>
      </c>
      <c r="B2">
        <v>0.61335366350249398</v>
      </c>
      <c r="C2">
        <f>B2-B2</f>
        <v>0</v>
      </c>
      <c r="D2">
        <f>B2-$E$2</f>
        <v>-0.19839553955045752</v>
      </c>
      <c r="E2">
        <f>(SUM(B2:B300)/299)</f>
        <v>0.81174920305295151</v>
      </c>
      <c r="H2">
        <f t="shared" ref="H2:H65" si="0">(SUM(C2:C11)/10)</f>
        <v>4.030121533597197E-3</v>
      </c>
      <c r="I2">
        <f>(SUM(C2:C22)/20)</f>
        <v>8.3980246932626006E-3</v>
      </c>
    </row>
    <row r="3" spans="1:9" x14ac:dyDescent="0.3">
      <c r="A3">
        <v>3.3366666666666697E-2</v>
      </c>
      <c r="B3">
        <v>0.76158250888795498</v>
      </c>
      <c r="C3">
        <f>B3-B2</f>
        <v>0.14822884538546099</v>
      </c>
      <c r="D3">
        <f t="shared" ref="D3:D66" si="1">B3-$E$2</f>
        <v>-5.0166694164996528E-2</v>
      </c>
      <c r="H3">
        <f t="shared" si="0"/>
        <v>9.4978304653580044E-3</v>
      </c>
      <c r="I3">
        <f t="shared" ref="I3:I66" si="2">(SUM(C3:C23)/20)</f>
        <v>5.0215020248472516E-3</v>
      </c>
    </row>
    <row r="4" spans="1:9" x14ac:dyDescent="0.3">
      <c r="A4">
        <v>5.0049999999999997E-2</v>
      </c>
      <c r="B4">
        <v>0.72822379180965402</v>
      </c>
      <c r="C4">
        <f t="shared" ref="C4:C67" si="3">B4-B3</f>
        <v>-3.3358717078300959E-2</v>
      </c>
      <c r="D4">
        <f t="shared" si="1"/>
        <v>-8.3525411243297487E-2</v>
      </c>
      <c r="H4">
        <f t="shared" si="0"/>
        <v>-4.0547563216905003E-3</v>
      </c>
      <c r="I4">
        <f t="shared" si="2"/>
        <v>4.5363748412384497E-3</v>
      </c>
    </row>
    <row r="5" spans="1:9" x14ac:dyDescent="0.3">
      <c r="A5">
        <v>6.6733333333333297E-2</v>
      </c>
      <c r="B5">
        <v>0.67005145525223497</v>
      </c>
      <c r="C5">
        <f t="shared" si="3"/>
        <v>-5.8172336557419047E-2</v>
      </c>
      <c r="D5">
        <f t="shared" si="1"/>
        <v>-0.14169774780071653</v>
      </c>
      <c r="H5">
        <f t="shared" si="0"/>
        <v>6.6677868106836957E-3</v>
      </c>
      <c r="I5">
        <f t="shared" si="2"/>
        <v>-1.456210683944903E-3</v>
      </c>
    </row>
    <row r="6" spans="1:9" x14ac:dyDescent="0.3">
      <c r="A6">
        <v>8.3416666666666694E-2</v>
      </c>
      <c r="B6">
        <v>0.54341786428972205</v>
      </c>
      <c r="C6">
        <f t="shared" si="3"/>
        <v>-0.12663359096251292</v>
      </c>
      <c r="D6">
        <f t="shared" si="1"/>
        <v>-0.26833133876322945</v>
      </c>
      <c r="H6">
        <f t="shared" si="0"/>
        <v>8.6532417229249984E-3</v>
      </c>
      <c r="I6">
        <f t="shared" si="2"/>
        <v>1.5681026894325266E-4</v>
      </c>
    </row>
    <row r="7" spans="1:9" x14ac:dyDescent="0.3">
      <c r="A7">
        <v>0.10009999999999999</v>
      </c>
      <c r="B7">
        <v>0.74842253438916395</v>
      </c>
      <c r="C7">
        <f t="shared" si="3"/>
        <v>0.2050046700994419</v>
      </c>
      <c r="D7">
        <f t="shared" si="1"/>
        <v>-6.3326668663787555E-2</v>
      </c>
      <c r="H7">
        <f t="shared" si="0"/>
        <v>2.4097347690249692E-2</v>
      </c>
      <c r="I7">
        <f t="shared" si="2"/>
        <v>6.8234594165232972E-3</v>
      </c>
    </row>
    <row r="8" spans="1:9" x14ac:dyDescent="0.3">
      <c r="A8">
        <v>0.116783333333333</v>
      </c>
      <c r="B8">
        <v>0.77557353577378796</v>
      </c>
      <c r="C8">
        <f t="shared" si="3"/>
        <v>2.7151001384624007E-2</v>
      </c>
      <c r="D8">
        <f t="shared" si="1"/>
        <v>-3.6175667279163548E-2</v>
      </c>
      <c r="H8">
        <f t="shared" si="0"/>
        <v>1.120546378261621E-2</v>
      </c>
      <c r="I8">
        <f t="shared" si="2"/>
        <v>-3.9761647721064993E-3</v>
      </c>
    </row>
    <row r="9" spans="1:9" x14ac:dyDescent="0.3">
      <c r="A9">
        <v>0.13346666666666701</v>
      </c>
      <c r="B9">
        <v>0.77792969908682597</v>
      </c>
      <c r="C9">
        <f t="shared" si="3"/>
        <v>2.3561633130380066E-3</v>
      </c>
      <c r="D9">
        <f t="shared" si="1"/>
        <v>-3.3819503966125541E-2</v>
      </c>
      <c r="H9">
        <f t="shared" si="0"/>
        <v>-1.9678181325445965E-3</v>
      </c>
      <c r="I9">
        <f t="shared" si="2"/>
        <v>1.5847709111650455E-4</v>
      </c>
    </row>
    <row r="10" spans="1:9" x14ac:dyDescent="0.3">
      <c r="A10">
        <v>0.15015000000000001</v>
      </c>
      <c r="B10">
        <v>0.72648493048021101</v>
      </c>
      <c r="C10">
        <f t="shared" si="3"/>
        <v>-5.1444768606614955E-2</v>
      </c>
      <c r="D10">
        <f t="shared" si="1"/>
        <v>-8.5264272572740496E-2</v>
      </c>
      <c r="H10">
        <f t="shared" si="0"/>
        <v>7.4713405125095052E-3</v>
      </c>
      <c r="I10">
        <f t="shared" si="2"/>
        <v>-1.7992639855435478E-3</v>
      </c>
    </row>
    <row r="11" spans="1:9" x14ac:dyDescent="0.3">
      <c r="A11">
        <v>0.166833333333333</v>
      </c>
      <c r="B11">
        <v>0.65365487883846596</v>
      </c>
      <c r="C11">
        <f t="shared" si="3"/>
        <v>-7.2830051641745053E-2</v>
      </c>
      <c r="D11">
        <f t="shared" si="1"/>
        <v>-0.15809432421448555</v>
      </c>
      <c r="H11">
        <f t="shared" si="0"/>
        <v>3.0827008292562018E-3</v>
      </c>
      <c r="I11">
        <f t="shared" si="2"/>
        <v>-1.8983219101358028E-3</v>
      </c>
    </row>
    <row r="12" spans="1:9" x14ac:dyDescent="0.3">
      <c r="A12">
        <v>0.18351666666666699</v>
      </c>
      <c r="B12">
        <v>0.70833196815607402</v>
      </c>
      <c r="C12">
        <f t="shared" si="3"/>
        <v>5.4677089317608063E-2</v>
      </c>
      <c r="D12">
        <f t="shared" si="1"/>
        <v>-0.10341723489687749</v>
      </c>
      <c r="H12">
        <f t="shared" si="0"/>
        <v>1.96283816897307E-2</v>
      </c>
      <c r="I12">
        <f t="shared" si="2"/>
        <v>-1.6242896228291503E-3</v>
      </c>
    </row>
    <row r="13" spans="1:9" x14ac:dyDescent="0.3">
      <c r="A13">
        <v>0.20019999999999999</v>
      </c>
      <c r="B13">
        <v>0.72103494567104998</v>
      </c>
      <c r="C13">
        <f t="shared" si="3"/>
        <v>1.2702977514975955E-2</v>
      </c>
      <c r="D13">
        <f t="shared" si="1"/>
        <v>-9.0714257381901531E-2</v>
      </c>
      <c r="H13">
        <f t="shared" si="0"/>
        <v>7.2982189211671985E-3</v>
      </c>
      <c r="I13">
        <f t="shared" si="2"/>
        <v>1.3263279923677485E-3</v>
      </c>
    </row>
    <row r="14" spans="1:9" x14ac:dyDescent="0.3">
      <c r="A14">
        <v>0.21688333333333301</v>
      </c>
      <c r="B14">
        <v>0.79490165991649098</v>
      </c>
      <c r="C14">
        <f t="shared" si="3"/>
        <v>7.3866714245441001E-2</v>
      </c>
      <c r="D14">
        <f t="shared" si="1"/>
        <v>-1.684754313646053E-2</v>
      </c>
      <c r="H14">
        <f t="shared" si="0"/>
        <v>-7.2512416716109525E-4</v>
      </c>
      <c r="I14">
        <f t="shared" si="2"/>
        <v>9.5584074167405497E-3</v>
      </c>
    </row>
    <row r="15" spans="1:9" x14ac:dyDescent="0.3">
      <c r="A15">
        <v>0.23356666666666701</v>
      </c>
      <c r="B15">
        <v>0.75658387248148495</v>
      </c>
      <c r="C15">
        <f t="shared" si="3"/>
        <v>-3.8317787435006023E-2</v>
      </c>
      <c r="D15">
        <f t="shared" si="1"/>
        <v>-5.5165330571466553E-2</v>
      </c>
      <c r="H15">
        <f t="shared" si="0"/>
        <v>5.7408345796232992E-3</v>
      </c>
      <c r="I15">
        <f t="shared" si="2"/>
        <v>1.0592046000723998E-3</v>
      </c>
    </row>
    <row r="16" spans="1:9" x14ac:dyDescent="0.3">
      <c r="A16">
        <v>0.25024999999999997</v>
      </c>
      <c r="B16">
        <v>0.78439134119221898</v>
      </c>
      <c r="C16">
        <f t="shared" si="3"/>
        <v>2.7807468710734029E-2</v>
      </c>
      <c r="D16">
        <f t="shared" si="1"/>
        <v>-2.7357861860732524E-2</v>
      </c>
      <c r="H16">
        <f t="shared" si="0"/>
        <v>-5.7484294350728989E-3</v>
      </c>
      <c r="I16">
        <f t="shared" si="2"/>
        <v>9.1194017919619501E-3</v>
      </c>
    </row>
    <row r="17" spans="1:9" x14ac:dyDescent="0.3">
      <c r="A17">
        <v>0.26693333333333302</v>
      </c>
      <c r="B17">
        <v>0.86047717221532605</v>
      </c>
      <c r="C17">
        <f t="shared" si="3"/>
        <v>7.6085831023107064E-2</v>
      </c>
      <c r="D17">
        <f t="shared" si="1"/>
        <v>4.872796916237454E-2</v>
      </c>
      <c r="H17">
        <f t="shared" si="0"/>
        <v>-1.1120368056111895E-2</v>
      </c>
      <c r="I17">
        <f t="shared" si="2"/>
        <v>1.796749239352352E-3</v>
      </c>
    </row>
    <row r="18" spans="1:9" x14ac:dyDescent="0.3">
      <c r="A18">
        <v>0.28361666666666702</v>
      </c>
      <c r="B18">
        <v>0.75589535444834199</v>
      </c>
      <c r="C18">
        <f t="shared" si="3"/>
        <v>-0.10458181776698405</v>
      </c>
      <c r="D18">
        <f t="shared" si="1"/>
        <v>-5.5853848604609513E-2</v>
      </c>
      <c r="H18">
        <f t="shared" si="0"/>
        <v>-1.8059011959513805E-2</v>
      </c>
      <c r="I18">
        <f t="shared" si="2"/>
        <v>-6.5926405279967014E-3</v>
      </c>
    </row>
    <row r="19" spans="1:9" x14ac:dyDescent="0.3">
      <c r="A19">
        <v>0.30030000000000001</v>
      </c>
      <c r="B19">
        <v>0.85264310421192102</v>
      </c>
      <c r="C19">
        <f t="shared" si="3"/>
        <v>9.6747749763579027E-2</v>
      </c>
      <c r="D19">
        <f t="shared" si="1"/>
        <v>4.0893901158969514E-2</v>
      </c>
      <c r="H19">
        <f t="shared" si="0"/>
        <v>-8.6996115501308032E-3</v>
      </c>
      <c r="I19">
        <f t="shared" si="2"/>
        <v>-6.7925925521805982E-3</v>
      </c>
    </row>
    <row r="20" spans="1:9" x14ac:dyDescent="0.3">
      <c r="A20">
        <v>0.31698333333333301</v>
      </c>
      <c r="B20">
        <v>0.75731193877277303</v>
      </c>
      <c r="C20">
        <f t="shared" si="3"/>
        <v>-9.5331165439147991E-2</v>
      </c>
      <c r="D20">
        <f t="shared" si="1"/>
        <v>-5.4437264280178477E-2</v>
      </c>
      <c r="H20">
        <f t="shared" si="0"/>
        <v>-7.3900026615802972E-3</v>
      </c>
      <c r="I20">
        <f t="shared" si="2"/>
        <v>-1.4084347123009849E-2</v>
      </c>
    </row>
    <row r="21" spans="1:9" x14ac:dyDescent="0.3">
      <c r="A21">
        <v>0.333666666666667</v>
      </c>
      <c r="B21">
        <v>0.84993869573577296</v>
      </c>
      <c r="C21">
        <f t="shared" si="3"/>
        <v>9.2626756962999934E-2</v>
      </c>
      <c r="D21">
        <f t="shared" si="1"/>
        <v>3.8189492682821458E-2</v>
      </c>
      <c r="H21">
        <f t="shared" si="0"/>
        <v>-1.5367519396818018E-3</v>
      </c>
      <c r="I21">
        <f t="shared" si="2"/>
        <v>7.3132928567219983E-4</v>
      </c>
    </row>
    <row r="22" spans="1:9" x14ac:dyDescent="0.3">
      <c r="A22">
        <v>0.35034999999999999</v>
      </c>
      <c r="B22">
        <v>0.78131415736774601</v>
      </c>
      <c r="C22">
        <f t="shared" si="3"/>
        <v>-6.8624538368026955E-2</v>
      </c>
      <c r="D22">
        <f t="shared" si="1"/>
        <v>-3.0435045685205497E-2</v>
      </c>
      <c r="H22">
        <f t="shared" si="0"/>
        <v>-1.61420203458278E-2</v>
      </c>
      <c r="I22">
        <f t="shared" si="2"/>
        <v>-7.4708521263886496E-3</v>
      </c>
    </row>
    <row r="23" spans="1:9" x14ac:dyDescent="0.3">
      <c r="A23">
        <v>0.36703333333333299</v>
      </c>
      <c r="B23">
        <v>0.71378370399943902</v>
      </c>
      <c r="C23">
        <f t="shared" si="3"/>
        <v>-6.7530453368306986E-2</v>
      </c>
      <c r="D23">
        <f t="shared" si="1"/>
        <v>-9.7965499053512484E-2</v>
      </c>
      <c r="H23">
        <f t="shared" si="0"/>
        <v>-1.6014507098586307E-2</v>
      </c>
      <c r="I23">
        <f t="shared" si="2"/>
        <v>-2.2037314663336527E-3</v>
      </c>
    </row>
    <row r="24" spans="1:9" x14ac:dyDescent="0.3">
      <c r="A24">
        <v>0.38371666666666698</v>
      </c>
      <c r="B24">
        <v>0.85231000571272397</v>
      </c>
      <c r="C24">
        <f t="shared" si="3"/>
        <v>0.13852630171328495</v>
      </c>
      <c r="D24">
        <f t="shared" si="1"/>
        <v>4.0560802659772466E-2</v>
      </c>
      <c r="H24">
        <f t="shared" si="0"/>
        <v>2.1074824003989969E-3</v>
      </c>
      <c r="I24">
        <f t="shared" si="2"/>
        <v>-4.6002726417199487E-3</v>
      </c>
    </row>
    <row r="25" spans="1:9" x14ac:dyDescent="0.3">
      <c r="A25">
        <v>0.40039999999999998</v>
      </c>
      <c r="B25">
        <v>0.69909957813075596</v>
      </c>
      <c r="C25">
        <f t="shared" si="3"/>
        <v>-0.15321042758196801</v>
      </c>
      <c r="D25">
        <f t="shared" si="1"/>
        <v>-0.11264962492219555</v>
      </c>
      <c r="H25">
        <f t="shared" si="0"/>
        <v>5.9893088293136998E-3</v>
      </c>
      <c r="I25">
        <f t="shared" si="2"/>
        <v>-1.5311280799379301E-2</v>
      </c>
    </row>
    <row r="26" spans="1:9" x14ac:dyDescent="0.3">
      <c r="A26">
        <v>0.41708333333333297</v>
      </c>
      <c r="B26">
        <v>0.67318766063110003</v>
      </c>
      <c r="C26">
        <f t="shared" si="3"/>
        <v>-2.5911917499655934E-2</v>
      </c>
      <c r="D26">
        <f t="shared" si="1"/>
        <v>-0.13856154242185148</v>
      </c>
      <c r="H26">
        <f t="shared" si="0"/>
        <v>1.1698617378718301E-2</v>
      </c>
      <c r="I26">
        <f t="shared" si="2"/>
        <v>8.0520162340752544E-5</v>
      </c>
    </row>
    <row r="27" spans="1:9" x14ac:dyDescent="0.3">
      <c r="A27">
        <v>0.43376666666666702</v>
      </c>
      <c r="B27">
        <v>0.679887052620188</v>
      </c>
      <c r="C27">
        <f t="shared" si="3"/>
        <v>6.6993919890879772E-3</v>
      </c>
      <c r="D27">
        <f t="shared" si="1"/>
        <v>-0.1318621504327635</v>
      </c>
      <c r="H27">
        <f t="shared" si="0"/>
        <v>2.6578424768962394E-2</v>
      </c>
      <c r="I27">
        <f t="shared" si="2"/>
        <v>-2.7156805735288002E-3</v>
      </c>
    </row>
    <row r="28" spans="1:9" x14ac:dyDescent="0.3">
      <c r="A28">
        <v>0.45045000000000002</v>
      </c>
      <c r="B28">
        <v>0.66889923894703396</v>
      </c>
      <c r="C28">
        <f t="shared" si="3"/>
        <v>-1.0987813673154045E-2</v>
      </c>
      <c r="D28">
        <f t="shared" si="1"/>
        <v>-0.14284996410591755</v>
      </c>
      <c r="H28">
        <f t="shared" si="0"/>
        <v>1.4043927335907803E-2</v>
      </c>
      <c r="I28">
        <f t="shared" si="2"/>
        <v>4.5065891274475526E-3</v>
      </c>
    </row>
    <row r="29" spans="1:9" x14ac:dyDescent="0.3">
      <c r="A29">
        <v>0.46713333333333301</v>
      </c>
      <c r="B29">
        <v>0.77874307759611805</v>
      </c>
      <c r="C29">
        <f t="shared" si="3"/>
        <v>0.10984383864908409</v>
      </c>
      <c r="D29">
        <f t="shared" si="1"/>
        <v>-3.3006125456833457E-2</v>
      </c>
      <c r="H29">
        <f t="shared" si="0"/>
        <v>5.9725122708358062E-3</v>
      </c>
      <c r="I29">
        <f t="shared" si="2"/>
        <v>4.4867510726419538E-3</v>
      </c>
    </row>
    <row r="30" spans="1:9" x14ac:dyDescent="0.3">
      <c r="A30">
        <v>0.48381666666666701</v>
      </c>
      <c r="B30">
        <v>0.74194441937595501</v>
      </c>
      <c r="C30">
        <f t="shared" si="3"/>
        <v>-3.6798658220163039E-2</v>
      </c>
      <c r="D30">
        <f t="shared" si="1"/>
        <v>-6.9804783676996496E-2</v>
      </c>
      <c r="H30">
        <f t="shared" si="0"/>
        <v>-1.5869957419138804E-2</v>
      </c>
      <c r="I30">
        <f t="shared" si="2"/>
        <v>-3.4261247350485524E-3</v>
      </c>
    </row>
    <row r="31" spans="1:9" x14ac:dyDescent="0.3">
      <c r="A31">
        <v>0.50049999999999994</v>
      </c>
      <c r="B31">
        <v>0.68851849227749495</v>
      </c>
      <c r="C31">
        <f t="shared" si="3"/>
        <v>-5.3425927098460058E-2</v>
      </c>
      <c r="D31">
        <f t="shared" si="1"/>
        <v>-0.12323071077545655</v>
      </c>
      <c r="H31">
        <f t="shared" si="0"/>
        <v>-1.7098825762423098E-2</v>
      </c>
      <c r="I31">
        <f t="shared" si="2"/>
        <v>-4.1890043729680025E-3</v>
      </c>
    </row>
    <row r="32" spans="1:9" x14ac:dyDescent="0.3">
      <c r="A32">
        <v>0.517183333333333</v>
      </c>
      <c r="B32">
        <v>0.62116908638188295</v>
      </c>
      <c r="C32">
        <f t="shared" si="3"/>
        <v>-6.7349405895612002E-2</v>
      </c>
      <c r="D32">
        <f t="shared" si="1"/>
        <v>-0.19058011667106856</v>
      </c>
      <c r="H32">
        <f t="shared" si="0"/>
        <v>8.3420032208722066E-3</v>
      </c>
      <c r="I32">
        <f t="shared" si="2"/>
        <v>-6.8931751982844961E-3</v>
      </c>
    </row>
    <row r="33" spans="1:9" x14ac:dyDescent="0.3">
      <c r="A33">
        <v>0.53386666666666704</v>
      </c>
      <c r="B33">
        <v>0.73485852800342899</v>
      </c>
      <c r="C33">
        <f t="shared" si="3"/>
        <v>0.11368944162154604</v>
      </c>
      <c r="D33">
        <f t="shared" si="1"/>
        <v>-7.6890675049522517E-2</v>
      </c>
      <c r="H33">
        <f t="shared" si="0"/>
        <v>7.9352566826117014E-3</v>
      </c>
      <c r="I33">
        <f t="shared" si="2"/>
        <v>9.4530910616171526E-3</v>
      </c>
    </row>
    <row r="34" spans="1:9" x14ac:dyDescent="0.3">
      <c r="A34">
        <v>0.55054999999999998</v>
      </c>
      <c r="B34">
        <v>0.91220309400586097</v>
      </c>
      <c r="C34">
        <f t="shared" si="3"/>
        <v>0.17734456600243198</v>
      </c>
      <c r="D34">
        <f t="shared" si="1"/>
        <v>0.10045389095290946</v>
      </c>
      <c r="H34">
        <f t="shared" si="0"/>
        <v>2.3810000376439655E-4</v>
      </c>
      <c r="I34">
        <f t="shared" si="2"/>
        <v>5.0455563583028497E-3</v>
      </c>
    </row>
    <row r="35" spans="1:9" x14ac:dyDescent="0.3">
      <c r="A35">
        <v>0.56723333333333303</v>
      </c>
      <c r="B35">
        <v>0.81608575191793897</v>
      </c>
      <c r="C35">
        <f t="shared" si="3"/>
        <v>-9.6117342087921998E-2</v>
      </c>
      <c r="D35">
        <f t="shared" si="1"/>
        <v>4.3365488649874662E-3</v>
      </c>
      <c r="H35">
        <f t="shared" si="0"/>
        <v>-2.9042484284082092E-2</v>
      </c>
      <c r="I35">
        <f t="shared" si="2"/>
        <v>-6.2988371491499492E-3</v>
      </c>
    </row>
    <row r="36" spans="1:9" x14ac:dyDescent="0.3">
      <c r="A36">
        <v>0.58391666666666697</v>
      </c>
      <c r="B36">
        <v>0.93897190832072397</v>
      </c>
      <c r="C36">
        <f t="shared" si="3"/>
        <v>0.122886156402785</v>
      </c>
      <c r="D36">
        <f t="shared" si="1"/>
        <v>0.12722270526777246</v>
      </c>
      <c r="H36">
        <f t="shared" si="0"/>
        <v>-2.7000136219280102E-2</v>
      </c>
      <c r="I36">
        <f t="shared" si="2"/>
        <v>-5.0409613439256987E-3</v>
      </c>
    </row>
    <row r="37" spans="1:9" x14ac:dyDescent="0.3">
      <c r="A37">
        <v>0.60060000000000002</v>
      </c>
      <c r="B37">
        <v>0.82032632597926602</v>
      </c>
      <c r="C37">
        <f t="shared" si="3"/>
        <v>-0.11864558234145794</v>
      </c>
      <c r="D37">
        <f t="shared" si="1"/>
        <v>8.5771229263145177E-3</v>
      </c>
      <c r="H37">
        <f t="shared" si="0"/>
        <v>-2.3826192694315296E-2</v>
      </c>
      <c r="I37">
        <f t="shared" si="2"/>
        <v>-1.3569504784437946E-2</v>
      </c>
    </row>
    <row r="38" spans="1:9" x14ac:dyDescent="0.3">
      <c r="A38">
        <v>0.61728333333333296</v>
      </c>
      <c r="B38">
        <v>0.72862436165539202</v>
      </c>
      <c r="C38">
        <f t="shared" si="3"/>
        <v>-9.1701964323874008E-2</v>
      </c>
      <c r="D38">
        <f t="shared" si="1"/>
        <v>-8.312484139755949E-2</v>
      </c>
      <c r="H38">
        <f t="shared" si="0"/>
        <v>-2.0145227681874201E-2</v>
      </c>
      <c r="I38">
        <f t="shared" si="2"/>
        <v>-1.6473815098364986E-3</v>
      </c>
    </row>
    <row r="39" spans="1:9" x14ac:dyDescent="0.3">
      <c r="A39">
        <v>0.63396666666666701</v>
      </c>
      <c r="B39">
        <v>0.62004350340473002</v>
      </c>
      <c r="C39">
        <f t="shared" si="3"/>
        <v>-0.10858085825066199</v>
      </c>
      <c r="D39">
        <f t="shared" si="1"/>
        <v>-0.19170569964822148</v>
      </c>
      <c r="H39">
        <f t="shared" si="0"/>
        <v>4.1394473513747029E-3</v>
      </c>
      <c r="I39">
        <f t="shared" si="2"/>
        <v>2.955129104857701E-3</v>
      </c>
    </row>
    <row r="40" spans="1:9" x14ac:dyDescent="0.3">
      <c r="A40">
        <v>0.65064999999999995</v>
      </c>
      <c r="B40">
        <v>0.57095616175172403</v>
      </c>
      <c r="C40">
        <f t="shared" si="3"/>
        <v>-4.9087341653005989E-2</v>
      </c>
      <c r="D40">
        <f t="shared" si="1"/>
        <v>-0.24079304130122747</v>
      </c>
      <c r="H40">
        <f t="shared" si="0"/>
        <v>1.3859075699514301E-2</v>
      </c>
      <c r="I40">
        <f t="shared" si="2"/>
        <v>1.074490120309835E-2</v>
      </c>
    </row>
    <row r="41" spans="1:9" x14ac:dyDescent="0.3">
      <c r="A41">
        <v>0.667333333333333</v>
      </c>
      <c r="B41">
        <v>0.77193852448621703</v>
      </c>
      <c r="C41">
        <f t="shared" si="3"/>
        <v>0.20098236273449299</v>
      </c>
      <c r="D41">
        <f t="shared" si="1"/>
        <v>-3.9810678566734481E-2</v>
      </c>
      <c r="H41">
        <f t="shared" si="0"/>
        <v>1.3926442114342297E-2</v>
      </c>
      <c r="I41">
        <f t="shared" si="2"/>
        <v>1.17807340247779E-2</v>
      </c>
    </row>
    <row r="42" spans="1:9" x14ac:dyDescent="0.3">
      <c r="A42">
        <v>0.68401666666666705</v>
      </c>
      <c r="B42">
        <v>0.70052165320799997</v>
      </c>
      <c r="C42">
        <f t="shared" si="3"/>
        <v>-7.1416871278217053E-2</v>
      </c>
      <c r="D42">
        <f t="shared" si="1"/>
        <v>-0.11122754984495153</v>
      </c>
      <c r="H42">
        <f t="shared" si="0"/>
        <v>-1.1377419256962206E-2</v>
      </c>
      <c r="I42">
        <f t="shared" si="2"/>
        <v>-1.5864180385565251E-4</v>
      </c>
    </row>
    <row r="43" spans="1:9" x14ac:dyDescent="0.3">
      <c r="A43">
        <v>0.70069999999999999</v>
      </c>
      <c r="B43">
        <v>0.73723952804107296</v>
      </c>
      <c r="C43">
        <f t="shared" si="3"/>
        <v>3.6717874833072983E-2</v>
      </c>
      <c r="D43">
        <f t="shared" si="1"/>
        <v>-7.4509675011878551E-2</v>
      </c>
      <c r="H43">
        <f t="shared" si="0"/>
        <v>-1.4986666489619493E-2</v>
      </c>
      <c r="I43">
        <f t="shared" si="2"/>
        <v>4.6944862633680031E-3</v>
      </c>
    </row>
    <row r="44" spans="1:9" x14ac:dyDescent="0.3">
      <c r="A44">
        <v>0.71738333333333304</v>
      </c>
      <c r="B44">
        <v>0.62177825116504004</v>
      </c>
      <c r="C44">
        <f t="shared" si="3"/>
        <v>-0.11546127687603291</v>
      </c>
      <c r="D44">
        <f t="shared" si="1"/>
        <v>-0.18997095188791147</v>
      </c>
      <c r="H44">
        <f t="shared" si="0"/>
        <v>7.299137957315305E-3</v>
      </c>
      <c r="I44">
        <f t="shared" si="2"/>
        <v>-6.8061103233859003E-3</v>
      </c>
    </row>
    <row r="45" spans="1:9" x14ac:dyDescent="0.3">
      <c r="A45">
        <v>0.73406666666666698</v>
      </c>
      <c r="B45">
        <v>0.54608438972513795</v>
      </c>
      <c r="C45">
        <f t="shared" si="3"/>
        <v>-7.5693861439902088E-2</v>
      </c>
      <c r="D45">
        <f t="shared" si="1"/>
        <v>-0.26566481332781355</v>
      </c>
      <c r="H45">
        <f t="shared" si="0"/>
        <v>2.1399140400444595E-2</v>
      </c>
      <c r="I45">
        <f t="shared" si="2"/>
        <v>8.4065402318784961E-3</v>
      </c>
    </row>
    <row r="46" spans="1:9" x14ac:dyDescent="0.3">
      <c r="A46">
        <v>0.75075000000000003</v>
      </c>
      <c r="B46">
        <v>0.70070998137757101</v>
      </c>
      <c r="C46">
        <f t="shared" si="3"/>
        <v>0.15462559165243306</v>
      </c>
      <c r="D46">
        <f t="shared" si="1"/>
        <v>-0.1110392216753805</v>
      </c>
      <c r="H46">
        <f t="shared" si="0"/>
        <v>2.4014196129772403E-2</v>
      </c>
      <c r="I46">
        <f t="shared" si="2"/>
        <v>1.2809240303914754E-2</v>
      </c>
    </row>
    <row r="47" spans="1:9" x14ac:dyDescent="0.3">
      <c r="A47">
        <v>0.76743333333333297</v>
      </c>
      <c r="B47">
        <v>0.61887404916052402</v>
      </c>
      <c r="C47">
        <f t="shared" si="3"/>
        <v>-8.1835932217046992E-2</v>
      </c>
      <c r="D47">
        <f t="shared" si="1"/>
        <v>-0.19287515389242749</v>
      </c>
      <c r="H47">
        <f t="shared" si="0"/>
        <v>1.4556543661853993E-3</v>
      </c>
      <c r="I47">
        <f t="shared" si="2"/>
        <v>1.7718365532204017E-3</v>
      </c>
    </row>
    <row r="48" spans="1:9" x14ac:dyDescent="0.3">
      <c r="A48">
        <v>0.78411666666666702</v>
      </c>
      <c r="B48">
        <v>0.77001883516913905</v>
      </c>
      <c r="C48">
        <f t="shared" si="3"/>
        <v>0.15114478600861503</v>
      </c>
      <c r="D48">
        <f t="shared" si="1"/>
        <v>-4.1730367883812458E-2</v>
      </c>
      <c r="H48">
        <f t="shared" si="0"/>
        <v>4.8707763471441011E-3</v>
      </c>
      <c r="I48">
        <f t="shared" si="2"/>
        <v>3.12749665668835E-3</v>
      </c>
    </row>
    <row r="49" spans="1:9" x14ac:dyDescent="0.3">
      <c r="A49">
        <v>0.80079999999999996</v>
      </c>
      <c r="B49">
        <v>0.75863426039987303</v>
      </c>
      <c r="C49">
        <f t="shared" si="3"/>
        <v>-1.138457476926602E-2</v>
      </c>
      <c r="D49">
        <f t="shared" si="1"/>
        <v>-5.3114942653078479E-2</v>
      </c>
      <c r="H49">
        <f t="shared" si="0"/>
        <v>1.7359860613397004E-3</v>
      </c>
      <c r="I49">
        <f t="shared" si="2"/>
        <v>-5.4570552381079549E-3</v>
      </c>
    </row>
    <row r="50" spans="1:9" x14ac:dyDescent="0.3">
      <c r="A50">
        <v>0.81748333333333301</v>
      </c>
      <c r="B50">
        <v>0.710220582895147</v>
      </c>
      <c r="C50">
        <f t="shared" si="3"/>
        <v>-4.8413677504726027E-2</v>
      </c>
      <c r="D50">
        <f t="shared" si="1"/>
        <v>-0.10152862015780451</v>
      </c>
      <c r="H50">
        <f t="shared" si="0"/>
        <v>2.9092683352673009E-3</v>
      </c>
      <c r="I50">
        <f t="shared" si="2"/>
        <v>5.6248541046386488E-3</v>
      </c>
    </row>
    <row r="51" spans="1:9" x14ac:dyDescent="0.3">
      <c r="A51">
        <v>0.83416666666666694</v>
      </c>
      <c r="B51">
        <v>0.65816433191659496</v>
      </c>
      <c r="C51">
        <f t="shared" si="3"/>
        <v>-5.2056250978552043E-2</v>
      </c>
      <c r="D51">
        <f t="shared" si="1"/>
        <v>-0.15358487113635655</v>
      </c>
      <c r="H51">
        <f t="shared" si="0"/>
        <v>1.2472094457155003E-2</v>
      </c>
      <c r="I51">
        <f t="shared" si="2"/>
        <v>7.4881341457981474E-3</v>
      </c>
    </row>
    <row r="52" spans="1:9" x14ac:dyDescent="0.3">
      <c r="A52">
        <v>0.85085</v>
      </c>
      <c r="B52">
        <v>0.55065498831180504</v>
      </c>
      <c r="C52">
        <f t="shared" si="3"/>
        <v>-0.10750934360478992</v>
      </c>
      <c r="D52">
        <f t="shared" si="1"/>
        <v>-0.26109421474114647</v>
      </c>
      <c r="H52">
        <f t="shared" si="0"/>
        <v>1.4840651033068707E-2</v>
      </c>
      <c r="I52">
        <f t="shared" si="2"/>
        <v>6.7076495896003507E-3</v>
      </c>
    </row>
    <row r="53" spans="1:9" x14ac:dyDescent="0.3">
      <c r="A53">
        <v>0.86753333333333305</v>
      </c>
      <c r="B53">
        <v>0.810230907614226</v>
      </c>
      <c r="C53">
        <f t="shared" si="3"/>
        <v>0.25957591930242097</v>
      </c>
      <c r="D53">
        <f t="shared" si="1"/>
        <v>-1.5182954387255032E-3</v>
      </c>
      <c r="H53">
        <f t="shared" si="0"/>
        <v>2.1811070009729892E-2</v>
      </c>
      <c r="I53">
        <f t="shared" si="2"/>
        <v>6.4915603101056481E-3</v>
      </c>
    </row>
    <row r="54" spans="1:9" x14ac:dyDescent="0.3">
      <c r="A54">
        <v>0.88421666666666698</v>
      </c>
      <c r="B54">
        <v>0.83576965516948598</v>
      </c>
      <c r="C54">
        <f t="shared" si="3"/>
        <v>2.5538747555259977E-2</v>
      </c>
      <c r="D54">
        <f t="shared" si="1"/>
        <v>2.4020452116534474E-2</v>
      </c>
      <c r="H54">
        <f t="shared" si="0"/>
        <v>-1.5819529138865972E-3</v>
      </c>
      <c r="I54">
        <f t="shared" si="2"/>
        <v>-1.2098428740692651E-2</v>
      </c>
    </row>
    <row r="55" spans="1:9" x14ac:dyDescent="0.3">
      <c r="A55">
        <v>0.90090000000000003</v>
      </c>
      <c r="B55">
        <v>0.78622635102286198</v>
      </c>
      <c r="C55">
        <f t="shared" si="3"/>
        <v>-4.9543304146624001E-2</v>
      </c>
      <c r="D55">
        <f t="shared" si="1"/>
        <v>-2.5522852030089527E-2</v>
      </c>
      <c r="H55">
        <f t="shared" si="0"/>
        <v>-2.3465233359613102E-2</v>
      </c>
      <c r="I55">
        <f t="shared" si="2"/>
        <v>-4.2622509991488977E-3</v>
      </c>
    </row>
    <row r="56" spans="1:9" x14ac:dyDescent="0.3">
      <c r="A56">
        <v>0.91758333333333297</v>
      </c>
      <c r="B56">
        <v>0.71526652503942501</v>
      </c>
      <c r="C56">
        <f t="shared" si="3"/>
        <v>-7.0959825983436975E-2</v>
      </c>
      <c r="D56">
        <f t="shared" si="1"/>
        <v>-9.6482678013526502E-2</v>
      </c>
      <c r="H56">
        <f t="shared" si="0"/>
        <v>3.6827047797479697E-4</v>
      </c>
      <c r="I56">
        <f t="shared" si="2"/>
        <v>-4.420493833428951E-3</v>
      </c>
    </row>
    <row r="57" spans="1:9" x14ac:dyDescent="0.3">
      <c r="A57">
        <v>0.93426666666666702</v>
      </c>
      <c r="B57">
        <v>0.66758181263196503</v>
      </c>
      <c r="C57">
        <f t="shared" si="3"/>
        <v>-4.7684712407459973E-2</v>
      </c>
      <c r="D57">
        <f t="shared" si="1"/>
        <v>-0.14416739042098647</v>
      </c>
      <c r="H57">
        <f t="shared" si="0"/>
        <v>8.7002670764008035E-3</v>
      </c>
      <c r="I57">
        <f t="shared" si="2"/>
        <v>-2.3372231171137512E-3</v>
      </c>
    </row>
    <row r="58" spans="1:9" x14ac:dyDescent="0.3">
      <c r="A58">
        <v>0.95094999999999996</v>
      </c>
      <c r="B58">
        <v>0.78737869578253605</v>
      </c>
      <c r="C58">
        <f t="shared" si="3"/>
        <v>0.11979688315057102</v>
      </c>
      <c r="D58">
        <f t="shared" si="1"/>
        <v>-2.4370507270415454E-2</v>
      </c>
      <c r="H58">
        <f t="shared" si="0"/>
        <v>6.8564899810014011E-3</v>
      </c>
      <c r="I58">
        <f t="shared" si="2"/>
        <v>-4.2870341587215031E-4</v>
      </c>
    </row>
    <row r="59" spans="1:9" x14ac:dyDescent="0.3">
      <c r="A59">
        <v>0.96763333333333301</v>
      </c>
      <c r="B59">
        <v>0.78772694375254604</v>
      </c>
      <c r="C59">
        <f t="shared" si="3"/>
        <v>3.4824797000998498E-4</v>
      </c>
      <c r="D59">
        <f t="shared" si="1"/>
        <v>-2.4022259300405469E-2</v>
      </c>
      <c r="H59">
        <f t="shared" si="0"/>
        <v>-1.0595471348824503E-2</v>
      </c>
      <c r="I59">
        <f t="shared" si="2"/>
        <v>2.5484466279096506E-5</v>
      </c>
    </row>
    <row r="60" spans="1:9" x14ac:dyDescent="0.3">
      <c r="A60">
        <v>0.98431666666666695</v>
      </c>
      <c r="B60">
        <v>0.83494152746669703</v>
      </c>
      <c r="C60">
        <f t="shared" si="3"/>
        <v>4.7214583714150993E-2</v>
      </c>
      <c r="D60">
        <f t="shared" si="1"/>
        <v>2.3192324413745524E-2</v>
      </c>
      <c r="H60">
        <f t="shared" si="0"/>
        <v>-1.268492133455661E-2</v>
      </c>
      <c r="I60">
        <f t="shared" si="2"/>
        <v>2.3626152139371468E-3</v>
      </c>
    </row>
    <row r="61" spans="1:9" x14ac:dyDescent="0.3">
      <c r="A61" s="1">
        <v>1.0009999999999999</v>
      </c>
      <c r="B61">
        <v>0.80657084224728204</v>
      </c>
      <c r="C61">
        <f t="shared" si="3"/>
        <v>-2.8370685219414993E-2</v>
      </c>
      <c r="D61">
        <f t="shared" si="1"/>
        <v>-5.1783608056694685E-3</v>
      </c>
      <c r="H61">
        <f t="shared" si="0"/>
        <v>3.6189815025948978E-3</v>
      </c>
      <c r="I61">
        <f t="shared" si="2"/>
        <v>-8.9466689435724507E-3</v>
      </c>
    </row>
    <row r="62" spans="1:9" x14ac:dyDescent="0.3">
      <c r="A62">
        <v>1.0176833333333299</v>
      </c>
      <c r="B62">
        <v>0.76876568840910398</v>
      </c>
      <c r="C62">
        <f t="shared" si="3"/>
        <v>-3.7805153838178063E-2</v>
      </c>
      <c r="D62">
        <f t="shared" si="1"/>
        <v>-4.2983514643847531E-2</v>
      </c>
      <c r="H62">
        <f t="shared" si="0"/>
        <v>5.3412423563827917E-3</v>
      </c>
      <c r="I62">
        <f t="shared" si="2"/>
        <v>-5.140280056421853E-3</v>
      </c>
    </row>
    <row r="63" spans="1:9" x14ac:dyDescent="0.3">
      <c r="A63">
        <v>1.03436666666667</v>
      </c>
      <c r="B63">
        <v>0.79441137847536003</v>
      </c>
      <c r="C63">
        <f t="shared" si="3"/>
        <v>2.5645690066256055E-2</v>
      </c>
      <c r="D63">
        <f t="shared" si="1"/>
        <v>-1.7337824577591476E-2</v>
      </c>
      <c r="H63">
        <f t="shared" si="0"/>
        <v>2.3551635299497997E-3</v>
      </c>
      <c r="I63">
        <f t="shared" si="2"/>
        <v>-5.4291593513297988E-3</v>
      </c>
    </row>
    <row r="64" spans="1:9" x14ac:dyDescent="0.3">
      <c r="A64">
        <v>1.05105</v>
      </c>
      <c r="B64">
        <v>0.60111732157335496</v>
      </c>
      <c r="C64">
        <f t="shared" si="3"/>
        <v>-0.19329405690200507</v>
      </c>
      <c r="D64">
        <f t="shared" si="1"/>
        <v>-0.21063188147959655</v>
      </c>
      <c r="H64">
        <f t="shared" si="0"/>
        <v>-1.1392518396144202E-2</v>
      </c>
      <c r="I64">
        <f t="shared" si="2"/>
        <v>-9.1683702183559031E-3</v>
      </c>
    </row>
    <row r="65" spans="1:9" x14ac:dyDescent="0.3">
      <c r="A65">
        <v>1.0677333333333301</v>
      </c>
      <c r="B65">
        <v>0.78990905580260995</v>
      </c>
      <c r="C65">
        <f t="shared" si="3"/>
        <v>0.18879173422925499</v>
      </c>
      <c r="D65">
        <f t="shared" si="1"/>
        <v>-2.1840147250341557E-2</v>
      </c>
      <c r="H65">
        <f t="shared" si="0"/>
        <v>-3.2854988772981985E-3</v>
      </c>
      <c r="I65">
        <f t="shared" si="2"/>
        <v>4.0910376948758544E-3</v>
      </c>
    </row>
    <row r="66" spans="1:9" x14ac:dyDescent="0.3">
      <c r="A66">
        <v>1.0844166666666699</v>
      </c>
      <c r="B66">
        <v>0.80226919580343303</v>
      </c>
      <c r="C66">
        <f t="shared" si="3"/>
        <v>1.2360140000823083E-2</v>
      </c>
      <c r="D66">
        <f t="shared" si="1"/>
        <v>-9.480007249518474E-3</v>
      </c>
      <c r="H66">
        <f t="shared" ref="H66:H129" si="4">(SUM(C66:C75)/10)</f>
        <v>-3.9384420616101921E-3</v>
      </c>
      <c r="I66">
        <f t="shared" si="2"/>
        <v>-1.1639141432613048E-2</v>
      </c>
    </row>
    <row r="67" spans="1:9" x14ac:dyDescent="0.3">
      <c r="A67">
        <v>1.1011</v>
      </c>
      <c r="B67">
        <v>0.73614671244197905</v>
      </c>
      <c r="C67">
        <f t="shared" si="3"/>
        <v>-6.6122483361453988E-2</v>
      </c>
      <c r="D67">
        <f t="shared" ref="D67:D130" si="5">B67-$E$2</f>
        <v>-7.5602490610972461E-2</v>
      </c>
      <c r="H67">
        <f t="shared" si="4"/>
        <v>-1.0445272144915007E-2</v>
      </c>
      <c r="I67">
        <f t="shared" ref="I67:I130" si="6">(SUM(C67:C87)/20)</f>
        <v>-6.6404379905776519E-3</v>
      </c>
    </row>
    <row r="68" spans="1:9" x14ac:dyDescent="0.3">
      <c r="A68">
        <v>1.11778333333333</v>
      </c>
      <c r="B68">
        <v>0.68142398229429102</v>
      </c>
      <c r="C68">
        <f t="shared" ref="C68:C131" si="7">B68-B67</f>
        <v>-5.4722730147688026E-2</v>
      </c>
      <c r="D68">
        <f t="shared" si="5"/>
        <v>-0.13032522075866049</v>
      </c>
      <c r="H68">
        <f t="shared" si="4"/>
        <v>-6.7624649744829068E-3</v>
      </c>
      <c r="I68">
        <f t="shared" si="6"/>
        <v>-1.3460602310488012E-3</v>
      </c>
    </row>
    <row r="69" spans="1:9" x14ac:dyDescent="0.3">
      <c r="A69">
        <v>1.1344666666666701</v>
      </c>
      <c r="B69">
        <v>0.66087773040697995</v>
      </c>
      <c r="C69">
        <f t="shared" si="7"/>
        <v>-2.0546251887311073E-2</v>
      </c>
      <c r="D69">
        <f t="shared" si="5"/>
        <v>-0.15087147264597156</v>
      </c>
      <c r="H69">
        <f t="shared" si="4"/>
        <v>-2.2416237979768993E-3</v>
      </c>
      <c r="I69">
        <f t="shared" si="6"/>
        <v>9.1833625582210983E-3</v>
      </c>
    </row>
    <row r="70" spans="1:9" x14ac:dyDescent="0.3">
      <c r="A70">
        <v>1.1511499999999999</v>
      </c>
      <c r="B70">
        <v>0.87113134249264601</v>
      </c>
      <c r="C70">
        <f t="shared" si="7"/>
        <v>0.21025361208566606</v>
      </c>
      <c r="D70">
        <f t="shared" si="5"/>
        <v>5.9382139439694503E-2</v>
      </c>
      <c r="H70">
        <f t="shared" si="4"/>
        <v>1.2701065470113803E-2</v>
      </c>
      <c r="I70">
        <f t="shared" si="6"/>
        <v>6.9511690488113509E-3</v>
      </c>
    </row>
    <row r="71" spans="1:9" x14ac:dyDescent="0.3">
      <c r="A71">
        <v>1.1678333333333299</v>
      </c>
      <c r="B71">
        <v>0.85998326581110995</v>
      </c>
      <c r="C71">
        <f t="shared" si="7"/>
        <v>-1.1148076681536057E-2</v>
      </c>
      <c r="D71">
        <f t="shared" si="5"/>
        <v>4.8234062758158447E-2</v>
      </c>
      <c r="H71">
        <f t="shared" si="4"/>
        <v>-3.6152094461357033E-3</v>
      </c>
      <c r="I71">
        <f t="shared" si="6"/>
        <v>-1.016208648325545E-2</v>
      </c>
    </row>
    <row r="72" spans="1:9" x14ac:dyDescent="0.3">
      <c r="A72">
        <v>1.18451666666667</v>
      </c>
      <c r="B72">
        <v>0.79231732370860197</v>
      </c>
      <c r="C72">
        <f t="shared" si="7"/>
        <v>-6.7665942102507981E-2</v>
      </c>
      <c r="D72">
        <f t="shared" si="5"/>
        <v>-1.9431879344349534E-2</v>
      </c>
      <c r="H72">
        <f t="shared" si="4"/>
        <v>-2.0397511721586194E-2</v>
      </c>
      <c r="I72">
        <f t="shared" si="6"/>
        <v>-6.0193929635815489E-3</v>
      </c>
    </row>
    <row r="73" spans="1:9" x14ac:dyDescent="0.3">
      <c r="A73">
        <v>1.2012</v>
      </c>
      <c r="B73">
        <v>0.68048619451391801</v>
      </c>
      <c r="C73">
        <f t="shared" si="7"/>
        <v>-0.11183112919468396</v>
      </c>
      <c r="D73">
        <f t="shared" si="5"/>
        <v>-0.1312630085390335</v>
      </c>
      <c r="H73">
        <f t="shared" si="4"/>
        <v>-8.8552082589757001E-3</v>
      </c>
      <c r="I73">
        <f t="shared" si="6"/>
        <v>-7.3354279428684997E-3</v>
      </c>
    </row>
    <row r="74" spans="1:9" x14ac:dyDescent="0.3">
      <c r="A74">
        <v>1.2178833333333301</v>
      </c>
      <c r="B74">
        <v>0.56826233280037297</v>
      </c>
      <c r="C74">
        <f t="shared" si="7"/>
        <v>-0.11222386171354504</v>
      </c>
      <c r="D74">
        <f t="shared" si="5"/>
        <v>-0.24348687025257854</v>
      </c>
      <c r="H74">
        <f t="shared" si="4"/>
        <v>-2.0303693131410007E-3</v>
      </c>
      <c r="I74">
        <f t="shared" si="6"/>
        <v>8.8645475545164002E-3</v>
      </c>
    </row>
    <row r="75" spans="1:9" x14ac:dyDescent="0.3">
      <c r="A75">
        <v>1.2345666666666699</v>
      </c>
      <c r="B75">
        <v>0.75052463518650803</v>
      </c>
      <c r="C75">
        <f t="shared" si="7"/>
        <v>0.18226230238613506</v>
      </c>
      <c r="D75">
        <f t="shared" si="5"/>
        <v>-6.122456786644348E-2</v>
      </c>
      <c r="H75">
        <f t="shared" si="4"/>
        <v>4.2781641307868988E-3</v>
      </c>
      <c r="I75">
        <f t="shared" si="6"/>
        <v>1.1988970937721898E-2</v>
      </c>
    </row>
    <row r="76" spans="1:9" x14ac:dyDescent="0.3">
      <c r="A76">
        <v>1.25125</v>
      </c>
      <c r="B76">
        <v>0.69781647435428296</v>
      </c>
      <c r="C76">
        <f t="shared" si="7"/>
        <v>-5.2708160832225071E-2</v>
      </c>
      <c r="D76">
        <f t="shared" si="5"/>
        <v>-0.11393272869866855</v>
      </c>
      <c r="H76">
        <f t="shared" si="4"/>
        <v>-6.7586559715635984E-3</v>
      </c>
      <c r="I76">
        <f t="shared" si="6"/>
        <v>-2.6283117288471492E-3</v>
      </c>
    </row>
    <row r="77" spans="1:9" x14ac:dyDescent="0.3">
      <c r="A77">
        <v>1.26793333333333</v>
      </c>
      <c r="B77">
        <v>0.66852206269714998</v>
      </c>
      <c r="C77">
        <f t="shared" si="7"/>
        <v>-2.9294411657132979E-2</v>
      </c>
      <c r="D77">
        <f t="shared" si="5"/>
        <v>-0.14322714035580153</v>
      </c>
      <c r="H77">
        <f t="shared" si="4"/>
        <v>-1.4069024720393397E-2</v>
      </c>
      <c r="I77">
        <f t="shared" si="6"/>
        <v>-1.3904057338251451E-3</v>
      </c>
    </row>
    <row r="78" spans="1:9" x14ac:dyDescent="0.3">
      <c r="A78">
        <v>1.2846166666666701</v>
      </c>
      <c r="B78">
        <v>0.65900774431452203</v>
      </c>
      <c r="C78">
        <f t="shared" si="7"/>
        <v>-9.5143183826279509E-3</v>
      </c>
      <c r="D78">
        <f t="shared" si="5"/>
        <v>-0.15274145873842948</v>
      </c>
      <c r="H78">
        <f t="shared" si="4"/>
        <v>9.3837329473001049E-5</v>
      </c>
      <c r="I78">
        <f t="shared" si="6"/>
        <v>9.0613267541639895E-4</v>
      </c>
    </row>
    <row r="79" spans="1:9" x14ac:dyDescent="0.3">
      <c r="A79">
        <v>1.3012999999999999</v>
      </c>
      <c r="B79">
        <v>0.78788838510811798</v>
      </c>
      <c r="C79">
        <f t="shared" si="7"/>
        <v>0.12888064079359596</v>
      </c>
      <c r="D79">
        <f t="shared" si="5"/>
        <v>-2.3860817944833523E-2</v>
      </c>
      <c r="H79">
        <f t="shared" si="4"/>
        <v>5.0217763506480995E-3</v>
      </c>
      <c r="I79">
        <f t="shared" si="6"/>
        <v>7.5453912907292474E-3</v>
      </c>
    </row>
    <row r="80" spans="1:9" x14ac:dyDescent="0.3">
      <c r="A80">
        <v>1.31798333333333</v>
      </c>
      <c r="B80">
        <v>0.83497924803128898</v>
      </c>
      <c r="C80">
        <f t="shared" si="7"/>
        <v>4.7090862923170995E-2</v>
      </c>
      <c r="D80">
        <f t="shared" si="5"/>
        <v>2.3230044978337472E-2</v>
      </c>
      <c r="H80">
        <f t="shared" si="4"/>
        <v>7.720284835059499E-3</v>
      </c>
      <c r="I80">
        <f t="shared" si="6"/>
        <v>3.0500980995740003E-3</v>
      </c>
    </row>
    <row r="81" spans="1:9" x14ac:dyDescent="0.3">
      <c r="A81">
        <v>1.33466666666667</v>
      </c>
      <c r="B81">
        <v>0.65600814859524803</v>
      </c>
      <c r="C81">
        <f t="shared" si="7"/>
        <v>-0.17897109943604095</v>
      </c>
      <c r="D81">
        <f t="shared" si="5"/>
        <v>-0.15574105445770348</v>
      </c>
      <c r="H81">
        <f t="shared" si="4"/>
        <v>-3.5078136648082014E-3</v>
      </c>
      <c r="I81">
        <f t="shared" si="6"/>
        <v>4.4232150699770046E-4</v>
      </c>
    </row>
    <row r="82" spans="1:9" x14ac:dyDescent="0.3">
      <c r="A82">
        <v>1.3513500000000001</v>
      </c>
      <c r="B82">
        <v>0.70376524111884498</v>
      </c>
      <c r="C82">
        <f t="shared" si="7"/>
        <v>4.7757092523596945E-2</v>
      </c>
      <c r="D82">
        <f t="shared" si="5"/>
        <v>-0.10798396193410653</v>
      </c>
      <c r="H82">
        <f t="shared" si="4"/>
        <v>1.1881464232288974E-3</v>
      </c>
      <c r="I82">
        <f t="shared" si="6"/>
        <v>7.3784400577338481E-3</v>
      </c>
    </row>
    <row r="83" spans="1:9" x14ac:dyDescent="0.3">
      <c r="A83">
        <v>1.3680333333333301</v>
      </c>
      <c r="B83">
        <v>0.660182501382508</v>
      </c>
      <c r="C83">
        <f t="shared" si="7"/>
        <v>-4.3582739736336973E-2</v>
      </c>
      <c r="D83">
        <f t="shared" si="5"/>
        <v>-0.1515667016704435</v>
      </c>
      <c r="H83">
        <f t="shared" si="4"/>
        <v>3.5830165420633999E-3</v>
      </c>
      <c r="I83">
        <f t="shared" si="6"/>
        <v>-1.8020760923761481E-3</v>
      </c>
    </row>
    <row r="84" spans="1:9" x14ac:dyDescent="0.3">
      <c r="A84">
        <v>1.3847166666666699</v>
      </c>
      <c r="B84">
        <v>0.61104397410824196</v>
      </c>
      <c r="C84">
        <f t="shared" si="7"/>
        <v>-4.9138527274266042E-2</v>
      </c>
      <c r="D84">
        <f t="shared" si="5"/>
        <v>-0.20070522894470955</v>
      </c>
      <c r="H84">
        <f t="shared" si="4"/>
        <v>-1.4573736531276027E-3</v>
      </c>
      <c r="I84">
        <f t="shared" si="6"/>
        <v>1.1880108071479988E-3</v>
      </c>
    </row>
    <row r="85" spans="1:9" x14ac:dyDescent="0.3">
      <c r="A85">
        <v>1.4014</v>
      </c>
      <c r="B85">
        <v>0.68293807547087204</v>
      </c>
      <c r="C85">
        <f t="shared" si="7"/>
        <v>7.1894101362630081E-2</v>
      </c>
      <c r="D85">
        <f t="shared" si="5"/>
        <v>-0.12881112758207947</v>
      </c>
      <c r="H85">
        <f t="shared" si="4"/>
        <v>2.4673317149600405E-2</v>
      </c>
      <c r="I85">
        <f t="shared" si="6"/>
        <v>3.6127501862608545E-3</v>
      </c>
    </row>
    <row r="86" spans="1:9" x14ac:dyDescent="0.3">
      <c r="A86">
        <v>1.41808333333333</v>
      </c>
      <c r="B86">
        <v>0.55712622715034898</v>
      </c>
      <c r="C86">
        <f t="shared" si="7"/>
        <v>-0.12581184832052306</v>
      </c>
      <c r="D86">
        <f t="shared" si="5"/>
        <v>-0.25462297590260252</v>
      </c>
      <c r="H86">
        <f t="shared" si="4"/>
        <v>1.251036760839389E-2</v>
      </c>
      <c r="I86">
        <f t="shared" si="6"/>
        <v>3.857027955937997E-3</v>
      </c>
    </row>
    <row r="87" spans="1:9" x14ac:dyDescent="0.3">
      <c r="A87">
        <v>1.4347666666666701</v>
      </c>
      <c r="B87">
        <v>0.66946043599187999</v>
      </c>
      <c r="C87">
        <f t="shared" si="7"/>
        <v>0.112334208841531</v>
      </c>
      <c r="D87">
        <f t="shared" si="5"/>
        <v>-0.14228876706107152</v>
      </c>
      <c r="H87">
        <f t="shared" si="4"/>
        <v>1.4083217345921606E-2</v>
      </c>
      <c r="I87">
        <f t="shared" si="6"/>
        <v>1.2569421152385001E-2</v>
      </c>
    </row>
    <row r="88" spans="1:9" x14ac:dyDescent="0.3">
      <c r="A88">
        <v>1.4514499999999999</v>
      </c>
      <c r="B88">
        <v>0.70922550782100302</v>
      </c>
      <c r="C88">
        <f t="shared" si="7"/>
        <v>3.9765071829123033E-2</v>
      </c>
      <c r="D88">
        <f t="shared" si="5"/>
        <v>-0.10252369523194849</v>
      </c>
      <c r="H88">
        <f t="shared" si="4"/>
        <v>5.4792368590006471E-5</v>
      </c>
      <c r="I88">
        <f t="shared" si="6"/>
        <v>5.8829925263168496E-3</v>
      </c>
    </row>
    <row r="89" spans="1:9" x14ac:dyDescent="0.3">
      <c r="A89">
        <v>1.46813333333333</v>
      </c>
      <c r="B89">
        <v>0.86509123345871297</v>
      </c>
      <c r="C89">
        <f t="shared" si="7"/>
        <v>0.15586572563770995</v>
      </c>
      <c r="D89">
        <f t="shared" si="5"/>
        <v>5.3342030405761465E-2</v>
      </c>
      <c r="H89">
        <f t="shared" si="4"/>
        <v>-2.2580791615525063E-3</v>
      </c>
      <c r="I89">
        <f t="shared" si="6"/>
        <v>3.5639903080039005E-3</v>
      </c>
    </row>
    <row r="90" spans="1:9" x14ac:dyDescent="0.3">
      <c r="A90">
        <v>1.48481666666667</v>
      </c>
      <c r="B90">
        <v>0.79990111138320696</v>
      </c>
      <c r="C90">
        <f t="shared" si="7"/>
        <v>-6.5190122075506007E-2</v>
      </c>
      <c r="D90">
        <f t="shared" si="5"/>
        <v>-1.1848091669744543E-2</v>
      </c>
      <c r="H90">
        <f t="shared" si="4"/>
        <v>-5.5175663329605999E-3</v>
      </c>
      <c r="I90">
        <f t="shared" si="6"/>
        <v>-1.1668756563551597E-2</v>
      </c>
    </row>
    <row r="91" spans="1:9" x14ac:dyDescent="0.3">
      <c r="A91">
        <v>1.5015000000000001</v>
      </c>
      <c r="B91">
        <v>0.667889612827537</v>
      </c>
      <c r="C91">
        <f t="shared" si="7"/>
        <v>-0.13201149855566996</v>
      </c>
      <c r="D91">
        <f t="shared" si="5"/>
        <v>-0.1438595902254145</v>
      </c>
      <c r="H91">
        <f t="shared" si="4"/>
        <v>4.8989235716391018E-3</v>
      </c>
      <c r="I91">
        <f t="shared" si="6"/>
        <v>-3.4569003893324458E-3</v>
      </c>
    </row>
    <row r="92" spans="1:9" x14ac:dyDescent="0.3">
      <c r="A92">
        <v>1.5181833333333301</v>
      </c>
      <c r="B92">
        <v>0.73959540653947897</v>
      </c>
      <c r="C92">
        <f t="shared" si="7"/>
        <v>7.1705793711941967E-2</v>
      </c>
      <c r="D92">
        <f t="shared" si="5"/>
        <v>-7.2153796513472535E-2</v>
      </c>
      <c r="H92">
        <f t="shared" si="4"/>
        <v>1.7593606534370598E-2</v>
      </c>
      <c r="I92">
        <f t="shared" si="6"/>
        <v>7.7722962633601008E-3</v>
      </c>
    </row>
    <row r="93" spans="1:9" x14ac:dyDescent="0.3">
      <c r="A93">
        <v>1.5348666666666699</v>
      </c>
      <c r="B93">
        <v>0.64560876485123198</v>
      </c>
      <c r="C93">
        <f t="shared" si="7"/>
        <v>-9.3986641688246997E-2</v>
      </c>
      <c r="D93">
        <f t="shared" si="5"/>
        <v>-0.16614043820171953</v>
      </c>
      <c r="H93">
        <f t="shared" si="4"/>
        <v>6.398154321044602E-3</v>
      </c>
      <c r="I93">
        <f t="shared" si="6"/>
        <v>7.4789889528815989E-3</v>
      </c>
    </row>
    <row r="94" spans="1:9" x14ac:dyDescent="0.3">
      <c r="A94">
        <v>1.55155</v>
      </c>
      <c r="B94">
        <v>0.85777714560424601</v>
      </c>
      <c r="C94">
        <f t="shared" si="7"/>
        <v>0.21216838075301403</v>
      </c>
      <c r="D94">
        <f t="shared" si="5"/>
        <v>4.6027942551294498E-2</v>
      </c>
      <c r="H94">
        <f t="shared" si="4"/>
        <v>2.211495442009004E-3</v>
      </c>
      <c r="I94">
        <f t="shared" si="6"/>
        <v>8.3154650097796486E-3</v>
      </c>
    </row>
    <row r="95" spans="1:9" x14ac:dyDescent="0.3">
      <c r="A95">
        <v>1.56823333333333</v>
      </c>
      <c r="B95">
        <v>0.80804175155481095</v>
      </c>
      <c r="C95">
        <f t="shared" si="7"/>
        <v>-4.9735394049435055E-2</v>
      </c>
      <c r="D95">
        <f t="shared" si="5"/>
        <v>-3.7074514981405571E-3</v>
      </c>
      <c r="H95">
        <f t="shared" si="4"/>
        <v>-1.7383442807877802E-2</v>
      </c>
      <c r="I95">
        <f t="shared" si="6"/>
        <v>-2.4506604097979503E-3</v>
      </c>
    </row>
    <row r="96" spans="1:9" x14ac:dyDescent="0.3">
      <c r="A96">
        <v>1.5849166666666701</v>
      </c>
      <c r="B96">
        <v>0.69795840060956504</v>
      </c>
      <c r="C96">
        <f t="shared" si="7"/>
        <v>-0.11008335094524591</v>
      </c>
      <c r="D96">
        <f t="shared" si="5"/>
        <v>-0.11379080244338646</v>
      </c>
      <c r="H96">
        <f t="shared" si="4"/>
        <v>-1.247427737213519E-2</v>
      </c>
      <c r="I96">
        <f t="shared" si="6"/>
        <v>1.2312463784041549E-3</v>
      </c>
    </row>
    <row r="97" spans="1:9" x14ac:dyDescent="0.3">
      <c r="A97">
        <v>1.6015999999999999</v>
      </c>
      <c r="B97">
        <v>0.67000835967778005</v>
      </c>
      <c r="C97">
        <f t="shared" si="7"/>
        <v>-2.7950040931784992E-2</v>
      </c>
      <c r="D97">
        <f t="shared" si="5"/>
        <v>-0.14174084337517145</v>
      </c>
      <c r="H97">
        <f t="shared" si="4"/>
        <v>6.2120233980066941E-3</v>
      </c>
      <c r="I97">
        <f t="shared" si="6"/>
        <v>5.6805259408988949E-3</v>
      </c>
    </row>
    <row r="98" spans="1:9" x14ac:dyDescent="0.3">
      <c r="A98">
        <v>1.61828333333333</v>
      </c>
      <c r="B98">
        <v>0.68664471620547796</v>
      </c>
      <c r="C98">
        <f t="shared" si="7"/>
        <v>1.6636356527697904E-2</v>
      </c>
      <c r="D98">
        <f t="shared" si="5"/>
        <v>-0.12510448684747355</v>
      </c>
      <c r="H98">
        <f t="shared" si="4"/>
        <v>1.3850629052026896E-2</v>
      </c>
      <c r="I98">
        <f t="shared" si="6"/>
        <v>2.079103287606199E-3</v>
      </c>
    </row>
    <row r="99" spans="1:9" x14ac:dyDescent="0.3">
      <c r="A99">
        <v>1.63496666666667</v>
      </c>
      <c r="B99">
        <v>0.80991557012910698</v>
      </c>
      <c r="C99">
        <f t="shared" si="7"/>
        <v>0.12327085392362902</v>
      </c>
      <c r="D99">
        <f t="shared" si="5"/>
        <v>-1.8336329238445304E-3</v>
      </c>
      <c r="H99">
        <f t="shared" si="4"/>
        <v>1.0047557031273902E-2</v>
      </c>
      <c r="I99">
        <f t="shared" si="6"/>
        <v>1.5712704802055498E-3</v>
      </c>
    </row>
    <row r="100" spans="1:9" x14ac:dyDescent="0.3">
      <c r="A100">
        <v>1.6516500000000001</v>
      </c>
      <c r="B100">
        <v>0.84889034709959799</v>
      </c>
      <c r="C100">
        <f t="shared" si="7"/>
        <v>3.897477697049101E-2</v>
      </c>
      <c r="D100">
        <f t="shared" si="5"/>
        <v>3.7141144046646479E-2</v>
      </c>
      <c r="H100">
        <f t="shared" si="4"/>
        <v>-2.941025614802595E-3</v>
      </c>
      <c r="I100">
        <f t="shared" si="6"/>
        <v>-3.1041013902637473E-3</v>
      </c>
    </row>
    <row r="101" spans="1:9" x14ac:dyDescent="0.3">
      <c r="A101">
        <v>1.6683333333333299</v>
      </c>
      <c r="B101">
        <v>0.84382567817124299</v>
      </c>
      <c r="C101">
        <f t="shared" si="7"/>
        <v>-5.0646689283549984E-3</v>
      </c>
      <c r="D101">
        <f t="shared" si="5"/>
        <v>3.2076475118291481E-2</v>
      </c>
      <c r="H101">
        <f t="shared" si="4"/>
        <v>-2.1717424491191694E-2</v>
      </c>
      <c r="I101">
        <f t="shared" si="6"/>
        <v>-3.3666969462416486E-3</v>
      </c>
    </row>
    <row r="102" spans="1:9" x14ac:dyDescent="0.3">
      <c r="A102">
        <v>1.6850166666666699</v>
      </c>
      <c r="B102">
        <v>0.803576949749925</v>
      </c>
      <c r="C102">
        <f t="shared" si="7"/>
        <v>-4.0248728421317992E-2</v>
      </c>
      <c r="D102">
        <f t="shared" si="5"/>
        <v>-8.172253303026511E-3</v>
      </c>
      <c r="H102">
        <f t="shared" si="4"/>
        <v>-1.1306257457468494E-2</v>
      </c>
      <c r="I102">
        <f t="shared" si="6"/>
        <v>-3.7458218732894012E-3</v>
      </c>
    </row>
    <row r="103" spans="1:9" x14ac:dyDescent="0.3">
      <c r="A103">
        <v>1.7017</v>
      </c>
      <c r="B103">
        <v>0.66772371927132201</v>
      </c>
      <c r="C103">
        <f t="shared" si="7"/>
        <v>-0.13585323047860298</v>
      </c>
      <c r="D103">
        <f t="shared" si="5"/>
        <v>-0.14402548378162949</v>
      </c>
      <c r="H103">
        <f t="shared" si="4"/>
        <v>1.9758588344814033E-3</v>
      </c>
      <c r="I103">
        <f t="shared" si="6"/>
        <v>-5.8863066542855502E-3</v>
      </c>
    </row>
    <row r="104" spans="1:9" x14ac:dyDescent="0.3">
      <c r="A104">
        <v>1.71838333333333</v>
      </c>
      <c r="B104">
        <v>0.68394271752546798</v>
      </c>
      <c r="C104">
        <f t="shared" si="7"/>
        <v>1.6218998254145967E-2</v>
      </c>
      <c r="D104">
        <f t="shared" si="5"/>
        <v>-0.12780648552748353</v>
      </c>
      <c r="H104">
        <f t="shared" si="4"/>
        <v>2.2145146632578893E-2</v>
      </c>
      <c r="I104">
        <f t="shared" si="6"/>
        <v>4.8279796532227966E-3</v>
      </c>
    </row>
    <row r="105" spans="1:9" x14ac:dyDescent="0.3">
      <c r="A105">
        <v>1.7350666666666701</v>
      </c>
      <c r="B105">
        <v>0.68329897783345905</v>
      </c>
      <c r="C105">
        <f t="shared" si="7"/>
        <v>-6.4373969200892667E-4</v>
      </c>
      <c r="D105">
        <f t="shared" si="5"/>
        <v>-0.12845022521949245</v>
      </c>
      <c r="H105">
        <f t="shared" si="4"/>
        <v>1.2797534752135697E-2</v>
      </c>
      <c r="I105">
        <f t="shared" si="6"/>
        <v>9.3021370661859897E-4</v>
      </c>
    </row>
    <row r="106" spans="1:9" x14ac:dyDescent="0.3">
      <c r="A106">
        <v>1.7517499999999999</v>
      </c>
      <c r="B106">
        <v>0.76007863458963199</v>
      </c>
      <c r="C106">
        <f t="shared" si="7"/>
        <v>7.6779656756172932E-2</v>
      </c>
      <c r="D106">
        <f t="shared" si="5"/>
        <v>-5.1670568463319522E-2</v>
      </c>
      <c r="H106">
        <f t="shared" si="4"/>
        <v>1.2546495957482796E-2</v>
      </c>
      <c r="I106">
        <f t="shared" si="6"/>
        <v>6.1427801654787449E-3</v>
      </c>
    </row>
    <row r="107" spans="1:9" x14ac:dyDescent="0.3">
      <c r="A107">
        <v>1.76843333333333</v>
      </c>
      <c r="B107">
        <v>0.80851465019804902</v>
      </c>
      <c r="C107">
        <f t="shared" si="7"/>
        <v>4.8436015608417038E-2</v>
      </c>
      <c r="D107">
        <f t="shared" si="5"/>
        <v>-3.2345528549024838E-3</v>
      </c>
      <c r="H107">
        <f t="shared" si="4"/>
        <v>7.2588044533262062E-3</v>
      </c>
      <c r="I107">
        <f t="shared" si="6"/>
        <v>-9.6122218274244939E-4</v>
      </c>
    </row>
    <row r="108" spans="1:9" x14ac:dyDescent="0.3">
      <c r="A108">
        <v>1.78511666666667</v>
      </c>
      <c r="B108">
        <v>0.78712028651821697</v>
      </c>
      <c r="C108">
        <f t="shared" si="7"/>
        <v>-2.1394363679832051E-2</v>
      </c>
      <c r="D108">
        <f t="shared" si="5"/>
        <v>-2.4628916534734535E-2</v>
      </c>
      <c r="H108">
        <f t="shared" si="4"/>
        <v>3.0542692294939223E-4</v>
      </c>
      <c r="I108">
        <f t="shared" si="6"/>
        <v>-3.1620981055837495E-3</v>
      </c>
    </row>
    <row r="109" spans="1:9" x14ac:dyDescent="0.3">
      <c r="A109">
        <v>1.8018000000000001</v>
      </c>
      <c r="B109">
        <v>0.78050531398108103</v>
      </c>
      <c r="C109">
        <f t="shared" si="7"/>
        <v>-6.6149725371359436E-3</v>
      </c>
      <c r="D109">
        <f t="shared" si="5"/>
        <v>-3.1243889071870479E-2</v>
      </c>
      <c r="H109">
        <f t="shared" si="4"/>
        <v>-7.5529861088312941E-3</v>
      </c>
      <c r="I109">
        <f t="shared" si="6"/>
        <v>2.5516867971575041E-3</v>
      </c>
    </row>
    <row r="110" spans="1:9" x14ac:dyDescent="0.3">
      <c r="A110">
        <v>1.8184833333333299</v>
      </c>
      <c r="B110">
        <v>0.63171610218768104</v>
      </c>
      <c r="C110">
        <f t="shared" si="7"/>
        <v>-0.14878921179339999</v>
      </c>
      <c r="D110">
        <f t="shared" si="5"/>
        <v>-0.18003310086527047</v>
      </c>
      <c r="H110">
        <f t="shared" si="4"/>
        <v>-6.2435188171492077E-3</v>
      </c>
      <c r="I110">
        <f t="shared" si="6"/>
        <v>4.4067997907219995E-3</v>
      </c>
    </row>
    <row r="111" spans="1:9" x14ac:dyDescent="0.3">
      <c r="A111">
        <v>1.8351666666666699</v>
      </c>
      <c r="B111">
        <v>0.73076310359655805</v>
      </c>
      <c r="C111">
        <f t="shared" si="7"/>
        <v>9.9047001408877011E-2</v>
      </c>
      <c r="D111">
        <f t="shared" si="5"/>
        <v>-8.0986099456393457E-2</v>
      </c>
      <c r="H111">
        <f t="shared" si="4"/>
        <v>1.1611744013615099E-2</v>
      </c>
      <c r="I111">
        <f t="shared" si="6"/>
        <v>1.3865368562254348E-2</v>
      </c>
    </row>
    <row r="112" spans="1:9" x14ac:dyDescent="0.3">
      <c r="A112">
        <v>1.85185</v>
      </c>
      <c r="B112">
        <v>0.82333553809473903</v>
      </c>
      <c r="C112">
        <f t="shared" si="7"/>
        <v>9.2572434498180978E-2</v>
      </c>
      <c r="D112">
        <f t="shared" si="5"/>
        <v>1.1586335041787521E-2</v>
      </c>
      <c r="H112">
        <f t="shared" si="4"/>
        <v>5.0793304578206962E-3</v>
      </c>
      <c r="I112">
        <f t="shared" si="6"/>
        <v>2.8696928186406458E-3</v>
      </c>
    </row>
    <row r="113" spans="1:9" x14ac:dyDescent="0.3">
      <c r="A113">
        <v>1.86853333333333</v>
      </c>
      <c r="B113">
        <v>0.88917518559711095</v>
      </c>
      <c r="C113">
        <f t="shared" si="7"/>
        <v>6.5839647502371923E-2</v>
      </c>
      <c r="D113">
        <f t="shared" si="5"/>
        <v>7.7425982544159444E-2</v>
      </c>
      <c r="H113">
        <f t="shared" si="4"/>
        <v>-5.4426297389284064E-3</v>
      </c>
      <c r="I113">
        <f t="shared" si="6"/>
        <v>-3.3519821569499009E-3</v>
      </c>
    </row>
    <row r="114" spans="1:9" x14ac:dyDescent="0.3">
      <c r="A114">
        <v>1.8852166666666701</v>
      </c>
      <c r="B114">
        <v>0.81191806504682495</v>
      </c>
      <c r="C114">
        <f t="shared" si="7"/>
        <v>-7.7257120550285996E-2</v>
      </c>
      <c r="D114">
        <f t="shared" si="5"/>
        <v>1.6886199387344814E-4</v>
      </c>
      <c r="H114">
        <f t="shared" si="4"/>
        <v>-2.0332436893289695E-2</v>
      </c>
      <c r="I114">
        <f t="shared" si="6"/>
        <v>-9.3783007015872492E-3</v>
      </c>
    </row>
    <row r="115" spans="1:9" x14ac:dyDescent="0.3">
      <c r="A115">
        <v>1.9018999999999999</v>
      </c>
      <c r="B115">
        <v>0.808763937408287</v>
      </c>
      <c r="C115">
        <f t="shared" si="7"/>
        <v>-3.1541276385379513E-3</v>
      </c>
      <c r="D115">
        <f t="shared" si="5"/>
        <v>-2.9852656446645032E-3</v>
      </c>
      <c r="H115">
        <f t="shared" si="4"/>
        <v>-4.7634752711047E-3</v>
      </c>
      <c r="I115">
        <f t="shared" si="6"/>
        <v>-5.2979031922773976E-3</v>
      </c>
    </row>
    <row r="116" spans="1:9" x14ac:dyDescent="0.3">
      <c r="A116">
        <v>1.91858333333333</v>
      </c>
      <c r="B116">
        <v>0.83266667912289405</v>
      </c>
      <c r="C116">
        <f t="shared" si="7"/>
        <v>2.3902741714607045E-2</v>
      </c>
      <c r="D116">
        <f t="shared" si="5"/>
        <v>2.0917476069942542E-2</v>
      </c>
      <c r="H116">
        <f t="shared" si="4"/>
        <v>-1.0621694575044704E-2</v>
      </c>
      <c r="I116">
        <f t="shared" si="6"/>
        <v>-4.7704572072916505E-3</v>
      </c>
    </row>
    <row r="117" spans="1:9" x14ac:dyDescent="0.3">
      <c r="A117">
        <v>1.93526666666667</v>
      </c>
      <c r="B117">
        <v>0.81156891942754295</v>
      </c>
      <c r="C117">
        <f t="shared" si="7"/>
        <v>-2.1097759695351104E-2</v>
      </c>
      <c r="D117">
        <f t="shared" si="5"/>
        <v>-1.8028362540856158E-4</v>
      </c>
      <c r="H117">
        <f t="shared" si="4"/>
        <v>-2.6512097979860096E-3</v>
      </c>
      <c r="I117">
        <f t="shared" si="6"/>
        <v>2.6950439276164916E-4</v>
      </c>
    </row>
    <row r="118" spans="1:9" x14ac:dyDescent="0.3">
      <c r="A118">
        <v>1.9519500000000001</v>
      </c>
      <c r="B118">
        <v>0.71159042542990403</v>
      </c>
      <c r="C118">
        <f t="shared" si="7"/>
        <v>-9.9978493997638918E-2</v>
      </c>
      <c r="D118">
        <f t="shared" si="5"/>
        <v>-0.10015877762304748</v>
      </c>
      <c r="H118">
        <f t="shared" si="4"/>
        <v>-7.0714728492759947E-3</v>
      </c>
      <c r="I118">
        <f t="shared" si="6"/>
        <v>6.8584651583748543E-3</v>
      </c>
    </row>
    <row r="119" spans="1:9" x14ac:dyDescent="0.3">
      <c r="A119">
        <v>1.9686333333333299</v>
      </c>
      <c r="B119">
        <v>0.71807012580958895</v>
      </c>
      <c r="C119">
        <f t="shared" si="7"/>
        <v>6.4797003796849273E-3</v>
      </c>
      <c r="D119">
        <f t="shared" si="5"/>
        <v>-9.3679077243362552E-2</v>
      </c>
      <c r="H119">
        <f t="shared" si="4"/>
        <v>3.3682262656470007E-3</v>
      </c>
      <c r="I119">
        <f t="shared" si="6"/>
        <v>1.19947941549924E-2</v>
      </c>
    </row>
    <row r="120" spans="1:9" x14ac:dyDescent="0.3">
      <c r="A120">
        <v>1.9853166666666699</v>
      </c>
      <c r="B120">
        <v>0.74783354232383203</v>
      </c>
      <c r="C120">
        <f t="shared" si="7"/>
        <v>2.976341651424308E-2</v>
      </c>
      <c r="D120">
        <f t="shared" si="5"/>
        <v>-6.3915660729119472E-2</v>
      </c>
      <c r="H120">
        <f t="shared" si="4"/>
        <v>1.200838966517781E-2</v>
      </c>
      <c r="I120">
        <f t="shared" si="6"/>
        <v>9.3820064288067488E-3</v>
      </c>
    </row>
    <row r="121" spans="1:9" x14ac:dyDescent="0.3">
      <c r="A121" s="1">
        <v>2.0019999999999998</v>
      </c>
      <c r="B121">
        <v>0.78155640817476502</v>
      </c>
      <c r="C121">
        <f t="shared" si="7"/>
        <v>3.3722865850932982E-2</v>
      </c>
      <c r="D121">
        <f t="shared" si="5"/>
        <v>-3.0192794878186491E-2</v>
      </c>
      <c r="H121">
        <f t="shared" si="4"/>
        <v>1.2080776747168898E-2</v>
      </c>
      <c r="I121">
        <f t="shared" si="6"/>
        <v>2.10077380476435E-3</v>
      </c>
    </row>
    <row r="122" spans="1:9" x14ac:dyDescent="0.3">
      <c r="A122">
        <v>2.0186833333333301</v>
      </c>
      <c r="B122">
        <v>0.76890924070545497</v>
      </c>
      <c r="C122">
        <f t="shared" si="7"/>
        <v>-1.264716746931005E-2</v>
      </c>
      <c r="D122">
        <f t="shared" si="5"/>
        <v>-4.2839962347496541E-2</v>
      </c>
      <c r="H122">
        <f t="shared" si="4"/>
        <v>1.2746706525800299E-2</v>
      </c>
      <c r="I122">
        <f t="shared" si="6"/>
        <v>2.3059883535012484E-3</v>
      </c>
    </row>
    <row r="123" spans="1:9" x14ac:dyDescent="0.3">
      <c r="A123">
        <v>2.0353666666666701</v>
      </c>
      <c r="B123">
        <v>0.68585081666421399</v>
      </c>
      <c r="C123">
        <f t="shared" si="7"/>
        <v>-8.3058424041240975E-2</v>
      </c>
      <c r="D123">
        <f t="shared" si="5"/>
        <v>-0.12589838638873752</v>
      </c>
      <c r="H123">
        <f t="shared" si="4"/>
        <v>1.9247719263915998E-3</v>
      </c>
      <c r="I123">
        <f t="shared" si="6"/>
        <v>7.9068023841870009E-3</v>
      </c>
    </row>
    <row r="124" spans="1:9" x14ac:dyDescent="0.3">
      <c r="A124">
        <v>2.0520499999999999</v>
      </c>
      <c r="B124">
        <v>0.76428331233577795</v>
      </c>
      <c r="C124">
        <f t="shared" si="7"/>
        <v>7.8432495671563962E-2</v>
      </c>
      <c r="D124">
        <f t="shared" si="5"/>
        <v>-4.7465890717173553E-2</v>
      </c>
      <c r="H124">
        <f t="shared" si="4"/>
        <v>7.0445078291527016E-3</v>
      </c>
      <c r="I124">
        <f t="shared" si="6"/>
        <v>1.1075650938184351E-2</v>
      </c>
    </row>
    <row r="125" spans="1:9" x14ac:dyDescent="0.3">
      <c r="A125">
        <v>2.0687333333333302</v>
      </c>
      <c r="B125">
        <v>0.70254699165783996</v>
      </c>
      <c r="C125">
        <f t="shared" si="7"/>
        <v>-6.1736320677937995E-2</v>
      </c>
      <c r="D125">
        <f t="shared" si="5"/>
        <v>-0.10920221139511155</v>
      </c>
      <c r="H125">
        <f t="shared" si="4"/>
        <v>-6.2674140770412005E-3</v>
      </c>
      <c r="I125">
        <f t="shared" si="6"/>
        <v>4.2188256955583035E-3</v>
      </c>
    </row>
    <row r="126" spans="1:9" x14ac:dyDescent="0.3">
      <c r="A126">
        <v>2.0854166666666698</v>
      </c>
      <c r="B126">
        <v>0.80615458114303395</v>
      </c>
      <c r="C126">
        <f t="shared" si="7"/>
        <v>0.103607589485194</v>
      </c>
      <c r="D126">
        <f t="shared" si="5"/>
        <v>-5.594621909917552E-3</v>
      </c>
      <c r="H126">
        <f t="shared" si="4"/>
        <v>3.41300954343704E-4</v>
      </c>
      <c r="I126">
        <f t="shared" si="6"/>
        <v>3.8053710847364532E-3</v>
      </c>
    </row>
    <row r="127" spans="1:9" x14ac:dyDescent="0.3">
      <c r="A127">
        <v>2.1021000000000001</v>
      </c>
      <c r="B127">
        <v>0.740854190934783</v>
      </c>
      <c r="C127">
        <f t="shared" si="7"/>
        <v>-6.5300390208250958E-2</v>
      </c>
      <c r="D127">
        <f t="shared" si="5"/>
        <v>-7.089501211816851E-2</v>
      </c>
      <c r="H127">
        <f t="shared" si="4"/>
        <v>-9.2799787880579968E-3</v>
      </c>
      <c r="I127">
        <f t="shared" si="6"/>
        <v>-7.1393897094084726E-4</v>
      </c>
    </row>
    <row r="128" spans="1:9" x14ac:dyDescent="0.3">
      <c r="A128">
        <v>2.1187833333333299</v>
      </c>
      <c r="B128">
        <v>0.74527268808637404</v>
      </c>
      <c r="C128">
        <f t="shared" si="7"/>
        <v>4.4184971515910387E-3</v>
      </c>
      <c r="D128">
        <f t="shared" si="5"/>
        <v>-6.6476514966577471E-2</v>
      </c>
      <c r="H128">
        <f t="shared" si="4"/>
        <v>9.7202576043344032E-3</v>
      </c>
      <c r="I128">
        <f t="shared" si="6"/>
        <v>4.6063410417062521E-3</v>
      </c>
    </row>
    <row r="129" spans="1:9" x14ac:dyDescent="0.3">
      <c r="A129">
        <v>2.13546666666667</v>
      </c>
      <c r="B129">
        <v>0.83815402246136705</v>
      </c>
      <c r="C129">
        <f t="shared" si="7"/>
        <v>9.2881334374993019E-2</v>
      </c>
      <c r="D129">
        <f t="shared" si="5"/>
        <v>2.6404819408415547E-2</v>
      </c>
      <c r="H129">
        <f t="shared" si="4"/>
        <v>2.0346553450866601E-2</v>
      </c>
      <c r="I129">
        <f t="shared" si="6"/>
        <v>9.5148711425704913E-4</v>
      </c>
    </row>
    <row r="130" spans="1:9" x14ac:dyDescent="0.3">
      <c r="A130">
        <v>2.1521499999999998</v>
      </c>
      <c r="B130">
        <v>0.86864130979552101</v>
      </c>
      <c r="C130">
        <f t="shared" si="7"/>
        <v>3.0487287334153956E-2</v>
      </c>
      <c r="D130">
        <f t="shared" si="5"/>
        <v>5.6892106742569504E-2</v>
      </c>
      <c r="H130">
        <f t="shared" ref="H130:H193" si="8">(SUM(C130:C139)/10)</f>
        <v>1.1333228606838497E-2</v>
      </c>
      <c r="I130">
        <f t="shared" si="6"/>
        <v>-3.6831157723185015E-3</v>
      </c>
    </row>
    <row r="131" spans="1:9" x14ac:dyDescent="0.3">
      <c r="A131">
        <v>2.1688333333333301</v>
      </c>
      <c r="B131">
        <v>0.90902347343276801</v>
      </c>
      <c r="C131">
        <f t="shared" si="7"/>
        <v>4.0382163637247004E-2</v>
      </c>
      <c r="D131">
        <f t="shared" ref="D131:D194" si="9">B131-$E$2</f>
        <v>9.7274270379816508E-2</v>
      </c>
      <c r="H131">
        <f t="shared" si="8"/>
        <v>3.7068944590202936E-3</v>
      </c>
      <c r="I131">
        <f t="shared" ref="I131:I194" si="10">(SUM(C131:C151)/20)</f>
        <v>-4.4222340095700528E-3</v>
      </c>
    </row>
    <row r="132" spans="1:9" x14ac:dyDescent="0.3">
      <c r="A132">
        <v>2.1855166666666701</v>
      </c>
      <c r="B132">
        <v>0.78815695996937096</v>
      </c>
      <c r="C132">
        <f t="shared" ref="C132:C195" si="11">B132-B131</f>
        <v>-0.12086651346339705</v>
      </c>
      <c r="D132">
        <f t="shared" si="9"/>
        <v>-2.3592243083580544E-2</v>
      </c>
      <c r="H132">
        <f t="shared" si="8"/>
        <v>-1.1917445501364898E-2</v>
      </c>
      <c r="I132">
        <f t="shared" si="10"/>
        <v>-1.1837261191345982E-3</v>
      </c>
    </row>
    <row r="133" spans="1:9" x14ac:dyDescent="0.3">
      <c r="A133">
        <v>2.2021999999999999</v>
      </c>
      <c r="B133">
        <v>0.75629589495574101</v>
      </c>
      <c r="C133">
        <f t="shared" si="11"/>
        <v>-3.1861065013629952E-2</v>
      </c>
      <c r="D133">
        <f t="shared" si="9"/>
        <v>-5.5453308097210496E-2</v>
      </c>
      <c r="H133">
        <f t="shared" si="8"/>
        <v>3.9519215275419014E-3</v>
      </c>
      <c r="I133">
        <f t="shared" si="10"/>
        <v>5.1995986597773488E-3</v>
      </c>
    </row>
    <row r="134" spans="1:9" x14ac:dyDescent="0.3">
      <c r="A134">
        <v>2.2188833333333302</v>
      </c>
      <c r="B134">
        <v>0.70160917156536595</v>
      </c>
      <c r="C134">
        <f t="shared" si="11"/>
        <v>-5.4686723390375058E-2</v>
      </c>
      <c r="D134">
        <f t="shared" si="9"/>
        <v>-0.11014003148758555</v>
      </c>
      <c r="H134">
        <f t="shared" si="8"/>
        <v>1.7074939343345398E-2</v>
      </c>
      <c r="I134">
        <f t="shared" si="10"/>
        <v>-3.2745843562054786E-4</v>
      </c>
    </row>
    <row r="135" spans="1:9" x14ac:dyDescent="0.3">
      <c r="A135">
        <v>2.2355666666666698</v>
      </c>
      <c r="B135">
        <v>0.705960001201277</v>
      </c>
      <c r="C135">
        <f t="shared" si="11"/>
        <v>4.3508296359110465E-3</v>
      </c>
      <c r="D135">
        <f t="shared" si="9"/>
        <v>-0.10578920185167451</v>
      </c>
      <c r="H135">
        <f t="shared" si="8"/>
        <v>2.0575466386253505E-2</v>
      </c>
      <c r="I135">
        <f t="shared" si="10"/>
        <v>-2.5361447457498965E-3</v>
      </c>
    </row>
    <row r="136" spans="1:9" x14ac:dyDescent="0.3">
      <c r="A136">
        <v>2.2522500000000001</v>
      </c>
      <c r="B136">
        <v>0.71335479326245399</v>
      </c>
      <c r="C136">
        <f t="shared" si="11"/>
        <v>7.3947920611769913E-3</v>
      </c>
      <c r="D136">
        <f t="shared" si="9"/>
        <v>-9.8394409790497517E-2</v>
      </c>
      <c r="H136">
        <f t="shared" si="8"/>
        <v>1.4269982504566703E-2</v>
      </c>
      <c r="I136">
        <f t="shared" si="10"/>
        <v>5.6064182962954905E-4</v>
      </c>
    </row>
    <row r="137" spans="1:9" x14ac:dyDescent="0.3">
      <c r="A137">
        <v>2.2689333333333299</v>
      </c>
      <c r="B137">
        <v>0.83805676697812703</v>
      </c>
      <c r="C137">
        <f t="shared" si="11"/>
        <v>0.12470197371567304</v>
      </c>
      <c r="D137">
        <f t="shared" si="9"/>
        <v>2.6307563925175526E-2</v>
      </c>
      <c r="H137">
        <f t="shared" si="8"/>
        <v>6.5299620090115027E-3</v>
      </c>
      <c r="I137">
        <f t="shared" si="10"/>
        <v>5.7532822686865992E-3</v>
      </c>
    </row>
    <row r="138" spans="1:9" x14ac:dyDescent="0.3">
      <c r="A138">
        <v>2.28561666666667</v>
      </c>
      <c r="B138">
        <v>0.94873822259504004</v>
      </c>
      <c r="C138">
        <f t="shared" si="11"/>
        <v>0.110681455616913</v>
      </c>
      <c r="D138">
        <f t="shared" si="9"/>
        <v>0.13698901954208853</v>
      </c>
      <c r="H138">
        <f t="shared" si="8"/>
        <v>-4.6180965253910019E-3</v>
      </c>
      <c r="I138">
        <f t="shared" si="10"/>
        <v>2.7846703944433503E-3</v>
      </c>
    </row>
    <row r="139" spans="1:9" x14ac:dyDescent="0.3">
      <c r="A139">
        <v>2.3022999999999998</v>
      </c>
      <c r="B139">
        <v>0.95148630852975202</v>
      </c>
      <c r="C139">
        <f t="shared" si="11"/>
        <v>2.7480859347119857E-3</v>
      </c>
      <c r="D139">
        <f t="shared" si="9"/>
        <v>0.13973710547680052</v>
      </c>
      <c r="H139">
        <f t="shared" si="8"/>
        <v>-1.15757210826132E-2</v>
      </c>
      <c r="I139">
        <f t="shared" si="10"/>
        <v>-2.8971475105180498E-3</v>
      </c>
    </row>
    <row r="140" spans="1:9" x14ac:dyDescent="0.3">
      <c r="A140">
        <v>2.3189833333333301</v>
      </c>
      <c r="B140">
        <v>0.90571025438572395</v>
      </c>
      <c r="C140">
        <f t="shared" si="11"/>
        <v>-4.5776054144028078E-2</v>
      </c>
      <c r="D140">
        <f t="shared" si="9"/>
        <v>9.3961051332772438E-2</v>
      </c>
      <c r="H140">
        <f t="shared" si="8"/>
        <v>-1.87183878158237E-2</v>
      </c>
      <c r="I140">
        <f t="shared" si="10"/>
        <v>-3.8198352014063518E-3</v>
      </c>
    </row>
    <row r="141" spans="1:9" x14ac:dyDescent="0.3">
      <c r="A141">
        <v>2.3356666666666701</v>
      </c>
      <c r="B141">
        <v>0.78984901841911903</v>
      </c>
      <c r="C141">
        <f t="shared" si="11"/>
        <v>-0.11586123596660491</v>
      </c>
      <c r="D141">
        <f t="shared" si="9"/>
        <v>-2.1900184633832476E-2</v>
      </c>
      <c r="H141">
        <f t="shared" si="8"/>
        <v>-1.4121854737072692E-2</v>
      </c>
      <c r="I141">
        <f t="shared" si="10"/>
        <v>-5.5623707977289997E-3</v>
      </c>
    </row>
    <row r="142" spans="1:9" x14ac:dyDescent="0.3">
      <c r="A142">
        <v>2.3523499999999999</v>
      </c>
      <c r="B142">
        <v>0.82767617524478998</v>
      </c>
      <c r="C142">
        <f t="shared" si="11"/>
        <v>3.7827156825670949E-2</v>
      </c>
      <c r="D142">
        <f t="shared" si="9"/>
        <v>1.5926972191838473E-2</v>
      </c>
      <c r="H142">
        <f t="shared" si="8"/>
        <v>-9.65238881499908E-4</v>
      </c>
      <c r="I142">
        <f t="shared" si="10"/>
        <v>-2.7106954098897519E-3</v>
      </c>
    </row>
    <row r="143" spans="1:9" x14ac:dyDescent="0.3">
      <c r="A143">
        <v>2.3690333333333302</v>
      </c>
      <c r="B143">
        <v>0.92704528838919498</v>
      </c>
      <c r="C143">
        <f t="shared" si="11"/>
        <v>9.9369113144404997E-2</v>
      </c>
      <c r="D143">
        <f t="shared" si="9"/>
        <v>0.11529608533624347</v>
      </c>
      <c r="H143">
        <f t="shared" si="8"/>
        <v>5.7672775805286073E-3</v>
      </c>
      <c r="I143">
        <f t="shared" si="10"/>
        <v>-6.4458974074100006E-3</v>
      </c>
    </row>
    <row r="144" spans="1:9" x14ac:dyDescent="0.3">
      <c r="A144">
        <v>2.3857166666666698</v>
      </c>
      <c r="B144">
        <v>0.907363835427901</v>
      </c>
      <c r="C144">
        <f t="shared" si="11"/>
        <v>-1.9681452961293977E-2</v>
      </c>
      <c r="D144">
        <f t="shared" si="9"/>
        <v>9.5614632374949493E-2</v>
      </c>
      <c r="H144">
        <f t="shared" si="8"/>
        <v>-3.4896355224277031E-3</v>
      </c>
      <c r="I144">
        <f t="shared" si="10"/>
        <v>-1.2062777463739849E-2</v>
      </c>
    </row>
    <row r="145" spans="1:9" x14ac:dyDescent="0.3">
      <c r="A145">
        <v>2.4024000000000001</v>
      </c>
      <c r="B145">
        <v>0.84865982624694403</v>
      </c>
      <c r="C145">
        <f t="shared" si="11"/>
        <v>-5.8704009180956973E-2</v>
      </c>
      <c r="D145">
        <f t="shared" si="9"/>
        <v>3.691062319399252E-2</v>
      </c>
      <c r="H145">
        <f t="shared" si="8"/>
        <v>-1.5761710918457093E-2</v>
      </c>
      <c r="I145">
        <f t="shared" si="10"/>
        <v>-1.2878732471402549E-2</v>
      </c>
    </row>
    <row r="146" spans="1:9" x14ac:dyDescent="0.3">
      <c r="A146">
        <v>2.4190833333333299</v>
      </c>
      <c r="B146">
        <v>0.77865441335256902</v>
      </c>
      <c r="C146">
        <f t="shared" si="11"/>
        <v>-7.0005412894375008E-2</v>
      </c>
      <c r="D146">
        <f t="shared" si="9"/>
        <v>-3.3094789700382488E-2</v>
      </c>
      <c r="H146">
        <f t="shared" si="8"/>
        <v>-1.97773549596576E-2</v>
      </c>
      <c r="I146">
        <f t="shared" si="10"/>
        <v>3.4391420846874852E-4</v>
      </c>
    </row>
    <row r="147" spans="1:9" x14ac:dyDescent="0.3">
      <c r="A147">
        <v>2.43576666666667</v>
      </c>
      <c r="B147">
        <v>0.79187580172421701</v>
      </c>
      <c r="C147">
        <f t="shared" si="11"/>
        <v>1.3221388371647991E-2</v>
      </c>
      <c r="D147">
        <f t="shared" si="9"/>
        <v>-1.9873401328734497E-2</v>
      </c>
      <c r="H147">
        <f t="shared" si="8"/>
        <v>-6.1481575558701039E-3</v>
      </c>
      <c r="I147">
        <f t="shared" si="10"/>
        <v>7.2296111539586483E-3</v>
      </c>
    </row>
    <row r="148" spans="1:9" x14ac:dyDescent="0.3">
      <c r="A148">
        <v>2.4524499999999998</v>
      </c>
      <c r="B148">
        <v>0.83298101176890804</v>
      </c>
      <c r="C148">
        <f t="shared" si="11"/>
        <v>4.1105210044691032E-2</v>
      </c>
      <c r="D148">
        <f t="shared" si="9"/>
        <v>2.1231808715956535E-2</v>
      </c>
      <c r="H148">
        <f t="shared" si="8"/>
        <v>3.6544636911968963E-3</v>
      </c>
      <c r="I148">
        <f t="shared" si="10"/>
        <v>1.993501297806699E-3</v>
      </c>
    </row>
    <row r="149" spans="1:9" x14ac:dyDescent="0.3">
      <c r="A149">
        <v>2.4691333333333301</v>
      </c>
      <c r="B149">
        <v>0.76430243037151502</v>
      </c>
      <c r="C149">
        <f t="shared" si="11"/>
        <v>-6.8678581397393024E-2</v>
      </c>
      <c r="D149">
        <f t="shared" si="9"/>
        <v>-4.7446772681436489E-2</v>
      </c>
      <c r="H149">
        <f t="shared" si="8"/>
        <v>6.0769163098085997E-3</v>
      </c>
      <c r="I149">
        <f t="shared" si="10"/>
        <v>1.203979674649247E-3</v>
      </c>
    </row>
    <row r="150" spans="1:9" x14ac:dyDescent="0.3">
      <c r="A150">
        <v>2.4858166666666701</v>
      </c>
      <c r="B150">
        <v>0.76449170701499702</v>
      </c>
      <c r="C150">
        <f t="shared" si="11"/>
        <v>1.892766434820059E-4</v>
      </c>
      <c r="D150">
        <f t="shared" si="9"/>
        <v>-4.7257496037954483E-2</v>
      </c>
      <c r="H150">
        <f t="shared" si="8"/>
        <v>1.2649284201316401E-2</v>
      </c>
      <c r="I150">
        <f t="shared" si="10"/>
        <v>5.6654179497740986E-3</v>
      </c>
    </row>
    <row r="151" spans="1:9" x14ac:dyDescent="0.3">
      <c r="A151">
        <v>2.5024999999999999</v>
      </c>
      <c r="B151">
        <v>0.78019662960411995</v>
      </c>
      <c r="C151">
        <f t="shared" si="11"/>
        <v>1.5704922589122927E-2</v>
      </c>
      <c r="D151">
        <f t="shared" si="9"/>
        <v>-3.1552573448831556E-2</v>
      </c>
      <c r="H151">
        <f t="shared" si="8"/>
        <v>1.1059789748662795E-2</v>
      </c>
      <c r="I151">
        <f t="shared" si="10"/>
        <v>5.3955399281860996E-3</v>
      </c>
    </row>
    <row r="152" spans="1:9" x14ac:dyDescent="0.3">
      <c r="A152">
        <v>2.5191833333333302</v>
      </c>
      <c r="B152">
        <v>0.88534895105007605</v>
      </c>
      <c r="C152">
        <f t="shared" si="11"/>
        <v>0.1051523214459561</v>
      </c>
      <c r="D152">
        <f t="shared" si="9"/>
        <v>7.3599747997124543E-2</v>
      </c>
      <c r="H152">
        <f t="shared" si="8"/>
        <v>1.4266208827024007E-3</v>
      </c>
      <c r="I152">
        <f t="shared" si="10"/>
        <v>5.2383197947463546E-3</v>
      </c>
    </row>
    <row r="153" spans="1:9" x14ac:dyDescent="0.3">
      <c r="A153">
        <v>2.5358666666666698</v>
      </c>
      <c r="B153">
        <v>0.89214893316491795</v>
      </c>
      <c r="C153">
        <f t="shared" si="11"/>
        <v>6.799982114841896E-3</v>
      </c>
      <c r="D153">
        <f t="shared" si="9"/>
        <v>8.0399730111966439E-2</v>
      </c>
      <c r="H153">
        <f t="shared" si="8"/>
        <v>-1.4971384082875206E-2</v>
      </c>
      <c r="I153">
        <f t="shared" si="10"/>
        <v>-2.8972031387681008E-3</v>
      </c>
    </row>
    <row r="154" spans="1:9" x14ac:dyDescent="0.3">
      <c r="A154">
        <v>2.5525500000000001</v>
      </c>
      <c r="B154">
        <v>0.74974672624333005</v>
      </c>
      <c r="C154">
        <f t="shared" si="11"/>
        <v>-0.14240220692158789</v>
      </c>
      <c r="D154">
        <f t="shared" si="9"/>
        <v>-6.2002476809621454E-2</v>
      </c>
      <c r="H154">
        <f t="shared" si="8"/>
        <v>-1.9339070606832799E-2</v>
      </c>
      <c r="I154">
        <f t="shared" si="10"/>
        <v>-3.4358972897848448E-3</v>
      </c>
    </row>
    <row r="155" spans="1:9" x14ac:dyDescent="0.3">
      <c r="A155">
        <v>2.5692333333333299</v>
      </c>
      <c r="B155">
        <v>0.65088627665036802</v>
      </c>
      <c r="C155">
        <f t="shared" si="11"/>
        <v>-9.886044959296203E-2</v>
      </c>
      <c r="D155">
        <f t="shared" si="9"/>
        <v>-0.16086292640258348</v>
      </c>
      <c r="H155">
        <f t="shared" si="8"/>
        <v>-6.3956987128932054E-3</v>
      </c>
      <c r="I155">
        <f t="shared" si="10"/>
        <v>3.0670025091907973E-3</v>
      </c>
    </row>
    <row r="156" spans="1:9" x14ac:dyDescent="0.3">
      <c r="A156">
        <v>2.58591666666667</v>
      </c>
      <c r="B156">
        <v>0.71717283779386798</v>
      </c>
      <c r="C156">
        <f t="shared" si="11"/>
        <v>6.6286561143499956E-2</v>
      </c>
      <c r="D156">
        <f t="shared" si="9"/>
        <v>-9.4576365259083528E-2</v>
      </c>
      <c r="H156">
        <f t="shared" si="8"/>
        <v>-1.0970906505179956E-4</v>
      </c>
      <c r="I156">
        <f t="shared" si="10"/>
        <v>6.865191470427601E-3</v>
      </c>
    </row>
    <row r="157" spans="1:9" x14ac:dyDescent="0.3">
      <c r="A157">
        <v>2.6025999999999998</v>
      </c>
      <c r="B157">
        <v>0.82842043863618597</v>
      </c>
      <c r="C157">
        <f t="shared" si="11"/>
        <v>0.111247600842318</v>
      </c>
      <c r="D157">
        <f t="shared" si="9"/>
        <v>1.6671235583234467E-2</v>
      </c>
      <c r="H157">
        <f t="shared" si="8"/>
        <v>1.3836527262245102E-2</v>
      </c>
      <c r="I157">
        <f t="shared" si="10"/>
        <v>4.4129673630209035E-3</v>
      </c>
    </row>
    <row r="158" spans="1:9" x14ac:dyDescent="0.3">
      <c r="A158">
        <v>2.6192833333333301</v>
      </c>
      <c r="B158">
        <v>0.89375017486699404</v>
      </c>
      <c r="C158">
        <f t="shared" si="11"/>
        <v>6.5329736230808066E-2</v>
      </c>
      <c r="D158">
        <f t="shared" si="9"/>
        <v>8.2000971814042534E-2</v>
      </c>
      <c r="H158">
        <f t="shared" si="8"/>
        <v>9.4826197795556018E-3</v>
      </c>
      <c r="I158">
        <f t="shared" si="10"/>
        <v>3.6392363858940292E-4</v>
      </c>
    </row>
    <row r="159" spans="1:9" x14ac:dyDescent="0.3">
      <c r="A159">
        <v>2.6359666666666701</v>
      </c>
      <c r="B159">
        <v>0.89079527238467904</v>
      </c>
      <c r="C159">
        <f t="shared" si="11"/>
        <v>-2.9549024823150027E-3</v>
      </c>
      <c r="D159">
        <f t="shared" si="9"/>
        <v>7.9046069331727531E-2</v>
      </c>
      <c r="H159">
        <f t="shared" si="8"/>
        <v>-6.2004347186643046E-3</v>
      </c>
      <c r="I159">
        <f t="shared" si="10"/>
        <v>-5.258480768847551E-3</v>
      </c>
    </row>
    <row r="160" spans="1:9" x14ac:dyDescent="0.3">
      <c r="A160">
        <v>2.65265</v>
      </c>
      <c r="B160">
        <v>0.87508960450162498</v>
      </c>
      <c r="C160">
        <f t="shared" si="11"/>
        <v>-1.5705667883054053E-2</v>
      </c>
      <c r="D160">
        <f t="shared" si="9"/>
        <v>6.3340401448673478E-2</v>
      </c>
      <c r="H160">
        <f t="shared" si="8"/>
        <v>-3.3734667122786053E-3</v>
      </c>
      <c r="I160">
        <f t="shared" si="10"/>
        <v>-7.6773849785027491E-3</v>
      </c>
    </row>
    <row r="161" spans="1:9" x14ac:dyDescent="0.3">
      <c r="A161">
        <v>2.6693333333333298</v>
      </c>
      <c r="B161">
        <v>0.79446283843114396</v>
      </c>
      <c r="C161">
        <f t="shared" si="11"/>
        <v>-8.0626766070481026E-2</v>
      </c>
      <c r="D161">
        <f t="shared" si="9"/>
        <v>-1.7286364621807548E-2</v>
      </c>
      <c r="H161">
        <f t="shared" si="8"/>
        <v>2.5211848653720057E-4</v>
      </c>
      <c r="I161">
        <f t="shared" si="10"/>
        <v>-5.8845308540000476E-3</v>
      </c>
    </row>
    <row r="162" spans="1:9" x14ac:dyDescent="0.3">
      <c r="A162">
        <v>2.6860166666666698</v>
      </c>
      <c r="B162">
        <v>0.735635110221324</v>
      </c>
      <c r="C162">
        <f t="shared" si="11"/>
        <v>-5.8827728209819963E-2</v>
      </c>
      <c r="D162">
        <f t="shared" si="9"/>
        <v>-7.6114092831627511E-2</v>
      </c>
      <c r="H162">
        <f t="shared" si="8"/>
        <v>7.7939667147575052E-3</v>
      </c>
      <c r="I162">
        <f t="shared" si="10"/>
        <v>-3.9640036367728504E-3</v>
      </c>
    </row>
    <row r="163" spans="1:9" x14ac:dyDescent="0.3">
      <c r="A163">
        <v>2.7027000000000001</v>
      </c>
      <c r="B163">
        <v>0.69875822709658997</v>
      </c>
      <c r="C163">
        <f t="shared" si="11"/>
        <v>-3.6876883124734028E-2</v>
      </c>
      <c r="D163">
        <f t="shared" si="9"/>
        <v>-0.11299097595636154</v>
      </c>
      <c r="H163">
        <f t="shared" si="8"/>
        <v>1.4932791527772304E-2</v>
      </c>
      <c r="I163">
        <f t="shared" si="10"/>
        <v>7.7636534210510086E-4</v>
      </c>
    </row>
    <row r="164" spans="1:9" x14ac:dyDescent="0.3">
      <c r="A164">
        <v>2.7193833333333299</v>
      </c>
      <c r="B164">
        <v>0.685789739114398</v>
      </c>
      <c r="C164">
        <f t="shared" si="11"/>
        <v>-1.2968487982191967E-2</v>
      </c>
      <c r="D164">
        <f t="shared" si="9"/>
        <v>-0.12595946393855351</v>
      </c>
      <c r="H164">
        <f t="shared" si="8"/>
        <v>1.2864666117812406E-2</v>
      </c>
      <c r="I164">
        <f t="shared" si="10"/>
        <v>7.2295396900812995E-3</v>
      </c>
    </row>
    <row r="165" spans="1:9" x14ac:dyDescent="0.3">
      <c r="A165">
        <v>2.73606666666667</v>
      </c>
      <c r="B165">
        <v>0.64978918599985003</v>
      </c>
      <c r="C165">
        <f t="shared" si="11"/>
        <v>-3.6000553114547973E-2</v>
      </c>
      <c r="D165">
        <f t="shared" si="9"/>
        <v>-0.16196001705310148</v>
      </c>
      <c r="H165">
        <f t="shared" si="8"/>
        <v>1.3764124825482305E-2</v>
      </c>
      <c r="I165">
        <f t="shared" si="10"/>
        <v>7.5097169821006504E-3</v>
      </c>
    </row>
    <row r="166" spans="1:9" x14ac:dyDescent="0.3">
      <c r="A166">
        <v>2.7527499999999998</v>
      </c>
      <c r="B166">
        <v>0.855538110416319</v>
      </c>
      <c r="C166">
        <f t="shared" si="11"/>
        <v>0.20574892441646897</v>
      </c>
      <c r="D166">
        <f t="shared" si="9"/>
        <v>4.3788907363367491E-2</v>
      </c>
      <c r="H166">
        <f t="shared" si="8"/>
        <v>1.6129759042729598E-2</v>
      </c>
      <c r="I166">
        <f t="shared" si="10"/>
        <v>9.3128706562126459E-3</v>
      </c>
    </row>
    <row r="167" spans="1:9" x14ac:dyDescent="0.3">
      <c r="A167">
        <v>2.7694333333333301</v>
      </c>
      <c r="B167">
        <v>0.92324663643174198</v>
      </c>
      <c r="C167">
        <f t="shared" si="11"/>
        <v>6.7708526015422987E-2</v>
      </c>
      <c r="D167">
        <f t="shared" si="9"/>
        <v>0.11149743337879048</v>
      </c>
      <c r="H167">
        <f t="shared" si="8"/>
        <v>-6.7348004357398964E-3</v>
      </c>
      <c r="I167">
        <f t="shared" si="10"/>
        <v>-4.4700580091543481E-3</v>
      </c>
    </row>
    <row r="168" spans="1:9" x14ac:dyDescent="0.3">
      <c r="A168">
        <v>2.7861166666666701</v>
      </c>
      <c r="B168">
        <v>0.83174582768035099</v>
      </c>
      <c r="C168">
        <f t="shared" si="11"/>
        <v>-9.1500808751390994E-2</v>
      </c>
      <c r="D168">
        <f t="shared" si="9"/>
        <v>1.9996624627399484E-2</v>
      </c>
      <c r="H168">
        <f t="shared" si="8"/>
        <v>-1.1781445137745594E-2</v>
      </c>
      <c r="I168">
        <f t="shared" si="10"/>
        <v>-7.1436832453357964E-3</v>
      </c>
    </row>
    <row r="169" spans="1:9" x14ac:dyDescent="0.3">
      <c r="A169">
        <v>2.8028</v>
      </c>
      <c r="B169">
        <v>0.85706060526189298</v>
      </c>
      <c r="C169">
        <f t="shared" si="11"/>
        <v>2.5314777581541992E-2</v>
      </c>
      <c r="D169">
        <f t="shared" si="9"/>
        <v>4.5311402208941476E-2</v>
      </c>
      <c r="H169">
        <f t="shared" si="8"/>
        <v>3.9530837276230413E-4</v>
      </c>
      <c r="I169">
        <f t="shared" si="10"/>
        <v>-2.4028509476610173E-4</v>
      </c>
    </row>
    <row r="170" spans="1:9" x14ac:dyDescent="0.3">
      <c r="A170">
        <v>2.8194833333333298</v>
      </c>
      <c r="B170">
        <v>0.87761078936699699</v>
      </c>
      <c r="C170">
        <f t="shared" si="11"/>
        <v>2.0550184105104008E-2</v>
      </c>
      <c r="D170">
        <f t="shared" si="9"/>
        <v>6.5861586314045484E-2</v>
      </c>
      <c r="H170">
        <f t="shared" si="8"/>
        <v>-6.8480045771849964E-3</v>
      </c>
      <c r="I170">
        <f t="shared" si="10"/>
        <v>1.9306182849860021E-3</v>
      </c>
    </row>
    <row r="171" spans="1:9" x14ac:dyDescent="0.3">
      <c r="A171">
        <v>2.8361666666666698</v>
      </c>
      <c r="B171">
        <v>0.87240250557871901</v>
      </c>
      <c r="C171">
        <f t="shared" si="11"/>
        <v>-5.2082837882779787E-3</v>
      </c>
      <c r="D171">
        <f t="shared" si="9"/>
        <v>6.0653302525767505E-2</v>
      </c>
      <c r="H171">
        <f t="shared" si="8"/>
        <v>-1.4036321655237294E-2</v>
      </c>
      <c r="I171">
        <f t="shared" si="10"/>
        <v>-3.562533458122602E-3</v>
      </c>
    </row>
    <row r="172" spans="1:9" x14ac:dyDescent="0.3">
      <c r="A172">
        <v>2.8528500000000001</v>
      </c>
      <c r="B172">
        <v>0.88496302549904704</v>
      </c>
      <c r="C172">
        <f t="shared" si="11"/>
        <v>1.2560519920328028E-2</v>
      </c>
      <c r="D172">
        <f t="shared" si="9"/>
        <v>7.3213822446095533E-2</v>
      </c>
      <c r="H172">
        <f t="shared" si="8"/>
        <v>-1.1500351815709497E-2</v>
      </c>
      <c r="I172">
        <f t="shared" si="10"/>
        <v>-1.09460530641101E-2</v>
      </c>
    </row>
    <row r="173" spans="1:9" x14ac:dyDescent="0.3">
      <c r="A173">
        <v>2.8695333333333299</v>
      </c>
      <c r="B173">
        <v>0.82740488827471403</v>
      </c>
      <c r="C173">
        <f t="shared" si="11"/>
        <v>-5.7558137224333006E-2</v>
      </c>
      <c r="D173">
        <f t="shared" si="9"/>
        <v>1.5655685221762528E-2</v>
      </c>
      <c r="H173">
        <f t="shared" si="8"/>
        <v>-1.6978025980336008E-2</v>
      </c>
      <c r="I173">
        <f t="shared" si="10"/>
        <v>-4.0330170464713544E-3</v>
      </c>
    </row>
    <row r="174" spans="1:9" x14ac:dyDescent="0.3">
      <c r="A174">
        <v>2.88621666666667</v>
      </c>
      <c r="B174">
        <v>0.82343098736922105</v>
      </c>
      <c r="C174">
        <f t="shared" si="11"/>
        <v>-3.9739009054929886E-3</v>
      </c>
      <c r="D174">
        <f t="shared" si="9"/>
        <v>1.1681784316269539E-2</v>
      </c>
      <c r="H174">
        <f t="shared" si="8"/>
        <v>-7.6242471211288021E-3</v>
      </c>
      <c r="I174">
        <f t="shared" si="10"/>
        <v>1.2059351216464509E-3</v>
      </c>
    </row>
    <row r="175" spans="1:9" x14ac:dyDescent="0.3">
      <c r="A175">
        <v>2.9028999999999998</v>
      </c>
      <c r="B175">
        <v>0.81108677642714599</v>
      </c>
      <c r="C175">
        <f t="shared" si="11"/>
        <v>-1.2344210942075051E-2</v>
      </c>
      <c r="D175">
        <f t="shared" si="9"/>
        <v>-6.6242662580551226E-4</v>
      </c>
      <c r="H175">
        <f t="shared" si="8"/>
        <v>1.9918033528994903E-3</v>
      </c>
      <c r="I175">
        <f t="shared" si="10"/>
        <v>5.7184406099920985E-3</v>
      </c>
    </row>
    <row r="176" spans="1:9" x14ac:dyDescent="0.3">
      <c r="A176">
        <v>2.9195833333333301</v>
      </c>
      <c r="B176">
        <v>0.78819010605892004</v>
      </c>
      <c r="C176">
        <f t="shared" si="11"/>
        <v>-2.2896670368225958E-2</v>
      </c>
      <c r="D176">
        <f t="shared" si="9"/>
        <v>-2.355909699403147E-2</v>
      </c>
      <c r="H176">
        <f t="shared" si="8"/>
        <v>2.4897302329265013E-3</v>
      </c>
      <c r="I176">
        <f t="shared" si="10"/>
        <v>4.1118108103518018E-3</v>
      </c>
    </row>
    <row r="177" spans="1:9" x14ac:dyDescent="0.3">
      <c r="A177">
        <v>2.9362666666666701</v>
      </c>
      <c r="B177">
        <v>0.80543218505428604</v>
      </c>
      <c r="C177">
        <f t="shared" si="11"/>
        <v>1.7242078995366006E-2</v>
      </c>
      <c r="D177">
        <f t="shared" si="9"/>
        <v>-6.317017998665464E-3</v>
      </c>
      <c r="H177">
        <f t="shared" si="8"/>
        <v>4.7856493065182911E-3</v>
      </c>
      <c r="I177">
        <f t="shared" si="10"/>
        <v>-2.4893025419686519E-3</v>
      </c>
    </row>
    <row r="178" spans="1:9" x14ac:dyDescent="0.3">
      <c r="A178">
        <v>2.95295</v>
      </c>
      <c r="B178">
        <v>0.83569891140797403</v>
      </c>
      <c r="C178">
        <f t="shared" si="11"/>
        <v>3.0266726353687989E-2</v>
      </c>
      <c r="D178">
        <f t="shared" si="9"/>
        <v>2.3949708355022525E-2</v>
      </c>
      <c r="H178">
        <f t="shared" si="8"/>
        <v>-3.9295234821054015E-3</v>
      </c>
      <c r="I178">
        <f t="shared" si="10"/>
        <v>-1.251185516174752E-3</v>
      </c>
    </row>
    <row r="179" spans="1:9" x14ac:dyDescent="0.3">
      <c r="A179">
        <v>2.9696333333333298</v>
      </c>
      <c r="B179">
        <v>0.78858055949004302</v>
      </c>
      <c r="C179">
        <f t="shared" si="11"/>
        <v>-4.7118351917931012E-2</v>
      </c>
      <c r="D179">
        <f t="shared" si="9"/>
        <v>-2.3168643562908486E-2</v>
      </c>
      <c r="H179">
        <f t="shared" si="8"/>
        <v>-5.5325939882947981E-3</v>
      </c>
      <c r="I179">
        <f t="shared" si="10"/>
        <v>-3.8661991962030016E-3</v>
      </c>
    </row>
    <row r="180" spans="1:9" x14ac:dyDescent="0.3">
      <c r="A180">
        <v>2.9863166666666698</v>
      </c>
      <c r="B180">
        <v>0.73724757281462405</v>
      </c>
      <c r="C180">
        <f t="shared" si="11"/>
        <v>-5.1332986675418968E-2</v>
      </c>
      <c r="D180">
        <f t="shared" si="9"/>
        <v>-7.4501630238327454E-2</v>
      </c>
      <c r="H180">
        <f t="shared" si="8"/>
        <v>3.8359566294985936E-3</v>
      </c>
      <c r="I180">
        <f t="shared" si="10"/>
        <v>2.2574196372474485E-3</v>
      </c>
    </row>
    <row r="181" spans="1:9" x14ac:dyDescent="0.3">
      <c r="A181" s="1">
        <v>3.0030000000000001</v>
      </c>
      <c r="B181">
        <v>0.75739898742162404</v>
      </c>
      <c r="C181">
        <f t="shared" si="11"/>
        <v>2.0151414606999984E-2</v>
      </c>
      <c r="D181">
        <f t="shared" si="9"/>
        <v>-5.435021563132747E-2</v>
      </c>
      <c r="H181">
        <f t="shared" si="8"/>
        <v>1.5842539814698898E-2</v>
      </c>
      <c r="I181">
        <f t="shared" si="10"/>
        <v>6.9005522573433956E-3</v>
      </c>
    </row>
    <row r="182" spans="1:9" x14ac:dyDescent="0.3">
      <c r="A182">
        <v>3.0196833333333299</v>
      </c>
      <c r="B182">
        <v>0.71518276569568695</v>
      </c>
      <c r="C182">
        <f t="shared" si="11"/>
        <v>-4.2216221725937086E-2</v>
      </c>
      <c r="D182">
        <f t="shared" si="9"/>
        <v>-9.6566437357264556E-2</v>
      </c>
      <c r="H182">
        <f t="shared" si="8"/>
        <v>4.8961132782920913E-3</v>
      </c>
      <c r="I182">
        <f t="shared" si="10"/>
        <v>7.9739883334340456E-3</v>
      </c>
    </row>
    <row r="183" spans="1:9" x14ac:dyDescent="0.3">
      <c r="A183">
        <v>3.03636666666667</v>
      </c>
      <c r="B183">
        <v>0.75116241706342601</v>
      </c>
      <c r="C183">
        <f t="shared" si="11"/>
        <v>3.5979651367739063E-2</v>
      </c>
      <c r="D183">
        <f t="shared" si="9"/>
        <v>-6.0586785989525493E-2</v>
      </c>
      <c r="H183">
        <f t="shared" si="8"/>
        <v>-6.1701321399169947E-3</v>
      </c>
      <c r="I183">
        <f t="shared" si="10"/>
        <v>1.1498874141597054E-2</v>
      </c>
    </row>
    <row r="184" spans="1:9" x14ac:dyDescent="0.3">
      <c r="A184">
        <v>3.0530499999999998</v>
      </c>
      <c r="B184">
        <v>0.84334902089821595</v>
      </c>
      <c r="C184">
        <f t="shared" si="11"/>
        <v>9.2186603834789937E-2</v>
      </c>
      <c r="D184">
        <f t="shared" si="9"/>
        <v>3.1599817845264444E-2</v>
      </c>
      <c r="H184">
        <f t="shared" si="8"/>
        <v>5.3140267506193942E-3</v>
      </c>
      <c r="I184">
        <f t="shared" si="10"/>
        <v>9.7132547403945002E-3</v>
      </c>
    </row>
    <row r="185" spans="1:9" x14ac:dyDescent="0.3">
      <c r="A185">
        <v>3.0697333333333301</v>
      </c>
      <c r="B185">
        <v>0.83598407875641101</v>
      </c>
      <c r="C185">
        <f t="shared" si="11"/>
        <v>-7.3649421418049421E-3</v>
      </c>
      <c r="D185">
        <f t="shared" si="9"/>
        <v>2.4234875703459502E-2</v>
      </c>
      <c r="H185">
        <f t="shared" si="8"/>
        <v>8.1745698094271013E-4</v>
      </c>
      <c r="I185">
        <f t="shared" si="10"/>
        <v>2.2435604781265049E-3</v>
      </c>
    </row>
    <row r="186" spans="1:9" x14ac:dyDescent="0.3">
      <c r="A186">
        <v>3.0864166666666701</v>
      </c>
      <c r="B186">
        <v>0.83604659912410295</v>
      </c>
      <c r="C186">
        <f t="shared" si="11"/>
        <v>6.2520367691942802E-5</v>
      </c>
      <c r="D186">
        <f t="shared" si="9"/>
        <v>2.4297396071151445E-2</v>
      </c>
      <c r="H186">
        <f t="shared" si="8"/>
        <v>1.0181572081265199E-2</v>
      </c>
      <c r="I186">
        <f t="shared" si="10"/>
        <v>8.0485819480884959E-4</v>
      </c>
    </row>
    <row r="187" spans="1:9" x14ac:dyDescent="0.3">
      <c r="A187">
        <v>3.1031</v>
      </c>
      <c r="B187">
        <v>0.76613695023323203</v>
      </c>
      <c r="C187">
        <f t="shared" si="11"/>
        <v>-6.9909648890870923E-2</v>
      </c>
      <c r="D187">
        <f t="shared" si="9"/>
        <v>-4.5612252819719479E-2</v>
      </c>
      <c r="H187">
        <f t="shared" si="8"/>
        <v>5.7276393510079073E-3</v>
      </c>
      <c r="I187">
        <f t="shared" si="10"/>
        <v>1.6066713609433013E-3</v>
      </c>
    </row>
    <row r="188" spans="1:9" x14ac:dyDescent="0.3">
      <c r="A188">
        <v>3.1197833333333298</v>
      </c>
      <c r="B188">
        <v>0.78037297152502605</v>
      </c>
      <c r="C188">
        <f t="shared" si="11"/>
        <v>1.4236021291794021E-2</v>
      </c>
      <c r="D188">
        <f t="shared" si="9"/>
        <v>-3.1376231527925458E-2</v>
      </c>
      <c r="H188">
        <f t="shared" si="8"/>
        <v>-2.7732895013685031E-3</v>
      </c>
      <c r="I188">
        <f t="shared" si="10"/>
        <v>1.3419330453928013E-3</v>
      </c>
    </row>
    <row r="189" spans="1:9" x14ac:dyDescent="0.3">
      <c r="A189">
        <v>3.1364666666666698</v>
      </c>
      <c r="B189">
        <v>0.82694012578502896</v>
      </c>
      <c r="C189">
        <f t="shared" si="11"/>
        <v>4.6567154260002908E-2</v>
      </c>
      <c r="D189">
        <f t="shared" si="9"/>
        <v>1.519092273207745E-2</v>
      </c>
      <c r="H189">
        <f t="shared" si="8"/>
        <v>3.5503205764952917E-6</v>
      </c>
      <c r="I189">
        <f t="shared" si="10"/>
        <v>6.9094511953124991E-4</v>
      </c>
    </row>
    <row r="190" spans="1:9" x14ac:dyDescent="0.3">
      <c r="A190">
        <v>3.1531500000000001</v>
      </c>
      <c r="B190">
        <v>0.89567297096161302</v>
      </c>
      <c r="C190">
        <f t="shared" si="11"/>
        <v>6.8732845176584068E-2</v>
      </c>
      <c r="D190">
        <f t="shared" si="9"/>
        <v>8.3923767908661517E-2</v>
      </c>
      <c r="H190">
        <f t="shared" si="8"/>
        <v>-6.8565198301114962E-3</v>
      </c>
      <c r="I190">
        <f t="shared" si="10"/>
        <v>6.0541251797729956E-4</v>
      </c>
    </row>
    <row r="191" spans="1:9" x14ac:dyDescent="0.3">
      <c r="A191">
        <v>3.1698333333333299</v>
      </c>
      <c r="B191">
        <v>0.80636012020454495</v>
      </c>
      <c r="C191">
        <f t="shared" si="11"/>
        <v>-8.9312850757068074E-2</v>
      </c>
      <c r="D191">
        <f t="shared" si="9"/>
        <v>-5.3890828484065567E-3</v>
      </c>
      <c r="H191">
        <f t="shared" si="8"/>
        <v>-6.1944018726621027E-3</v>
      </c>
      <c r="I191">
        <f t="shared" si="10"/>
        <v>-1.3734299515708454E-2</v>
      </c>
    </row>
    <row r="192" spans="1:9" x14ac:dyDescent="0.3">
      <c r="A192">
        <v>3.18651666666667</v>
      </c>
      <c r="B192">
        <v>0.653481444296517</v>
      </c>
      <c r="C192">
        <f t="shared" si="11"/>
        <v>-0.15287867590802795</v>
      </c>
      <c r="D192">
        <f t="shared" si="9"/>
        <v>-0.15826775875643451</v>
      </c>
      <c r="H192">
        <f t="shared" si="8"/>
        <v>6.8898497756947012E-3</v>
      </c>
      <c r="I192">
        <f t="shared" si="10"/>
        <v>3.5264952025315043E-3</v>
      </c>
    </row>
    <row r="193" spans="1:9" x14ac:dyDescent="0.3">
      <c r="A193">
        <v>3.2031999999999998</v>
      </c>
      <c r="B193">
        <v>0.80430268456961995</v>
      </c>
      <c r="C193">
        <f t="shared" si="11"/>
        <v>0.15082124027310295</v>
      </c>
      <c r="D193">
        <f t="shared" si="9"/>
        <v>-7.4465184833315545E-3</v>
      </c>
      <c r="H193">
        <f t="shared" si="8"/>
        <v>2.6339730979378796E-2</v>
      </c>
      <c r="I193">
        <f t="shared" si="10"/>
        <v>1.3847762297308452E-2</v>
      </c>
    </row>
    <row r="194" spans="1:9" x14ac:dyDescent="0.3">
      <c r="A194">
        <v>3.2198833333333301</v>
      </c>
      <c r="B194">
        <v>0.85152359070764305</v>
      </c>
      <c r="C194">
        <f t="shared" si="11"/>
        <v>4.72209061380231E-2</v>
      </c>
      <c r="D194">
        <f t="shared" si="9"/>
        <v>3.9774387654691545E-2</v>
      </c>
      <c r="H194">
        <f t="shared" ref="H194:H257" si="12">(SUM(C194:C203)/10)</f>
        <v>1.4085756395800808E-2</v>
      </c>
      <c r="I194">
        <f t="shared" si="10"/>
        <v>6.4000692587797003E-3</v>
      </c>
    </row>
    <row r="195" spans="1:9" x14ac:dyDescent="0.3">
      <c r="A195">
        <v>3.2365666666666701</v>
      </c>
      <c r="B195">
        <v>0.93779979956906301</v>
      </c>
      <c r="C195">
        <f t="shared" si="11"/>
        <v>8.6276208861419956E-2</v>
      </c>
      <c r="D195">
        <f t="shared" ref="D195:D258" si="13">B195-$E$2</f>
        <v>0.1260505965161115</v>
      </c>
      <c r="H195">
        <f t="shared" si="12"/>
        <v>9.3903921163672969E-3</v>
      </c>
      <c r="I195">
        <f t="shared" ref="I195:I258" si="14">(SUM(C195:C215)/20)</f>
        <v>5.7187113878043984E-3</v>
      </c>
    </row>
    <row r="196" spans="1:9" x14ac:dyDescent="0.3">
      <c r="A196">
        <v>3.25325</v>
      </c>
      <c r="B196">
        <v>0.89332299263418202</v>
      </c>
      <c r="C196">
        <f t="shared" ref="C196:C259" si="15">B196-B195</f>
        <v>-4.4476806934880986E-2</v>
      </c>
      <c r="D196">
        <f t="shared" si="13"/>
        <v>8.1573789581230516E-2</v>
      </c>
      <c r="H196">
        <f t="shared" si="12"/>
        <v>-4.957956910831696E-3</v>
      </c>
      <c r="I196">
        <f t="shared" si="14"/>
        <v>-6.2210980335748508E-3</v>
      </c>
    </row>
    <row r="197" spans="1:9" x14ac:dyDescent="0.3">
      <c r="A197">
        <v>3.2699333333333298</v>
      </c>
      <c r="B197">
        <v>0.738404055219547</v>
      </c>
      <c r="C197">
        <f t="shared" si="15"/>
        <v>-0.15491893741463503</v>
      </c>
      <c r="D197">
        <f t="shared" si="13"/>
        <v>-7.3345147833404511E-2</v>
      </c>
      <c r="H197">
        <f t="shared" si="12"/>
        <v>-4.1241749981594019E-3</v>
      </c>
      <c r="I197">
        <f t="shared" si="14"/>
        <v>6.71348616603501E-4</v>
      </c>
    </row>
    <row r="198" spans="1:9" x14ac:dyDescent="0.3">
      <c r="A198">
        <v>3.2866166666666699</v>
      </c>
      <c r="B198">
        <v>0.780408474730791</v>
      </c>
      <c r="C198">
        <f t="shared" si="15"/>
        <v>4.2004419511244007E-2</v>
      </c>
      <c r="D198">
        <f t="shared" si="13"/>
        <v>-3.1340728322160505E-2</v>
      </c>
      <c r="H198">
        <f t="shared" si="12"/>
        <v>1.2977597112342198E-2</v>
      </c>
      <c r="I198">
        <f t="shared" si="14"/>
        <v>7.019235219783598E-3</v>
      </c>
    </row>
    <row r="199" spans="1:9" x14ac:dyDescent="0.3">
      <c r="A199">
        <v>3.3033000000000001</v>
      </c>
      <c r="B199">
        <v>0.758374927483914</v>
      </c>
      <c r="C199">
        <f t="shared" si="15"/>
        <v>-2.2033547246877005E-2</v>
      </c>
      <c r="D199">
        <f t="shared" si="13"/>
        <v>-5.337427556903751E-2</v>
      </c>
      <c r="H199">
        <f t="shared" si="12"/>
        <v>1.2567136410297052E-3</v>
      </c>
      <c r="I199">
        <f t="shared" si="14"/>
        <v>2.5577497795722993E-3</v>
      </c>
    </row>
    <row r="200" spans="1:9" x14ac:dyDescent="0.3">
      <c r="A200">
        <v>3.31998333333333</v>
      </c>
      <c r="B200">
        <v>0.83372895223499199</v>
      </c>
      <c r="C200">
        <f t="shared" si="15"/>
        <v>7.5354024751077997E-2</v>
      </c>
      <c r="D200">
        <f t="shared" si="13"/>
        <v>2.1979749182040487E-2</v>
      </c>
      <c r="H200">
        <f t="shared" si="12"/>
        <v>3.5816946431737051E-3</v>
      </c>
      <c r="I200">
        <f t="shared" si="14"/>
        <v>-3.1792986767940012E-3</v>
      </c>
    </row>
    <row r="201" spans="1:9" x14ac:dyDescent="0.3">
      <c r="A201">
        <v>3.33666666666667</v>
      </c>
      <c r="B201">
        <v>0.87525861796149196</v>
      </c>
      <c r="C201">
        <f t="shared" si="15"/>
        <v>4.1529665726499965E-2</v>
      </c>
      <c r="D201">
        <f t="shared" si="13"/>
        <v>6.3509414908540451E-2</v>
      </c>
      <c r="H201">
        <f t="shared" si="12"/>
        <v>5.3194239095829545E-4</v>
      </c>
      <c r="I201">
        <f t="shared" si="14"/>
        <v>-1.0628807176262E-2</v>
      </c>
    </row>
    <row r="202" spans="1:9" x14ac:dyDescent="0.3">
      <c r="A202">
        <v>3.3533499999999998</v>
      </c>
      <c r="B202">
        <v>0.91687875409030495</v>
      </c>
      <c r="C202">
        <f t="shared" si="15"/>
        <v>4.162013612881299E-2</v>
      </c>
      <c r="D202">
        <f t="shared" si="13"/>
        <v>0.10512955103735344</v>
      </c>
      <c r="H202">
        <f t="shared" si="12"/>
        <v>-2.54271637314048E-2</v>
      </c>
      <c r="I202">
        <f t="shared" si="14"/>
        <v>-1.4550072075635967E-3</v>
      </c>
    </row>
    <row r="203" spans="1:9" x14ac:dyDescent="0.3">
      <c r="A203">
        <v>3.3700333333333301</v>
      </c>
      <c r="B203">
        <v>0.94516024852762803</v>
      </c>
      <c r="C203">
        <f t="shared" si="15"/>
        <v>2.8281494437323085E-2</v>
      </c>
      <c r="D203">
        <f t="shared" si="13"/>
        <v>0.13341104547467653</v>
      </c>
      <c r="H203">
        <f t="shared" si="12"/>
        <v>-3.9988729835129912E-3</v>
      </c>
      <c r="I203">
        <f t="shared" si="14"/>
        <v>-1.296795246028598E-3</v>
      </c>
    </row>
    <row r="204" spans="1:9" x14ac:dyDescent="0.3">
      <c r="A204">
        <v>3.3867166666666702</v>
      </c>
      <c r="B204">
        <v>0.94542751187131602</v>
      </c>
      <c r="C204">
        <f t="shared" si="15"/>
        <v>2.6726334368798454E-4</v>
      </c>
      <c r="D204">
        <f t="shared" si="13"/>
        <v>0.13367830881836451</v>
      </c>
      <c r="H204">
        <f t="shared" si="12"/>
        <v>-1.4723558284941984E-3</v>
      </c>
      <c r="I204">
        <f t="shared" si="14"/>
        <v>-1.3591089241899001E-3</v>
      </c>
    </row>
    <row r="205" spans="1:9" x14ac:dyDescent="0.3">
      <c r="A205">
        <v>3.4034</v>
      </c>
      <c r="B205">
        <v>0.88822023046074605</v>
      </c>
      <c r="C205">
        <f t="shared" si="15"/>
        <v>-5.7207281410569966E-2</v>
      </c>
      <c r="D205">
        <f t="shared" si="13"/>
        <v>7.6471027407794545E-2</v>
      </c>
      <c r="H205">
        <f t="shared" si="12"/>
        <v>-1.3123442126102059E-3</v>
      </c>
      <c r="I205">
        <f t="shared" si="14"/>
        <v>-1.9443382550889509E-3</v>
      </c>
    </row>
    <row r="206" spans="1:9" x14ac:dyDescent="0.3">
      <c r="A206">
        <v>3.4200833333333298</v>
      </c>
      <c r="B206">
        <v>0.852081242652588</v>
      </c>
      <c r="C206">
        <f t="shared" si="15"/>
        <v>-3.6138987808158052E-2</v>
      </c>
      <c r="D206">
        <f t="shared" si="13"/>
        <v>4.0332039599636493E-2</v>
      </c>
      <c r="H206">
        <f t="shared" si="12"/>
        <v>7.7677588002984964E-3</v>
      </c>
      <c r="I206">
        <f t="shared" si="14"/>
        <v>-3.4486350106277541E-3</v>
      </c>
    </row>
    <row r="207" spans="1:9" x14ac:dyDescent="0.3">
      <c r="A207">
        <v>3.4367666666666699</v>
      </c>
      <c r="B207">
        <v>0.86818002634296898</v>
      </c>
      <c r="C207">
        <f t="shared" si="15"/>
        <v>1.609878369038098E-2</v>
      </c>
      <c r="D207">
        <f t="shared" si="13"/>
        <v>5.6430823290017473E-2</v>
      </c>
      <c r="H207">
        <f t="shared" si="12"/>
        <v>-3.8703403755022013E-3</v>
      </c>
      <c r="I207">
        <f t="shared" si="14"/>
        <v>-1.8823193225614988E-4</v>
      </c>
    </row>
    <row r="208" spans="1:9" x14ac:dyDescent="0.3">
      <c r="A208">
        <v>3.4534500000000001</v>
      </c>
      <c r="B208">
        <v>0.79297561114108805</v>
      </c>
      <c r="C208">
        <f t="shared" si="15"/>
        <v>-7.5204415201880925E-2</v>
      </c>
      <c r="D208">
        <f t="shared" si="13"/>
        <v>-1.8773591911863452E-2</v>
      </c>
      <c r="H208">
        <f t="shared" si="12"/>
        <v>3.8569938623283064E-3</v>
      </c>
      <c r="I208">
        <f t="shared" si="14"/>
        <v>-7.6245894184793495E-3</v>
      </c>
    </row>
    <row r="209" spans="1:9" x14ac:dyDescent="0.3">
      <c r="A209">
        <v>3.47013333333333</v>
      </c>
      <c r="B209">
        <v>0.79419187391565105</v>
      </c>
      <c r="C209">
        <f t="shared" si="15"/>
        <v>1.2162627745629928E-3</v>
      </c>
      <c r="D209">
        <f t="shared" si="13"/>
        <v>-1.7557329137300459E-2</v>
      </c>
      <c r="H209">
        <f t="shared" si="12"/>
        <v>8.5813148474130907E-3</v>
      </c>
      <c r="I209">
        <f t="shared" si="14"/>
        <v>5.4832553602878475E-3</v>
      </c>
    </row>
    <row r="210" spans="1:9" x14ac:dyDescent="0.3">
      <c r="A210">
        <v>3.48681666666667</v>
      </c>
      <c r="B210">
        <v>0.83904837614457495</v>
      </c>
      <c r="C210">
        <f t="shared" si="15"/>
        <v>4.48565022289239E-2</v>
      </c>
      <c r="D210">
        <f t="shared" si="13"/>
        <v>2.7299173091623441E-2</v>
      </c>
      <c r="H210">
        <f t="shared" si="12"/>
        <v>3.7371596406585938E-3</v>
      </c>
      <c r="I210">
        <f t="shared" si="14"/>
        <v>6.3705431741353956E-3</v>
      </c>
    </row>
    <row r="211" spans="1:9" x14ac:dyDescent="0.3">
      <c r="A211">
        <v>3.5034999999999998</v>
      </c>
      <c r="B211">
        <v>0.62098698064744395</v>
      </c>
      <c r="C211">
        <f t="shared" si="15"/>
        <v>-0.21806139549713099</v>
      </c>
      <c r="D211">
        <f t="shared" si="13"/>
        <v>-0.19076222240550755</v>
      </c>
      <c r="H211">
        <f t="shared" si="12"/>
        <v>-1.4425942219654098E-2</v>
      </c>
      <c r="I211">
        <f t="shared" si="14"/>
        <v>6.6803846087012007E-3</v>
      </c>
    </row>
    <row r="212" spans="1:9" x14ac:dyDescent="0.3">
      <c r="A212">
        <v>3.5201833333333301</v>
      </c>
      <c r="B212">
        <v>0.87689002425517504</v>
      </c>
      <c r="C212">
        <f t="shared" si="15"/>
        <v>0.25590304360773108</v>
      </c>
      <c r="D212">
        <f t="shared" si="13"/>
        <v>6.5140821202223531E-2</v>
      </c>
      <c r="H212">
        <f t="shared" si="12"/>
        <v>1.6582806230802661E-5</v>
      </c>
      <c r="I212">
        <f t="shared" si="14"/>
        <v>1.097232590000915E-2</v>
      </c>
    </row>
    <row r="213" spans="1:9" x14ac:dyDescent="0.3">
      <c r="A213">
        <v>3.5368666666666702</v>
      </c>
      <c r="B213">
        <v>0.93043669024268605</v>
      </c>
      <c r="C213">
        <f t="shared" si="15"/>
        <v>5.3546665987511011E-2</v>
      </c>
      <c r="D213">
        <f t="shared" si="13"/>
        <v>0.11868748718973454</v>
      </c>
      <c r="H213">
        <f t="shared" si="12"/>
        <v>-3.0731550444955012E-3</v>
      </c>
      <c r="I213">
        <f t="shared" si="14"/>
        <v>-8.756018452102405E-3</v>
      </c>
    </row>
    <row r="214" spans="1:9" x14ac:dyDescent="0.3">
      <c r="A214">
        <v>3.55355</v>
      </c>
      <c r="B214">
        <v>0.93230406974521396</v>
      </c>
      <c r="C214">
        <f t="shared" si="15"/>
        <v>1.8673795025279105E-3</v>
      </c>
      <c r="D214">
        <f t="shared" si="13"/>
        <v>0.12055486669226245</v>
      </c>
      <c r="H214">
        <f t="shared" si="12"/>
        <v>-3.9493841072953065E-3</v>
      </c>
      <c r="I214">
        <f t="shared" si="14"/>
        <v>-1.0295465608626802E-2</v>
      </c>
    </row>
    <row r="215" spans="1:9" x14ac:dyDescent="0.3">
      <c r="A215">
        <v>3.5702333333333298</v>
      </c>
      <c r="B215">
        <v>0.96589781846373102</v>
      </c>
      <c r="C215">
        <f t="shared" si="15"/>
        <v>3.3593748718517058E-2</v>
      </c>
      <c r="D215">
        <f t="shared" si="13"/>
        <v>0.15414861541077951</v>
      </c>
      <c r="H215">
        <f t="shared" si="12"/>
        <v>-1.4325999701383929E-3</v>
      </c>
      <c r="I215">
        <f t="shared" si="14"/>
        <v>-1.1173936891174196E-2</v>
      </c>
    </row>
    <row r="216" spans="1:9" x14ac:dyDescent="0.3">
      <c r="A216">
        <v>3.5869166666666699</v>
      </c>
      <c r="B216">
        <v>0.81337783889756599</v>
      </c>
      <c r="C216">
        <f t="shared" si="15"/>
        <v>-0.15251997956616503</v>
      </c>
      <c r="D216">
        <f t="shared" si="13"/>
        <v>1.6286358446144789E-3</v>
      </c>
      <c r="H216">
        <f t="shared" si="12"/>
        <v>-5.9357071694194023E-3</v>
      </c>
      <c r="I216">
        <f t="shared" si="14"/>
        <v>-9.0813136395766492E-3</v>
      </c>
    </row>
    <row r="217" spans="1:9" x14ac:dyDescent="0.3">
      <c r="A217">
        <v>3.6036000000000001</v>
      </c>
      <c r="B217">
        <v>0.90674996496625204</v>
      </c>
      <c r="C217">
        <f t="shared" si="15"/>
        <v>9.3372126068686057E-2</v>
      </c>
      <c r="D217">
        <f t="shared" si="13"/>
        <v>9.5000761913300535E-2</v>
      </c>
      <c r="H217">
        <f t="shared" si="12"/>
        <v>5.8696913506249841E-4</v>
      </c>
      <c r="I217">
        <f t="shared" si="14"/>
        <v>-6.5111998388550646E-5</v>
      </c>
    </row>
    <row r="218" spans="1:9" x14ac:dyDescent="0.3">
      <c r="A218">
        <v>3.62028333333333</v>
      </c>
      <c r="B218">
        <v>0.87878875961521896</v>
      </c>
      <c r="C218">
        <f t="shared" si="15"/>
        <v>-2.796120535103308E-2</v>
      </c>
      <c r="D218">
        <f t="shared" si="13"/>
        <v>6.7039556562267455E-2</v>
      </c>
      <c r="H218">
        <f t="shared" si="12"/>
        <v>-5.8433360958787036E-3</v>
      </c>
      <c r="I218">
        <f t="shared" si="14"/>
        <v>-5.5706119644753525E-3</v>
      </c>
    </row>
    <row r="219" spans="1:9" x14ac:dyDescent="0.3">
      <c r="A219">
        <v>3.63696666666667</v>
      </c>
      <c r="B219">
        <v>0.83156347032223699</v>
      </c>
      <c r="C219">
        <f t="shared" si="15"/>
        <v>-4.7225289292981976E-2</v>
      </c>
      <c r="D219">
        <f t="shared" si="13"/>
        <v>1.9814267269285479E-2</v>
      </c>
      <c r="H219">
        <f t="shared" si="12"/>
        <v>-1.6310052164183696E-2</v>
      </c>
      <c r="I219">
        <f t="shared" si="14"/>
        <v>-1.5176691233747986E-3</v>
      </c>
    </row>
    <row r="220" spans="1:9" x14ac:dyDescent="0.3">
      <c r="A220">
        <v>3.6536499999999998</v>
      </c>
      <c r="B220">
        <v>0.69478895394803397</v>
      </c>
      <c r="C220">
        <f t="shared" si="15"/>
        <v>-0.13677451637420301</v>
      </c>
      <c r="D220">
        <f t="shared" si="13"/>
        <v>-0.11696024910491754</v>
      </c>
      <c r="H220">
        <f t="shared" si="12"/>
        <v>7.107724802460802E-3</v>
      </c>
      <c r="I220">
        <f t="shared" si="14"/>
        <v>-3.7219765025255981E-3</v>
      </c>
    </row>
    <row r="221" spans="1:9" x14ac:dyDescent="0.3">
      <c r="A221">
        <v>3.6703333333333301</v>
      </c>
      <c r="B221">
        <v>0.62115280870975198</v>
      </c>
      <c r="C221">
        <f t="shared" si="15"/>
        <v>-7.3636145238281991E-2</v>
      </c>
      <c r="D221">
        <f t="shared" si="13"/>
        <v>-0.19059639434319953</v>
      </c>
      <c r="H221">
        <f t="shared" si="12"/>
        <v>2.2681378345032498E-2</v>
      </c>
      <c r="I221">
        <f t="shared" si="14"/>
        <v>1.6630236721028036E-3</v>
      </c>
    </row>
    <row r="222" spans="1:9" x14ac:dyDescent="0.3">
      <c r="A222">
        <v>3.6870166666666702</v>
      </c>
      <c r="B222">
        <v>0.84615847381022002</v>
      </c>
      <c r="C222">
        <f t="shared" si="15"/>
        <v>0.22500566510046804</v>
      </c>
      <c r="D222">
        <f t="shared" si="13"/>
        <v>3.4409270757268517E-2</v>
      </c>
      <c r="H222">
        <f t="shared" si="12"/>
        <v>3.5150325960884701E-2</v>
      </c>
      <c r="I222">
        <f t="shared" si="14"/>
        <v>7.5971541157130503E-3</v>
      </c>
    </row>
    <row r="223" spans="1:9" x14ac:dyDescent="0.3">
      <c r="A223">
        <v>3.7037</v>
      </c>
      <c r="B223">
        <v>0.89094284916973299</v>
      </c>
      <c r="C223">
        <f t="shared" si="15"/>
        <v>4.4784375359512962E-2</v>
      </c>
      <c r="D223">
        <f t="shared" si="13"/>
        <v>7.919364611678148E-2</v>
      </c>
      <c r="H223">
        <f t="shared" si="12"/>
        <v>-5.7249751625930716E-4</v>
      </c>
      <c r="I223">
        <f t="shared" si="14"/>
        <v>-1.5870610760245485E-3</v>
      </c>
    </row>
    <row r="224" spans="1:9" x14ac:dyDescent="0.3">
      <c r="A224">
        <v>3.7203833333333298</v>
      </c>
      <c r="B224">
        <v>0.91797807004383003</v>
      </c>
      <c r="C224">
        <f t="shared" si="15"/>
        <v>2.7035220874097043E-2</v>
      </c>
      <c r="D224">
        <f t="shared" si="13"/>
        <v>0.10622886699087852</v>
      </c>
      <c r="H224">
        <f t="shared" si="12"/>
        <v>-1.8917319395660603E-2</v>
      </c>
      <c r="I224">
        <f t="shared" si="14"/>
        <v>-3.4182339691838982E-3</v>
      </c>
    </row>
    <row r="225" spans="1:9" x14ac:dyDescent="0.3">
      <c r="A225">
        <v>3.7370666666666699</v>
      </c>
      <c r="B225">
        <v>0.906540746769537</v>
      </c>
      <c r="C225">
        <f t="shared" si="15"/>
        <v>-1.1437323274293032E-2</v>
      </c>
      <c r="D225">
        <f t="shared" si="13"/>
        <v>9.4791543716585491E-2</v>
      </c>
      <c r="H225">
        <f t="shared" si="12"/>
        <v>-1.9345069197368003E-2</v>
      </c>
      <c r="I225">
        <f t="shared" si="14"/>
        <v>-4.2499952051500032E-3</v>
      </c>
    </row>
    <row r="226" spans="1:9" x14ac:dyDescent="0.3">
      <c r="A226">
        <v>3.7537500000000001</v>
      </c>
      <c r="B226">
        <v>0.81924753024819097</v>
      </c>
      <c r="C226">
        <f t="shared" si="15"/>
        <v>-8.7293216521346029E-2</v>
      </c>
      <c r="D226">
        <f t="shared" si="13"/>
        <v>7.4983271952394626E-3</v>
      </c>
      <c r="H226">
        <f t="shared" si="12"/>
        <v>-1.9771541484780698E-2</v>
      </c>
      <c r="I226">
        <f t="shared" si="14"/>
        <v>-4.8364973684897504E-3</v>
      </c>
    </row>
    <row r="227" spans="1:9" x14ac:dyDescent="0.3">
      <c r="A227">
        <v>3.77043333333333</v>
      </c>
      <c r="B227">
        <v>0.848316604007465</v>
      </c>
      <c r="C227">
        <f t="shared" si="15"/>
        <v>2.9069073759274033E-2</v>
      </c>
      <c r="D227">
        <f t="shared" si="13"/>
        <v>3.6567400954513496E-2</v>
      </c>
      <c r="H227">
        <f t="shared" si="12"/>
        <v>-3.4975984575992937E-3</v>
      </c>
      <c r="I227">
        <f t="shared" si="14"/>
        <v>-2.9362157878835002E-4</v>
      </c>
    </row>
    <row r="228" spans="1:9" x14ac:dyDescent="0.3">
      <c r="A228">
        <v>3.78711666666667</v>
      </c>
      <c r="B228">
        <v>0.71568823797338199</v>
      </c>
      <c r="C228">
        <f t="shared" si="15"/>
        <v>-0.13262836603408301</v>
      </c>
      <c r="D228">
        <f t="shared" si="13"/>
        <v>-9.6060965079569516E-2</v>
      </c>
      <c r="H228">
        <f t="shared" si="12"/>
        <v>-3.6241005077670028E-3</v>
      </c>
      <c r="I228">
        <f t="shared" si="14"/>
        <v>-2.8067712845964988E-4</v>
      </c>
    </row>
    <row r="229" spans="1:9" x14ac:dyDescent="0.3">
      <c r="A229">
        <v>3.8037999999999998</v>
      </c>
      <c r="B229">
        <v>0.90264071834684501</v>
      </c>
      <c r="C229">
        <f t="shared" si="15"/>
        <v>0.18695248037346301</v>
      </c>
      <c r="D229">
        <f t="shared" si="13"/>
        <v>9.0891515293893499E-2</v>
      </c>
      <c r="H229">
        <f t="shared" si="12"/>
        <v>7.9649487703362994E-3</v>
      </c>
      <c r="I229">
        <f t="shared" si="14"/>
        <v>6.2286265711704982E-3</v>
      </c>
    </row>
    <row r="230" spans="1:9" x14ac:dyDescent="0.3">
      <c r="A230">
        <v>3.8204833333333301</v>
      </c>
      <c r="B230">
        <v>0.92160273739835896</v>
      </c>
      <c r="C230">
        <f t="shared" si="15"/>
        <v>1.8962019051513956E-2</v>
      </c>
      <c r="D230">
        <f t="shared" si="13"/>
        <v>0.10985353434540746</v>
      </c>
      <c r="H230">
        <f t="shared" si="12"/>
        <v>-5.4205341199122011E-3</v>
      </c>
      <c r="I230">
        <f t="shared" si="14"/>
        <v>-1.0940568107447752E-2</v>
      </c>
    </row>
    <row r="231" spans="1:9" x14ac:dyDescent="0.3">
      <c r="A231">
        <v>3.8371666666666702</v>
      </c>
      <c r="B231">
        <v>0.97265606831859897</v>
      </c>
      <c r="C231">
        <f t="shared" si="15"/>
        <v>5.1053330920240003E-2</v>
      </c>
      <c r="D231">
        <f t="shared" si="13"/>
        <v>0.16090686526564746</v>
      </c>
      <c r="H231">
        <f t="shared" si="12"/>
        <v>-1.6447879712663392E-2</v>
      </c>
      <c r="I231">
        <f t="shared" si="14"/>
        <v>-9.10885123840895E-3</v>
      </c>
    </row>
    <row r="232" spans="1:9" x14ac:dyDescent="0.3">
      <c r="A232">
        <v>3.85385</v>
      </c>
      <c r="B232">
        <v>0.84043349864762695</v>
      </c>
      <c r="C232">
        <f t="shared" si="15"/>
        <v>-0.13222256967097201</v>
      </c>
      <c r="D232">
        <f t="shared" si="13"/>
        <v>2.8684295594675446E-2</v>
      </c>
      <c r="H232">
        <f t="shared" si="12"/>
        <v>-2.4460664092850894E-2</v>
      </c>
      <c r="I232">
        <f t="shared" si="14"/>
        <v>-5.1472552776871457E-3</v>
      </c>
    </row>
    <row r="233" spans="1:9" x14ac:dyDescent="0.3">
      <c r="A233">
        <v>3.8705333333333298</v>
      </c>
      <c r="B233">
        <v>0.70176965521312695</v>
      </c>
      <c r="C233">
        <f t="shared" si="15"/>
        <v>-0.1386638434345</v>
      </c>
      <c r="D233">
        <f t="shared" si="13"/>
        <v>-0.10997954783982455</v>
      </c>
      <c r="H233">
        <f t="shared" si="12"/>
        <v>-6.7337607623613963E-3</v>
      </c>
      <c r="I233">
        <f t="shared" si="14"/>
        <v>3.0834288350107043E-3</v>
      </c>
    </row>
    <row r="234" spans="1:9" x14ac:dyDescent="0.3">
      <c r="A234">
        <v>3.8872166666666699</v>
      </c>
      <c r="B234">
        <v>0.72452737807015</v>
      </c>
      <c r="C234">
        <f t="shared" si="15"/>
        <v>2.2757722857023044E-2</v>
      </c>
      <c r="D234">
        <f t="shared" si="13"/>
        <v>-8.722182498280151E-2</v>
      </c>
      <c r="H234">
        <f t="shared" si="12"/>
        <v>1.1264759707660211E-2</v>
      </c>
      <c r="I234">
        <f t="shared" si="14"/>
        <v>1.8865534274914154E-2</v>
      </c>
    </row>
    <row r="235" spans="1:9" x14ac:dyDescent="0.3">
      <c r="A235">
        <v>3.9039000000000001</v>
      </c>
      <c r="B235">
        <v>0.70882533192173003</v>
      </c>
      <c r="C235">
        <f t="shared" si="15"/>
        <v>-1.5702046148419968E-2</v>
      </c>
      <c r="D235">
        <f t="shared" si="13"/>
        <v>-0.10292387113122148</v>
      </c>
      <c r="H235">
        <f t="shared" si="12"/>
        <v>9.8050791715905035E-3</v>
      </c>
      <c r="I235">
        <f t="shared" si="14"/>
        <v>1.4060839960299498E-2</v>
      </c>
    </row>
    <row r="236" spans="1:9" x14ac:dyDescent="0.3">
      <c r="A236">
        <v>3.92058333333333</v>
      </c>
      <c r="B236">
        <v>0.78427154567219803</v>
      </c>
      <c r="C236">
        <f t="shared" si="15"/>
        <v>7.5446213750468005E-2</v>
      </c>
      <c r="D236">
        <f t="shared" si="13"/>
        <v>-2.7477657380753473E-2</v>
      </c>
      <c r="H236">
        <f t="shared" si="12"/>
        <v>1.2415283401909994E-2</v>
      </c>
      <c r="I236">
        <f t="shared" si="14"/>
        <v>9.4196952608484978E-3</v>
      </c>
    </row>
    <row r="237" spans="1:9" x14ac:dyDescent="0.3">
      <c r="A237">
        <v>3.93726666666667</v>
      </c>
      <c r="B237">
        <v>0.81207559892979497</v>
      </c>
      <c r="C237">
        <f t="shared" si="15"/>
        <v>2.7804053257596939E-2</v>
      </c>
      <c r="D237">
        <f t="shared" si="13"/>
        <v>3.2639587684346605E-4</v>
      </c>
      <c r="H237">
        <f t="shared" si="12"/>
        <v>2.5539253727543954E-3</v>
      </c>
      <c r="I237">
        <f t="shared" si="14"/>
        <v>3.5826749940241487E-3</v>
      </c>
    </row>
    <row r="238" spans="1:9" x14ac:dyDescent="0.3">
      <c r="A238">
        <v>3.9539499999999999</v>
      </c>
      <c r="B238">
        <v>0.79533772567674499</v>
      </c>
      <c r="C238">
        <f t="shared" si="15"/>
        <v>-1.6737873253049984E-2</v>
      </c>
      <c r="D238">
        <f t="shared" si="13"/>
        <v>-1.6411477376206518E-2</v>
      </c>
      <c r="H238">
        <f t="shared" si="12"/>
        <v>1.2994997426289955E-4</v>
      </c>
      <c r="I238">
        <f t="shared" si="14"/>
        <v>7.8909299335222505E-3</v>
      </c>
    </row>
    <row r="239" spans="1:9" x14ac:dyDescent="0.3">
      <c r="A239">
        <v>3.9706333333333301</v>
      </c>
      <c r="B239">
        <v>0.84843537714772299</v>
      </c>
      <c r="C239">
        <f t="shared" si="15"/>
        <v>5.3097651470978002E-2</v>
      </c>
      <c r="D239">
        <f t="shared" si="13"/>
        <v>3.6686174094771484E-2</v>
      </c>
      <c r="H239">
        <f t="shared" si="12"/>
        <v>4.7365335761527013E-3</v>
      </c>
      <c r="I239">
        <f t="shared" si="14"/>
        <v>8.7887439946556008E-3</v>
      </c>
    </row>
    <row r="240" spans="1:9" x14ac:dyDescent="0.3">
      <c r="A240">
        <v>3.9873166666666702</v>
      </c>
      <c r="B240">
        <v>0.75712394027172503</v>
      </c>
      <c r="C240">
        <f t="shared" si="15"/>
        <v>-9.1311436875997964E-2</v>
      </c>
      <c r="D240">
        <f t="shared" si="13"/>
        <v>-5.462526278122648E-2</v>
      </c>
      <c r="H240">
        <f t="shared" si="12"/>
        <v>-8.1746077509310395E-4</v>
      </c>
      <c r="I240">
        <f t="shared" si="14"/>
        <v>6.5188381401057481E-3</v>
      </c>
    </row>
    <row r="241" spans="1:9" x14ac:dyDescent="0.3">
      <c r="A241" s="1">
        <v>4.0039999999999996</v>
      </c>
      <c r="B241">
        <v>0.72804942739009004</v>
      </c>
      <c r="C241">
        <f t="shared" si="15"/>
        <v>-2.9074512881634984E-2</v>
      </c>
      <c r="D241">
        <f t="shared" si="13"/>
        <v>-8.3699775662861464E-2</v>
      </c>
      <c r="H241">
        <f t="shared" si="12"/>
        <v>-7.3294584073835042E-3</v>
      </c>
      <c r="I241">
        <f t="shared" si="14"/>
        <v>1.3810878709419744E-2</v>
      </c>
    </row>
    <row r="242" spans="1:9" x14ac:dyDescent="0.3">
      <c r="A242">
        <v>4.0206833333333298</v>
      </c>
      <c r="B242">
        <v>0.77309589102401299</v>
      </c>
      <c r="C242">
        <f t="shared" si="15"/>
        <v>4.5046463633922951E-2</v>
      </c>
      <c r="D242">
        <f t="shared" si="13"/>
        <v>-3.8653312028938513E-2</v>
      </c>
      <c r="H242">
        <f t="shared" si="12"/>
        <v>1.1376285240089934E-3</v>
      </c>
      <c r="I242">
        <f t="shared" si="14"/>
        <v>1.1755100057824546E-2</v>
      </c>
    </row>
    <row r="243" spans="1:9" x14ac:dyDescent="0.3">
      <c r="A243">
        <v>4.0373666666666699</v>
      </c>
      <c r="B243">
        <v>0.81441725228972905</v>
      </c>
      <c r="C243">
        <f t="shared" si="15"/>
        <v>4.1321361265716061E-2</v>
      </c>
      <c r="D243">
        <f t="shared" si="13"/>
        <v>2.6680492367775477E-3</v>
      </c>
      <c r="H243">
        <f t="shared" si="12"/>
        <v>9.6615071740843057E-3</v>
      </c>
      <c r="I243">
        <f t="shared" si="14"/>
        <v>1.2216412706281848E-2</v>
      </c>
    </row>
    <row r="244" spans="1:9" x14ac:dyDescent="0.3">
      <c r="A244">
        <v>4.0540500000000002</v>
      </c>
      <c r="B244">
        <v>0.82257816978605502</v>
      </c>
      <c r="C244">
        <f t="shared" si="15"/>
        <v>8.1609174963259701E-3</v>
      </c>
      <c r="D244">
        <f t="shared" si="13"/>
        <v>1.0828966733103518E-2</v>
      </c>
      <c r="H244">
        <f t="shared" si="12"/>
        <v>8.7684823058111986E-3</v>
      </c>
      <c r="I244">
        <f t="shared" si="14"/>
        <v>7.9868168711797975E-3</v>
      </c>
    </row>
    <row r="245" spans="1:9" x14ac:dyDescent="0.3">
      <c r="A245">
        <v>4.0707333333333304</v>
      </c>
      <c r="B245">
        <v>0.83297816594082996</v>
      </c>
      <c r="C245">
        <f t="shared" si="15"/>
        <v>1.0399996154774938E-2</v>
      </c>
      <c r="D245">
        <f t="shared" si="13"/>
        <v>2.1228962887878455E-2</v>
      </c>
      <c r="H245">
        <f t="shared" si="12"/>
        <v>2.56502170925355E-2</v>
      </c>
      <c r="I245">
        <f t="shared" si="14"/>
        <v>7.9310916328129697E-4</v>
      </c>
    </row>
    <row r="246" spans="1:9" x14ac:dyDescent="0.3">
      <c r="A246">
        <v>4.0874166666666696</v>
      </c>
      <c r="B246">
        <v>0.80981079939974199</v>
      </c>
      <c r="C246">
        <f t="shared" si="15"/>
        <v>-2.3167366541087975E-2</v>
      </c>
      <c r="D246">
        <f t="shared" si="13"/>
        <v>-1.9384036532095195E-3</v>
      </c>
      <c r="H246">
        <f t="shared" si="12"/>
        <v>1.7276601133531001E-2</v>
      </c>
      <c r="I246">
        <f t="shared" si="14"/>
        <v>4.9556380368102008E-3</v>
      </c>
    </row>
    <row r="247" spans="1:9" x14ac:dyDescent="0.3">
      <c r="A247">
        <v>4.1040999999999999</v>
      </c>
      <c r="B247">
        <v>0.81337509867242397</v>
      </c>
      <c r="C247">
        <f t="shared" si="15"/>
        <v>3.5642992726819811E-3</v>
      </c>
      <c r="D247">
        <f t="shared" si="13"/>
        <v>1.6258956194724616E-3</v>
      </c>
      <c r="H247">
        <f t="shared" si="12"/>
        <v>8.7408437738958015E-3</v>
      </c>
      <c r="I247">
        <f t="shared" si="14"/>
        <v>3.7869207775997503E-3</v>
      </c>
    </row>
    <row r="248" spans="1:9" x14ac:dyDescent="0.3">
      <c r="A248">
        <v>4.1207833333333301</v>
      </c>
      <c r="B248">
        <v>0.84270306143827201</v>
      </c>
      <c r="C248">
        <f t="shared" si="15"/>
        <v>2.9327962765848037E-2</v>
      </c>
      <c r="D248">
        <f t="shared" si="13"/>
        <v>3.0953858385320498E-2</v>
      </c>
      <c r="H248">
        <f t="shared" si="12"/>
        <v>4.2549946880257039E-3</v>
      </c>
      <c r="I248">
        <f t="shared" si="14"/>
        <v>7.0162625343400007E-3</v>
      </c>
    </row>
    <row r="249" spans="1:9" x14ac:dyDescent="0.3">
      <c r="A249">
        <v>4.1374666666666702</v>
      </c>
      <c r="B249">
        <v>0.84026076939679195</v>
      </c>
      <c r="C249">
        <f t="shared" si="15"/>
        <v>-2.4422920414800542E-3</v>
      </c>
      <c r="D249">
        <f t="shared" si="13"/>
        <v>2.8511566343840444E-2</v>
      </c>
      <c r="H249">
        <f t="shared" si="12"/>
        <v>1.2719113616196797E-2</v>
      </c>
      <c r="I249">
        <f t="shared" si="14"/>
        <v>3.3353584161091021E-3</v>
      </c>
    </row>
    <row r="250" spans="1:9" x14ac:dyDescent="0.3">
      <c r="A250">
        <v>4.1541499999999996</v>
      </c>
      <c r="B250">
        <v>0.68382935619788998</v>
      </c>
      <c r="C250">
        <f t="shared" si="15"/>
        <v>-0.15643141319890197</v>
      </c>
      <c r="D250">
        <f t="shared" si="13"/>
        <v>-0.12791984685506153</v>
      </c>
      <c r="H250">
        <f t="shared" si="12"/>
        <v>1.3085183617306506E-2</v>
      </c>
      <c r="I250">
        <f t="shared" si="14"/>
        <v>-8.3099384094109663E-4</v>
      </c>
    </row>
    <row r="251" spans="1:9" x14ac:dyDescent="0.3">
      <c r="A251">
        <v>4.1708333333333298</v>
      </c>
      <c r="B251">
        <v>0.73942571263017998</v>
      </c>
      <c r="C251">
        <f t="shared" si="15"/>
        <v>5.5596356432289995E-2</v>
      </c>
      <c r="D251">
        <f t="shared" si="13"/>
        <v>-7.232349042277153E-2</v>
      </c>
      <c r="H251">
        <f t="shared" si="12"/>
        <v>2.9498278375194798E-2</v>
      </c>
      <c r="I251">
        <f t="shared" si="14"/>
        <v>1.3698865608732552E-2</v>
      </c>
    </row>
    <row r="252" spans="1:9" x14ac:dyDescent="0.3">
      <c r="A252">
        <v>4.1875166666666699</v>
      </c>
      <c r="B252">
        <v>0.86971096276485604</v>
      </c>
      <c r="C252">
        <f t="shared" si="15"/>
        <v>0.13028525013467607</v>
      </c>
      <c r="D252">
        <f t="shared" si="13"/>
        <v>5.7961759711904537E-2</v>
      </c>
      <c r="H252">
        <f t="shared" si="12"/>
        <v>2.9391580182993992E-2</v>
      </c>
      <c r="I252">
        <f t="shared" si="14"/>
        <v>3.0255362777339033E-3</v>
      </c>
    </row>
    <row r="253" spans="1:9" x14ac:dyDescent="0.3">
      <c r="A253">
        <v>4.2042000000000002</v>
      </c>
      <c r="B253">
        <v>0.90210207534784104</v>
      </c>
      <c r="C253">
        <f t="shared" si="15"/>
        <v>3.2391112582984993E-2</v>
      </c>
      <c r="D253">
        <f t="shared" si="13"/>
        <v>9.035287229488953E-2</v>
      </c>
      <c r="H253">
        <f t="shared" si="12"/>
        <v>9.3440465781724942E-3</v>
      </c>
      <c r="I253">
        <f t="shared" si="14"/>
        <v>2.5432311667301978E-3</v>
      </c>
    </row>
    <row r="254" spans="1:9" x14ac:dyDescent="0.3">
      <c r="A254">
        <v>4.2208833333333304</v>
      </c>
      <c r="B254">
        <v>1.07908034071141</v>
      </c>
      <c r="C254">
        <f t="shared" si="15"/>
        <v>0.17697826536356898</v>
      </c>
      <c r="D254">
        <f t="shared" si="13"/>
        <v>0.26733113765845851</v>
      </c>
      <c r="H254">
        <f t="shared" si="12"/>
        <v>1.1532206980180893E-2</v>
      </c>
      <c r="I254">
        <f t="shared" si="14"/>
        <v>-1.3755619389258012E-3</v>
      </c>
    </row>
    <row r="255" spans="1:9" x14ac:dyDescent="0.3">
      <c r="A255">
        <v>4.2375666666666696</v>
      </c>
      <c r="B255">
        <v>1.00574417727614</v>
      </c>
      <c r="C255">
        <f t="shared" si="15"/>
        <v>-7.3336163435270052E-2</v>
      </c>
      <c r="D255">
        <f t="shared" si="13"/>
        <v>0.19399497422318845</v>
      </c>
      <c r="H255">
        <f t="shared" si="12"/>
        <v>-1.0492675099808502E-2</v>
      </c>
      <c r="I255">
        <f t="shared" si="14"/>
        <v>-4.8757615326989519E-3</v>
      </c>
    </row>
    <row r="256" spans="1:9" x14ac:dyDescent="0.3">
      <c r="A256">
        <v>4.2542499999999999</v>
      </c>
      <c r="B256">
        <v>0.8972192371387</v>
      </c>
      <c r="C256">
        <f t="shared" si="15"/>
        <v>-0.10852494013743996</v>
      </c>
      <c r="D256">
        <f t="shared" si="13"/>
        <v>8.5470034085748492E-2</v>
      </c>
      <c r="H256">
        <f t="shared" si="12"/>
        <v>-1.67303824224459E-2</v>
      </c>
      <c r="I256">
        <f t="shared" si="14"/>
        <v>4.6982175535420058E-3</v>
      </c>
    </row>
    <row r="257" spans="1:9" x14ac:dyDescent="0.3">
      <c r="A257">
        <v>4.2709333333333301</v>
      </c>
      <c r="B257">
        <v>0.85592504555268101</v>
      </c>
      <c r="C257">
        <f t="shared" si="15"/>
        <v>-4.1294191586018991E-2</v>
      </c>
      <c r="D257">
        <f t="shared" si="13"/>
        <v>4.4175842499729501E-2</v>
      </c>
      <c r="H257">
        <f t="shared" si="12"/>
        <v>3.4871689538333974E-3</v>
      </c>
      <c r="I257">
        <f t="shared" si="14"/>
        <v>-1.0579025561980981E-3</v>
      </c>
    </row>
    <row r="258" spans="1:9" x14ac:dyDescent="0.3">
      <c r="A258">
        <v>4.2876166666666702</v>
      </c>
      <c r="B258">
        <v>0.96989419760023998</v>
      </c>
      <c r="C258">
        <f t="shared" si="15"/>
        <v>0.11396915204755897</v>
      </c>
      <c r="D258">
        <f t="shared" si="13"/>
        <v>0.15814499454728848</v>
      </c>
      <c r="H258">
        <f t="shared" ref="H258:H299" si="16">(SUM(C258:C267)/10)</f>
        <v>2.9624169399055989E-3</v>
      </c>
      <c r="I258">
        <f t="shared" si="14"/>
        <v>3.1226888576810496E-3</v>
      </c>
    </row>
    <row r="259" spans="1:9" x14ac:dyDescent="0.3">
      <c r="A259">
        <v>4.3042999999999996</v>
      </c>
      <c r="B259">
        <v>0.97111260556985701</v>
      </c>
      <c r="C259">
        <f t="shared" si="15"/>
        <v>1.2184079696170302E-3</v>
      </c>
      <c r="D259">
        <f t="shared" ref="D259:D322" si="17">B259-$E$2</f>
        <v>0.15936340251690551</v>
      </c>
      <c r="H259">
        <f t="shared" si="16"/>
        <v>-1.6193848241015996E-3</v>
      </c>
      <c r="I259">
        <f t="shared" ref="I259:I322" si="18">(SUM(C259:C279)/20)</f>
        <v>-1.3233380494536101E-2</v>
      </c>
    </row>
    <row r="260" spans="1:9" x14ac:dyDescent="0.3">
      <c r="A260">
        <v>4.3209833333333298</v>
      </c>
      <c r="B260">
        <v>0.97881213994983796</v>
      </c>
      <c r="C260">
        <f t="shared" ref="C260:C323" si="19">B260-B259</f>
        <v>7.6995343799809435E-3</v>
      </c>
      <c r="D260">
        <f t="shared" si="17"/>
        <v>0.16706293689688645</v>
      </c>
      <c r="H260">
        <f t="shared" si="16"/>
        <v>-6.1702375809402962E-3</v>
      </c>
      <c r="I260">
        <f t="shared" si="18"/>
        <v>-6.2163207350394486E-3</v>
      </c>
    </row>
    <row r="261" spans="1:9" x14ac:dyDescent="0.3">
      <c r="A261">
        <v>4.3376666666666699</v>
      </c>
      <c r="B261">
        <v>1.0333415144601199</v>
      </c>
      <c r="C261">
        <f t="shared" si="19"/>
        <v>5.4529374510281947E-2</v>
      </c>
      <c r="D261">
        <f t="shared" si="17"/>
        <v>0.2215923114071684</v>
      </c>
      <c r="H261">
        <f t="shared" si="16"/>
        <v>-1.5517124737186794E-2</v>
      </c>
      <c r="I261">
        <f t="shared" si="18"/>
        <v>-3.1101729017819989E-3</v>
      </c>
    </row>
    <row r="262" spans="1:9" x14ac:dyDescent="0.3">
      <c r="A262">
        <v>4.3543500000000002</v>
      </c>
      <c r="B262">
        <v>0.96315142854658098</v>
      </c>
      <c r="C262">
        <f t="shared" si="19"/>
        <v>-7.0190085913538924E-2</v>
      </c>
      <c r="D262">
        <f t="shared" si="17"/>
        <v>0.15140222549362947</v>
      </c>
      <c r="H262">
        <f t="shared" si="16"/>
        <v>-7.5534846087578879E-3</v>
      </c>
      <c r="I262">
        <f t="shared" si="18"/>
        <v>-5.6409086615261447E-3</v>
      </c>
    </row>
    <row r="263" spans="1:9" x14ac:dyDescent="0.3">
      <c r="A263">
        <v>4.3710333333333304</v>
      </c>
      <c r="B263">
        <v>1.01742414514965</v>
      </c>
      <c r="C263">
        <f t="shared" si="19"/>
        <v>5.4272716603068982E-2</v>
      </c>
      <c r="D263">
        <f t="shared" si="17"/>
        <v>0.20567494209669845</v>
      </c>
      <c r="H263">
        <f t="shared" si="16"/>
        <v>-1.6321499036172294E-2</v>
      </c>
      <c r="I263">
        <f t="shared" si="18"/>
        <v>8.5133168808044554E-3</v>
      </c>
    </row>
    <row r="264" spans="1:9" x14ac:dyDescent="0.3">
      <c r="A264">
        <v>4.3877166666666696</v>
      </c>
      <c r="B264">
        <v>0.974153589713325</v>
      </c>
      <c r="C264">
        <f t="shared" si="19"/>
        <v>-4.3270555436324964E-2</v>
      </c>
      <c r="D264">
        <f t="shared" si="17"/>
        <v>0.16240438666037349</v>
      </c>
      <c r="H264">
        <f t="shared" si="16"/>
        <v>-9.6848559050189964E-3</v>
      </c>
      <c r="I264">
        <f t="shared" si="18"/>
        <v>3.2620736512310013E-3</v>
      </c>
    </row>
    <row r="265" spans="1:9" x14ac:dyDescent="0.3">
      <c r="A265">
        <v>4.4043999999999999</v>
      </c>
      <c r="B265">
        <v>0.83844035305168096</v>
      </c>
      <c r="C265">
        <f t="shared" si="19"/>
        <v>-0.13571323666164403</v>
      </c>
      <c r="D265">
        <f t="shared" si="17"/>
        <v>2.6691149998729458E-2</v>
      </c>
      <c r="H265">
        <f t="shared" si="16"/>
        <v>-9.9562753143999979E-3</v>
      </c>
      <c r="I265">
        <f t="shared" si="18"/>
        <v>1.2546531446431975E-3</v>
      </c>
    </row>
    <row r="266" spans="1:9" x14ac:dyDescent="0.3">
      <c r="A266">
        <v>4.4210833333333301</v>
      </c>
      <c r="B266">
        <v>0.93209092667703397</v>
      </c>
      <c r="C266">
        <f t="shared" si="19"/>
        <v>9.3650573625353006E-2</v>
      </c>
      <c r="D266">
        <f t="shared" si="17"/>
        <v>0.12034172362408246</v>
      </c>
      <c r="H266">
        <f t="shared" si="16"/>
        <v>1.4312475700575001E-2</v>
      </c>
      <c r="I266">
        <f t="shared" si="18"/>
        <v>7.8207416772684505E-3</v>
      </c>
    </row>
    <row r="267" spans="1:9" x14ac:dyDescent="0.3">
      <c r="A267">
        <v>4.4377666666666702</v>
      </c>
      <c r="B267">
        <v>0.885549214951737</v>
      </c>
      <c r="C267">
        <f t="shared" si="19"/>
        <v>-4.6541711725296975E-2</v>
      </c>
      <c r="D267">
        <f t="shared" si="17"/>
        <v>7.3800011898785489E-2</v>
      </c>
      <c r="H267">
        <f t="shared" si="16"/>
        <v>1.676176016699461E-2</v>
      </c>
      <c r="I267">
        <f t="shared" si="18"/>
        <v>1.7217665947200033E-3</v>
      </c>
    </row>
    <row r="268" spans="1:9" x14ac:dyDescent="0.3">
      <c r="A268">
        <v>4.4544499999999996</v>
      </c>
      <c r="B268">
        <v>0.95370034935922399</v>
      </c>
      <c r="C268">
        <f t="shared" si="19"/>
        <v>6.8151134407486991E-2</v>
      </c>
      <c r="D268">
        <f t="shared" si="17"/>
        <v>0.14195114630627248</v>
      </c>
      <c r="H268">
        <f t="shared" si="16"/>
        <v>-9.4880289369989599E-4</v>
      </c>
      <c r="I268">
        <f t="shared" si="18"/>
        <v>3.9349336556398495E-3</v>
      </c>
    </row>
    <row r="269" spans="1:9" x14ac:dyDescent="0.3">
      <c r="A269">
        <v>4.4711333333333299</v>
      </c>
      <c r="B269">
        <v>0.90941022976045405</v>
      </c>
      <c r="C269">
        <f t="shared" si="19"/>
        <v>-4.4290119598769939E-2</v>
      </c>
      <c r="D269">
        <f t="shared" si="17"/>
        <v>9.7661026707502541E-2</v>
      </c>
      <c r="H269">
        <f t="shared" si="16"/>
        <v>-3.5321526652921987E-3</v>
      </c>
      <c r="I269">
        <f t="shared" si="18"/>
        <v>-4.0218269084278E-3</v>
      </c>
    </row>
    <row r="270" spans="1:9" x14ac:dyDescent="0.3">
      <c r="A270">
        <v>4.4878166666666699</v>
      </c>
      <c r="B270">
        <v>0.82364089257797002</v>
      </c>
      <c r="C270">
        <f t="shared" si="19"/>
        <v>-8.5769337182484029E-2</v>
      </c>
      <c r="D270">
        <f t="shared" si="17"/>
        <v>1.1891689525018512E-2</v>
      </c>
      <c r="H270">
        <f t="shared" si="16"/>
        <v>-2.041836420509361E-2</v>
      </c>
      <c r="I270">
        <f t="shared" si="18"/>
        <v>5.018952655646303E-3</v>
      </c>
    </row>
    <row r="271" spans="1:9" x14ac:dyDescent="0.3">
      <c r="A271">
        <v>4.5045000000000002</v>
      </c>
      <c r="B271">
        <v>0.95780666837254103</v>
      </c>
      <c r="C271">
        <f t="shared" si="19"/>
        <v>0.13416577579457101</v>
      </c>
      <c r="D271">
        <f t="shared" si="17"/>
        <v>0.14605746531958952</v>
      </c>
      <c r="H271">
        <f t="shared" si="16"/>
        <v>2.3145298291098017E-3</v>
      </c>
      <c r="I271">
        <f t="shared" si="18"/>
        <v>1.0991917168738003E-2</v>
      </c>
    </row>
    <row r="272" spans="1:9" x14ac:dyDescent="0.3">
      <c r="A272">
        <v>4.5211833333333296</v>
      </c>
      <c r="B272">
        <v>0.79993643818485805</v>
      </c>
      <c r="C272">
        <f t="shared" si="19"/>
        <v>-0.15787023018768298</v>
      </c>
      <c r="D272">
        <f t="shared" si="17"/>
        <v>-1.1812764868093462E-2</v>
      </c>
      <c r="H272">
        <f t="shared" si="16"/>
        <v>-4.1197986458343053E-3</v>
      </c>
      <c r="I272">
        <f t="shared" si="18"/>
        <v>5.7841486976654474E-3</v>
      </c>
    </row>
    <row r="273" spans="1:9" x14ac:dyDescent="0.3">
      <c r="A273">
        <v>4.5378666666666696</v>
      </c>
      <c r="B273">
        <v>0.92057558609946</v>
      </c>
      <c r="C273">
        <f t="shared" si="19"/>
        <v>0.12063914791460195</v>
      </c>
      <c r="D273">
        <f t="shared" si="17"/>
        <v>0.10882638304650849</v>
      </c>
      <c r="H273">
        <f t="shared" si="16"/>
        <v>1.2058690304473896E-2</v>
      </c>
      <c r="I273">
        <f t="shared" si="18"/>
        <v>1.7831295201978098E-2</v>
      </c>
    </row>
    <row r="274" spans="1:9" x14ac:dyDescent="0.3">
      <c r="A274">
        <v>4.5545499999999999</v>
      </c>
      <c r="B274">
        <v>0.87459083656932501</v>
      </c>
      <c r="C274">
        <f t="shared" si="19"/>
        <v>-4.5984749530134983E-2</v>
      </c>
      <c r="D274">
        <f t="shared" si="17"/>
        <v>6.2841633516373507E-2</v>
      </c>
      <c r="H274">
        <f t="shared" si="16"/>
        <v>2.128421800632101E-2</v>
      </c>
      <c r="I274">
        <f t="shared" si="18"/>
        <v>7.9558933501429948E-3</v>
      </c>
    </row>
    <row r="275" spans="1:9" x14ac:dyDescent="0.3">
      <c r="A275">
        <v>4.5712333333333302</v>
      </c>
      <c r="B275">
        <v>0.98156511005743097</v>
      </c>
      <c r="C275">
        <f t="shared" si="19"/>
        <v>0.10697427348810595</v>
      </c>
      <c r="D275">
        <f t="shared" si="17"/>
        <v>0.16981590700447946</v>
      </c>
      <c r="H275">
        <f t="shared" si="16"/>
        <v>2.0807478160494497E-2</v>
      </c>
      <c r="I275">
        <f t="shared" si="18"/>
        <v>1.4974545479903251E-2</v>
      </c>
    </row>
    <row r="276" spans="1:9" x14ac:dyDescent="0.3">
      <c r="A276">
        <v>4.5879166666666702</v>
      </c>
      <c r="B276">
        <v>1.0997085283469801</v>
      </c>
      <c r="C276">
        <f t="shared" si="19"/>
        <v>0.11814341828954911</v>
      </c>
      <c r="D276">
        <f t="shared" si="17"/>
        <v>0.28795932529402857</v>
      </c>
      <c r="H276">
        <f t="shared" si="16"/>
        <v>1.7681542548757978E-3</v>
      </c>
      <c r="I276">
        <f t="shared" si="18"/>
        <v>1.2818570573895949E-2</v>
      </c>
    </row>
    <row r="277" spans="1:9" x14ac:dyDescent="0.3">
      <c r="A277">
        <v>4.6045999999999996</v>
      </c>
      <c r="B277">
        <v>0.87606118601473804</v>
      </c>
      <c r="C277">
        <f t="shared" si="19"/>
        <v>-0.22364734233224204</v>
      </c>
      <c r="D277">
        <f t="shared" si="17"/>
        <v>6.4311982961786529E-2</v>
      </c>
      <c r="H277">
        <f t="shared" si="16"/>
        <v>-1.048533417499301E-2</v>
      </c>
      <c r="I277">
        <f t="shared" si="18"/>
        <v>6.1788182293594949E-3</v>
      </c>
    </row>
    <row r="278" spans="1:9" x14ac:dyDescent="0.3">
      <c r="A278">
        <v>4.6212833333333299</v>
      </c>
      <c r="B278">
        <v>0.918378822706302</v>
      </c>
      <c r="C278">
        <f t="shared" si="19"/>
        <v>4.2317636691563965E-2</v>
      </c>
      <c r="D278">
        <f t="shared" si="17"/>
        <v>0.10662961965335049</v>
      </c>
      <c r="H278">
        <f t="shared" si="16"/>
        <v>9.0465072556696006E-3</v>
      </c>
      <c r="I278">
        <f t="shared" si="18"/>
        <v>1.8974322562512101E-2</v>
      </c>
    </row>
    <row r="279" spans="1:9" x14ac:dyDescent="0.3">
      <c r="A279">
        <v>4.6379666666666699</v>
      </c>
      <c r="B279">
        <v>0.70522658770951796</v>
      </c>
      <c r="C279">
        <f t="shared" si="19"/>
        <v>-0.21315223499678404</v>
      </c>
      <c r="D279">
        <f t="shared" si="17"/>
        <v>-0.10652261534343355</v>
      </c>
      <c r="H279">
        <f t="shared" si="16"/>
        <v>4.5869065358231983E-3</v>
      </c>
      <c r="I279">
        <f t="shared" si="18"/>
        <v>1.0717711651535905E-2</v>
      </c>
    </row>
    <row r="280" spans="1:9" x14ac:dyDescent="0.3">
      <c r="A280">
        <v>4.6546500000000002</v>
      </c>
      <c r="B280">
        <v>0.84678619086906803</v>
      </c>
      <c r="C280">
        <f t="shared" si="19"/>
        <v>0.14155960315955007</v>
      </c>
      <c r="D280">
        <f t="shared" si="17"/>
        <v>3.5036987816116527E-2</v>
      </c>
      <c r="H280">
        <f t="shared" si="16"/>
        <v>1.6803722348115002E-2</v>
      </c>
      <c r="I280">
        <f t="shared" si="18"/>
        <v>2.5478648420782606E-2</v>
      </c>
    </row>
    <row r="281" spans="1:9" x14ac:dyDescent="0.3">
      <c r="A281">
        <v>4.6713333333333296</v>
      </c>
      <c r="B281">
        <v>0.91660868191419798</v>
      </c>
      <c r="C281">
        <f t="shared" si="19"/>
        <v>6.9822491045129942E-2</v>
      </c>
      <c r="D281">
        <f t="shared" si="17"/>
        <v>0.10485947886124647</v>
      </c>
      <c r="H281">
        <f t="shared" si="16"/>
        <v>1.6300309200431205E-2</v>
      </c>
      <c r="I281">
        <f t="shared" si="18"/>
        <v>1.6613028077940101E-2</v>
      </c>
    </row>
    <row r="282" spans="1:9" x14ac:dyDescent="0.3">
      <c r="A282">
        <v>4.6880166666666696</v>
      </c>
      <c r="B282">
        <v>0.920523341229597</v>
      </c>
      <c r="C282">
        <f t="shared" si="19"/>
        <v>3.9146593153990272E-3</v>
      </c>
      <c r="D282">
        <f t="shared" si="17"/>
        <v>0.1087741381766455</v>
      </c>
      <c r="H282">
        <f t="shared" si="16"/>
        <v>1.2687055403853209E-2</v>
      </c>
      <c r="I282">
        <f t="shared" si="18"/>
        <v>1.2393900186092105E-2</v>
      </c>
    </row>
    <row r="283" spans="1:9" x14ac:dyDescent="0.3">
      <c r="A283">
        <v>4.7046999999999999</v>
      </c>
      <c r="B283">
        <v>1.1334177661626701</v>
      </c>
      <c r="C283">
        <f t="shared" si="19"/>
        <v>0.21289442493307309</v>
      </c>
      <c r="D283">
        <f t="shared" si="17"/>
        <v>0.32166856310971859</v>
      </c>
      <c r="H283">
        <f t="shared" si="16"/>
        <v>1.5296630109625297E-2</v>
      </c>
      <c r="I283">
        <f t="shared" si="18"/>
        <v>1.7385152574164155E-2</v>
      </c>
    </row>
    <row r="284" spans="1:9" x14ac:dyDescent="0.3">
      <c r="A284">
        <v>4.7213833333333302</v>
      </c>
      <c r="B284">
        <v>1.08266561817427</v>
      </c>
      <c r="C284">
        <f t="shared" si="19"/>
        <v>-5.0752147988400109E-2</v>
      </c>
      <c r="D284">
        <f t="shared" si="17"/>
        <v>0.27091641512131848</v>
      </c>
      <c r="H284">
        <f t="shared" si="16"/>
        <v>2.3144576061749911E-3</v>
      </c>
      <c r="I284">
        <f t="shared" si="18"/>
        <v>5.3977413805899048E-4</v>
      </c>
    </row>
    <row r="285" spans="1:9" x14ac:dyDescent="0.3">
      <c r="A285">
        <v>4.7380666666666702</v>
      </c>
      <c r="B285">
        <v>0.99924665260618895</v>
      </c>
      <c r="C285">
        <f t="shared" si="19"/>
        <v>-8.3418965568081038E-2</v>
      </c>
      <c r="D285">
        <f t="shared" si="17"/>
        <v>0.18749744955323744</v>
      </c>
      <c r="H285">
        <f t="shared" si="16"/>
        <v>-2.9721650719500837E-4</v>
      </c>
      <c r="I285">
        <f t="shared" si="18"/>
        <v>9.6168338693064966E-3</v>
      </c>
    </row>
    <row r="286" spans="1:9" x14ac:dyDescent="0.3">
      <c r="A286">
        <v>4.7547499999999996</v>
      </c>
      <c r="B286">
        <v>0.99485518659704997</v>
      </c>
      <c r="C286">
        <f t="shared" si="19"/>
        <v>-4.3914660091389779E-3</v>
      </c>
      <c r="D286">
        <f t="shared" si="17"/>
        <v>0.18310598354409846</v>
      </c>
      <c r="H286">
        <f t="shared" si="16"/>
        <v>1.7483509356120107E-2</v>
      </c>
      <c r="I286">
        <f t="shared" si="18"/>
        <v>1.0412208149900048E-2</v>
      </c>
    </row>
    <row r="287" spans="1:9" x14ac:dyDescent="0.3">
      <c r="A287">
        <v>4.7714333333333299</v>
      </c>
      <c r="B287">
        <v>0.96652625857143404</v>
      </c>
      <c r="C287">
        <f t="shared" si="19"/>
        <v>-2.8328928025615929E-2</v>
      </c>
      <c r="D287">
        <f t="shared" si="17"/>
        <v>0.15477705551848253</v>
      </c>
      <c r="H287">
        <f t="shared" si="16"/>
        <v>2.4308133493829997E-2</v>
      </c>
      <c r="I287">
        <f t="shared" si="18"/>
        <v>9.1102845429134986E-3</v>
      </c>
    </row>
    <row r="288" spans="1:9" x14ac:dyDescent="0.3">
      <c r="A288">
        <v>4.7881166666666699</v>
      </c>
      <c r="B288">
        <v>0.96424788806453399</v>
      </c>
      <c r="C288">
        <f t="shared" si="19"/>
        <v>-2.2783705069000515E-3</v>
      </c>
      <c r="D288">
        <f t="shared" si="17"/>
        <v>0.15249868501158248</v>
      </c>
      <c r="H288">
        <f t="shared" si="16"/>
        <v>2.5675863436273594E-2</v>
      </c>
      <c r="I288">
        <f t="shared" si="18"/>
        <v>1.7825340491459795E-2</v>
      </c>
    </row>
    <row r="289" spans="1:9" x14ac:dyDescent="0.3">
      <c r="A289">
        <v>4.8048000000000002</v>
      </c>
      <c r="B289">
        <v>0.87326381119066798</v>
      </c>
      <c r="C289">
        <f t="shared" si="19"/>
        <v>-9.0984076873866004E-2</v>
      </c>
      <c r="D289">
        <f t="shared" si="17"/>
        <v>6.1514608137716476E-2</v>
      </c>
      <c r="H289">
        <f t="shared" si="16"/>
        <v>2.9129974920044609E-2</v>
      </c>
      <c r="I289">
        <f t="shared" si="18"/>
        <v>1.5257785534235801E-2</v>
      </c>
    </row>
    <row r="290" spans="1:9" x14ac:dyDescent="0.3">
      <c r="A290">
        <v>4.8214833333333296</v>
      </c>
      <c r="B290">
        <v>1.0097892828733801</v>
      </c>
      <c r="C290">
        <f t="shared" si="19"/>
        <v>0.13652547168271212</v>
      </c>
      <c r="D290">
        <f t="shared" si="17"/>
        <v>0.19804007982042859</v>
      </c>
      <c r="H290">
        <f t="shared" si="16"/>
        <v>2.5946924454635211E-2</v>
      </c>
      <c r="I290">
        <f t="shared" si="18"/>
        <v>2.5008403874767098E-2</v>
      </c>
    </row>
    <row r="291" spans="1:9" x14ac:dyDescent="0.3">
      <c r="A291">
        <v>4.8381666666666696</v>
      </c>
      <c r="B291">
        <v>1.0434792359527301</v>
      </c>
      <c r="C291">
        <f t="shared" si="19"/>
        <v>3.3689953079349966E-2</v>
      </c>
      <c r="D291">
        <f t="shared" si="17"/>
        <v>0.23173003289977856</v>
      </c>
      <c r="H291">
        <f t="shared" si="16"/>
        <v>2.0501027325179E-2</v>
      </c>
      <c r="I291">
        <f t="shared" si="18"/>
        <v>2.012919415734199E-2</v>
      </c>
    </row>
    <row r="292" spans="1:9" x14ac:dyDescent="0.3">
      <c r="A292">
        <v>4.8548499999999999</v>
      </c>
      <c r="B292">
        <v>1.07348964232585</v>
      </c>
      <c r="C292">
        <f t="shared" si="19"/>
        <v>3.0010406373119913E-2</v>
      </c>
      <c r="D292">
        <f t="shared" si="17"/>
        <v>0.26174043927289847</v>
      </c>
      <c r="H292">
        <f t="shared" si="16"/>
        <v>1.3556751647513998E-2</v>
      </c>
      <c r="I292">
        <f t="shared" si="18"/>
        <v>1.51802236155815E-2</v>
      </c>
    </row>
    <row r="293" spans="1:9" x14ac:dyDescent="0.3">
      <c r="A293">
        <v>4.8715333333333302</v>
      </c>
      <c r="B293">
        <v>1.15656234222442</v>
      </c>
      <c r="C293">
        <f t="shared" si="19"/>
        <v>8.3072699898570024E-2</v>
      </c>
      <c r="D293">
        <f t="shared" si="17"/>
        <v>0.3448131391714685</v>
      </c>
      <c r="H293">
        <f t="shared" si="16"/>
        <v>9.0997043310190092E-3</v>
      </c>
      <c r="I293">
        <f t="shared" si="18"/>
        <v>2.100723165385E-2</v>
      </c>
    </row>
    <row r="294" spans="1:9" x14ac:dyDescent="0.3">
      <c r="A294">
        <v>4.8882166666666702</v>
      </c>
      <c r="B294">
        <v>1.0796934531023199</v>
      </c>
      <c r="C294">
        <f t="shared" si="19"/>
        <v>-7.6868889122100104E-2</v>
      </c>
      <c r="D294">
        <f t="shared" si="17"/>
        <v>0.26794425004936839</v>
      </c>
      <c r="H294">
        <f t="shared" si="16"/>
        <v>1.1166405048846006E-2</v>
      </c>
      <c r="I294">
        <f t="shared" si="18"/>
        <v>1.7828226969003002E-2</v>
      </c>
    </row>
    <row r="295" spans="1:9" x14ac:dyDescent="0.3">
      <c r="A295">
        <v>4.9048999999999996</v>
      </c>
      <c r="B295">
        <v>1.17408174616739</v>
      </c>
      <c r="C295">
        <f t="shared" si="19"/>
        <v>9.4388293065070128E-2</v>
      </c>
      <c r="D295">
        <f t="shared" si="17"/>
        <v>0.36233254311443852</v>
      </c>
      <c r="H295">
        <f t="shared" si="16"/>
        <v>6.4519795821530003E-3</v>
      </c>
      <c r="I295">
        <f t="shared" si="18"/>
        <v>2.2916817888796005E-2</v>
      </c>
    </row>
    <row r="296" spans="1:9" x14ac:dyDescent="0.3">
      <c r="A296">
        <v>4.9215833333333299</v>
      </c>
      <c r="B296">
        <v>1.2379365215353499</v>
      </c>
      <c r="C296">
        <f t="shared" si="19"/>
        <v>6.3854775367959915E-2</v>
      </c>
      <c r="D296">
        <f t="shared" si="17"/>
        <v>0.42618731848239844</v>
      </c>
      <c r="H296">
        <f t="shared" si="16"/>
        <v>1.0092054939300987E-2</v>
      </c>
      <c r="I296">
        <f t="shared" si="18"/>
        <v>1.1831579267032998E-2</v>
      </c>
    </row>
    <row r="297" spans="1:9" x14ac:dyDescent="0.3">
      <c r="A297">
        <v>4.9382666666666699</v>
      </c>
      <c r="B297">
        <v>1.22328489293417</v>
      </c>
      <c r="C297">
        <f t="shared" si="19"/>
        <v>-1.4651628601179967E-2</v>
      </c>
      <c r="D297">
        <f t="shared" si="17"/>
        <v>0.41153568988121847</v>
      </c>
      <c r="H297">
        <f t="shared" si="16"/>
        <v>-3.0445705931160028E-3</v>
      </c>
      <c r="I297">
        <f t="shared" si="18"/>
        <v>4.7941685323204973E-3</v>
      </c>
    </row>
    <row r="298" spans="1:9" x14ac:dyDescent="0.3">
      <c r="A298">
        <v>4.9549500000000002</v>
      </c>
      <c r="B298">
        <v>1.2555476372649801</v>
      </c>
      <c r="C298">
        <f t="shared" si="19"/>
        <v>3.2262744330810111E-2</v>
      </c>
      <c r="D298">
        <f t="shared" si="17"/>
        <v>0.44379843421202858</v>
      </c>
      <c r="H298">
        <f t="shared" si="16"/>
        <v>-4.6224015478850021E-3</v>
      </c>
      <c r="I298">
        <f t="shared" si="18"/>
        <v>1.1757643934071004E-2</v>
      </c>
    </row>
    <row r="299" spans="1:9" x14ac:dyDescent="0.3">
      <c r="A299">
        <v>4.9716333333333296</v>
      </c>
      <c r="B299">
        <v>1.1327330557370201</v>
      </c>
      <c r="C299">
        <f t="shared" si="19"/>
        <v>-0.12281458152795999</v>
      </c>
      <c r="D299">
        <f t="shared" si="17"/>
        <v>0.32098385268406859</v>
      </c>
      <c r="H299">
        <f t="shared" si="16"/>
        <v>6.7485431135649865E-3</v>
      </c>
      <c r="I299">
        <f t="shared" si="18"/>
        <v>1.2395311478968496E-2</v>
      </c>
    </row>
    <row r="300" spans="1:9" x14ac:dyDescent="0.3">
      <c r="A300">
        <v>4.9883166666666696</v>
      </c>
      <c r="B300">
        <v>1.2147995561251701</v>
      </c>
      <c r="C300">
        <f t="shared" si="19"/>
        <v>8.2066500388149999E-2</v>
      </c>
      <c r="D300">
        <f t="shared" si="17"/>
        <v>0.40305035307221859</v>
      </c>
      <c r="E300">
        <f>SUM(C300:C694)</f>
        <v>15.516511053045281</v>
      </c>
      <c r="F300">
        <f>E300/394</f>
        <v>3.9382007748845892E-2</v>
      </c>
      <c r="H300">
        <f>(SUM(C300:C309)/10)</f>
        <v>1.3667054301222992E-2</v>
      </c>
      <c r="I300">
        <f t="shared" si="18"/>
        <v>2.1637859181903495E-2</v>
      </c>
    </row>
    <row r="301" spans="1:9" x14ac:dyDescent="0.3">
      <c r="A301">
        <v>5.0049999999999999</v>
      </c>
      <c r="B301">
        <v>1.17904675242787</v>
      </c>
      <c r="C301">
        <f t="shared" si="19"/>
        <v>-3.5752803697300051E-2</v>
      </c>
      <c r="D301">
        <f t="shared" si="17"/>
        <v>0.36729754937491854</v>
      </c>
      <c r="H301">
        <f t="shared" ref="H301:H317" si="20">(SUM(C301:C310)/10)</f>
        <v>1.5863233256083985E-2</v>
      </c>
      <c r="I301">
        <f t="shared" si="18"/>
        <v>1.9342499774924991E-2</v>
      </c>
    </row>
    <row r="302" spans="1:9" x14ac:dyDescent="0.3">
      <c r="A302">
        <v>5.0216833333333302</v>
      </c>
      <c r="B302">
        <v>1.1644866856360401</v>
      </c>
      <c r="C302">
        <f t="shared" si="19"/>
        <v>-1.4560066791829973E-2</v>
      </c>
      <c r="D302">
        <f t="shared" si="17"/>
        <v>0.35273748258308857</v>
      </c>
      <c r="H302">
        <f t="shared" si="20"/>
        <v>2.3332641359234983E-2</v>
      </c>
      <c r="I302">
        <f t="shared" si="18"/>
        <v>1.9229056856618999E-2</v>
      </c>
    </row>
    <row r="303" spans="1:9" x14ac:dyDescent="0.3">
      <c r="A303">
        <v>5.0383666666666702</v>
      </c>
      <c r="B303">
        <v>1.2682263927128801</v>
      </c>
      <c r="C303">
        <f t="shared" si="19"/>
        <v>0.10373970707683999</v>
      </c>
      <c r="D303">
        <f t="shared" si="17"/>
        <v>0.45647718965992856</v>
      </c>
      <c r="H303">
        <f t="shared" si="20"/>
        <v>1.8259702262832002E-2</v>
      </c>
      <c r="I303">
        <f t="shared" si="18"/>
        <v>2.6254175333282493E-2</v>
      </c>
    </row>
    <row r="304" spans="1:9" x14ac:dyDescent="0.3">
      <c r="A304">
        <v>5.0550499999999996</v>
      </c>
      <c r="B304">
        <v>1.1442132489238499</v>
      </c>
      <c r="C304">
        <f t="shared" si="19"/>
        <v>-0.12401314378903017</v>
      </c>
      <c r="D304">
        <f t="shared" si="17"/>
        <v>0.33246404587089839</v>
      </c>
      <c r="H304">
        <f t="shared" si="20"/>
        <v>2.254078826899699E-2</v>
      </c>
      <c r="I304">
        <f t="shared" si="18"/>
        <v>2.4512315720717492E-2</v>
      </c>
    </row>
    <row r="305" spans="1:9" x14ac:dyDescent="0.3">
      <c r="A305">
        <v>5.0717333333333299</v>
      </c>
      <c r="B305">
        <v>1.2750022955603999</v>
      </c>
      <c r="C305">
        <f t="shared" si="19"/>
        <v>0.13078904663655</v>
      </c>
      <c r="D305">
        <f t="shared" si="17"/>
        <v>0.46325309250744839</v>
      </c>
      <c r="H305">
        <f t="shared" si="20"/>
        <v>3.6891363268063013E-2</v>
      </c>
      <c r="I305">
        <f t="shared" si="18"/>
        <v>3.1301547266936E-2</v>
      </c>
    </row>
    <row r="306" spans="1:9" x14ac:dyDescent="0.3">
      <c r="A306">
        <v>5.0884166666666699</v>
      </c>
      <c r="B306">
        <v>1.2074908156041899</v>
      </c>
      <c r="C306">
        <f t="shared" si="19"/>
        <v>-6.7511479956209985E-2</v>
      </c>
      <c r="D306">
        <f t="shared" si="17"/>
        <v>0.39574161255123841</v>
      </c>
      <c r="H306">
        <f t="shared" si="20"/>
        <v>2.6302751531784008E-2</v>
      </c>
      <c r="I306">
        <f t="shared" si="18"/>
        <v>2.4749809046565506E-2</v>
      </c>
    </row>
    <row r="307" spans="1:9" x14ac:dyDescent="0.3">
      <c r="A307">
        <v>5.1051000000000002</v>
      </c>
      <c r="B307">
        <v>1.17706087745532</v>
      </c>
      <c r="C307">
        <f t="shared" si="19"/>
        <v>-3.0429938148869962E-2</v>
      </c>
      <c r="D307">
        <f t="shared" si="17"/>
        <v>0.36531167440236845</v>
      </c>
      <c r="H307">
        <f t="shared" si="20"/>
        <v>2.032225159038601E-2</v>
      </c>
      <c r="I307">
        <f t="shared" si="18"/>
        <v>3.0278057312160999E-2</v>
      </c>
    </row>
    <row r="308" spans="1:9" x14ac:dyDescent="0.3">
      <c r="A308">
        <v>5.1217833333333296</v>
      </c>
      <c r="B308">
        <v>1.32303306840063</v>
      </c>
      <c r="C308">
        <f t="shared" si="19"/>
        <v>0.14597219094531</v>
      </c>
      <c r="D308">
        <f t="shared" si="17"/>
        <v>0.51128386534767845</v>
      </c>
      <c r="E308">
        <f>SUM(C308:C694)</f>
        <v>15.472183231326982</v>
      </c>
      <c r="F308">
        <f>E308/386</f>
        <v>4.0083376246961094E-2</v>
      </c>
      <c r="H308">
        <f t="shared" si="20"/>
        <v>1.5675901472643992E-2</v>
      </c>
      <c r="I308">
        <f t="shared" si="18"/>
        <v>3.2533443771028001E-2</v>
      </c>
    </row>
    <row r="309" spans="1:9" x14ac:dyDescent="0.3">
      <c r="A309">
        <v>5.1384666666666696</v>
      </c>
      <c r="B309">
        <v>1.26940359874925</v>
      </c>
      <c r="C309">
        <f t="shared" si="19"/>
        <v>-5.3629469651379935E-2</v>
      </c>
      <c r="D309">
        <f t="shared" si="17"/>
        <v>0.45765439569629851</v>
      </c>
      <c r="H309">
        <f t="shared" si="20"/>
        <v>1.3540470321496013E-2</v>
      </c>
      <c r="I309">
        <f t="shared" si="18"/>
        <v>3.0077581429612997E-2</v>
      </c>
    </row>
    <row r="310" spans="1:9" x14ac:dyDescent="0.3">
      <c r="A310">
        <v>5.1551499999999999</v>
      </c>
      <c r="B310">
        <v>1.37343188868601</v>
      </c>
      <c r="C310">
        <f t="shared" si="19"/>
        <v>0.10402828993675994</v>
      </c>
      <c r="D310">
        <f t="shared" si="17"/>
        <v>0.56168268563305845</v>
      </c>
      <c r="H310">
        <f t="shared" si="20"/>
        <v>2.340502680951E-2</v>
      </c>
      <c r="I310">
        <f t="shared" si="18"/>
        <v>3.4644878668108003E-2</v>
      </c>
    </row>
    <row r="311" spans="1:9" x14ac:dyDescent="0.3">
      <c r="A311">
        <v>5.1718333333333302</v>
      </c>
      <c r="B311">
        <v>1.4123731660202199</v>
      </c>
      <c r="C311">
        <f t="shared" si="19"/>
        <v>3.8941277334209934E-2</v>
      </c>
      <c r="D311">
        <f t="shared" si="17"/>
        <v>0.60062396296726839</v>
      </c>
      <c r="H311">
        <f t="shared" si="20"/>
        <v>1.9205835068908005E-2</v>
      </c>
      <c r="I311">
        <f t="shared" si="18"/>
        <v>2.8867556626280998E-2</v>
      </c>
    </row>
    <row r="312" spans="1:9" x14ac:dyDescent="0.3">
      <c r="A312">
        <v>5.1885166666666702</v>
      </c>
      <c r="B312">
        <v>1.3470837082643601</v>
      </c>
      <c r="C312">
        <f t="shared" si="19"/>
        <v>-6.5289457755859814E-2</v>
      </c>
      <c r="D312">
        <f t="shared" si="17"/>
        <v>0.53533450521140857</v>
      </c>
      <c r="H312">
        <f t="shared" si="20"/>
        <v>1.8927638560345007E-2</v>
      </c>
      <c r="I312">
        <f t="shared" si="18"/>
        <v>2.9703154092528505E-2</v>
      </c>
    </row>
    <row r="313" spans="1:9" x14ac:dyDescent="0.3">
      <c r="A313">
        <v>5.2051999999999996</v>
      </c>
      <c r="B313">
        <v>1.49363427540285</v>
      </c>
      <c r="C313">
        <f t="shared" si="19"/>
        <v>0.14655056713848991</v>
      </c>
      <c r="D313">
        <f t="shared" si="17"/>
        <v>0.68188507234989848</v>
      </c>
      <c r="H313">
        <f t="shared" si="20"/>
        <v>2.1654418129588994E-2</v>
      </c>
      <c r="I313">
        <f t="shared" si="18"/>
        <v>3.1487596213515004E-2</v>
      </c>
    </row>
    <row r="314" spans="1:9" x14ac:dyDescent="0.3">
      <c r="A314">
        <v>5.2218833333333299</v>
      </c>
      <c r="B314">
        <v>1.5131268816044801</v>
      </c>
      <c r="C314">
        <f t="shared" si="19"/>
        <v>1.9492606201630069E-2</v>
      </c>
      <c r="D314">
        <f t="shared" si="17"/>
        <v>0.70137767855152855</v>
      </c>
      <c r="H314">
        <f t="shared" si="20"/>
        <v>1.9593591689883994E-2</v>
      </c>
      <c r="I314">
        <f t="shared" si="18"/>
        <v>2.4669787257447496E-2</v>
      </c>
    </row>
    <row r="315" spans="1:9" x14ac:dyDescent="0.3">
      <c r="A315">
        <v>5.2385666666666699</v>
      </c>
      <c r="B315">
        <v>1.53802981087824</v>
      </c>
      <c r="C315">
        <f t="shared" si="19"/>
        <v>2.4902929273759922E-2</v>
      </c>
      <c r="D315">
        <f t="shared" si="17"/>
        <v>0.72628060782528847</v>
      </c>
      <c r="H315">
        <f t="shared" si="20"/>
        <v>2.4534582552274985E-2</v>
      </c>
      <c r="I315">
        <f t="shared" si="18"/>
        <v>2.4503186408187994E-2</v>
      </c>
    </row>
    <row r="316" spans="1:9" x14ac:dyDescent="0.3">
      <c r="A316">
        <v>5.2552500000000002</v>
      </c>
      <c r="B316">
        <v>1.41071333150805</v>
      </c>
      <c r="C316">
        <f t="shared" si="19"/>
        <v>-0.12731647937018997</v>
      </c>
      <c r="D316">
        <f t="shared" si="17"/>
        <v>0.5989641284550985</v>
      </c>
      <c r="H316">
        <f t="shared" si="20"/>
        <v>2.3221438338432997E-2</v>
      </c>
      <c r="I316">
        <f t="shared" si="18"/>
        <v>2.5256834566684504E-2</v>
      </c>
    </row>
    <row r="317" spans="1:9" x14ac:dyDescent="0.3">
      <c r="A317">
        <v>5.2719333333333296</v>
      </c>
      <c r="B317">
        <v>1.3338198921817599</v>
      </c>
      <c r="C317">
        <f t="shared" si="19"/>
        <v>-7.6893439326290114E-2</v>
      </c>
      <c r="D317">
        <f t="shared" si="17"/>
        <v>0.52207068912880839</v>
      </c>
      <c r="H317">
        <f t="shared" si="20"/>
        <v>3.5928514498366003E-2</v>
      </c>
      <c r="I317">
        <f t="shared" si="18"/>
        <v>3.8683180459490499E-2</v>
      </c>
    </row>
    <row r="318" spans="1:9" x14ac:dyDescent="0.3">
      <c r="A318">
        <v>5.2886166666666696</v>
      </c>
      <c r="B318">
        <v>1.4584377716155901</v>
      </c>
      <c r="C318">
        <f t="shared" si="19"/>
        <v>0.12461787943383018</v>
      </c>
      <c r="D318">
        <f t="shared" si="17"/>
        <v>0.64668856856263857</v>
      </c>
      <c r="H318">
        <f>(SUM(C318:C327)/10)</f>
        <v>4.7923206966565005E-2</v>
      </c>
      <c r="I318">
        <f t="shared" si="18"/>
        <v>4.4680873452080508E-2</v>
      </c>
    </row>
    <row r="319" spans="1:9" x14ac:dyDescent="0.3">
      <c r="A319">
        <v>5.3052999999999999</v>
      </c>
      <c r="B319">
        <v>1.50345386684435</v>
      </c>
      <c r="C319">
        <f t="shared" si="19"/>
        <v>4.5016095228759934E-2</v>
      </c>
      <c r="D319">
        <f t="shared" si="17"/>
        <v>0.6917046637913985</v>
      </c>
      <c r="H319">
        <f t="shared" ref="H319:H382" si="21">(SUM(C319:C328)/10)</f>
        <v>3.6929198126028996E-2</v>
      </c>
      <c r="I319">
        <f t="shared" si="18"/>
        <v>4.5213560404152989E-2</v>
      </c>
    </row>
    <row r="320" spans="1:9" x14ac:dyDescent="0.3">
      <c r="A320">
        <v>5.3219833333333302</v>
      </c>
      <c r="B320">
        <v>1.56549023937509</v>
      </c>
      <c r="C320">
        <f t="shared" si="19"/>
        <v>6.2036372530740014E-2</v>
      </c>
      <c r="D320">
        <f t="shared" si="17"/>
        <v>0.75374103632213851</v>
      </c>
      <c r="H320">
        <f t="shared" si="21"/>
        <v>4.2113083014853989E-2</v>
      </c>
      <c r="I320">
        <f t="shared" si="18"/>
        <v>5.2597758662174997E-2</v>
      </c>
    </row>
    <row r="321" spans="1:9" x14ac:dyDescent="0.3">
      <c r="A321">
        <v>5.3386666666666702</v>
      </c>
      <c r="B321">
        <v>1.60164955162367</v>
      </c>
      <c r="C321">
        <f t="shared" si="19"/>
        <v>3.6159312248579933E-2</v>
      </c>
      <c r="D321">
        <f t="shared" si="17"/>
        <v>0.78990034857071845</v>
      </c>
      <c r="H321">
        <f t="shared" si="21"/>
        <v>3.9681093273632007E-2</v>
      </c>
      <c r="I321">
        <f t="shared" si="18"/>
        <v>4.4181026419995995E-2</v>
      </c>
    </row>
    <row r="322" spans="1:9" x14ac:dyDescent="0.3">
      <c r="A322">
        <v>5.3553499999999996</v>
      </c>
      <c r="B322">
        <v>1.56362788956025</v>
      </c>
      <c r="C322">
        <f t="shared" si="19"/>
        <v>-3.8021662063419948E-2</v>
      </c>
      <c r="D322">
        <f t="shared" si="17"/>
        <v>0.7518786865072985</v>
      </c>
      <c r="H322">
        <f t="shared" si="21"/>
        <v>3.4913346958795999E-2</v>
      </c>
      <c r="I322">
        <f t="shared" si="18"/>
        <v>4.5719990802313995E-2</v>
      </c>
    </row>
    <row r="323" spans="1:9" x14ac:dyDescent="0.3">
      <c r="A323">
        <v>5.3720333333333299</v>
      </c>
      <c r="B323">
        <v>1.6895701923016899</v>
      </c>
      <c r="C323">
        <f t="shared" si="19"/>
        <v>0.12594230274143992</v>
      </c>
      <c r="D323">
        <f t="shared" ref="D323:D386" si="22">B323-$E$2</f>
        <v>0.87782098924873841</v>
      </c>
      <c r="H323">
        <f t="shared" si="21"/>
        <v>4.4280835831054001E-2</v>
      </c>
      <c r="I323">
        <f t="shared" ref="I323:I386" si="23">(SUM(C323:C343)/20)</f>
        <v>5.7692981609041495E-2</v>
      </c>
    </row>
    <row r="324" spans="1:9" x14ac:dyDescent="0.3">
      <c r="A324">
        <v>5.3887166666666699</v>
      </c>
      <c r="B324">
        <v>1.7584727071272299</v>
      </c>
      <c r="C324">
        <f t="shared" ref="C324:C387" si="24">B324-B323</f>
        <v>6.8902514825539996E-2</v>
      </c>
      <c r="D324">
        <f t="shared" si="22"/>
        <v>0.94672350407427841</v>
      </c>
      <c r="H324">
        <f t="shared" si="21"/>
        <v>2.8726544023297017E-2</v>
      </c>
      <c r="I324">
        <f t="shared" si="23"/>
        <v>4.6346848277000995E-2</v>
      </c>
    </row>
    <row r="325" spans="1:9" x14ac:dyDescent="0.3">
      <c r="A325">
        <v>5.4054000000000002</v>
      </c>
      <c r="B325">
        <v>1.77024419426257</v>
      </c>
      <c r="C325">
        <f t="shared" si="24"/>
        <v>1.1771487135340042E-2</v>
      </c>
      <c r="D325">
        <f t="shared" si="22"/>
        <v>0.95849499120961845</v>
      </c>
      <c r="H325">
        <f t="shared" si="21"/>
        <v>2.2855731342456997E-2</v>
      </c>
      <c r="I325">
        <f t="shared" si="23"/>
        <v>5.0520932910157509E-2</v>
      </c>
    </row>
    <row r="326" spans="1:9" x14ac:dyDescent="0.3">
      <c r="A326">
        <v>5.4220833333333296</v>
      </c>
      <c r="B326">
        <v>1.76999847649171</v>
      </c>
      <c r="C326">
        <f t="shared" si="24"/>
        <v>-2.4571777085991009E-4</v>
      </c>
      <c r="D326">
        <f t="shared" si="22"/>
        <v>0.95824927343875854</v>
      </c>
      <c r="H326">
        <f t="shared" si="21"/>
        <v>2.3294641550566996E-2</v>
      </c>
      <c r="I326">
        <f t="shared" si="23"/>
        <v>4.1665293797563008E-2</v>
      </c>
    </row>
    <row r="327" spans="1:9" x14ac:dyDescent="0.3">
      <c r="A327">
        <v>5.4387666666666696</v>
      </c>
      <c r="B327">
        <v>1.8130519618474099</v>
      </c>
      <c r="C327">
        <f t="shared" si="24"/>
        <v>4.3053485355699861E-2</v>
      </c>
      <c r="D327">
        <f t="shared" si="22"/>
        <v>1.0013027587944583</v>
      </c>
      <c r="H327">
        <f t="shared" si="21"/>
        <v>2.7316802572022004E-2</v>
      </c>
      <c r="I327">
        <f t="shared" si="23"/>
        <v>4.095033468130399E-2</v>
      </c>
    </row>
    <row r="328" spans="1:9" x14ac:dyDescent="0.3">
      <c r="A328">
        <v>5.4554499999999999</v>
      </c>
      <c r="B328">
        <v>1.82772975287588</v>
      </c>
      <c r="C328">
        <f t="shared" si="24"/>
        <v>1.4677791028470111E-2</v>
      </c>
      <c r="D328">
        <f t="shared" si="22"/>
        <v>1.0159805498229284</v>
      </c>
      <c r="H328">
        <f t="shared" si="21"/>
        <v>3.7132497885045003E-2</v>
      </c>
      <c r="I328">
        <f t="shared" si="23"/>
        <v>4.8145722980258501E-2</v>
      </c>
    </row>
    <row r="329" spans="1:9" x14ac:dyDescent="0.3">
      <c r="A329">
        <v>5.4721333333333302</v>
      </c>
      <c r="B329">
        <v>1.9245846969928899</v>
      </c>
      <c r="C329">
        <f t="shared" si="24"/>
        <v>9.68549441170099E-2</v>
      </c>
      <c r="D329">
        <f t="shared" si="22"/>
        <v>1.1128354939399383</v>
      </c>
      <c r="H329">
        <f t="shared" si="21"/>
        <v>3.9970760834749E-2</v>
      </c>
      <c r="I329">
        <f t="shared" si="23"/>
        <v>4.4822669449366991E-2</v>
      </c>
    </row>
    <row r="330" spans="1:9" x14ac:dyDescent="0.3">
      <c r="A330">
        <v>5.4888166666666702</v>
      </c>
      <c r="B330">
        <v>1.9623011721114101</v>
      </c>
      <c r="C330">
        <f t="shared" si="24"/>
        <v>3.7716475118520165E-2</v>
      </c>
      <c r="D330">
        <f t="shared" si="22"/>
        <v>1.1505519690584585</v>
      </c>
      <c r="H330">
        <f t="shared" si="21"/>
        <v>4.3812428270575986E-2</v>
      </c>
      <c r="I330">
        <f t="shared" si="23"/>
        <v>4.8788955351259003E-2</v>
      </c>
    </row>
    <row r="331" spans="1:9" x14ac:dyDescent="0.3">
      <c r="A331">
        <v>5.5054999999999996</v>
      </c>
      <c r="B331">
        <v>1.9507830212116299</v>
      </c>
      <c r="C331">
        <f t="shared" si="24"/>
        <v>-1.1518150899780144E-2</v>
      </c>
      <c r="D331">
        <f t="shared" si="22"/>
        <v>1.1390338181586785</v>
      </c>
      <c r="H331">
        <f t="shared" si="21"/>
        <v>5.931078679764399E-2</v>
      </c>
      <c r="I331">
        <f t="shared" si="23"/>
        <v>5.355692700355099E-2</v>
      </c>
    </row>
    <row r="332" spans="1:9" x14ac:dyDescent="0.3">
      <c r="A332">
        <v>5.5221833333333299</v>
      </c>
      <c r="B332">
        <v>2.00643624787079</v>
      </c>
      <c r="C332">
        <f t="shared" si="24"/>
        <v>5.565322665916006E-2</v>
      </c>
      <c r="D332">
        <f t="shared" si="22"/>
        <v>1.1946870448178384</v>
      </c>
      <c r="H332">
        <f t="shared" si="21"/>
        <v>4.9832774656337994E-2</v>
      </c>
      <c r="I332">
        <f t="shared" si="23"/>
        <v>5.5524869391227992E-2</v>
      </c>
    </row>
    <row r="333" spans="1:9" x14ac:dyDescent="0.3">
      <c r="A333">
        <v>5.5388666666666699</v>
      </c>
      <c r="B333">
        <v>1.9768356325346601</v>
      </c>
      <c r="C333">
        <f t="shared" si="24"/>
        <v>-2.9600615336129898E-2</v>
      </c>
      <c r="D333">
        <f t="shared" si="22"/>
        <v>1.1650864294817085</v>
      </c>
      <c r="H333">
        <f t="shared" si="21"/>
        <v>5.0961311979915977E-2</v>
      </c>
      <c r="I333">
        <f t="shared" si="23"/>
        <v>5.3228003575572003E-2</v>
      </c>
    </row>
    <row r="334" spans="1:9" x14ac:dyDescent="0.3">
      <c r="A334">
        <v>5.5555500000000002</v>
      </c>
      <c r="B334">
        <v>1.9870300205517999</v>
      </c>
      <c r="C334">
        <f t="shared" si="24"/>
        <v>1.0194388017139788E-2</v>
      </c>
      <c r="D334">
        <f t="shared" si="22"/>
        <v>1.1752808174988485</v>
      </c>
      <c r="H334">
        <f t="shared" si="21"/>
        <v>7.4065188920641983E-2</v>
      </c>
      <c r="I334">
        <f t="shared" si="23"/>
        <v>5.8054367951342487E-2</v>
      </c>
    </row>
    <row r="335" spans="1:9" x14ac:dyDescent="0.3">
      <c r="A335">
        <v>5.5722333333333296</v>
      </c>
      <c r="B335">
        <v>2.0031906097682399</v>
      </c>
      <c r="C335">
        <f t="shared" si="24"/>
        <v>1.6160589216440036E-2</v>
      </c>
      <c r="D335">
        <f t="shared" si="22"/>
        <v>1.1914414067152883</v>
      </c>
      <c r="H335">
        <f t="shared" si="21"/>
        <v>6.2947713728990995E-2</v>
      </c>
      <c r="I335">
        <f t="shared" si="23"/>
        <v>5.4867180873842E-2</v>
      </c>
    </row>
    <row r="336" spans="1:9" x14ac:dyDescent="0.3">
      <c r="A336">
        <v>5.5889166666666696</v>
      </c>
      <c r="B336">
        <v>2.0431665022119301</v>
      </c>
      <c r="C336">
        <f t="shared" si="24"/>
        <v>3.9975892443690153E-2</v>
      </c>
      <c r="D336">
        <f t="shared" si="22"/>
        <v>1.2314172991589785</v>
      </c>
      <c r="H336">
        <f t="shared" si="21"/>
        <v>7.6570075556214021E-2</v>
      </c>
      <c r="I336">
        <f t="shared" si="23"/>
        <v>5.4409664823821015E-2</v>
      </c>
    </row>
    <row r="337" spans="1:9" x14ac:dyDescent="0.3">
      <c r="A337">
        <v>5.6055999999999999</v>
      </c>
      <c r="B337">
        <v>2.1843769406978599</v>
      </c>
      <c r="C337">
        <f t="shared" si="24"/>
        <v>0.14121043848592985</v>
      </c>
      <c r="D337">
        <f t="shared" si="22"/>
        <v>1.3726277376449083</v>
      </c>
      <c r="H337">
        <f t="shared" si="21"/>
        <v>5.6038356800190002E-2</v>
      </c>
      <c r="I337">
        <f t="shared" si="23"/>
        <v>4.9111301229234502E-2</v>
      </c>
    </row>
    <row r="338" spans="1:9" x14ac:dyDescent="0.3">
      <c r="A338">
        <v>5.6222833333333302</v>
      </c>
      <c r="B338">
        <v>2.22743736122337</v>
      </c>
      <c r="C338">
        <f t="shared" si="24"/>
        <v>4.3060420525510068E-2</v>
      </c>
      <c r="D338">
        <f t="shared" si="22"/>
        <v>1.4156881581704184</v>
      </c>
      <c r="H338">
        <f t="shared" si="21"/>
        <v>4.0462822941992993E-2</v>
      </c>
      <c r="I338">
        <f t="shared" si="23"/>
        <v>4.4988022993116508E-2</v>
      </c>
    </row>
    <row r="339" spans="1:9" x14ac:dyDescent="0.3">
      <c r="A339">
        <v>5.6389666666666702</v>
      </c>
      <c r="B339">
        <v>2.3627089796986498</v>
      </c>
      <c r="C339">
        <f t="shared" si="24"/>
        <v>0.1352716184752798</v>
      </c>
      <c r="D339">
        <f t="shared" si="22"/>
        <v>1.5509597766456982</v>
      </c>
      <c r="H339">
        <f t="shared" si="21"/>
        <v>5.4852906022920991E-2</v>
      </c>
      <c r="I339">
        <f t="shared" si="23"/>
        <v>4.3771075023641991E-2</v>
      </c>
    </row>
    <row r="340" spans="1:9" x14ac:dyDescent="0.3">
      <c r="A340">
        <v>5.6556499999999996</v>
      </c>
      <c r="B340">
        <v>2.55540904008785</v>
      </c>
      <c r="C340">
        <f t="shared" si="24"/>
        <v>0.19270006038920018</v>
      </c>
      <c r="D340">
        <f t="shared" si="22"/>
        <v>1.7436598370348984</v>
      </c>
      <c r="H340">
        <f t="shared" si="21"/>
        <v>3.6147416216457007E-2</v>
      </c>
      <c r="I340">
        <f t="shared" si="23"/>
        <v>3.6025042680494002E-2</v>
      </c>
    </row>
    <row r="341" spans="1:9" x14ac:dyDescent="0.3">
      <c r="A341">
        <v>5.6723333333333299</v>
      </c>
      <c r="B341">
        <v>2.4491107677750099</v>
      </c>
      <c r="C341">
        <f t="shared" si="24"/>
        <v>-0.10629827231284006</v>
      </c>
      <c r="D341">
        <f t="shared" si="22"/>
        <v>1.6373615647220583</v>
      </c>
      <c r="H341">
        <f t="shared" si="21"/>
        <v>3.4495476393021994E-2</v>
      </c>
      <c r="I341">
        <f t="shared" si="23"/>
        <v>2.4057356130545493E-2</v>
      </c>
    </row>
    <row r="342" spans="1:9" x14ac:dyDescent="0.3">
      <c r="A342">
        <v>5.6890166666666699</v>
      </c>
      <c r="B342">
        <v>2.5160493676699498</v>
      </c>
      <c r="C342">
        <f t="shared" si="24"/>
        <v>6.6938599894939887E-2</v>
      </c>
      <c r="D342">
        <f t="shared" si="22"/>
        <v>1.7043001646169982</v>
      </c>
      <c r="H342">
        <f t="shared" si="21"/>
        <v>5.8432894440741998E-2</v>
      </c>
      <c r="I342">
        <f t="shared" si="23"/>
        <v>2.6257481831453509E-2</v>
      </c>
    </row>
    <row r="343" spans="1:9" x14ac:dyDescent="0.3">
      <c r="A343">
        <v>5.7057000000000002</v>
      </c>
      <c r="B343">
        <v>2.7174875217410799</v>
      </c>
      <c r="C343">
        <f t="shared" si="24"/>
        <v>0.20143815407113008</v>
      </c>
      <c r="D343">
        <f t="shared" si="22"/>
        <v>1.9057383186881283</v>
      </c>
      <c r="H343">
        <f t="shared" si="21"/>
        <v>5.4523104136624E-2</v>
      </c>
      <c r="I343">
        <f t="shared" si="23"/>
        <v>2.732327228360152E-2</v>
      </c>
    </row>
    <row r="344" spans="1:9" x14ac:dyDescent="0.3">
      <c r="A344">
        <v>5.7223833333333296</v>
      </c>
      <c r="B344">
        <v>2.6165071578417098</v>
      </c>
      <c r="C344">
        <f t="shared" si="24"/>
        <v>-0.10098036389937004</v>
      </c>
      <c r="D344">
        <f t="shared" si="22"/>
        <v>1.8047579547887582</v>
      </c>
      <c r="H344">
        <f t="shared" si="21"/>
        <v>3.5350879764115016E-2</v>
      </c>
      <c r="I344">
        <f t="shared" si="23"/>
        <v>1.261161641971551E-2</v>
      </c>
    </row>
    <row r="345" spans="1:9" x14ac:dyDescent="0.3">
      <c r="A345">
        <v>5.7390666666666696</v>
      </c>
      <c r="B345">
        <v>2.7688913653303802</v>
      </c>
      <c r="C345">
        <f t="shared" si="24"/>
        <v>0.15238420748867032</v>
      </c>
      <c r="D345">
        <f t="shared" si="22"/>
        <v>1.9571421622774285</v>
      </c>
      <c r="H345">
        <f t="shared" si="21"/>
        <v>5.2141583371980008E-2</v>
      </c>
      <c r="I345">
        <f t="shared" si="23"/>
        <v>2.3604616718485506E-2</v>
      </c>
    </row>
    <row r="346" spans="1:9" x14ac:dyDescent="0.3">
      <c r="A346">
        <v>5.7557499999999999</v>
      </c>
      <c r="B346">
        <v>2.6035500702138301</v>
      </c>
      <c r="C346">
        <f t="shared" si="24"/>
        <v>-0.16534129511655005</v>
      </c>
      <c r="D346">
        <f t="shared" si="22"/>
        <v>1.7918008671608785</v>
      </c>
      <c r="H346">
        <f t="shared" si="21"/>
        <v>3.1548227269825979E-2</v>
      </c>
      <c r="I346">
        <f t="shared" si="23"/>
        <v>2.2430400714587483E-2</v>
      </c>
    </row>
    <row r="347" spans="1:9" x14ac:dyDescent="0.3">
      <c r="A347">
        <v>5.7724333333333302</v>
      </c>
      <c r="B347">
        <v>2.5890051701177899</v>
      </c>
      <c r="C347">
        <f t="shared" si="24"/>
        <v>-1.4544900096040259E-2</v>
      </c>
      <c r="D347">
        <f t="shared" si="22"/>
        <v>1.7772559670648382</v>
      </c>
      <c r="H347">
        <f t="shared" si="21"/>
        <v>4.8783383603083007E-2</v>
      </c>
      <c r="I347">
        <f t="shared" si="23"/>
        <v>2.9189749079413983E-2</v>
      </c>
    </row>
    <row r="348" spans="1:9" x14ac:dyDescent="0.3">
      <c r="A348">
        <v>5.7891166666666702</v>
      </c>
      <c r="B348">
        <v>2.7759664214525799</v>
      </c>
      <c r="C348">
        <f t="shared" si="24"/>
        <v>0.18696125133479002</v>
      </c>
      <c r="D348">
        <f t="shared" si="22"/>
        <v>1.9642172183996283</v>
      </c>
      <c r="H348">
        <f t="shared" si="21"/>
        <v>4.3638735667883032E-2</v>
      </c>
      <c r="I348">
        <f t="shared" si="23"/>
        <v>3.6854746360904508E-2</v>
      </c>
    </row>
    <row r="349" spans="1:9" x14ac:dyDescent="0.3">
      <c r="A349">
        <v>5.8057999999999996</v>
      </c>
      <c r="B349">
        <v>2.7241831418632199</v>
      </c>
      <c r="C349">
        <f t="shared" si="24"/>
        <v>-5.1783279589360021E-2</v>
      </c>
      <c r="D349">
        <f t="shared" si="22"/>
        <v>1.9124339388102682</v>
      </c>
      <c r="H349">
        <f t="shared" si="21"/>
        <v>3.0817097910761017E-2</v>
      </c>
      <c r="I349">
        <f t="shared" si="23"/>
        <v>3.4087648932998517E-2</v>
      </c>
    </row>
    <row r="350" spans="1:9" x14ac:dyDescent="0.3">
      <c r="A350">
        <v>5.8224833333333299</v>
      </c>
      <c r="B350">
        <v>2.9003638040180699</v>
      </c>
      <c r="C350">
        <f t="shared" si="24"/>
        <v>0.17618066215485007</v>
      </c>
      <c r="D350">
        <f t="shared" si="22"/>
        <v>2.0886146009651183</v>
      </c>
      <c r="H350">
        <f t="shared" si="21"/>
        <v>3.7867571983299E-2</v>
      </c>
      <c r="I350">
        <f t="shared" si="23"/>
        <v>3.7787860506718007E-2</v>
      </c>
    </row>
    <row r="351" spans="1:9" x14ac:dyDescent="0.3">
      <c r="A351">
        <v>5.8391666666666699</v>
      </c>
      <c r="B351">
        <v>3.0334397121824299</v>
      </c>
      <c r="C351">
        <f t="shared" si="24"/>
        <v>0.13307590816435999</v>
      </c>
      <c r="D351">
        <f t="shared" si="22"/>
        <v>2.2216905091294783</v>
      </c>
      <c r="H351">
        <f t="shared" si="21"/>
        <v>1.828460292904599E-2</v>
      </c>
      <c r="I351">
        <f t="shared" si="23"/>
        <v>3.171062690149451E-2</v>
      </c>
    </row>
    <row r="352" spans="1:9" x14ac:dyDescent="0.3">
      <c r="A352">
        <v>5.8558500000000002</v>
      </c>
      <c r="B352">
        <v>3.0612804090361898</v>
      </c>
      <c r="C352">
        <f t="shared" si="24"/>
        <v>2.7840696853759894E-2</v>
      </c>
      <c r="D352">
        <f t="shared" si="22"/>
        <v>2.2495312059832382</v>
      </c>
      <c r="H352">
        <f t="shared" si="21"/>
        <v>3.116450516329916E-4</v>
      </c>
      <c r="I352">
        <f t="shared" si="23"/>
        <v>2.8137319392432514E-2</v>
      </c>
    </row>
    <row r="353" spans="1:9" x14ac:dyDescent="0.3">
      <c r="A353">
        <v>5.8725333333333296</v>
      </c>
      <c r="B353">
        <v>3.0709963193822301</v>
      </c>
      <c r="C353">
        <f t="shared" si="24"/>
        <v>9.7159103460402463E-3</v>
      </c>
      <c r="D353">
        <f t="shared" si="22"/>
        <v>2.2592471163292784</v>
      </c>
      <c r="H353">
        <f t="shared" si="21"/>
        <v>-8.7020004632109675E-3</v>
      </c>
      <c r="I353">
        <f t="shared" si="23"/>
        <v>3.1718827782079018E-2</v>
      </c>
    </row>
    <row r="354" spans="1:9" x14ac:dyDescent="0.3">
      <c r="A354">
        <v>5.8892166666666697</v>
      </c>
      <c r="B354">
        <v>3.1379229915615099</v>
      </c>
      <c r="C354">
        <f t="shared" si="24"/>
        <v>6.6926672179279834E-2</v>
      </c>
      <c r="D354">
        <f t="shared" si="22"/>
        <v>2.3261737885085583</v>
      </c>
      <c r="H354">
        <f t="shared" si="21"/>
        <v>-8.4815060402498865E-4</v>
      </c>
      <c r="I354">
        <f t="shared" si="23"/>
        <v>2.9195613974800992E-2</v>
      </c>
    </row>
    <row r="355" spans="1:9" x14ac:dyDescent="0.3">
      <c r="A355">
        <v>5.9058999999999999</v>
      </c>
      <c r="B355">
        <v>3.08437363802864</v>
      </c>
      <c r="C355">
        <f t="shared" si="24"/>
        <v>-5.3549353532869937E-2</v>
      </c>
      <c r="D355">
        <f t="shared" si="22"/>
        <v>2.2726244349756883</v>
      </c>
      <c r="H355">
        <f t="shared" si="21"/>
        <v>-1.6820314142611981E-2</v>
      </c>
      <c r="I355">
        <f t="shared" si="23"/>
        <v>3.1244238366855505E-2</v>
      </c>
    </row>
    <row r="356" spans="1:9" x14ac:dyDescent="0.3">
      <c r="A356">
        <v>5.9225833333333302</v>
      </c>
      <c r="B356">
        <v>3.0913839062446602</v>
      </c>
      <c r="C356">
        <f t="shared" si="24"/>
        <v>7.0102682160202434E-3</v>
      </c>
      <c r="D356">
        <f t="shared" si="22"/>
        <v>2.2796347031917086</v>
      </c>
      <c r="H356">
        <f t="shared" si="21"/>
        <v>4.2258541827799867E-4</v>
      </c>
      <c r="I356">
        <f t="shared" si="23"/>
        <v>3.5226961835782E-2</v>
      </c>
    </row>
    <row r="357" spans="1:9" x14ac:dyDescent="0.3">
      <c r="A357">
        <v>5.9392666666666702</v>
      </c>
      <c r="B357">
        <v>3.0253925267966202</v>
      </c>
      <c r="C357">
        <f t="shared" si="24"/>
        <v>-6.5991379448040011E-2</v>
      </c>
      <c r="D357">
        <f t="shared" si="22"/>
        <v>2.2136433237436686</v>
      </c>
      <c r="H357">
        <f t="shared" si="21"/>
        <v>1.2611547337746965E-2</v>
      </c>
      <c r="I357">
        <f t="shared" si="23"/>
        <v>2.8739515949204986E-2</v>
      </c>
    </row>
    <row r="358" spans="1:9" x14ac:dyDescent="0.3">
      <c r="A358">
        <v>5.9559499999999996</v>
      </c>
      <c r="B358">
        <v>3.08413740056019</v>
      </c>
      <c r="C358">
        <f t="shared" si="24"/>
        <v>5.8744873763569849E-2</v>
      </c>
      <c r="D358">
        <f t="shared" si="22"/>
        <v>2.2723881975072384</v>
      </c>
      <c r="H358">
        <f t="shared" si="21"/>
        <v>1.6195252500548964E-2</v>
      </c>
      <c r="I358">
        <f t="shared" si="23"/>
        <v>3.8591787427745494E-2</v>
      </c>
    </row>
    <row r="359" spans="1:9" x14ac:dyDescent="0.3">
      <c r="A359">
        <v>5.9726333333333299</v>
      </c>
      <c r="B359">
        <v>3.1028588616962098</v>
      </c>
      <c r="C359">
        <f t="shared" si="24"/>
        <v>1.8721461136019801E-2</v>
      </c>
      <c r="D359">
        <f t="shared" si="22"/>
        <v>2.2911096586432582</v>
      </c>
      <c r="H359">
        <f t="shared" si="21"/>
        <v>2.4196269677569004E-2</v>
      </c>
      <c r="I359">
        <f t="shared" si="23"/>
        <v>3.1874789182840993E-2</v>
      </c>
    </row>
    <row r="360" spans="1:9" x14ac:dyDescent="0.3">
      <c r="A360">
        <v>5.98931666666667</v>
      </c>
      <c r="B360">
        <v>3.0832098333085298</v>
      </c>
      <c r="C360">
        <f t="shared" si="24"/>
        <v>-1.9649028387680012E-2</v>
      </c>
      <c r="D360">
        <f t="shared" si="22"/>
        <v>2.2714606302555782</v>
      </c>
      <c r="H360">
        <f t="shared" si="21"/>
        <v>3.5486053841634037E-2</v>
      </c>
      <c r="I360">
        <f t="shared" si="23"/>
        <v>3.8123823645960495E-2</v>
      </c>
    </row>
    <row r="361" spans="1:9" x14ac:dyDescent="0.3">
      <c r="A361" s="1">
        <v>6.0060000000000002</v>
      </c>
      <c r="B361">
        <v>3.0365561626987598</v>
      </c>
      <c r="C361">
        <f t="shared" si="24"/>
        <v>-4.6653670609769993E-2</v>
      </c>
      <c r="D361">
        <f t="shared" si="22"/>
        <v>2.2248069596458082</v>
      </c>
      <c r="F361">
        <f>B361-B301</f>
        <v>1.8575094102708898</v>
      </c>
      <c r="H361">
        <f t="shared" si="21"/>
        <v>3.9673051868905018E-2</v>
      </c>
      <c r="I361">
        <f t="shared" si="23"/>
        <v>5.0351376513029497E-2</v>
      </c>
    </row>
    <row r="362" spans="1:9" x14ac:dyDescent="0.3">
      <c r="A362">
        <v>6.0226833333333296</v>
      </c>
      <c r="B362">
        <v>2.9742604044040801</v>
      </c>
      <c r="C362">
        <f t="shared" si="24"/>
        <v>-6.2295758294679704E-2</v>
      </c>
      <c r="D362">
        <f t="shared" si="22"/>
        <v>2.1625112013511285</v>
      </c>
      <c r="H362">
        <f t="shared" si="21"/>
        <v>4.9802017934920027E-2</v>
      </c>
      <c r="I362">
        <f t="shared" si="23"/>
        <v>5.2132818593328502E-2</v>
      </c>
    </row>
    <row r="363" spans="1:9" x14ac:dyDescent="0.3">
      <c r="A363">
        <v>6.0393666666666697</v>
      </c>
      <c r="B363">
        <v>3.0625148133419802</v>
      </c>
      <c r="C363">
        <f t="shared" si="24"/>
        <v>8.8254408937900042E-2</v>
      </c>
      <c r="D363">
        <f t="shared" si="22"/>
        <v>2.2507656102890286</v>
      </c>
      <c r="H363">
        <f t="shared" si="21"/>
        <v>6.2192569562700008E-2</v>
      </c>
      <c r="I363">
        <f t="shared" si="23"/>
        <v>6.3527980052715496E-2</v>
      </c>
    </row>
    <row r="364" spans="1:9" x14ac:dyDescent="0.3">
      <c r="A364">
        <v>6.0560499999999999</v>
      </c>
      <c r="B364">
        <v>2.9697198501353901</v>
      </c>
      <c r="C364">
        <f t="shared" si="24"/>
        <v>-9.2794963206590086E-2</v>
      </c>
      <c r="D364">
        <f t="shared" si="22"/>
        <v>2.1579706470824385</v>
      </c>
      <c r="H364">
        <f t="shared" si="21"/>
        <v>6.3314215133579002E-2</v>
      </c>
      <c r="I364">
        <f t="shared" si="23"/>
        <v>5.9690511338916986E-2</v>
      </c>
    </row>
    <row r="365" spans="1:9" x14ac:dyDescent="0.3">
      <c r="A365">
        <v>6.0727333333333302</v>
      </c>
      <c r="B365">
        <v>3.0885994922114199</v>
      </c>
      <c r="C365">
        <f t="shared" si="24"/>
        <v>0.11887964207602986</v>
      </c>
      <c r="D365">
        <f t="shared" si="22"/>
        <v>2.2768502891584683</v>
      </c>
      <c r="H365">
        <f t="shared" si="21"/>
        <v>6.8518874874285984E-2</v>
      </c>
      <c r="I365">
        <f t="shared" si="23"/>
        <v>6.0940394752469998E-2</v>
      </c>
    </row>
    <row r="366" spans="1:9" x14ac:dyDescent="0.3">
      <c r="A366">
        <v>6.0894166666666703</v>
      </c>
      <c r="B366">
        <v>3.2174993796221298</v>
      </c>
      <c r="C366">
        <f t="shared" si="24"/>
        <v>0.1288998874107099</v>
      </c>
      <c r="D366">
        <f t="shared" si="22"/>
        <v>2.4057501765691782</v>
      </c>
      <c r="H366">
        <f t="shared" si="21"/>
        <v>6.7420826668719999E-2</v>
      </c>
      <c r="I366">
        <f t="shared" si="23"/>
        <v>6.4572323810514504E-2</v>
      </c>
    </row>
    <row r="367" spans="1:9" x14ac:dyDescent="0.3">
      <c r="A367">
        <v>6.1060999999999996</v>
      </c>
      <c r="B367">
        <v>3.1873450518021098</v>
      </c>
      <c r="C367">
        <f t="shared" si="24"/>
        <v>-3.0154327820020033E-2</v>
      </c>
      <c r="D367">
        <f t="shared" si="22"/>
        <v>2.3755958487491582</v>
      </c>
      <c r="H367">
        <f t="shared" si="21"/>
        <v>5.7141349512215014E-2</v>
      </c>
      <c r="I367">
        <f t="shared" si="23"/>
        <v>6.4273695978789486E-2</v>
      </c>
    </row>
    <row r="368" spans="1:9" x14ac:dyDescent="0.3">
      <c r="A368">
        <v>6.1227833333333299</v>
      </c>
      <c r="B368">
        <v>3.3261000973358801</v>
      </c>
      <c r="C368">
        <f t="shared" si="24"/>
        <v>0.13875504553377027</v>
      </c>
      <c r="D368">
        <f t="shared" si="22"/>
        <v>2.5143508942829285</v>
      </c>
      <c r="H368">
        <f t="shared" si="21"/>
        <v>4.7882917342665011E-2</v>
      </c>
      <c r="I368">
        <f t="shared" si="23"/>
        <v>6.1634900406187534E-2</v>
      </c>
    </row>
    <row r="369" spans="1:9" x14ac:dyDescent="0.3">
      <c r="A369">
        <v>6.13946666666667</v>
      </c>
      <c r="B369">
        <v>3.4577194001125502</v>
      </c>
      <c r="C369">
        <f t="shared" si="24"/>
        <v>0.13161930277667011</v>
      </c>
      <c r="D369">
        <f t="shared" si="22"/>
        <v>2.6459701970595986</v>
      </c>
      <c r="H369">
        <f t="shared" si="21"/>
        <v>4.7112817801564996E-2</v>
      </c>
      <c r="I369">
        <f t="shared" si="23"/>
        <v>5.628321545519701E-2</v>
      </c>
    </row>
    <row r="370" spans="1:9" x14ac:dyDescent="0.3">
      <c r="A370">
        <v>6.1561500000000002</v>
      </c>
      <c r="B370">
        <v>3.47994035199758</v>
      </c>
      <c r="C370">
        <f t="shared" si="24"/>
        <v>2.2220951885029816E-2</v>
      </c>
      <c r="D370">
        <f t="shared" si="22"/>
        <v>2.6681911489446284</v>
      </c>
      <c r="H370">
        <f t="shared" si="21"/>
        <v>2.6391378410445965E-2</v>
      </c>
      <c r="I370">
        <f t="shared" si="23"/>
        <v>5.1597592330844488E-2</v>
      </c>
    </row>
    <row r="371" spans="1:9" x14ac:dyDescent="0.3">
      <c r="A371">
        <v>6.1728333333333296</v>
      </c>
      <c r="B371">
        <v>3.5345763420479601</v>
      </c>
      <c r="C371">
        <f t="shared" si="24"/>
        <v>5.4635990050380112E-2</v>
      </c>
      <c r="D371">
        <f t="shared" si="22"/>
        <v>2.7228271389950085</v>
      </c>
      <c r="H371">
        <f t="shared" si="21"/>
        <v>3.8539498261783975E-2</v>
      </c>
      <c r="I371">
        <f t="shared" si="23"/>
        <v>5.3567463692026494E-2</v>
      </c>
    </row>
    <row r="372" spans="1:9" x14ac:dyDescent="0.3">
      <c r="A372">
        <v>6.1895166666666697</v>
      </c>
      <c r="B372">
        <v>3.5961861000310802</v>
      </c>
      <c r="C372">
        <f t="shared" si="24"/>
        <v>6.1609757983120073E-2</v>
      </c>
      <c r="D372">
        <f t="shared" si="22"/>
        <v>2.7844368969781286</v>
      </c>
      <c r="H372">
        <f t="shared" si="21"/>
        <v>5.5566102152115972E-2</v>
      </c>
      <c r="I372">
        <f t="shared" si="23"/>
        <v>5.1402487503021496E-2</v>
      </c>
    </row>
    <row r="373" spans="1:9" x14ac:dyDescent="0.3">
      <c r="A373">
        <v>6.2061999999999999</v>
      </c>
      <c r="B373">
        <v>3.6956569646777702</v>
      </c>
      <c r="C373">
        <f t="shared" si="24"/>
        <v>9.9470864646689972E-2</v>
      </c>
      <c r="D373">
        <f t="shared" si="22"/>
        <v>2.8839077616248185</v>
      </c>
      <c r="H373">
        <f t="shared" si="21"/>
        <v>4.8302643453424964E-2</v>
      </c>
      <c r="I373">
        <f t="shared" si="23"/>
        <v>5.0296428251652994E-2</v>
      </c>
    </row>
    <row r="374" spans="1:9" x14ac:dyDescent="0.3">
      <c r="A374">
        <v>6.2228833333333302</v>
      </c>
      <c r="B374">
        <v>3.6549085988782499</v>
      </c>
      <c r="C374">
        <f t="shared" si="24"/>
        <v>-4.0748365799520236E-2</v>
      </c>
      <c r="D374">
        <f t="shared" si="22"/>
        <v>2.8431593958252983</v>
      </c>
      <c r="H374">
        <f t="shared" si="21"/>
        <v>5.4916304078061987E-2</v>
      </c>
      <c r="I374">
        <f t="shared" si="23"/>
        <v>4.7103854940388511E-2</v>
      </c>
    </row>
    <row r="375" spans="1:9" x14ac:dyDescent="0.3">
      <c r="A375">
        <v>6.2395666666666703</v>
      </c>
      <c r="B375">
        <v>3.76280775889862</v>
      </c>
      <c r="C375">
        <f t="shared" si="24"/>
        <v>0.10789916002037003</v>
      </c>
      <c r="D375">
        <f t="shared" si="22"/>
        <v>2.9510585558456683</v>
      </c>
      <c r="H375">
        <f t="shared" si="21"/>
        <v>6.0141644124206993E-2</v>
      </c>
      <c r="I375">
        <f t="shared" si="23"/>
        <v>5.4344689200985521E-2</v>
      </c>
    </row>
    <row r="376" spans="1:9" x14ac:dyDescent="0.3">
      <c r="A376">
        <v>6.2562499999999996</v>
      </c>
      <c r="B376">
        <v>3.78891287474428</v>
      </c>
      <c r="C376">
        <f t="shared" si="24"/>
        <v>2.6105115845659999E-2</v>
      </c>
      <c r="D376">
        <f t="shared" si="22"/>
        <v>2.9771636716913283</v>
      </c>
      <c r="H376">
        <f t="shared" si="21"/>
        <v>4.2571998628617005E-2</v>
      </c>
      <c r="I376">
        <f t="shared" si="23"/>
        <v>5.5194455631645489E-2</v>
      </c>
    </row>
    <row r="377" spans="1:9" x14ac:dyDescent="0.3">
      <c r="A377">
        <v>6.2729333333333299</v>
      </c>
      <c r="B377">
        <v>3.6661742252287599</v>
      </c>
      <c r="C377">
        <f t="shared" si="24"/>
        <v>-0.12273864951552005</v>
      </c>
      <c r="D377">
        <f t="shared" si="22"/>
        <v>2.8544250221758083</v>
      </c>
      <c r="H377">
        <f t="shared" si="21"/>
        <v>5.9113309367742992E-2</v>
      </c>
      <c r="I377">
        <f t="shared" si="23"/>
        <v>5.8399667494500006E-2</v>
      </c>
    </row>
    <row r="378" spans="1:9" x14ac:dyDescent="0.3">
      <c r="A378">
        <v>6.28961666666667</v>
      </c>
      <c r="B378">
        <v>3.7972282753515301</v>
      </c>
      <c r="C378">
        <f t="shared" si="24"/>
        <v>0.13105405012277016</v>
      </c>
      <c r="D378">
        <f t="shared" si="22"/>
        <v>2.9854790722985785</v>
      </c>
      <c r="H378">
        <f t="shared" si="21"/>
        <v>8.367990739691597E-2</v>
      </c>
      <c r="I378">
        <f t="shared" si="23"/>
        <v>6.8315291417280516E-2</v>
      </c>
    </row>
    <row r="379" spans="1:9" x14ac:dyDescent="0.3">
      <c r="A379">
        <v>6.3063000000000002</v>
      </c>
      <c r="B379">
        <v>3.7216331842170098</v>
      </c>
      <c r="C379">
        <f t="shared" si="24"/>
        <v>-7.5595091134520231E-2</v>
      </c>
      <c r="D379">
        <f t="shared" si="22"/>
        <v>2.9098839811640582</v>
      </c>
      <c r="H379">
        <f t="shared" si="21"/>
        <v>6.2281478457433037E-2</v>
      </c>
      <c r="I379">
        <f t="shared" si="23"/>
        <v>6.3789424115198015E-2</v>
      </c>
    </row>
    <row r="380" spans="1:9" x14ac:dyDescent="0.3">
      <c r="A380">
        <v>6.3229833333333296</v>
      </c>
      <c r="B380">
        <v>3.8653353346154198</v>
      </c>
      <c r="C380">
        <f t="shared" si="24"/>
        <v>0.14370215039840994</v>
      </c>
      <c r="D380">
        <f t="shared" si="22"/>
        <v>3.0535861315624682</v>
      </c>
      <c r="H380">
        <f t="shared" si="21"/>
        <v>7.3013122222281041E-2</v>
      </c>
      <c r="I380">
        <f t="shared" si="23"/>
        <v>7.3089576498891501E-2</v>
      </c>
    </row>
    <row r="381" spans="1:9" x14ac:dyDescent="0.3">
      <c r="A381">
        <v>6.3396666666666697</v>
      </c>
      <c r="B381">
        <v>4.0902373635691198</v>
      </c>
      <c r="C381">
        <f t="shared" si="24"/>
        <v>0.22490202895370004</v>
      </c>
      <c r="D381">
        <f t="shared" si="22"/>
        <v>3.2784881605161682</v>
      </c>
      <c r="H381">
        <f t="shared" si="21"/>
        <v>6.2433591211402018E-2</v>
      </c>
      <c r="I381">
        <f t="shared" si="23"/>
        <v>7.1805997950842526E-2</v>
      </c>
    </row>
    <row r="382" spans="1:9" x14ac:dyDescent="0.3">
      <c r="A382">
        <v>6.3563499999999999</v>
      </c>
      <c r="B382">
        <v>4.0792125345653298</v>
      </c>
      <c r="C382">
        <f t="shared" si="24"/>
        <v>-1.1024829003789982E-2</v>
      </c>
      <c r="D382">
        <f t="shared" si="22"/>
        <v>3.2674633315123782</v>
      </c>
      <c r="H382">
        <f t="shared" si="21"/>
        <v>4.6105226226899013E-2</v>
      </c>
      <c r="I382">
        <f t="shared" si="23"/>
        <v>5.8099984251771007E-2</v>
      </c>
    </row>
    <row r="383" spans="1:9" x14ac:dyDescent="0.3">
      <c r="A383">
        <v>6.3730333333333302</v>
      </c>
      <c r="B383">
        <v>4.24482000545839</v>
      </c>
      <c r="C383">
        <f t="shared" si="24"/>
        <v>0.16560747089306016</v>
      </c>
      <c r="D383">
        <f t="shared" si="22"/>
        <v>3.4330708024054384</v>
      </c>
      <c r="H383">
        <f t="shared" ref="H383:H446" si="25">(SUM(C383:C392)/10)</f>
        <v>4.8341355754306023E-2</v>
      </c>
      <c r="I383">
        <f t="shared" si="23"/>
        <v>6.6008747198108522E-2</v>
      </c>
    </row>
    <row r="384" spans="1:9" x14ac:dyDescent="0.3">
      <c r="A384">
        <v>6.3897166666666703</v>
      </c>
      <c r="B384">
        <v>4.2563250401203199</v>
      </c>
      <c r="C384">
        <f t="shared" si="24"/>
        <v>1.1505034661929869E-2</v>
      </c>
      <c r="D384">
        <f t="shared" si="22"/>
        <v>3.4445758370673683</v>
      </c>
      <c r="H384">
        <f t="shared" si="25"/>
        <v>3.5729465960575003E-2</v>
      </c>
      <c r="I384">
        <f t="shared" si="23"/>
        <v>5.9209062035043482E-2</v>
      </c>
    </row>
    <row r="385" spans="1:9" x14ac:dyDescent="0.3">
      <c r="A385">
        <v>6.4063999999999997</v>
      </c>
      <c r="B385">
        <v>4.18852774518479</v>
      </c>
      <c r="C385">
        <f t="shared" si="24"/>
        <v>-6.7797294935529884E-2</v>
      </c>
      <c r="D385">
        <f t="shared" si="22"/>
        <v>3.3767785421318384</v>
      </c>
      <c r="H385">
        <f t="shared" si="25"/>
        <v>3.8140902336522051E-2</v>
      </c>
      <c r="I385">
        <f t="shared" si="23"/>
        <v>5.3525843827007515E-2</v>
      </c>
    </row>
    <row r="386" spans="1:9" x14ac:dyDescent="0.3">
      <c r="A386">
        <v>6.4230833333333299</v>
      </c>
      <c r="B386">
        <v>4.3800459684217099</v>
      </c>
      <c r="C386">
        <f t="shared" si="24"/>
        <v>0.19151822323691992</v>
      </c>
      <c r="D386">
        <f t="shared" si="22"/>
        <v>3.5682967653687583</v>
      </c>
      <c r="H386">
        <f t="shared" si="25"/>
        <v>5.5327463771317031E-2</v>
      </c>
      <c r="I386">
        <f t="shared" si="23"/>
        <v>6.1533971995812523E-2</v>
      </c>
    </row>
    <row r="387" spans="1:9" x14ac:dyDescent="0.3">
      <c r="A387">
        <v>6.43976666666667</v>
      </c>
      <c r="B387">
        <v>4.5029732991979197</v>
      </c>
      <c r="C387">
        <f t="shared" si="24"/>
        <v>0.12292733077620976</v>
      </c>
      <c r="D387">
        <f t="shared" ref="D387:D450" si="26">B387-$E$2</f>
        <v>3.691224096144968</v>
      </c>
      <c r="H387">
        <f t="shared" si="25"/>
        <v>4.8665090310981984E-2</v>
      </c>
      <c r="I387">
        <f t="shared" ref="I387:I450" si="27">(SUM(C387:C407)/20)</f>
        <v>4.2128171527181998E-2</v>
      </c>
    </row>
    <row r="388" spans="1:9" x14ac:dyDescent="0.3">
      <c r="A388">
        <v>6.4564500000000002</v>
      </c>
      <c r="B388">
        <v>4.4200430599258604</v>
      </c>
      <c r="C388">
        <f t="shared" ref="C388:C451" si="28">B388-B387</f>
        <v>-8.2930239272059225E-2</v>
      </c>
      <c r="D388">
        <f t="shared" si="26"/>
        <v>3.6082938568729088</v>
      </c>
      <c r="H388">
        <f t="shared" si="25"/>
        <v>4.5393292543636041E-2</v>
      </c>
      <c r="I388">
        <f t="shared" si="27"/>
        <v>3.9271621734839536E-2</v>
      </c>
    </row>
    <row r="389" spans="1:9" x14ac:dyDescent="0.3">
      <c r="A389">
        <v>6.4731333333333296</v>
      </c>
      <c r="B389">
        <v>4.4517644064398203</v>
      </c>
      <c r="C389">
        <f t="shared" si="28"/>
        <v>3.1721346513959858E-2</v>
      </c>
      <c r="D389">
        <f t="shared" si="26"/>
        <v>3.6400152033868687</v>
      </c>
      <c r="H389">
        <f t="shared" si="25"/>
        <v>6.1243699364850988E-2</v>
      </c>
      <c r="I389">
        <f t="shared" si="27"/>
        <v>4.333962962415696E-2</v>
      </c>
    </row>
    <row r="390" spans="1:9" x14ac:dyDescent="0.3">
      <c r="A390">
        <v>6.4898166666666697</v>
      </c>
      <c r="B390">
        <v>4.48967124672944</v>
      </c>
      <c r="C390">
        <f t="shared" si="28"/>
        <v>3.7906840289619659E-2</v>
      </c>
      <c r="D390">
        <f t="shared" si="26"/>
        <v>3.6779220436764883</v>
      </c>
      <c r="H390">
        <f t="shared" si="25"/>
        <v>6.2125235121567E-2</v>
      </c>
      <c r="I390">
        <f t="shared" si="27"/>
        <v>4.2007189215712469E-2</v>
      </c>
    </row>
    <row r="391" spans="1:9" x14ac:dyDescent="0.3">
      <c r="A391">
        <v>6.5065</v>
      </c>
      <c r="B391">
        <v>4.5512896258381099</v>
      </c>
      <c r="C391">
        <f t="shared" si="28"/>
        <v>6.1618379108669963E-2</v>
      </c>
      <c r="D391">
        <f t="shared" si="26"/>
        <v>3.7395404227851583</v>
      </c>
      <c r="H391">
        <f t="shared" si="25"/>
        <v>6.9375346746539973E-2</v>
      </c>
      <c r="I391">
        <f t="shared" si="27"/>
        <v>5.3837587295362518E-2</v>
      </c>
    </row>
    <row r="392" spans="1:9" x14ac:dyDescent="0.3">
      <c r="A392">
        <v>6.5231833333333302</v>
      </c>
      <c r="B392">
        <v>4.5626260921083901</v>
      </c>
      <c r="C392">
        <f t="shared" si="28"/>
        <v>1.1336466270280177E-2</v>
      </c>
      <c r="D392">
        <f t="shared" si="26"/>
        <v>3.7508768890554385</v>
      </c>
      <c r="H392">
        <f t="shared" si="25"/>
        <v>7.5016566779416038E-2</v>
      </c>
      <c r="I392">
        <f t="shared" si="27"/>
        <v>4.4018250524719485E-2</v>
      </c>
    </row>
    <row r="393" spans="1:9" x14ac:dyDescent="0.3">
      <c r="A393">
        <v>6.5398666666666703</v>
      </c>
      <c r="B393">
        <v>4.60211466506414</v>
      </c>
      <c r="C393">
        <f t="shared" si="28"/>
        <v>3.9488572955749923E-2</v>
      </c>
      <c r="D393">
        <f t="shared" si="26"/>
        <v>3.7903654620111884</v>
      </c>
      <c r="H393">
        <f t="shared" si="25"/>
        <v>6.8961095649614987E-2</v>
      </c>
      <c r="I393">
        <f t="shared" si="27"/>
        <v>4.4408200938499974E-2</v>
      </c>
    </row>
    <row r="394" spans="1:9" x14ac:dyDescent="0.3">
      <c r="A394">
        <v>6.5565499999999997</v>
      </c>
      <c r="B394">
        <v>4.6377340634855404</v>
      </c>
      <c r="C394">
        <f t="shared" si="28"/>
        <v>3.5619398421400383E-2</v>
      </c>
      <c r="D394">
        <f t="shared" si="26"/>
        <v>3.8259848604325888</v>
      </c>
      <c r="H394">
        <f t="shared" si="25"/>
        <v>7.9727281346336026E-2</v>
      </c>
      <c r="I394">
        <f t="shared" si="27"/>
        <v>4.5059103911862006E-2</v>
      </c>
    </row>
    <row r="395" spans="1:9" x14ac:dyDescent="0.3">
      <c r="A395">
        <v>6.5732333333333299</v>
      </c>
      <c r="B395">
        <v>4.7418023828979603</v>
      </c>
      <c r="C395">
        <f t="shared" si="28"/>
        <v>0.1040683194124199</v>
      </c>
      <c r="D395">
        <f t="shared" si="26"/>
        <v>3.9300531798450087</v>
      </c>
      <c r="H395">
        <f t="shared" si="25"/>
        <v>7.9126718267371915E-2</v>
      </c>
      <c r="I395">
        <f t="shared" si="27"/>
        <v>3.872337030054198E-2</v>
      </c>
    </row>
    <row r="396" spans="1:9" x14ac:dyDescent="0.3">
      <c r="A396">
        <v>6.58991666666667</v>
      </c>
      <c r="B396">
        <v>4.8666968715315297</v>
      </c>
      <c r="C396">
        <f t="shared" si="28"/>
        <v>0.12489448863356944</v>
      </c>
      <c r="D396">
        <f t="shared" si="26"/>
        <v>4.0549476684785786</v>
      </c>
      <c r="H396">
        <f t="shared" si="25"/>
        <v>5.8503953376250986E-2</v>
      </c>
      <c r="I396">
        <f t="shared" si="27"/>
        <v>4.2302465691819967E-2</v>
      </c>
    </row>
    <row r="397" spans="1:9" x14ac:dyDescent="0.3">
      <c r="A397">
        <v>6.6066000000000003</v>
      </c>
      <c r="B397">
        <v>4.9569062246342801</v>
      </c>
      <c r="C397">
        <f t="shared" si="28"/>
        <v>9.0209353102750356E-2</v>
      </c>
      <c r="D397">
        <f t="shared" si="26"/>
        <v>4.1451570215813289</v>
      </c>
      <c r="H397">
        <f t="shared" si="25"/>
        <v>5.5251031356951065E-2</v>
      </c>
      <c r="I397">
        <f t="shared" si="27"/>
        <v>2.9586391444546535E-2</v>
      </c>
    </row>
    <row r="398" spans="1:9" x14ac:dyDescent="0.3">
      <c r="A398">
        <v>6.6232833333333296</v>
      </c>
      <c r="B398">
        <v>5.0324800535743703</v>
      </c>
      <c r="C398">
        <f t="shared" si="28"/>
        <v>7.5573828940090237E-2</v>
      </c>
      <c r="D398">
        <f t="shared" si="26"/>
        <v>4.2207308505214192</v>
      </c>
      <c r="H398">
        <f t="shared" si="25"/>
        <v>2.6570317433106984E-2</v>
      </c>
      <c r="I398">
        <f t="shared" si="27"/>
        <v>2.9705043266301478E-2</v>
      </c>
    </row>
    <row r="399" spans="1:9" x14ac:dyDescent="0.3">
      <c r="A399">
        <v>6.6399666666666697</v>
      </c>
      <c r="B399">
        <v>5.0730167576554903</v>
      </c>
      <c r="C399">
        <f t="shared" si="28"/>
        <v>4.0536704081119979E-2</v>
      </c>
      <c r="D399">
        <f t="shared" si="26"/>
        <v>4.2612675546025391</v>
      </c>
      <c r="H399">
        <f t="shared" si="25"/>
        <v>2.5592568032034003E-2</v>
      </c>
      <c r="I399">
        <f t="shared" si="27"/>
        <v>3.9090745704004483E-2</v>
      </c>
    </row>
    <row r="400" spans="1:9" x14ac:dyDescent="0.3">
      <c r="A400">
        <v>6.65665</v>
      </c>
      <c r="B400">
        <v>5.1834247141948397</v>
      </c>
      <c r="C400">
        <f t="shared" si="28"/>
        <v>0.11040795653934943</v>
      </c>
      <c r="D400">
        <f t="shared" si="26"/>
        <v>4.3716755111418886</v>
      </c>
      <c r="H400">
        <f t="shared" si="25"/>
        <v>2.1381889475350933E-2</v>
      </c>
      <c r="I400">
        <f t="shared" si="27"/>
        <v>4.0925973708655985E-2</v>
      </c>
    </row>
    <row r="401" spans="1:9" x14ac:dyDescent="0.3">
      <c r="A401">
        <v>6.6733333333333302</v>
      </c>
      <c r="B401">
        <v>5.3014552936322703</v>
      </c>
      <c r="C401">
        <f t="shared" si="28"/>
        <v>0.11803057943743056</v>
      </c>
      <c r="D401">
        <f t="shared" si="26"/>
        <v>4.4897060905793191</v>
      </c>
      <c r="H401">
        <f t="shared" si="25"/>
        <v>1.0848347655922996E-2</v>
      </c>
      <c r="I401">
        <f t="shared" si="27"/>
        <v>3.4495903236969029E-2</v>
      </c>
    </row>
    <row r="402" spans="1:9" x14ac:dyDescent="0.3">
      <c r="A402">
        <v>6.6900166666666703</v>
      </c>
      <c r="B402">
        <v>5.25223704860454</v>
      </c>
      <c r="C402">
        <f t="shared" si="28"/>
        <v>-4.9218245027730312E-2</v>
      </c>
      <c r="D402">
        <f t="shared" si="26"/>
        <v>4.4404878455515888</v>
      </c>
      <c r="H402">
        <f t="shared" si="25"/>
        <v>2.6496769900442009E-2</v>
      </c>
      <c r="I402">
        <f t="shared" si="27"/>
        <v>2.6276253061561984E-2</v>
      </c>
    </row>
    <row r="403" spans="1:9" x14ac:dyDescent="0.3">
      <c r="A403">
        <v>6.7066999999999997</v>
      </c>
      <c r="B403">
        <v>5.3993874785275002</v>
      </c>
      <c r="C403">
        <f t="shared" si="28"/>
        <v>0.14715042992296024</v>
      </c>
      <c r="D403">
        <f t="shared" si="26"/>
        <v>4.5876382754745491</v>
      </c>
      <c r="H403">
        <f t="shared" si="25"/>
        <v>1.7941758772795958E-2</v>
      </c>
      <c r="I403">
        <f t="shared" si="27"/>
        <v>2.0644853271008491E-2</v>
      </c>
    </row>
    <row r="404" spans="1:9" x14ac:dyDescent="0.3">
      <c r="A404">
        <v>6.7233833333333299</v>
      </c>
      <c r="B404">
        <v>5.4290012461592596</v>
      </c>
      <c r="C404">
        <f t="shared" si="28"/>
        <v>2.961376763175938E-2</v>
      </c>
      <c r="D404">
        <f t="shared" si="26"/>
        <v>4.6172520431063084</v>
      </c>
      <c r="H404">
        <f t="shared" si="25"/>
        <v>5.1402632350889379E-3</v>
      </c>
      <c r="I404">
        <f t="shared" si="27"/>
        <v>2.5982461421549009E-2</v>
      </c>
    </row>
    <row r="405" spans="1:9" x14ac:dyDescent="0.3">
      <c r="A405">
        <v>6.74006666666667</v>
      </c>
      <c r="B405">
        <v>5.3268419166604701</v>
      </c>
      <c r="C405">
        <f t="shared" si="28"/>
        <v>-0.10215932949878948</v>
      </c>
      <c r="D405">
        <f t="shared" si="26"/>
        <v>4.515092713607519</v>
      </c>
      <c r="H405">
        <f t="shared" si="25"/>
        <v>7.4295497142120581E-3</v>
      </c>
      <c r="I405">
        <f t="shared" si="27"/>
        <v>1.9885778879913031E-2</v>
      </c>
    </row>
    <row r="406" spans="1:9" x14ac:dyDescent="0.3">
      <c r="A406">
        <v>6.7567500000000003</v>
      </c>
      <c r="B406">
        <v>5.4192071851010404</v>
      </c>
      <c r="C406">
        <f t="shared" si="28"/>
        <v>9.2365268440570247E-2</v>
      </c>
      <c r="D406">
        <f t="shared" si="26"/>
        <v>4.6074579820480892</v>
      </c>
      <c r="H406">
        <f t="shared" si="25"/>
        <v>8.5359552835909906E-3</v>
      </c>
      <c r="I406">
        <f t="shared" si="27"/>
        <v>2.5338756445374512E-2</v>
      </c>
    </row>
    <row r="407" spans="1:9" x14ac:dyDescent="0.3">
      <c r="A407">
        <v>6.7734333333333296</v>
      </c>
      <c r="B407">
        <v>5.2226093989653499</v>
      </c>
      <c r="C407">
        <f t="shared" si="28"/>
        <v>-0.19659778613569046</v>
      </c>
      <c r="D407">
        <f t="shared" si="26"/>
        <v>4.4108601959123988</v>
      </c>
      <c r="H407">
        <f t="shared" si="25"/>
        <v>1.6864451163331927E-2</v>
      </c>
      <c r="I407">
        <f t="shared" si="27"/>
        <v>2.8698909220263503E-2</v>
      </c>
    </row>
    <row r="408" spans="1:9" x14ac:dyDescent="0.3">
      <c r="A408">
        <v>6.7901166666666697</v>
      </c>
      <c r="B408">
        <v>5.2884057338947104</v>
      </c>
      <c r="C408">
        <f t="shared" si="28"/>
        <v>6.5796334929360434E-2</v>
      </c>
      <c r="D408">
        <f t="shared" si="26"/>
        <v>4.4766565308417592</v>
      </c>
      <c r="H408">
        <f t="shared" si="25"/>
        <v>2.3581530145711051E-2</v>
      </c>
      <c r="I408">
        <f t="shared" si="27"/>
        <v>3.8117415048151006E-2</v>
      </c>
    </row>
    <row r="409" spans="1:9" x14ac:dyDescent="0.3">
      <c r="A409">
        <v>6.8068</v>
      </c>
      <c r="B409">
        <v>5.2868356524089997</v>
      </c>
      <c r="C409">
        <f t="shared" si="28"/>
        <v>-1.5700814857106948E-3</v>
      </c>
      <c r="D409">
        <f t="shared" si="26"/>
        <v>4.4750864493560485</v>
      </c>
      <c r="H409">
        <f t="shared" si="25"/>
        <v>2.6260135606559931E-2</v>
      </c>
      <c r="I409">
        <f t="shared" si="27"/>
        <v>4.0092414839061473E-2</v>
      </c>
    </row>
    <row r="410" spans="1:9" x14ac:dyDescent="0.3">
      <c r="A410">
        <v>6.8234833333333302</v>
      </c>
      <c r="B410">
        <v>5.2919081907540697</v>
      </c>
      <c r="C410">
        <f t="shared" si="28"/>
        <v>5.0725383450700434E-3</v>
      </c>
      <c r="D410">
        <f t="shared" si="26"/>
        <v>4.4801589877011185</v>
      </c>
      <c r="H410">
        <f t="shared" si="25"/>
        <v>5.2745931524546028E-2</v>
      </c>
      <c r="I410">
        <f t="shared" si="27"/>
        <v>4.1701755585226506E-2</v>
      </c>
    </row>
    <row r="411" spans="1:9" x14ac:dyDescent="0.3">
      <c r="A411">
        <v>6.8401666666666703</v>
      </c>
      <c r="B411">
        <v>5.5664229926366904</v>
      </c>
      <c r="C411">
        <f t="shared" si="28"/>
        <v>0.27451480188262067</v>
      </c>
      <c r="D411">
        <f t="shared" si="26"/>
        <v>4.7546737895837392</v>
      </c>
      <c r="H411">
        <f t="shared" si="25"/>
        <v>5.9962804107454026E-2</v>
      </c>
      <c r="I411">
        <f t="shared" si="27"/>
        <v>4.6787444332460515E-2</v>
      </c>
    </row>
    <row r="412" spans="1:9" x14ac:dyDescent="0.3">
      <c r="A412">
        <v>6.8568499999999997</v>
      </c>
      <c r="B412">
        <v>5.4316546363324996</v>
      </c>
      <c r="C412">
        <f t="shared" si="28"/>
        <v>-0.13476835630419082</v>
      </c>
      <c r="D412">
        <f t="shared" si="26"/>
        <v>4.6199054332795484</v>
      </c>
      <c r="H412">
        <f t="shared" si="25"/>
        <v>3.0691978629752991E-2</v>
      </c>
      <c r="I412">
        <f t="shared" si="27"/>
        <v>4.0366483354526486E-2</v>
      </c>
    </row>
    <row r="413" spans="1:9" x14ac:dyDescent="0.3">
      <c r="A413">
        <v>6.8735333333333299</v>
      </c>
      <c r="B413">
        <v>5.4507901108783896</v>
      </c>
      <c r="C413">
        <f t="shared" si="28"/>
        <v>1.9135474545890041E-2</v>
      </c>
      <c r="D413">
        <f t="shared" si="26"/>
        <v>4.6390409078254384</v>
      </c>
      <c r="H413">
        <f t="shared" si="25"/>
        <v>3.9532571853101037E-2</v>
      </c>
      <c r="I413">
        <f t="shared" si="27"/>
        <v>5.2221308976331038E-2</v>
      </c>
    </row>
    <row r="414" spans="1:9" x14ac:dyDescent="0.3">
      <c r="A414">
        <v>6.89021666666667</v>
      </c>
      <c r="B414">
        <v>5.5032967433013802</v>
      </c>
      <c r="C414">
        <f t="shared" si="28"/>
        <v>5.2506632422990585E-2</v>
      </c>
      <c r="D414">
        <f t="shared" si="26"/>
        <v>4.691547540248429</v>
      </c>
      <c r="H414">
        <f t="shared" si="25"/>
        <v>2.1434400314632018E-2</v>
      </c>
      <c r="I414">
        <f t="shared" si="27"/>
        <v>4.5103831812845031E-2</v>
      </c>
    </row>
    <row r="415" spans="1:9" x14ac:dyDescent="0.3">
      <c r="A415">
        <v>6.9069000000000003</v>
      </c>
      <c r="B415">
        <v>5.41220146949638</v>
      </c>
      <c r="C415">
        <f t="shared" si="28"/>
        <v>-9.1095273805000154E-2</v>
      </c>
      <c r="D415">
        <f t="shared" si="26"/>
        <v>4.6004522664434289</v>
      </c>
      <c r="H415">
        <f t="shared" si="25"/>
        <v>4.157399636571002E-2</v>
      </c>
      <c r="I415">
        <f t="shared" si="27"/>
        <v>4.1078552791243485E-2</v>
      </c>
    </row>
    <row r="416" spans="1:9" x14ac:dyDescent="0.3">
      <c r="A416">
        <v>6.9235833333333296</v>
      </c>
      <c r="B416">
        <v>5.5878516967343597</v>
      </c>
      <c r="C416">
        <f t="shared" si="28"/>
        <v>0.17565022723797963</v>
      </c>
      <c r="D416">
        <f t="shared" si="26"/>
        <v>4.7761024936814085</v>
      </c>
      <c r="H416">
        <f t="shared" si="25"/>
        <v>4.1451535426114017E-2</v>
      </c>
      <c r="I416">
        <f t="shared" si="27"/>
        <v>4.9531676807455981E-2</v>
      </c>
    </row>
    <row r="417" spans="1:9" x14ac:dyDescent="0.3">
      <c r="A417">
        <v>6.9402666666666697</v>
      </c>
      <c r="B417">
        <v>5.4584247004224604</v>
      </c>
      <c r="C417">
        <f t="shared" si="28"/>
        <v>-0.12942699631189925</v>
      </c>
      <c r="D417">
        <f t="shared" si="26"/>
        <v>4.6466754973695092</v>
      </c>
      <c r="H417">
        <f t="shared" si="25"/>
        <v>2.457653488336007E-2</v>
      </c>
      <c r="I417">
        <f t="shared" si="27"/>
        <v>4.2217428541700033E-2</v>
      </c>
    </row>
    <row r="418" spans="1:9" x14ac:dyDescent="0.3">
      <c r="A418">
        <v>6.95695</v>
      </c>
      <c r="B418">
        <v>5.5510070899603097</v>
      </c>
      <c r="C418">
        <f t="shared" si="28"/>
        <v>9.2582389537849252E-2</v>
      </c>
      <c r="D418">
        <f t="shared" si="26"/>
        <v>4.7392578869073585</v>
      </c>
      <c r="H418">
        <f t="shared" si="25"/>
        <v>5.3476066908385002E-2</v>
      </c>
      <c r="I418">
        <f t="shared" si="27"/>
        <v>5.4217411633671997E-2</v>
      </c>
    </row>
    <row r="419" spans="1:9" x14ac:dyDescent="0.3">
      <c r="A419">
        <v>6.9736333333333302</v>
      </c>
      <c r="B419">
        <v>5.81429496765446</v>
      </c>
      <c r="C419">
        <f t="shared" si="28"/>
        <v>0.2632878776941503</v>
      </c>
      <c r="D419">
        <f t="shared" si="26"/>
        <v>5.0025457646015088</v>
      </c>
      <c r="H419">
        <f t="shared" si="25"/>
        <v>4.3395060996806033E-2</v>
      </c>
      <c r="I419">
        <f t="shared" si="27"/>
        <v>5.0905751846994508E-2</v>
      </c>
    </row>
    <row r="420" spans="1:9" x14ac:dyDescent="0.3">
      <c r="A420">
        <v>6.9903166666666703</v>
      </c>
      <c r="B420">
        <v>5.89153623182861</v>
      </c>
      <c r="C420">
        <f t="shared" si="28"/>
        <v>7.7241264174150004E-2</v>
      </c>
      <c r="D420">
        <f t="shared" si="26"/>
        <v>5.0797870287756588</v>
      </c>
      <c r="H420">
        <f t="shared" si="25"/>
        <v>2.7595906302147987E-2</v>
      </c>
      <c r="I420">
        <f t="shared" si="27"/>
        <v>3.7472759443186024E-2</v>
      </c>
    </row>
    <row r="421" spans="1:9" x14ac:dyDescent="0.3">
      <c r="A421" s="1">
        <v>7.0069999999999997</v>
      </c>
      <c r="B421">
        <v>5.8733427789342203</v>
      </c>
      <c r="C421">
        <f t="shared" si="28"/>
        <v>-1.8193452894389672E-2</v>
      </c>
      <c r="D421">
        <f t="shared" si="26"/>
        <v>5.0615935758812691</v>
      </c>
      <c r="F421">
        <f>B421-B361</f>
        <v>2.8367866162354605</v>
      </c>
      <c r="H421">
        <f t="shared" si="25"/>
        <v>2.2933453228491985E-2</v>
      </c>
      <c r="I421">
        <f t="shared" si="27"/>
        <v>4.1923130065083483E-2</v>
      </c>
    </row>
    <row r="422" spans="1:9" x14ac:dyDescent="0.3">
      <c r="A422">
        <v>7.0236833333333299</v>
      </c>
      <c r="B422">
        <v>5.82698035486351</v>
      </c>
      <c r="C422">
        <f t="shared" si="28"/>
        <v>-4.636242407071034E-2</v>
      </c>
      <c r="D422">
        <f t="shared" si="26"/>
        <v>5.0152311518105588</v>
      </c>
      <c r="H422">
        <f t="shared" si="25"/>
        <v>3.5431429846905969E-2</v>
      </c>
      <c r="I422">
        <f t="shared" si="27"/>
        <v>4.8113571816610003E-2</v>
      </c>
    </row>
    <row r="423" spans="1:9" x14ac:dyDescent="0.3">
      <c r="A423">
        <v>7.04036666666667</v>
      </c>
      <c r="B423">
        <v>5.6651341140247098</v>
      </c>
      <c r="C423">
        <f t="shared" si="28"/>
        <v>-0.16184624083880017</v>
      </c>
      <c r="D423">
        <f t="shared" si="26"/>
        <v>4.8533849109717586</v>
      </c>
      <c r="H423">
        <f t="shared" si="25"/>
        <v>5.4677230486371006E-2</v>
      </c>
      <c r="I423">
        <f t="shared" si="27"/>
        <v>4.833782275985201E-2</v>
      </c>
    </row>
    <row r="424" spans="1:9" x14ac:dyDescent="0.3">
      <c r="A424">
        <v>7.0570500000000003</v>
      </c>
      <c r="B424">
        <v>5.9190367069584804</v>
      </c>
      <c r="C424">
        <f t="shared" si="28"/>
        <v>0.2539025929337706</v>
      </c>
      <c r="D424">
        <f t="shared" si="26"/>
        <v>5.1072875039055292</v>
      </c>
      <c r="H424">
        <f t="shared" si="25"/>
        <v>8.1094670183441048E-2</v>
      </c>
      <c r="I424">
        <f t="shared" si="27"/>
        <v>6.5675258975501499E-2</v>
      </c>
    </row>
    <row r="425" spans="1:9" x14ac:dyDescent="0.3">
      <c r="A425">
        <v>7.0737333333333297</v>
      </c>
      <c r="B425">
        <v>5.8267168237575202</v>
      </c>
      <c r="C425">
        <f t="shared" si="28"/>
        <v>-9.2319883200960184E-2</v>
      </c>
      <c r="D425">
        <f t="shared" si="26"/>
        <v>5.014967620704569</v>
      </c>
      <c r="H425">
        <f t="shared" si="25"/>
        <v>4.3383004017680984E-2</v>
      </c>
      <c r="I425">
        <f t="shared" si="27"/>
        <v>5.2119603417659463E-2</v>
      </c>
    </row>
    <row r="426" spans="1:9" x14ac:dyDescent="0.3">
      <c r="A426">
        <v>7.0904166666666697</v>
      </c>
      <c r="B426">
        <v>5.8336170455679603</v>
      </c>
      <c r="C426">
        <f t="shared" si="28"/>
        <v>6.9002218104401436E-3</v>
      </c>
      <c r="D426">
        <f t="shared" si="26"/>
        <v>5.0218678425150092</v>
      </c>
      <c r="H426">
        <f t="shared" si="25"/>
        <v>4.9815097536872965E-2</v>
      </c>
      <c r="I426">
        <f t="shared" si="27"/>
        <v>5.447869202714499E-2</v>
      </c>
    </row>
    <row r="427" spans="1:9" x14ac:dyDescent="0.3">
      <c r="A427">
        <v>7.1071</v>
      </c>
      <c r="B427">
        <v>5.9931853695063104</v>
      </c>
      <c r="C427">
        <f t="shared" si="28"/>
        <v>0.15956832393835008</v>
      </c>
      <c r="D427">
        <f t="shared" si="26"/>
        <v>5.1814361664533592</v>
      </c>
      <c r="H427">
        <f t="shared" si="25"/>
        <v>5.6921796007753933E-2</v>
      </c>
      <c r="I427">
        <f t="shared" si="27"/>
        <v>6.2987146278797465E-2</v>
      </c>
    </row>
    <row r="428" spans="1:9" x14ac:dyDescent="0.3">
      <c r="A428">
        <v>7.1237833333333302</v>
      </c>
      <c r="B428">
        <v>5.98495769992837</v>
      </c>
      <c r="C428">
        <f t="shared" si="28"/>
        <v>-8.2276695779404108E-3</v>
      </c>
      <c r="D428">
        <f t="shared" si="26"/>
        <v>5.1732084968754188</v>
      </c>
      <c r="H428">
        <f t="shared" si="25"/>
        <v>4.3901489806204987E-2</v>
      </c>
      <c r="I428">
        <f t="shared" si="27"/>
        <v>5.763089485861448E-2</v>
      </c>
    </row>
    <row r="429" spans="1:9" x14ac:dyDescent="0.3">
      <c r="A429">
        <v>7.1404666666666703</v>
      </c>
      <c r="B429">
        <v>6.0902540306759398</v>
      </c>
      <c r="C429">
        <f t="shared" si="28"/>
        <v>0.10529633074756983</v>
      </c>
      <c r="D429">
        <f t="shared" si="26"/>
        <v>5.2785048276229887</v>
      </c>
      <c r="H429">
        <f t="shared" si="25"/>
        <v>5.5781523316753033E-2</v>
      </c>
      <c r="I429">
        <f t="shared" si="27"/>
        <v>6.4625726641051484E-2</v>
      </c>
    </row>
    <row r="430" spans="1:9" x14ac:dyDescent="0.3">
      <c r="A430">
        <v>7.1571499999999997</v>
      </c>
      <c r="B430">
        <v>6.1208707641135298</v>
      </c>
      <c r="C430">
        <f t="shared" si="28"/>
        <v>3.0616733437589971E-2</v>
      </c>
      <c r="D430">
        <f t="shared" si="26"/>
        <v>5.3091215610605786</v>
      </c>
      <c r="H430">
        <f t="shared" si="25"/>
        <v>4.7886809622425995E-2</v>
      </c>
      <c r="I430">
        <f t="shared" si="27"/>
        <v>5.8162893466475032E-2</v>
      </c>
    </row>
    <row r="431" spans="1:9" x14ac:dyDescent="0.3">
      <c r="A431">
        <v>7.17383333333333</v>
      </c>
      <c r="B431">
        <v>6.22765707740328</v>
      </c>
      <c r="C431">
        <f t="shared" si="28"/>
        <v>0.10678631328975019</v>
      </c>
      <c r="D431">
        <f t="shared" si="26"/>
        <v>5.4159078743503288</v>
      </c>
      <c r="H431">
        <f t="shared" si="25"/>
        <v>4.4287939240465056E-2</v>
      </c>
      <c r="I431">
        <f t="shared" si="27"/>
        <v>5.0467513522997498E-2</v>
      </c>
    </row>
    <row r="432" spans="1:9" x14ac:dyDescent="0.3">
      <c r="A432">
        <v>7.19051666666667</v>
      </c>
      <c r="B432">
        <v>6.37375265972722</v>
      </c>
      <c r="C432">
        <f t="shared" si="28"/>
        <v>0.14609558232394004</v>
      </c>
      <c r="D432">
        <f t="shared" si="26"/>
        <v>5.5620034566742689</v>
      </c>
      <c r="H432">
        <f t="shared" si="25"/>
        <v>5.0234175572699956E-2</v>
      </c>
      <c r="I432">
        <f t="shared" si="27"/>
        <v>5.3000002362650012E-2</v>
      </c>
    </row>
    <row r="433" spans="1:9" x14ac:dyDescent="0.3">
      <c r="A433">
        <v>7.2072000000000003</v>
      </c>
      <c r="B433">
        <v>6.4760808158591203</v>
      </c>
      <c r="C433">
        <f t="shared" si="28"/>
        <v>0.10232815613190027</v>
      </c>
      <c r="D433">
        <f t="shared" si="26"/>
        <v>5.6643316128061691</v>
      </c>
      <c r="H433">
        <f t="shared" si="25"/>
        <v>4.6186155553920027E-2</v>
      </c>
      <c r="I433">
        <f t="shared" si="27"/>
        <v>3.8445395150004516E-2</v>
      </c>
    </row>
    <row r="434" spans="1:9" x14ac:dyDescent="0.3">
      <c r="A434">
        <v>7.2238833333333297</v>
      </c>
      <c r="B434">
        <v>6.3528667471352902</v>
      </c>
      <c r="C434">
        <f t="shared" si="28"/>
        <v>-0.12321406872383012</v>
      </c>
      <c r="D434">
        <f t="shared" si="26"/>
        <v>5.541117544082339</v>
      </c>
      <c r="H434">
        <f t="shared" si="25"/>
        <v>3.1765599420142988E-2</v>
      </c>
      <c r="I434">
        <f t="shared" si="27"/>
        <v>3.7973882717608466E-2</v>
      </c>
    </row>
    <row r="435" spans="1:9" x14ac:dyDescent="0.3">
      <c r="A435">
        <v>7.2405666666666697</v>
      </c>
      <c r="B435">
        <v>6.3248677991262499</v>
      </c>
      <c r="C435">
        <f t="shared" si="28"/>
        <v>-2.7998948009040348E-2</v>
      </c>
      <c r="D435">
        <f t="shared" si="26"/>
        <v>5.5131185960732987</v>
      </c>
      <c r="H435">
        <f t="shared" si="25"/>
        <v>6.2577254639944971E-2</v>
      </c>
      <c r="I435">
        <f t="shared" si="27"/>
        <v>4.3405678727066507E-2</v>
      </c>
    </row>
    <row r="436" spans="1:9" x14ac:dyDescent="0.3">
      <c r="A436">
        <v>7.25725</v>
      </c>
      <c r="B436">
        <v>6.4028350056454997</v>
      </c>
      <c r="C436">
        <f t="shared" si="28"/>
        <v>7.7967206519249821E-2</v>
      </c>
      <c r="D436">
        <f t="shared" si="26"/>
        <v>5.5910858025925485</v>
      </c>
      <c r="H436">
        <f t="shared" si="25"/>
        <v>6.365609761854199E-2</v>
      </c>
      <c r="I436">
        <f t="shared" si="27"/>
        <v>4.0252991991805501E-2</v>
      </c>
    </row>
    <row r="437" spans="1:9" x14ac:dyDescent="0.3">
      <c r="A437">
        <v>7.2739333333333303</v>
      </c>
      <c r="B437">
        <v>6.4322002675683603</v>
      </c>
      <c r="C437">
        <f t="shared" si="28"/>
        <v>2.9365261922860597E-2</v>
      </c>
      <c r="D437">
        <f t="shared" si="26"/>
        <v>5.6204510645154091</v>
      </c>
      <c r="H437">
        <f t="shared" si="25"/>
        <v>5.1345565865492035E-2</v>
      </c>
      <c r="I437">
        <f t="shared" si="27"/>
        <v>4.8452926314837531E-2</v>
      </c>
    </row>
    <row r="438" spans="1:9" x14ac:dyDescent="0.3">
      <c r="A438">
        <v>7.2906166666666703</v>
      </c>
      <c r="B438">
        <v>6.5427729330959004</v>
      </c>
      <c r="C438">
        <f t="shared" si="28"/>
        <v>0.11057266552754008</v>
      </c>
      <c r="D438">
        <f t="shared" si="26"/>
        <v>5.7310237300429492</v>
      </c>
      <c r="H438">
        <f t="shared" si="25"/>
        <v>6.611597035755494E-2</v>
      </c>
      <c r="I438">
        <f t="shared" si="27"/>
        <v>4.4339878684729994E-2</v>
      </c>
    </row>
    <row r="439" spans="1:9" x14ac:dyDescent="0.3">
      <c r="A439">
        <v>7.3072999999999997</v>
      </c>
      <c r="B439">
        <v>6.5691221269001998</v>
      </c>
      <c r="C439">
        <f t="shared" si="28"/>
        <v>2.6349193804299453E-2</v>
      </c>
      <c r="D439">
        <f t="shared" si="26"/>
        <v>5.7573729238472486</v>
      </c>
      <c r="H439">
        <f t="shared" si="25"/>
        <v>6.0303033358269961E-2</v>
      </c>
      <c r="I439">
        <f t="shared" si="27"/>
        <v>4.2564766602711981E-2</v>
      </c>
    </row>
    <row r="440" spans="1:9" x14ac:dyDescent="0.3">
      <c r="A440">
        <v>7.32398333333333</v>
      </c>
      <c r="B440">
        <v>6.5637501565181804</v>
      </c>
      <c r="C440">
        <f t="shared" si="28"/>
        <v>-5.3719703820194198E-3</v>
      </c>
      <c r="D440">
        <f t="shared" si="26"/>
        <v>5.7520009534652292</v>
      </c>
      <c r="H440">
        <f t="shared" si="25"/>
        <v>7.0835010584919991E-2</v>
      </c>
      <c r="I440">
        <f t="shared" si="27"/>
        <v>4.1823638288850516E-2</v>
      </c>
    </row>
    <row r="441" spans="1:9" x14ac:dyDescent="0.3">
      <c r="A441">
        <v>7.34066666666667</v>
      </c>
      <c r="B441">
        <v>6.7299988331302796</v>
      </c>
      <c r="C441">
        <f t="shared" si="28"/>
        <v>0.16624867661209919</v>
      </c>
      <c r="D441">
        <f t="shared" si="26"/>
        <v>5.9182496300773284</v>
      </c>
      <c r="H441">
        <f t="shared" si="25"/>
        <v>6.8976174348726008E-2</v>
      </c>
      <c r="I441">
        <f t="shared" si="27"/>
        <v>4.429197571706598E-2</v>
      </c>
    </row>
    <row r="442" spans="1:9" x14ac:dyDescent="0.3">
      <c r="A442">
        <v>7.3573500000000003</v>
      </c>
      <c r="B442">
        <v>6.8356142152664203</v>
      </c>
      <c r="C442">
        <f t="shared" si="28"/>
        <v>0.10561538213614075</v>
      </c>
      <c r="D442">
        <f t="shared" si="26"/>
        <v>6.0238650122134692</v>
      </c>
      <c r="H442">
        <f t="shared" si="25"/>
        <v>4.0022220144320018E-2</v>
      </c>
      <c r="I442">
        <f t="shared" si="27"/>
        <v>4.2476149776385516E-2</v>
      </c>
    </row>
    <row r="443" spans="1:9" x14ac:dyDescent="0.3">
      <c r="A443">
        <v>7.3740333333333297</v>
      </c>
      <c r="B443">
        <v>6.7937368100605502</v>
      </c>
      <c r="C443">
        <f t="shared" si="28"/>
        <v>-4.1877405205870133E-2</v>
      </c>
      <c r="D443">
        <f t="shared" si="26"/>
        <v>5.981987607007599</v>
      </c>
      <c r="H443">
        <f t="shared" si="25"/>
        <v>4.5204290938985994E-2</v>
      </c>
      <c r="I443">
        <f t="shared" si="27"/>
        <v>3.3350224596678489E-2</v>
      </c>
    </row>
    <row r="444" spans="1:9" x14ac:dyDescent="0.3">
      <c r="A444">
        <v>7.3907166666666697</v>
      </c>
      <c r="B444">
        <v>6.9786392935347399</v>
      </c>
      <c r="C444">
        <f t="shared" si="28"/>
        <v>0.18490248347418969</v>
      </c>
      <c r="D444">
        <f t="shared" si="26"/>
        <v>6.1668900904817887</v>
      </c>
      <c r="H444">
        <f t="shared" si="25"/>
        <v>3.4892375266676011E-2</v>
      </c>
      <c r="I444">
        <f t="shared" si="27"/>
        <v>3.5304357460112977E-2</v>
      </c>
    </row>
    <row r="445" spans="1:9" x14ac:dyDescent="0.3">
      <c r="A445">
        <v>7.4074</v>
      </c>
      <c r="B445">
        <v>6.9614287753116697</v>
      </c>
      <c r="C445">
        <f t="shared" si="28"/>
        <v>-1.7210518223070181E-2</v>
      </c>
      <c r="D445">
        <f t="shared" si="26"/>
        <v>6.1496795722587185</v>
      </c>
      <c r="H445">
        <f t="shared" si="25"/>
        <v>2.5691917667654975E-2</v>
      </c>
      <c r="I445">
        <f t="shared" si="27"/>
        <v>2.8498375748100012E-2</v>
      </c>
    </row>
    <row r="446" spans="1:9" x14ac:dyDescent="0.3">
      <c r="A446">
        <v>7.4240833333333303</v>
      </c>
      <c r="B446">
        <v>6.9162906643004201</v>
      </c>
      <c r="C446">
        <f t="shared" si="28"/>
        <v>-4.5138111011249649E-2</v>
      </c>
      <c r="D446">
        <f t="shared" si="26"/>
        <v>6.1045414612474689</v>
      </c>
      <c r="H446">
        <f t="shared" si="25"/>
        <v>2.595515463649507E-2</v>
      </c>
      <c r="I446">
        <f t="shared" si="27"/>
        <v>2.6502271735121496E-2</v>
      </c>
    </row>
    <row r="447" spans="1:9" x14ac:dyDescent="0.3">
      <c r="A447">
        <v>7.4407666666666703</v>
      </c>
      <c r="B447">
        <v>7.0933599711439097</v>
      </c>
      <c r="C447">
        <f t="shared" si="28"/>
        <v>0.17706930684348965</v>
      </c>
      <c r="D447">
        <f t="shared" si="26"/>
        <v>6.2816107680909585</v>
      </c>
      <c r="H447">
        <f t="shared" ref="H447:H510" si="29">(SUM(C447:C456)/10)</f>
        <v>2.1363697466193977E-2</v>
      </c>
      <c r="I447">
        <f t="shared" si="27"/>
        <v>3.1801908540561016E-2</v>
      </c>
    </row>
    <row r="448" spans="1:9" x14ac:dyDescent="0.3">
      <c r="A448">
        <v>7.4574499999999997</v>
      </c>
      <c r="B448">
        <v>7.1458032666786</v>
      </c>
      <c r="C448">
        <f t="shared" si="28"/>
        <v>5.2443295534690293E-2</v>
      </c>
      <c r="D448">
        <f t="shared" si="26"/>
        <v>6.3340540636256488</v>
      </c>
      <c r="H448">
        <f t="shared" si="29"/>
        <v>2.7853356079834059E-2</v>
      </c>
      <c r="I448">
        <f t="shared" si="27"/>
        <v>3.1543730045430519E-2</v>
      </c>
    </row>
    <row r="449" spans="1:9" x14ac:dyDescent="0.3">
      <c r="A449">
        <v>7.47413333333333</v>
      </c>
      <c r="B449">
        <v>7.2774722327493997</v>
      </c>
      <c r="C449">
        <f t="shared" si="28"/>
        <v>0.1316689660707997</v>
      </c>
      <c r="D449">
        <f t="shared" si="26"/>
        <v>6.4657230296964485</v>
      </c>
      <c r="H449">
        <f t="shared" si="29"/>
        <v>1.7319457458436015E-2</v>
      </c>
      <c r="I449">
        <f t="shared" si="27"/>
        <v>3.0683275621492978E-2</v>
      </c>
    </row>
    <row r="450" spans="1:9" x14ac:dyDescent="0.3">
      <c r="A450">
        <v>7.49081666666667</v>
      </c>
      <c r="B450">
        <v>7.2535119000054404</v>
      </c>
      <c r="C450">
        <f t="shared" si="28"/>
        <v>-2.3960332743959256E-2</v>
      </c>
      <c r="D450">
        <f t="shared" si="26"/>
        <v>6.4417626969524893</v>
      </c>
      <c r="H450">
        <f t="shared" si="29"/>
        <v>1.1659603240074024E-2</v>
      </c>
      <c r="I450">
        <f t="shared" si="27"/>
        <v>2.8934040265598027E-2</v>
      </c>
    </row>
    <row r="451" spans="1:9" x14ac:dyDescent="0.3">
      <c r="A451">
        <v>7.5075000000000003</v>
      </c>
      <c r="B451">
        <v>7.1302210345734798</v>
      </c>
      <c r="C451">
        <f t="shared" si="28"/>
        <v>-0.12329086543196066</v>
      </c>
      <c r="D451">
        <f t="shared" ref="D451:D514" si="30">B451-$E$2</f>
        <v>6.3184718315205286</v>
      </c>
      <c r="H451">
        <f t="shared" si="29"/>
        <v>1.5208299267176973E-2</v>
      </c>
      <c r="I451">
        <f t="shared" ref="I451:I514" si="31">(SUM(C451:C471)/20)</f>
        <v>3.2008175664725469E-2</v>
      </c>
    </row>
    <row r="452" spans="1:9" x14ac:dyDescent="0.3">
      <c r="A452">
        <v>7.5241833333333297</v>
      </c>
      <c r="B452">
        <v>7.2876571246562802</v>
      </c>
      <c r="C452">
        <f t="shared" ref="C452:C515" si="32">B452-B451</f>
        <v>0.15743609008280046</v>
      </c>
      <c r="D452">
        <f t="shared" si="30"/>
        <v>6.4759079216033291</v>
      </c>
      <c r="H452">
        <f t="shared" si="29"/>
        <v>3.193686362860202E-2</v>
      </c>
      <c r="I452">
        <f t="shared" si="31"/>
        <v>4.2248851355302007E-2</v>
      </c>
    </row>
    <row r="453" spans="1:9" x14ac:dyDescent="0.3">
      <c r="A453">
        <v>7.5408666666666697</v>
      </c>
      <c r="B453">
        <v>7.1426605627273103</v>
      </c>
      <c r="C453">
        <f t="shared" si="32"/>
        <v>-0.14499656192896992</v>
      </c>
      <c r="D453">
        <f t="shared" si="30"/>
        <v>6.3309113596743591</v>
      </c>
      <c r="H453">
        <f t="shared" si="29"/>
        <v>2.9186470400170972E-2</v>
      </c>
      <c r="I453">
        <f t="shared" si="31"/>
        <v>3.0397357894309973E-2</v>
      </c>
    </row>
    <row r="454" spans="1:9" x14ac:dyDescent="0.3">
      <c r="A454">
        <v>7.55755</v>
      </c>
      <c r="B454">
        <v>7.2355584702112896</v>
      </c>
      <c r="C454">
        <f t="shared" si="32"/>
        <v>9.2897907483979303E-2</v>
      </c>
      <c r="D454">
        <f t="shared" si="30"/>
        <v>6.4238092671583384</v>
      </c>
      <c r="H454">
        <f t="shared" si="29"/>
        <v>3.5995814447267981E-2</v>
      </c>
      <c r="I454">
        <f t="shared" si="31"/>
        <v>4.2217873797008962E-2</v>
      </c>
    </row>
    <row r="455" spans="1:9" x14ac:dyDescent="0.3">
      <c r="A455">
        <v>7.5742333333333303</v>
      </c>
      <c r="B455">
        <v>7.2209803216766204</v>
      </c>
      <c r="C455">
        <f t="shared" si="32"/>
        <v>-1.4578148534669211E-2</v>
      </c>
      <c r="D455">
        <f t="shared" si="30"/>
        <v>6.4092311186236692</v>
      </c>
      <c r="H455">
        <f t="shared" si="29"/>
        <v>2.6426548905152013E-2</v>
      </c>
      <c r="I455">
        <f t="shared" si="31"/>
        <v>3.9612353536523502E-2</v>
      </c>
    </row>
    <row r="456" spans="1:9" x14ac:dyDescent="0.3">
      <c r="A456">
        <v>7.5909166666666703</v>
      </c>
      <c r="B456">
        <v>7.1299276389623598</v>
      </c>
      <c r="C456">
        <f t="shared" si="32"/>
        <v>-9.1052682714260591E-2</v>
      </c>
      <c r="D456">
        <f t="shared" si="30"/>
        <v>6.3181784359094086</v>
      </c>
      <c r="H456">
        <f t="shared" si="29"/>
        <v>3.2762648682011973E-2</v>
      </c>
      <c r="I456">
        <f t="shared" si="31"/>
        <v>4.1044262043501957E-2</v>
      </c>
    </row>
    <row r="457" spans="1:9" x14ac:dyDescent="0.3">
      <c r="A457">
        <v>7.6075999999999997</v>
      </c>
      <c r="B457">
        <v>7.3718935319422503</v>
      </c>
      <c r="C457">
        <f t="shared" si="32"/>
        <v>0.24196589297989046</v>
      </c>
      <c r="D457">
        <f t="shared" si="30"/>
        <v>6.5601443288892991</v>
      </c>
      <c r="H457">
        <f t="shared" si="29"/>
        <v>3.615465710517398E-2</v>
      </c>
      <c r="I457">
        <f t="shared" si="31"/>
        <v>4.6064992885257491E-2</v>
      </c>
    </row>
    <row r="458" spans="1:9" x14ac:dyDescent="0.3">
      <c r="A458">
        <v>7.62428333333333</v>
      </c>
      <c r="B458">
        <v>7.3189978412629602</v>
      </c>
      <c r="C458">
        <f t="shared" si="32"/>
        <v>-5.2895690679290119E-2</v>
      </c>
      <c r="D458">
        <f t="shared" si="30"/>
        <v>6.507248638210009</v>
      </c>
      <c r="H458">
        <f t="shared" si="29"/>
        <v>1.8043530316939015E-2</v>
      </c>
      <c r="I458">
        <f t="shared" si="31"/>
        <v>4.3649000671741954E-2</v>
      </c>
    </row>
    <row r="459" spans="1:9" x14ac:dyDescent="0.3">
      <c r="A459">
        <v>7.64096666666667</v>
      </c>
      <c r="B459">
        <v>7.3940682651501399</v>
      </c>
      <c r="C459">
        <f t="shared" si="32"/>
        <v>7.5070423887179771E-2</v>
      </c>
      <c r="D459">
        <f t="shared" si="30"/>
        <v>6.5823190620971888</v>
      </c>
      <c r="H459">
        <f t="shared" si="29"/>
        <v>4.0523673078955991E-2</v>
      </c>
      <c r="I459">
        <f t="shared" si="31"/>
        <v>5.5189761075642482E-2</v>
      </c>
    </row>
    <row r="460" spans="1:9" x14ac:dyDescent="0.3">
      <c r="A460">
        <v>7.6576500000000003</v>
      </c>
      <c r="B460">
        <v>7.4055948926772102</v>
      </c>
      <c r="C460">
        <f t="shared" si="32"/>
        <v>1.1526627527070232E-2</v>
      </c>
      <c r="D460">
        <f t="shared" si="30"/>
        <v>6.593845689624259</v>
      </c>
      <c r="H460">
        <f t="shared" si="29"/>
        <v>3.6540051395831961E-2</v>
      </c>
      <c r="I460">
        <f t="shared" si="31"/>
        <v>6.2514027860141971E-2</v>
      </c>
    </row>
    <row r="461" spans="1:9" x14ac:dyDescent="0.3">
      <c r="A461">
        <v>7.6743333333333297</v>
      </c>
      <c r="B461">
        <v>7.4495896708595</v>
      </c>
      <c r="C461">
        <f t="shared" si="32"/>
        <v>4.3994778182289807E-2</v>
      </c>
      <c r="D461">
        <f t="shared" si="30"/>
        <v>6.6378404678065488</v>
      </c>
      <c r="H461">
        <f t="shared" si="29"/>
        <v>4.5055814538415007E-2</v>
      </c>
      <c r="I461">
        <f t="shared" si="31"/>
        <v>5.5198493151043457E-2</v>
      </c>
    </row>
    <row r="462" spans="1:9" x14ac:dyDescent="0.3">
      <c r="A462">
        <v>7.6910166666666697</v>
      </c>
      <c r="B462">
        <v>7.57952182865799</v>
      </c>
      <c r="C462">
        <f t="shared" si="32"/>
        <v>0.12993215779848999</v>
      </c>
      <c r="D462">
        <f t="shared" si="30"/>
        <v>6.7677726256050388</v>
      </c>
      <c r="H462">
        <f t="shared" si="29"/>
        <v>4.4408574244044985E-2</v>
      </c>
      <c r="I462">
        <f t="shared" si="31"/>
        <v>5.7447000138855973E-2</v>
      </c>
    </row>
    <row r="463" spans="1:9" x14ac:dyDescent="0.3">
      <c r="A463">
        <v>7.7077</v>
      </c>
      <c r="B463">
        <v>7.5026187071999901</v>
      </c>
      <c r="C463">
        <f t="shared" si="32"/>
        <v>-7.6903121457999823E-2</v>
      </c>
      <c r="D463">
        <f t="shared" si="30"/>
        <v>6.690869504147039</v>
      </c>
      <c r="H463">
        <f t="shared" si="29"/>
        <v>3.9567623302153E-2</v>
      </c>
      <c r="I463">
        <f t="shared" si="31"/>
        <v>5.1670131269917E-2</v>
      </c>
    </row>
    <row r="464" spans="1:9" x14ac:dyDescent="0.3">
      <c r="A464">
        <v>7.7243833333333303</v>
      </c>
      <c r="B464">
        <v>7.4998239592628098</v>
      </c>
      <c r="C464">
        <f t="shared" si="32"/>
        <v>-2.7947479371803752E-3</v>
      </c>
      <c r="D464">
        <f t="shared" si="30"/>
        <v>6.6880747562098586</v>
      </c>
      <c r="H464">
        <f t="shared" si="29"/>
        <v>3.9298557534248955E-2</v>
      </c>
      <c r="I464">
        <f t="shared" si="31"/>
        <v>5.9020759286976032E-2</v>
      </c>
    </row>
    <row r="465" spans="1:9" x14ac:dyDescent="0.3">
      <c r="A465">
        <v>7.7410666666666703</v>
      </c>
      <c r="B465">
        <v>7.5486068084967402</v>
      </c>
      <c r="C465">
        <f t="shared" si="32"/>
        <v>4.8782849233930392E-2</v>
      </c>
      <c r="D465">
        <f t="shared" si="30"/>
        <v>6.736857605443789</v>
      </c>
      <c r="H465">
        <f t="shared" si="29"/>
        <v>4.8719407940467988E-2</v>
      </c>
      <c r="I465">
        <f t="shared" si="31"/>
        <v>6.6160190506477035E-2</v>
      </c>
    </row>
    <row r="466" spans="1:9" x14ac:dyDescent="0.3">
      <c r="A466">
        <v>7.7577499999999997</v>
      </c>
      <c r="B466">
        <v>7.4914742100140996</v>
      </c>
      <c r="C466">
        <f t="shared" si="32"/>
        <v>-5.7132598482640518E-2</v>
      </c>
      <c r="D466">
        <f t="shared" si="30"/>
        <v>6.6797250069611485</v>
      </c>
      <c r="H466">
        <f t="shared" si="29"/>
        <v>4.7919873244501955E-2</v>
      </c>
      <c r="I466">
        <f t="shared" si="31"/>
        <v>6.3396154830466983E-2</v>
      </c>
    </row>
    <row r="467" spans="1:9" x14ac:dyDescent="0.3">
      <c r="A467">
        <v>7.77443333333333</v>
      </c>
      <c r="B467">
        <v>7.5523288351116404</v>
      </c>
      <c r="C467">
        <f t="shared" si="32"/>
        <v>6.0854625097540804E-2</v>
      </c>
      <c r="D467">
        <f t="shared" si="30"/>
        <v>6.7405796320586893</v>
      </c>
      <c r="H467">
        <f t="shared" si="29"/>
        <v>5.5039135253255989E-2</v>
      </c>
      <c r="I467">
        <f t="shared" si="31"/>
        <v>7.5115494494610996E-2</v>
      </c>
    </row>
    <row r="468" spans="1:9" x14ac:dyDescent="0.3">
      <c r="A468">
        <v>7.79111666666667</v>
      </c>
      <c r="B468">
        <v>7.7242345720525201</v>
      </c>
      <c r="C468">
        <f t="shared" si="32"/>
        <v>0.17190573694087963</v>
      </c>
      <c r="D468">
        <f t="shared" si="30"/>
        <v>6.9124853689995689</v>
      </c>
      <c r="H468">
        <f t="shared" si="29"/>
        <v>4.9889866155586923E-2</v>
      </c>
      <c r="I468">
        <f t="shared" si="31"/>
        <v>7.149830407435051E-2</v>
      </c>
    </row>
    <row r="469" spans="1:9" x14ac:dyDescent="0.3">
      <c r="A469">
        <v>7.8078000000000003</v>
      </c>
      <c r="B469">
        <v>7.7594687791084596</v>
      </c>
      <c r="C469">
        <f t="shared" si="32"/>
        <v>3.5234207055939493E-2</v>
      </c>
      <c r="D469">
        <f t="shared" si="30"/>
        <v>6.9477195760555084</v>
      </c>
      <c r="H469">
        <f t="shared" si="29"/>
        <v>5.2063897332456935E-2</v>
      </c>
      <c r="I469">
        <f t="shared" si="31"/>
        <v>6.9665441013556512E-2</v>
      </c>
    </row>
    <row r="470" spans="1:9" x14ac:dyDescent="0.3">
      <c r="A470">
        <v>7.8244833333333297</v>
      </c>
      <c r="B470">
        <v>7.8561530380613602</v>
      </c>
      <c r="C470">
        <f t="shared" si="32"/>
        <v>9.668425895290067E-2</v>
      </c>
      <c r="D470">
        <f t="shared" si="30"/>
        <v>7.0444038350084091</v>
      </c>
      <c r="H470">
        <f t="shared" si="29"/>
        <v>6.633242836673503E-2</v>
      </c>
      <c r="I470">
        <f t="shared" si="31"/>
        <v>7.1717873860534007E-2</v>
      </c>
    </row>
    <row r="471" spans="1:9" x14ac:dyDescent="0.3">
      <c r="A471">
        <v>7.8411666666666697</v>
      </c>
      <c r="B471">
        <v>7.8936754132999498</v>
      </c>
      <c r="C471">
        <f t="shared" si="32"/>
        <v>3.7522375238589589E-2</v>
      </c>
      <c r="D471">
        <f t="shared" si="30"/>
        <v>7.0819262102469986</v>
      </c>
      <c r="H471">
        <f t="shared" si="29"/>
        <v>7.8819578429161916E-2</v>
      </c>
      <c r="I471">
        <f t="shared" si="31"/>
        <v>6.485506707275053E-2</v>
      </c>
    </row>
    <row r="472" spans="1:9" x14ac:dyDescent="0.3">
      <c r="A472">
        <v>7.85785</v>
      </c>
      <c r="B472">
        <v>7.9751980616795199</v>
      </c>
      <c r="C472">
        <f t="shared" si="32"/>
        <v>8.1522648379570128E-2</v>
      </c>
      <c r="D472">
        <f t="shared" si="30"/>
        <v>7.1634488586265688</v>
      </c>
      <c r="H472">
        <f t="shared" si="29"/>
        <v>6.1588934239812952E-2</v>
      </c>
      <c r="I472">
        <f t="shared" si="31"/>
        <v>6.3275573751450015E-2</v>
      </c>
    </row>
    <row r="473" spans="1:9" x14ac:dyDescent="0.3">
      <c r="A473">
        <v>7.8745333333333303</v>
      </c>
      <c r="B473">
        <v>7.8956042825424797</v>
      </c>
      <c r="C473">
        <f t="shared" si="32"/>
        <v>-7.9593779137040244E-2</v>
      </c>
      <c r="D473">
        <f t="shared" si="30"/>
        <v>7.0838550794895285</v>
      </c>
      <c r="H473">
        <f t="shared" si="29"/>
        <v>6.2333161195709953E-2</v>
      </c>
      <c r="I473">
        <f t="shared" si="31"/>
        <v>6.1542638096272959E-2</v>
      </c>
    </row>
    <row r="474" spans="1:9" x14ac:dyDescent="0.3">
      <c r="A474">
        <v>7.8912166666666703</v>
      </c>
      <c r="B474">
        <v>7.9870180386674896</v>
      </c>
      <c r="C474">
        <f t="shared" si="32"/>
        <v>9.1413756125009904E-2</v>
      </c>
      <c r="D474">
        <f t="shared" si="30"/>
        <v>7.1752688356145384</v>
      </c>
      <c r="H474">
        <f t="shared" si="29"/>
        <v>7.1732017151385025E-2</v>
      </c>
      <c r="I474">
        <f t="shared" si="31"/>
        <v>6.8740268628663032E-2</v>
      </c>
    </row>
    <row r="475" spans="1:9" x14ac:dyDescent="0.3">
      <c r="A475">
        <v>7.9078999999999997</v>
      </c>
      <c r="B475">
        <v>8.0278055409417597</v>
      </c>
      <c r="C475">
        <f t="shared" si="32"/>
        <v>4.0787502274270082E-2</v>
      </c>
      <c r="D475">
        <f t="shared" si="30"/>
        <v>7.2160563378888085</v>
      </c>
      <c r="H475">
        <f t="shared" si="29"/>
        <v>6.9601585427202114E-2</v>
      </c>
      <c r="I475">
        <f t="shared" si="31"/>
        <v>6.6818022730122009E-2</v>
      </c>
    </row>
    <row r="476" spans="1:9" x14ac:dyDescent="0.3">
      <c r="A476">
        <v>7.92458333333333</v>
      </c>
      <c r="B476">
        <v>8.0418655625466595</v>
      </c>
      <c r="C476">
        <f t="shared" si="32"/>
        <v>1.4060021604899831E-2</v>
      </c>
      <c r="D476">
        <f t="shared" si="30"/>
        <v>7.2301163594937083</v>
      </c>
      <c r="H476">
        <f t="shared" si="29"/>
        <v>7.9522222845059082E-2</v>
      </c>
      <c r="I476">
        <f t="shared" si="31"/>
        <v>5.6461801515213496E-2</v>
      </c>
    </row>
    <row r="477" spans="1:9" x14ac:dyDescent="0.3">
      <c r="A477">
        <v>7.94126666666667</v>
      </c>
      <c r="B477">
        <v>8.0512274966675097</v>
      </c>
      <c r="C477">
        <f t="shared" si="32"/>
        <v>9.3619341208501794E-3</v>
      </c>
      <c r="D477">
        <f t="shared" si="30"/>
        <v>7.2394782936145585</v>
      </c>
      <c r="H477">
        <f t="shared" si="29"/>
        <v>7.7466434255942046E-2</v>
      </c>
      <c r="I477">
        <f t="shared" si="31"/>
        <v>6.059939358079456E-2</v>
      </c>
    </row>
    <row r="478" spans="1:9" x14ac:dyDescent="0.3">
      <c r="A478">
        <v>7.9579500000000003</v>
      </c>
      <c r="B478">
        <v>8.2448735453770894</v>
      </c>
      <c r="C478">
        <f t="shared" si="32"/>
        <v>0.19364604870957969</v>
      </c>
      <c r="D478">
        <f t="shared" si="30"/>
        <v>7.4331243423241382</v>
      </c>
      <c r="H478">
        <f t="shared" si="29"/>
        <v>9.4255660323880969E-2</v>
      </c>
      <c r="I478">
        <f t="shared" si="31"/>
        <v>5.9458837903133513E-2</v>
      </c>
    </row>
    <row r="479" spans="1:9" x14ac:dyDescent="0.3">
      <c r="A479">
        <v>7.9746333333333297</v>
      </c>
      <c r="B479">
        <v>8.4227930627758099</v>
      </c>
      <c r="C479">
        <f t="shared" si="32"/>
        <v>0.17791951739872047</v>
      </c>
      <c r="D479">
        <f t="shared" si="30"/>
        <v>7.6110438597228587</v>
      </c>
      <c r="H479">
        <f t="shared" si="29"/>
        <v>7.3742137122156132E-2</v>
      </c>
      <c r="I479">
        <f t="shared" si="31"/>
        <v>5.1161977661914014E-2</v>
      </c>
    </row>
    <row r="480" spans="1:9" x14ac:dyDescent="0.3">
      <c r="A480">
        <v>7.9913166666666697</v>
      </c>
      <c r="B480">
        <v>8.6443488223529794</v>
      </c>
      <c r="C480">
        <f t="shared" si="32"/>
        <v>0.22155575957716955</v>
      </c>
      <c r="D480">
        <f t="shared" si="30"/>
        <v>7.8325996193000282</v>
      </c>
      <c r="H480">
        <f t="shared" si="29"/>
        <v>6.9475032954784049E-2</v>
      </c>
      <c r="I480">
        <f t="shared" si="31"/>
        <v>5.2331076184446969E-2</v>
      </c>
    </row>
    <row r="481" spans="1:9" x14ac:dyDescent="0.3">
      <c r="A481" s="1">
        <v>8.0079999999999991</v>
      </c>
      <c r="B481">
        <v>8.5095647556980794</v>
      </c>
      <c r="C481">
        <f t="shared" si="32"/>
        <v>-0.13478406665490006</v>
      </c>
      <c r="D481">
        <f t="shared" si="30"/>
        <v>7.6978155526451282</v>
      </c>
      <c r="F481">
        <f>B481-B421</f>
        <v>2.6362219767638591</v>
      </c>
      <c r="H481">
        <f t="shared" si="29"/>
        <v>5.4947743396616032E-2</v>
      </c>
      <c r="I481">
        <f t="shared" si="31"/>
        <v>4.1403621611835015E-2</v>
      </c>
    </row>
    <row r="482" spans="1:9" x14ac:dyDescent="0.3">
      <c r="A482">
        <v>8.0246833333333303</v>
      </c>
      <c r="B482">
        <v>8.5985296736366195</v>
      </c>
      <c r="C482">
        <f t="shared" si="32"/>
        <v>8.8964917938540111E-2</v>
      </c>
      <c r="D482">
        <f t="shared" si="30"/>
        <v>7.7867804705836683</v>
      </c>
      <c r="H482">
        <f t="shared" si="29"/>
        <v>6.436896238182914E-2</v>
      </c>
      <c r="I482">
        <f t="shared" si="31"/>
        <v>4.5835046162776026E-2</v>
      </c>
    </row>
    <row r="483" spans="1:9" x14ac:dyDescent="0.3">
      <c r="A483">
        <v>8.0413666666666703</v>
      </c>
      <c r="B483">
        <v>8.6129244540563299</v>
      </c>
      <c r="C483">
        <f t="shared" si="32"/>
        <v>1.4394780419710429E-2</v>
      </c>
      <c r="D483">
        <f t="shared" si="30"/>
        <v>7.8011752510033787</v>
      </c>
      <c r="H483">
        <f t="shared" si="29"/>
        <v>5.6065721469233054E-2</v>
      </c>
      <c r="I483">
        <f t="shared" si="31"/>
        <v>3.9851518523018027E-2</v>
      </c>
    </row>
    <row r="484" spans="1:9" x14ac:dyDescent="0.3">
      <c r="A484">
        <v>8.0580499999999997</v>
      </c>
      <c r="B484">
        <v>8.6830338929395108</v>
      </c>
      <c r="C484">
        <f t="shared" si="32"/>
        <v>7.0109438883180886E-2</v>
      </c>
      <c r="D484">
        <f t="shared" si="30"/>
        <v>7.8712846898865596</v>
      </c>
      <c r="H484">
        <f t="shared" si="29"/>
        <v>5.9312636954864925E-2</v>
      </c>
      <c r="I484">
        <f t="shared" si="31"/>
        <v>4.0372645819924544E-2</v>
      </c>
    </row>
    <row r="485" spans="1:9" x14ac:dyDescent="0.3">
      <c r="A485">
        <v>8.0747333333333309</v>
      </c>
      <c r="B485">
        <v>8.8230277693923505</v>
      </c>
      <c r="C485">
        <f t="shared" si="32"/>
        <v>0.13999387645283967</v>
      </c>
      <c r="D485">
        <f t="shared" si="30"/>
        <v>8.0112785663393993</v>
      </c>
      <c r="H485">
        <f t="shared" si="29"/>
        <v>5.8737576217622947E-2</v>
      </c>
      <c r="I485">
        <f t="shared" si="31"/>
        <v>3.9221241683319974E-2</v>
      </c>
    </row>
    <row r="486" spans="1:9" x14ac:dyDescent="0.3">
      <c r="A486">
        <v>8.0914166666666691</v>
      </c>
      <c r="B486">
        <v>8.8165299051060799</v>
      </c>
      <c r="C486">
        <f t="shared" si="32"/>
        <v>-6.4978642862705271E-3</v>
      </c>
      <c r="D486">
        <f t="shared" si="30"/>
        <v>8.0047807020531287</v>
      </c>
      <c r="H486">
        <f t="shared" si="29"/>
        <v>5.003507238775793E-2</v>
      </c>
      <c r="I486">
        <f t="shared" si="31"/>
        <v>3.063900198440752E-2</v>
      </c>
    </row>
    <row r="487" spans="1:9" x14ac:dyDescent="0.3">
      <c r="A487">
        <v>8.1081000000000003</v>
      </c>
      <c r="B487">
        <v>8.9937840999063194</v>
      </c>
      <c r="C487">
        <f t="shared" si="32"/>
        <v>0.17725419480023952</v>
      </c>
      <c r="D487">
        <f t="shared" si="30"/>
        <v>8.1820348968533683</v>
      </c>
      <c r="H487">
        <f t="shared" si="29"/>
        <v>3.4051166613994967E-2</v>
      </c>
      <c r="I487">
        <f t="shared" si="31"/>
        <v>3.5599198123948475E-2</v>
      </c>
    </row>
    <row r="488" spans="1:9" x14ac:dyDescent="0.3">
      <c r="A488">
        <v>8.1247833333333297</v>
      </c>
      <c r="B488">
        <v>8.9822949165986508</v>
      </c>
      <c r="C488">
        <f t="shared" si="32"/>
        <v>-1.1489183307668682E-2</v>
      </c>
      <c r="D488">
        <f t="shared" si="30"/>
        <v>8.1705457135456996</v>
      </c>
      <c r="H488">
        <f t="shared" si="29"/>
        <v>2.6006933425623123E-2</v>
      </c>
      <c r="I488">
        <f t="shared" si="31"/>
        <v>3.1004490265060535E-2</v>
      </c>
    </row>
    <row r="489" spans="1:9" x14ac:dyDescent="0.3">
      <c r="A489">
        <v>8.1414666666666697</v>
      </c>
      <c r="B489">
        <v>9.1175433923236504</v>
      </c>
      <c r="C489">
        <f t="shared" si="32"/>
        <v>0.13524847572499965</v>
      </c>
      <c r="D489">
        <f t="shared" si="30"/>
        <v>8.3057941892706992</v>
      </c>
      <c r="H489">
        <f t="shared" si="29"/>
        <v>2.5810933813152914E-2</v>
      </c>
      <c r="I489">
        <f t="shared" si="31"/>
        <v>3.820340833195246E-2</v>
      </c>
    </row>
    <row r="490" spans="1:9" x14ac:dyDescent="0.3">
      <c r="A490">
        <v>8.1581499999999991</v>
      </c>
      <c r="B490">
        <v>9.1938262563191397</v>
      </c>
      <c r="C490">
        <f t="shared" si="32"/>
        <v>7.6282863995489336E-2</v>
      </c>
      <c r="D490">
        <f t="shared" si="30"/>
        <v>8.3820770532661886</v>
      </c>
      <c r="H490">
        <f t="shared" si="29"/>
        <v>1.5056970629171929E-2</v>
      </c>
      <c r="I490">
        <f t="shared" si="31"/>
        <v>3.0106873627201481E-2</v>
      </c>
    </row>
    <row r="491" spans="1:9" x14ac:dyDescent="0.3">
      <c r="A491">
        <v>8.1748333333333303</v>
      </c>
      <c r="B491">
        <v>9.1532543795163708</v>
      </c>
      <c r="C491">
        <f t="shared" si="32"/>
        <v>-4.0571876802768969E-2</v>
      </c>
      <c r="D491">
        <f t="shared" si="30"/>
        <v>8.3415051764634196</v>
      </c>
      <c r="H491">
        <f t="shared" si="29"/>
        <v>2.7558833014560948E-2</v>
      </c>
      <c r="I491">
        <f t="shared" si="31"/>
        <v>2.8582955111460518E-2</v>
      </c>
    </row>
    <row r="492" spans="1:9" x14ac:dyDescent="0.3">
      <c r="A492">
        <v>8.1915166666666703</v>
      </c>
      <c r="B492">
        <v>9.15918688832895</v>
      </c>
      <c r="C492">
        <f t="shared" si="32"/>
        <v>5.9325088125792291E-3</v>
      </c>
      <c r="D492">
        <f t="shared" si="30"/>
        <v>8.3474376852759988</v>
      </c>
      <c r="H492">
        <f t="shared" si="29"/>
        <v>3.1916687507330899E-2</v>
      </c>
      <c r="I492">
        <f t="shared" si="31"/>
        <v>3.4960886116281918E-2</v>
      </c>
    </row>
    <row r="493" spans="1:9" x14ac:dyDescent="0.3">
      <c r="A493">
        <v>8.2081999999999997</v>
      </c>
      <c r="B493">
        <v>9.2060508236049792</v>
      </c>
      <c r="C493">
        <f t="shared" si="32"/>
        <v>4.6863935276029167E-2</v>
      </c>
      <c r="D493">
        <f t="shared" si="30"/>
        <v>8.394301620552028</v>
      </c>
      <c r="H493">
        <f t="shared" si="29"/>
        <v>2.6707879062464988E-2</v>
      </c>
      <c r="I493">
        <f t="shared" si="31"/>
        <v>2.9941430008294034E-2</v>
      </c>
    </row>
    <row r="494" spans="1:9" x14ac:dyDescent="0.3">
      <c r="A494">
        <v>8.2248833333333309</v>
      </c>
      <c r="B494">
        <v>9.2704096551157402</v>
      </c>
      <c r="C494">
        <f t="shared" si="32"/>
        <v>6.435883151076105E-2</v>
      </c>
      <c r="D494">
        <f t="shared" si="30"/>
        <v>8.458660452062789</v>
      </c>
      <c r="H494">
        <f t="shared" si="29"/>
        <v>1.895092204920008E-2</v>
      </c>
      <c r="I494">
        <f t="shared" si="31"/>
        <v>3.1216950607616045E-2</v>
      </c>
    </row>
    <row r="495" spans="1:9" x14ac:dyDescent="0.3">
      <c r="A495">
        <v>8.2415666666666691</v>
      </c>
      <c r="B495">
        <v>9.3233784932699297</v>
      </c>
      <c r="C495">
        <f t="shared" si="32"/>
        <v>5.2968838154189513E-2</v>
      </c>
      <c r="D495">
        <f t="shared" si="30"/>
        <v>8.5116292902169786</v>
      </c>
      <c r="H495">
        <f t="shared" si="29"/>
        <v>1.4996771533908059E-2</v>
      </c>
      <c r="I495">
        <f t="shared" si="31"/>
        <v>3.0437825668716022E-2</v>
      </c>
    </row>
    <row r="496" spans="1:9" x14ac:dyDescent="0.3">
      <c r="A496">
        <v>8.2582500000000003</v>
      </c>
      <c r="B496">
        <v>9.1570415712460296</v>
      </c>
      <c r="C496">
        <f t="shared" si="32"/>
        <v>-0.16633692202390016</v>
      </c>
      <c r="D496">
        <f t="shared" si="30"/>
        <v>8.3452923681930784</v>
      </c>
      <c r="H496">
        <f t="shared" si="29"/>
        <v>1.4408023333598053E-2</v>
      </c>
      <c r="I496">
        <f t="shared" si="31"/>
        <v>2.828690146887549E-2</v>
      </c>
    </row>
    <row r="497" spans="1:9" x14ac:dyDescent="0.3">
      <c r="A497">
        <v>8.2749333333333297</v>
      </c>
      <c r="B497">
        <v>9.2538534341625507</v>
      </c>
      <c r="C497">
        <f t="shared" si="32"/>
        <v>9.6811862916521108E-2</v>
      </c>
      <c r="D497">
        <f t="shared" si="30"/>
        <v>8.4421042311095995</v>
      </c>
      <c r="H497">
        <f t="shared" si="29"/>
        <v>2.787662378344713E-2</v>
      </c>
      <c r="I497">
        <f t="shared" si="31"/>
        <v>4.0153987732794508E-2</v>
      </c>
    </row>
    <row r="498" spans="1:9" x14ac:dyDescent="0.3">
      <c r="A498">
        <v>8.2916166666666697</v>
      </c>
      <c r="B498">
        <v>9.2404042547301799</v>
      </c>
      <c r="C498">
        <f t="shared" si="32"/>
        <v>-1.3449179432370784E-2</v>
      </c>
      <c r="D498">
        <f t="shared" si="30"/>
        <v>8.4286550516772287</v>
      </c>
      <c r="H498">
        <f t="shared" si="29"/>
        <v>2.746604334224987E-2</v>
      </c>
      <c r="I498">
        <f t="shared" si="31"/>
        <v>3.2413983829077432E-2</v>
      </c>
    </row>
    <row r="499" spans="1:9" x14ac:dyDescent="0.3">
      <c r="A499">
        <v>8.3082999999999991</v>
      </c>
      <c r="B499">
        <v>9.2681130986153697</v>
      </c>
      <c r="C499">
        <f t="shared" si="32"/>
        <v>2.7708843885189793E-2</v>
      </c>
      <c r="D499">
        <f t="shared" si="30"/>
        <v>8.4563638955624185</v>
      </c>
      <c r="H499">
        <f t="shared" si="29"/>
        <v>3.7346965047735027E-2</v>
      </c>
      <c r="I499">
        <f t="shared" si="31"/>
        <v>4.3149252519600979E-2</v>
      </c>
    </row>
    <row r="500" spans="1:9" x14ac:dyDescent="0.3">
      <c r="A500">
        <v>8.3249833333333303</v>
      </c>
      <c r="B500">
        <v>9.4694145864647492</v>
      </c>
      <c r="C500">
        <f t="shared" si="32"/>
        <v>0.20130148784937951</v>
      </c>
      <c r="D500">
        <f t="shared" si="30"/>
        <v>8.657665383411798</v>
      </c>
      <c r="H500">
        <f t="shared" si="29"/>
        <v>4.7824998462233023E-2</v>
      </c>
      <c r="I500">
        <f t="shared" si="31"/>
        <v>4.9279493820931553E-2</v>
      </c>
    </row>
    <row r="501" spans="1:9" x14ac:dyDescent="0.3">
      <c r="A501">
        <v>8.3416666666666703</v>
      </c>
      <c r="B501">
        <v>9.4724212545896798</v>
      </c>
      <c r="C501">
        <f t="shared" si="32"/>
        <v>3.006668124930556E-3</v>
      </c>
      <c r="D501">
        <f t="shared" si="30"/>
        <v>8.6606720515367286</v>
      </c>
      <c r="H501">
        <f t="shared" si="29"/>
        <v>2.5026627840293081E-2</v>
      </c>
      <c r="I501">
        <f t="shared" si="31"/>
        <v>3.3099390646327539E-2</v>
      </c>
    </row>
    <row r="502" spans="1:9" x14ac:dyDescent="0.3">
      <c r="A502">
        <v>8.3583499999999997</v>
      </c>
      <c r="B502">
        <v>9.4262656789535999</v>
      </c>
      <c r="C502">
        <f t="shared" si="32"/>
        <v>-4.615557563607986E-2</v>
      </c>
      <c r="D502">
        <f t="shared" si="30"/>
        <v>8.6145164759006487</v>
      </c>
      <c r="H502">
        <f t="shared" si="29"/>
        <v>2.9306410395867032E-2</v>
      </c>
      <c r="I502">
        <f t="shared" si="31"/>
        <v>4.0508081545751029E-2</v>
      </c>
    </row>
    <row r="503" spans="1:9" x14ac:dyDescent="0.3">
      <c r="A503">
        <v>8.3750333333333309</v>
      </c>
      <c r="B503">
        <v>9.39556004409698</v>
      </c>
      <c r="C503">
        <f t="shared" si="32"/>
        <v>-3.0705634856619923E-2</v>
      </c>
      <c r="D503">
        <f t="shared" si="30"/>
        <v>8.5838108410440288</v>
      </c>
      <c r="H503">
        <f t="shared" si="29"/>
        <v>4.2620642288840924E-2</v>
      </c>
      <c r="I503">
        <f t="shared" si="31"/>
        <v>4.3130913053934974E-2</v>
      </c>
    </row>
    <row r="504" spans="1:9" x14ac:dyDescent="0.3">
      <c r="A504">
        <v>8.3917166666666692</v>
      </c>
      <c r="B504">
        <v>9.4203773704548208</v>
      </c>
      <c r="C504">
        <f t="shared" si="32"/>
        <v>2.4817326357840841E-2</v>
      </c>
      <c r="D504">
        <f t="shared" si="30"/>
        <v>8.6086281674018696</v>
      </c>
      <c r="H504">
        <f t="shared" si="29"/>
        <v>3.6245544439785074E-2</v>
      </c>
      <c r="I504">
        <f t="shared" si="31"/>
        <v>4.5935783177000998E-2</v>
      </c>
    </row>
    <row r="505" spans="1:9" x14ac:dyDescent="0.3">
      <c r="A505">
        <v>8.4084000000000003</v>
      </c>
      <c r="B505">
        <v>9.4674587266059103</v>
      </c>
      <c r="C505">
        <f t="shared" si="32"/>
        <v>4.7081356151089437E-2</v>
      </c>
      <c r="D505">
        <f t="shared" si="30"/>
        <v>8.6557095235529591</v>
      </c>
      <c r="H505">
        <f t="shared" si="29"/>
        <v>4.1001246530247927E-2</v>
      </c>
      <c r="I505">
        <f t="shared" si="31"/>
        <v>5.3647058354263956E-2</v>
      </c>
    </row>
    <row r="506" spans="1:9" x14ac:dyDescent="0.3">
      <c r="A506">
        <v>8.4250833333333297</v>
      </c>
      <c r="B506">
        <v>9.4358078090805009</v>
      </c>
      <c r="C506">
        <f t="shared" si="32"/>
        <v>-3.1650917525409383E-2</v>
      </c>
      <c r="D506">
        <f t="shared" si="30"/>
        <v>8.6240586060275497</v>
      </c>
      <c r="H506">
        <f t="shared" si="29"/>
        <v>4.1170744188415043E-2</v>
      </c>
      <c r="I506">
        <f t="shared" si="31"/>
        <v>5.0501127038164471E-2</v>
      </c>
    </row>
    <row r="507" spans="1:9" x14ac:dyDescent="0.3">
      <c r="A507">
        <v>8.4417666666666697</v>
      </c>
      <c r="B507">
        <v>9.5285138675850494</v>
      </c>
      <c r="C507">
        <f t="shared" si="32"/>
        <v>9.2706058504548494E-2</v>
      </c>
      <c r="D507">
        <f t="shared" si="30"/>
        <v>8.7167646645320982</v>
      </c>
      <c r="H507">
        <f t="shared" si="29"/>
        <v>4.5330871356693871E-2</v>
      </c>
      <c r="I507">
        <f t="shared" si="31"/>
        <v>5.2146325598794972E-2</v>
      </c>
    </row>
    <row r="508" spans="1:9" x14ac:dyDescent="0.3">
      <c r="A508">
        <v>8.4584499999999991</v>
      </c>
      <c r="B508">
        <v>9.6138739052075302</v>
      </c>
      <c r="C508">
        <f t="shared" si="32"/>
        <v>8.5360037622480789E-2</v>
      </c>
      <c r="D508">
        <f t="shared" si="30"/>
        <v>8.802124702154579</v>
      </c>
      <c r="H508">
        <f t="shared" si="29"/>
        <v>4.3160745831687032E-2</v>
      </c>
      <c r="I508">
        <f t="shared" si="31"/>
        <v>4.7478336263407514E-2</v>
      </c>
    </row>
    <row r="509" spans="1:9" x14ac:dyDescent="0.3">
      <c r="A509">
        <v>8.4751333333333303</v>
      </c>
      <c r="B509">
        <v>9.7463630832377</v>
      </c>
      <c r="C509">
        <f t="shared" si="32"/>
        <v>0.1324891780301698</v>
      </c>
      <c r="D509">
        <f t="shared" si="30"/>
        <v>8.9346138801847488</v>
      </c>
      <c r="H509">
        <f t="shared" si="29"/>
        <v>2.8825920553656913E-2</v>
      </c>
      <c r="I509">
        <f t="shared" si="31"/>
        <v>4.4198522732543474E-2</v>
      </c>
    </row>
    <row r="510" spans="1:9" x14ac:dyDescent="0.3">
      <c r="A510">
        <v>8.4918166666666703</v>
      </c>
      <c r="B510">
        <v>9.71968086486768</v>
      </c>
      <c r="C510">
        <f t="shared" si="32"/>
        <v>-2.6682218370019939E-2</v>
      </c>
      <c r="D510">
        <f t="shared" si="30"/>
        <v>8.9079316618147288</v>
      </c>
      <c r="H510">
        <f t="shared" si="29"/>
        <v>3.5702622188449953E-2</v>
      </c>
      <c r="I510">
        <f t="shared" si="31"/>
        <v>4.5399237435484976E-2</v>
      </c>
    </row>
    <row r="511" spans="1:9" x14ac:dyDescent="0.3">
      <c r="A511">
        <v>8.5084999999999997</v>
      </c>
      <c r="B511">
        <v>9.7654853585483501</v>
      </c>
      <c r="C511">
        <f t="shared" si="32"/>
        <v>4.5804493680670078E-2</v>
      </c>
      <c r="D511">
        <f t="shared" si="30"/>
        <v>8.9537361554953989</v>
      </c>
      <c r="H511">
        <f t="shared" ref="H511:H574" si="33">(SUM(C511:C520)/10)</f>
        <v>5.3402211016632076E-2</v>
      </c>
      <c r="I511">
        <f t="shared" si="31"/>
        <v>5.2526922184460999E-2</v>
      </c>
    </row>
    <row r="512" spans="1:9" x14ac:dyDescent="0.3">
      <c r="A512">
        <v>8.5251833333333291</v>
      </c>
      <c r="B512">
        <v>9.8524721018420092</v>
      </c>
      <c r="C512">
        <f t="shared" si="32"/>
        <v>8.6986743293659075E-2</v>
      </c>
      <c r="D512">
        <f t="shared" si="30"/>
        <v>9.040722898789058</v>
      </c>
      <c r="H512">
        <f t="shared" si="33"/>
        <v>3.6591704084294997E-2</v>
      </c>
      <c r="I512">
        <f t="shared" si="31"/>
        <v>4.6635240072942528E-2</v>
      </c>
    </row>
    <row r="513" spans="1:9" x14ac:dyDescent="0.3">
      <c r="A513">
        <v>8.5418666666666692</v>
      </c>
      <c r="B513">
        <v>9.7580154884948307</v>
      </c>
      <c r="C513">
        <f t="shared" si="32"/>
        <v>-9.4456613347178475E-2</v>
      </c>
      <c r="D513">
        <f t="shared" si="30"/>
        <v>8.9462662854418795</v>
      </c>
      <c r="H513">
        <f t="shared" si="33"/>
        <v>4.301107836626912E-2</v>
      </c>
      <c r="I513">
        <f t="shared" si="31"/>
        <v>4.862985774687454E-2</v>
      </c>
    </row>
    <row r="514" spans="1:9" x14ac:dyDescent="0.3">
      <c r="A514">
        <v>8.5585500000000003</v>
      </c>
      <c r="B514">
        <v>9.8303898357573001</v>
      </c>
      <c r="C514">
        <f t="shared" si="32"/>
        <v>7.2374347262469385E-2</v>
      </c>
      <c r="D514">
        <f t="shared" si="30"/>
        <v>9.0186406327043489</v>
      </c>
      <c r="H514">
        <f t="shared" si="33"/>
        <v>5.3086845153746863E-2</v>
      </c>
      <c r="I514">
        <f t="shared" si="31"/>
        <v>5.5037322706688485E-2</v>
      </c>
    </row>
    <row r="515" spans="1:9" x14ac:dyDescent="0.3">
      <c r="A515">
        <v>8.5752333333333297</v>
      </c>
      <c r="B515">
        <v>9.8791661684900607</v>
      </c>
      <c r="C515">
        <f t="shared" si="32"/>
        <v>4.8776332732760608E-2</v>
      </c>
      <c r="D515">
        <f t="shared" ref="D515:D578" si="34">B515-$E$2</f>
        <v>9.0674169654371095</v>
      </c>
      <c r="H515">
        <f t="shared" si="33"/>
        <v>4.8388587187969991E-2</v>
      </c>
      <c r="I515">
        <f t="shared" ref="I515:I578" si="35">(SUM(C515:C535)/20)</f>
        <v>5.4099000873825E-2</v>
      </c>
    </row>
    <row r="516" spans="1:9" x14ac:dyDescent="0.3">
      <c r="A516">
        <v>8.5919166666666698</v>
      </c>
      <c r="B516">
        <v>9.8891165226474396</v>
      </c>
      <c r="C516">
        <f t="shared" ref="C516:C579" si="36">B516-B515</f>
        <v>9.9503541573788823E-3</v>
      </c>
      <c r="D516">
        <f t="shared" si="34"/>
        <v>9.0773673195944884</v>
      </c>
      <c r="H516">
        <f t="shared" si="33"/>
        <v>6.1415236905003924E-2</v>
      </c>
      <c r="I516">
        <f t="shared" si="35"/>
        <v>5.5104697940456936E-2</v>
      </c>
    </row>
    <row r="517" spans="1:9" x14ac:dyDescent="0.3">
      <c r="A517">
        <v>8.6085999999999991</v>
      </c>
      <c r="B517">
        <v>9.9601213259019197</v>
      </c>
      <c r="C517">
        <f t="shared" si="36"/>
        <v>7.1004803254480109E-2</v>
      </c>
      <c r="D517">
        <f t="shared" si="34"/>
        <v>9.1483721228489685</v>
      </c>
      <c r="H517">
        <f t="shared" si="33"/>
        <v>5.8836474472176013E-2</v>
      </c>
      <c r="I517">
        <f t="shared" si="35"/>
        <v>5.5285172883648051E-2</v>
      </c>
    </row>
    <row r="518" spans="1:9" x14ac:dyDescent="0.3">
      <c r="A518">
        <v>8.6252833333333303</v>
      </c>
      <c r="B518">
        <v>9.9021331107440993</v>
      </c>
      <c r="C518">
        <f t="shared" si="36"/>
        <v>-5.7988215157820377E-2</v>
      </c>
      <c r="D518">
        <f t="shared" si="34"/>
        <v>9.0903839076911481</v>
      </c>
      <c r="H518">
        <f t="shared" si="33"/>
        <v>5.1861299515448066E-2</v>
      </c>
      <c r="I518">
        <f t="shared" si="35"/>
        <v>5.3232298752543983E-2</v>
      </c>
    </row>
    <row r="519" spans="1:9" x14ac:dyDescent="0.3">
      <c r="A519">
        <v>8.6419666666666703</v>
      </c>
      <c r="B519">
        <v>10.103389305122199</v>
      </c>
      <c r="C519">
        <f t="shared" si="36"/>
        <v>0.20125619437810016</v>
      </c>
      <c r="D519">
        <f t="shared" si="34"/>
        <v>9.2916401020692483</v>
      </c>
      <c r="H519">
        <f t="shared" si="33"/>
        <v>5.7594748210910041E-2</v>
      </c>
      <c r="I519">
        <f t="shared" si="35"/>
        <v>6.1906037868710052E-2</v>
      </c>
    </row>
    <row r="520" spans="1:9" x14ac:dyDescent="0.3">
      <c r="A520">
        <v>8.6586499999999997</v>
      </c>
      <c r="B520">
        <v>10.253702975034001</v>
      </c>
      <c r="C520">
        <f t="shared" si="36"/>
        <v>0.15031366991180128</v>
      </c>
      <c r="D520">
        <f t="shared" si="34"/>
        <v>9.4419537719810496</v>
      </c>
      <c r="H520">
        <f t="shared" si="33"/>
        <v>3.9445505473620024E-2</v>
      </c>
      <c r="I520">
        <f t="shared" si="35"/>
        <v>6.2681713785255069E-2</v>
      </c>
    </row>
    <row r="521" spans="1:9" x14ac:dyDescent="0.3">
      <c r="A521">
        <v>8.6753333333333291</v>
      </c>
      <c r="B521">
        <v>10.1314023993913</v>
      </c>
      <c r="C521">
        <f t="shared" si="36"/>
        <v>-0.12230057564270069</v>
      </c>
      <c r="D521">
        <f t="shared" si="34"/>
        <v>9.3196531963383489</v>
      </c>
      <c r="H521">
        <f t="shared" si="33"/>
        <v>4.0064485691339871E-2</v>
      </c>
      <c r="I521">
        <f t="shared" si="35"/>
        <v>5.5204913119274931E-2</v>
      </c>
    </row>
    <row r="522" spans="1:9" x14ac:dyDescent="0.3">
      <c r="A522">
        <v>8.6920166666666692</v>
      </c>
      <c r="B522">
        <v>10.2825828855047</v>
      </c>
      <c r="C522">
        <f t="shared" si="36"/>
        <v>0.15118048611340029</v>
      </c>
      <c r="D522">
        <f t="shared" si="34"/>
        <v>9.4708336824517492</v>
      </c>
      <c r="H522">
        <f t="shared" si="33"/>
        <v>6.3881690916559999E-2</v>
      </c>
      <c r="I522">
        <f t="shared" si="35"/>
        <v>6.6440402815450023E-2</v>
      </c>
    </row>
    <row r="523" spans="1:9" x14ac:dyDescent="0.3">
      <c r="A523">
        <v>8.7087000000000003</v>
      </c>
      <c r="B523">
        <v>10.288883940032299</v>
      </c>
      <c r="C523">
        <f t="shared" si="36"/>
        <v>6.3010545275989926E-3</v>
      </c>
      <c r="D523">
        <f t="shared" si="34"/>
        <v>9.4771347369793482</v>
      </c>
      <c r="H523">
        <f t="shared" si="33"/>
        <v>4.1560727450250037E-2</v>
      </c>
      <c r="I523">
        <f t="shared" si="35"/>
        <v>5.8817318698369994E-2</v>
      </c>
    </row>
    <row r="524" spans="1:9" x14ac:dyDescent="0.3">
      <c r="A524">
        <v>8.7253833333333297</v>
      </c>
      <c r="B524">
        <v>10.314275707637</v>
      </c>
      <c r="C524">
        <f t="shared" si="36"/>
        <v>2.5391767604700632E-2</v>
      </c>
      <c r="D524">
        <f t="shared" si="34"/>
        <v>9.5025265045840488</v>
      </c>
      <c r="H524">
        <f t="shared" si="33"/>
        <v>5.3618531674720062E-2</v>
      </c>
      <c r="I524">
        <f t="shared" si="35"/>
        <v>5.8966906763775029E-2</v>
      </c>
    </row>
    <row r="525" spans="1:9" x14ac:dyDescent="0.3">
      <c r="A525">
        <v>8.7420666666666698</v>
      </c>
      <c r="B525">
        <v>10.4933185375401</v>
      </c>
      <c r="C525">
        <f t="shared" si="36"/>
        <v>0.17904282990309994</v>
      </c>
      <c r="D525">
        <f t="shared" si="34"/>
        <v>9.6815693344871487</v>
      </c>
      <c r="H525">
        <f t="shared" si="33"/>
        <v>5.4448623499160041E-2</v>
      </c>
      <c r="I525">
        <f t="shared" si="35"/>
        <v>6.6052237545734999E-2</v>
      </c>
    </row>
    <row r="526" spans="1:9" x14ac:dyDescent="0.3">
      <c r="A526">
        <v>8.7587499999999991</v>
      </c>
      <c r="B526">
        <v>10.4774812673692</v>
      </c>
      <c r="C526">
        <f t="shared" si="36"/>
        <v>-1.5837270170900197E-2</v>
      </c>
      <c r="D526">
        <f t="shared" si="34"/>
        <v>9.6657320643162485</v>
      </c>
      <c r="H526">
        <f t="shared" si="33"/>
        <v>4.1905131569370015E-2</v>
      </c>
      <c r="I526">
        <f t="shared" si="35"/>
        <v>4.6081214225060042E-2</v>
      </c>
    </row>
    <row r="527" spans="1:9" x14ac:dyDescent="0.3">
      <c r="A527">
        <v>8.7754333333333303</v>
      </c>
      <c r="B527">
        <v>10.4787343210564</v>
      </c>
      <c r="C527">
        <f t="shared" si="36"/>
        <v>1.2530536872006337E-3</v>
      </c>
      <c r="D527">
        <f t="shared" si="34"/>
        <v>9.6669851180034492</v>
      </c>
      <c r="H527">
        <f t="shared" si="33"/>
        <v>5.0377885992999971E-2</v>
      </c>
      <c r="I527">
        <f t="shared" si="35"/>
        <v>4.2316477336424983E-2</v>
      </c>
    </row>
    <row r="528" spans="1:9" x14ac:dyDescent="0.3">
      <c r="A528">
        <v>8.7921166666666704</v>
      </c>
      <c r="B528">
        <v>10.4780805928532</v>
      </c>
      <c r="C528">
        <f t="shared" si="36"/>
        <v>-6.5372820320064307E-4</v>
      </c>
      <c r="D528">
        <f t="shared" si="34"/>
        <v>9.6663313898002485</v>
      </c>
      <c r="H528">
        <f t="shared" si="33"/>
        <v>5.1608565926400021E-2</v>
      </c>
      <c r="I528">
        <f t="shared" si="35"/>
        <v>5.455526233896997E-2</v>
      </c>
    </row>
    <row r="529" spans="1:9" x14ac:dyDescent="0.3">
      <c r="A529">
        <v>8.8087999999999997</v>
      </c>
      <c r="B529">
        <v>10.4978443598584</v>
      </c>
      <c r="C529">
        <f t="shared" si="36"/>
        <v>1.9763767005199995E-2</v>
      </c>
      <c r="D529">
        <f t="shared" si="34"/>
        <v>9.6860951568054485</v>
      </c>
      <c r="H529">
        <f t="shared" si="33"/>
        <v>5.4668670809959963E-2</v>
      </c>
      <c r="I529">
        <f t="shared" si="35"/>
        <v>5.6326834981050046E-2</v>
      </c>
    </row>
    <row r="530" spans="1:9" x14ac:dyDescent="0.3">
      <c r="A530">
        <v>8.8254833333333291</v>
      </c>
      <c r="B530">
        <v>10.654347831947399</v>
      </c>
      <c r="C530">
        <f t="shared" si="36"/>
        <v>0.15650347208899973</v>
      </c>
      <c r="D530">
        <f t="shared" si="34"/>
        <v>9.8425986288944483</v>
      </c>
      <c r="H530">
        <f t="shared" si="33"/>
        <v>6.4240950825990059E-2</v>
      </c>
      <c r="I530">
        <f t="shared" si="35"/>
        <v>6.6484832189115023E-2</v>
      </c>
    </row>
    <row r="531" spans="1:9" x14ac:dyDescent="0.3">
      <c r="A531">
        <v>8.8421666666666692</v>
      </c>
      <c r="B531">
        <v>10.7702193085569</v>
      </c>
      <c r="C531">
        <f t="shared" si="36"/>
        <v>0.11587147660950059</v>
      </c>
      <c r="D531">
        <f t="shared" si="34"/>
        <v>9.9584701055039488</v>
      </c>
      <c r="H531">
        <f t="shared" si="33"/>
        <v>7.0267574887990139E-2</v>
      </c>
      <c r="I531">
        <f t="shared" si="35"/>
        <v>4.6621834638195025E-2</v>
      </c>
    </row>
    <row r="532" spans="1:9" x14ac:dyDescent="0.3">
      <c r="A532">
        <v>8.8588500000000003</v>
      </c>
      <c r="B532">
        <v>10.698190160007201</v>
      </c>
      <c r="C532">
        <f t="shared" si="36"/>
        <v>-7.2029148549699329E-2</v>
      </c>
      <c r="D532">
        <f t="shared" si="34"/>
        <v>9.8864409569542495</v>
      </c>
      <c r="H532">
        <f t="shared" si="33"/>
        <v>5.8758192886259941E-2</v>
      </c>
      <c r="I532">
        <f t="shared" si="35"/>
        <v>3.6256860843285034E-2</v>
      </c>
    </row>
    <row r="533" spans="1:9" x14ac:dyDescent="0.3">
      <c r="A533">
        <v>8.8755333333333297</v>
      </c>
      <c r="B533">
        <v>10.8250692567795</v>
      </c>
      <c r="C533">
        <f t="shared" si="36"/>
        <v>0.12687909677229925</v>
      </c>
      <c r="D533">
        <f t="shared" si="34"/>
        <v>10.013320053726549</v>
      </c>
      <c r="H533">
        <f t="shared" si="33"/>
        <v>7.6202029569309992E-2</v>
      </c>
      <c r="I533">
        <f t="shared" si="35"/>
        <v>4.0530504673444948E-2</v>
      </c>
    </row>
    <row r="534" spans="1:9" x14ac:dyDescent="0.3">
      <c r="A534">
        <v>8.8922166666666698</v>
      </c>
      <c r="B534">
        <v>10.8587619426286</v>
      </c>
      <c r="C534">
        <f t="shared" si="36"/>
        <v>3.3692685849100457E-2</v>
      </c>
      <c r="D534">
        <f t="shared" si="34"/>
        <v>10.047012739575649</v>
      </c>
      <c r="H534">
        <f t="shared" si="33"/>
        <v>6.3386000269260029E-2</v>
      </c>
      <c r="I534">
        <f t="shared" si="35"/>
        <v>2.8853195889460004E-2</v>
      </c>
    </row>
    <row r="535" spans="1:9" x14ac:dyDescent="0.3">
      <c r="A535">
        <v>8.9088999999999992</v>
      </c>
      <c r="B535">
        <v>10.9123698532338</v>
      </c>
      <c r="C535">
        <f t="shared" si="36"/>
        <v>5.3607910605199649E-2</v>
      </c>
      <c r="D535">
        <f t="shared" si="34"/>
        <v>10.100620650180849</v>
      </c>
      <c r="H535">
        <f t="shared" si="33"/>
        <v>6.094601326791995E-2</v>
      </c>
      <c r="I535">
        <f t="shared" si="35"/>
        <v>3.8359178616964938E-2</v>
      </c>
    </row>
    <row r="536" spans="1:9" x14ac:dyDescent="0.3">
      <c r="A536">
        <v>8.9255833333333303</v>
      </c>
      <c r="B536">
        <v>10.981260127299199</v>
      </c>
      <c r="C536">
        <f t="shared" si="36"/>
        <v>6.8890274065399382E-2</v>
      </c>
      <c r="D536">
        <f t="shared" si="34"/>
        <v>10.169510924246248</v>
      </c>
      <c r="H536">
        <f t="shared" si="33"/>
        <v>7.2295060531789981E-2</v>
      </c>
      <c r="I536">
        <f t="shared" si="35"/>
        <v>3.3250757937369979E-2</v>
      </c>
    </row>
    <row r="537" spans="1:9" x14ac:dyDescent="0.3">
      <c r="A537">
        <v>8.9422666666666704</v>
      </c>
      <c r="B537">
        <v>10.994819980320401</v>
      </c>
      <c r="C537">
        <f t="shared" si="36"/>
        <v>1.3559853021201107E-2</v>
      </c>
      <c r="D537">
        <f t="shared" si="34"/>
        <v>10.183070777267449</v>
      </c>
      <c r="H537">
        <f t="shared" si="33"/>
        <v>4.336826947421013E-2</v>
      </c>
      <c r="I537">
        <f t="shared" si="35"/>
        <v>2.8327176863935044E-2</v>
      </c>
    </row>
    <row r="538" spans="1:9" x14ac:dyDescent="0.3">
      <c r="A538">
        <v>8.9589499999999997</v>
      </c>
      <c r="B538">
        <v>11.024767300952799</v>
      </c>
      <c r="C538">
        <f t="shared" si="36"/>
        <v>2.9947320632398799E-2</v>
      </c>
      <c r="D538">
        <f t="shared" si="34"/>
        <v>10.213018097899848</v>
      </c>
      <c r="H538">
        <f t="shared" si="33"/>
        <v>3.2899083377729885E-2</v>
      </c>
      <c r="I538">
        <f t="shared" si="35"/>
        <v>3.8096773327074993E-2</v>
      </c>
    </row>
    <row r="539" spans="1:9" x14ac:dyDescent="0.3">
      <c r="A539">
        <v>8.9756333333333291</v>
      </c>
      <c r="B539">
        <v>11.1402538681183</v>
      </c>
      <c r="C539">
        <f t="shared" si="36"/>
        <v>0.11548656716550099</v>
      </c>
      <c r="D539">
        <f t="shared" si="34"/>
        <v>10.328504665065349</v>
      </c>
      <c r="H539">
        <f t="shared" si="33"/>
        <v>5.4507226688300034E-2</v>
      </c>
      <c r="I539">
        <f t="shared" si="35"/>
        <v>2.9786780902875076E-2</v>
      </c>
    </row>
    <row r="540" spans="1:9" x14ac:dyDescent="0.3">
      <c r="A540">
        <v>8.9923166666666692</v>
      </c>
      <c r="B540">
        <v>11.357023580827301</v>
      </c>
      <c r="C540">
        <f t="shared" si="36"/>
        <v>0.21676971270900047</v>
      </c>
      <c r="D540">
        <f t="shared" si="34"/>
        <v>10.54527437777435</v>
      </c>
      <c r="H540">
        <f t="shared" si="33"/>
        <v>4.6436342435590028E-2</v>
      </c>
      <c r="I540">
        <f t="shared" si="35"/>
        <v>2.5793819661404972E-2</v>
      </c>
    </row>
    <row r="541" spans="1:9" x14ac:dyDescent="0.3">
      <c r="A541" s="1">
        <v>9.0090000000000003</v>
      </c>
      <c r="B541">
        <v>11.357801237419499</v>
      </c>
      <c r="C541">
        <f t="shared" si="36"/>
        <v>7.7765659219863892E-4</v>
      </c>
      <c r="D541">
        <f t="shared" si="34"/>
        <v>10.546052034366548</v>
      </c>
      <c r="F541">
        <f>B541-B481</f>
        <v>2.8482364817214201</v>
      </c>
      <c r="H541">
        <f t="shared" si="33"/>
        <v>4.7051742281339945E-2</v>
      </c>
      <c r="I541">
        <f t="shared" si="35"/>
        <v>2.1184397470239969E-2</v>
      </c>
    </row>
    <row r="542" spans="1:9" x14ac:dyDescent="0.3">
      <c r="A542">
        <v>9.0256833333333297</v>
      </c>
      <c r="B542">
        <v>11.460210455700301</v>
      </c>
      <c r="C542">
        <f t="shared" si="36"/>
        <v>0.10240921828080118</v>
      </c>
      <c r="D542">
        <f t="shared" si="34"/>
        <v>10.648461252647349</v>
      </c>
      <c r="H542">
        <f t="shared" si="33"/>
        <v>2.2898328729180052E-2</v>
      </c>
      <c r="I542">
        <f t="shared" si="35"/>
        <v>1.9806723122260016E-2</v>
      </c>
    </row>
    <row r="543" spans="1:9" x14ac:dyDescent="0.3">
      <c r="A543">
        <v>9.0423666666666698</v>
      </c>
      <c r="B543">
        <v>11.4589292594721</v>
      </c>
      <c r="C543">
        <f t="shared" si="36"/>
        <v>-1.281196228200443E-3</v>
      </c>
      <c r="D543">
        <f t="shared" si="34"/>
        <v>10.647180056419149</v>
      </c>
      <c r="H543">
        <f t="shared" si="33"/>
        <v>3.5146069722300057E-3</v>
      </c>
      <c r="I543">
        <f t="shared" si="35"/>
        <v>2.381882752500495E-2</v>
      </c>
    </row>
    <row r="544" spans="1:9" x14ac:dyDescent="0.3">
      <c r="A544">
        <v>9.0590499999999992</v>
      </c>
      <c r="B544">
        <v>11.4682220753078</v>
      </c>
      <c r="C544">
        <f t="shared" si="36"/>
        <v>9.2928158356997415E-3</v>
      </c>
      <c r="D544">
        <f t="shared" si="34"/>
        <v>10.656472872254849</v>
      </c>
      <c r="H544">
        <f t="shared" si="33"/>
        <v>4.9870994003999415E-3</v>
      </c>
      <c r="I544">
        <f t="shared" si="35"/>
        <v>2.0077205341474967E-2</v>
      </c>
    </row>
    <row r="545" spans="1:9" x14ac:dyDescent="0.3">
      <c r="A545">
        <v>9.0757333333333303</v>
      </c>
      <c r="B545">
        <v>11.6353204585517</v>
      </c>
      <c r="C545">
        <f t="shared" si="36"/>
        <v>0.16709838324389992</v>
      </c>
      <c r="D545">
        <f t="shared" si="34"/>
        <v>10.823571255498749</v>
      </c>
      <c r="H545">
        <f t="shared" si="33"/>
        <v>-6.6088900739099902E-3</v>
      </c>
      <c r="I545">
        <f t="shared" si="35"/>
        <v>2.0229908611385027E-2</v>
      </c>
    </row>
    <row r="546" spans="1:9" x14ac:dyDescent="0.3">
      <c r="A546">
        <v>9.0924166666666704</v>
      </c>
      <c r="B546">
        <v>11.414942822041301</v>
      </c>
      <c r="C546">
        <f t="shared" si="36"/>
        <v>-0.2203776365103991</v>
      </c>
      <c r="D546">
        <f t="shared" si="34"/>
        <v>10.60319361898835</v>
      </c>
      <c r="H546">
        <f t="shared" si="33"/>
        <v>-9.3749435838006432E-4</v>
      </c>
      <c r="I546">
        <f t="shared" si="35"/>
        <v>2.1733391658944966E-2</v>
      </c>
    </row>
    <row r="547" spans="1:9" x14ac:dyDescent="0.3">
      <c r="A547">
        <v>9.1090999999999998</v>
      </c>
      <c r="B547">
        <v>11.323810814097699</v>
      </c>
      <c r="C547">
        <f t="shared" si="36"/>
        <v>-9.1132007943601323E-2</v>
      </c>
      <c r="D547">
        <f t="shared" si="34"/>
        <v>10.512061611044748</v>
      </c>
      <c r="H547">
        <f t="shared" si="33"/>
        <v>1.6244218993989888E-2</v>
      </c>
      <c r="I547">
        <f t="shared" si="35"/>
        <v>3.3065086687979937E-2</v>
      </c>
    </row>
    <row r="548" spans="1:9" x14ac:dyDescent="0.3">
      <c r="A548">
        <v>9.1257833333333291</v>
      </c>
      <c r="B548">
        <v>11.5698395678358</v>
      </c>
      <c r="C548">
        <f t="shared" si="36"/>
        <v>0.24602875373810029</v>
      </c>
      <c r="D548">
        <f t="shared" si="34"/>
        <v>10.758090364782849</v>
      </c>
      <c r="H548">
        <f t="shared" si="33"/>
        <v>2.2399285048020089E-2</v>
      </c>
      <c r="I548">
        <f t="shared" si="35"/>
        <v>3.9602697716085003E-2</v>
      </c>
    </row>
    <row r="549" spans="1:9" x14ac:dyDescent="0.3">
      <c r="A549">
        <v>9.1424666666666692</v>
      </c>
      <c r="B549">
        <v>11.604617292474201</v>
      </c>
      <c r="C549">
        <f t="shared" si="36"/>
        <v>3.4777724638400898E-2</v>
      </c>
      <c r="D549">
        <f t="shared" si="34"/>
        <v>10.792868089421249</v>
      </c>
      <c r="H549">
        <f t="shared" si="33"/>
        <v>1.8691587902610073E-2</v>
      </c>
      <c r="I549">
        <f t="shared" si="35"/>
        <v>3.6963099939424995E-2</v>
      </c>
    </row>
    <row r="550" spans="1:9" x14ac:dyDescent="0.3">
      <c r="A550">
        <v>9.1591500000000003</v>
      </c>
      <c r="B550">
        <v>11.8275410036407</v>
      </c>
      <c r="C550">
        <f t="shared" si="36"/>
        <v>0.22292371116649967</v>
      </c>
      <c r="D550">
        <f t="shared" si="34"/>
        <v>11.015791800587749</v>
      </c>
      <c r="H550">
        <f t="shared" si="33"/>
        <v>1.5885626536100261E-3</v>
      </c>
      <c r="I550">
        <f t="shared" si="35"/>
        <v>3.9577090921685001E-2</v>
      </c>
    </row>
    <row r="551" spans="1:9" x14ac:dyDescent="0.3">
      <c r="A551">
        <v>9.1758333333333297</v>
      </c>
      <c r="B551">
        <v>11.5867845247113</v>
      </c>
      <c r="C551">
        <f t="shared" si="36"/>
        <v>-0.24075647892940033</v>
      </c>
      <c r="D551">
        <f t="shared" si="34"/>
        <v>10.775035321658349</v>
      </c>
      <c r="H551">
        <f t="shared" si="33"/>
        <v>-1.7141074229430054E-2</v>
      </c>
      <c r="I551">
        <f t="shared" si="35"/>
        <v>3.491407870525496E-2</v>
      </c>
    </row>
    <row r="552" spans="1:9" x14ac:dyDescent="0.3">
      <c r="A552">
        <v>9.1925166666666698</v>
      </c>
      <c r="B552">
        <v>11.495356525422601</v>
      </c>
      <c r="C552">
        <f t="shared" si="36"/>
        <v>-9.1427999288699269E-2</v>
      </c>
      <c r="D552">
        <f t="shared" si="34"/>
        <v>10.683607322369649</v>
      </c>
      <c r="H552">
        <f t="shared" si="33"/>
        <v>1.9392700552080023E-2</v>
      </c>
      <c r="I552">
        <f t="shared" si="35"/>
        <v>4.8857743543345045E-2</v>
      </c>
    </row>
    <row r="553" spans="1:9" x14ac:dyDescent="0.3">
      <c r="A553">
        <v>9.2091999999999992</v>
      </c>
      <c r="B553">
        <v>11.5088002534761</v>
      </c>
      <c r="C553">
        <f t="shared" si="36"/>
        <v>1.3443728053498916E-2</v>
      </c>
      <c r="D553">
        <f t="shared" si="34"/>
        <v>10.697051050423148</v>
      </c>
      <c r="H553">
        <f t="shared" si="33"/>
        <v>2.585791744420991E-2</v>
      </c>
      <c r="I553">
        <f t="shared" si="35"/>
        <v>5.5590693886694978E-2</v>
      </c>
    </row>
    <row r="554" spans="1:9" x14ac:dyDescent="0.3">
      <c r="A554">
        <v>9.2258833333333303</v>
      </c>
      <c r="B554">
        <v>11.4021331745687</v>
      </c>
      <c r="C554">
        <f t="shared" si="36"/>
        <v>-0.10666707890739957</v>
      </c>
      <c r="D554">
        <f t="shared" si="34"/>
        <v>10.590383971515749</v>
      </c>
      <c r="H554">
        <f t="shared" si="33"/>
        <v>4.2778675272429997E-2</v>
      </c>
      <c r="I554">
        <f t="shared" si="35"/>
        <v>5.6075249652290007E-2</v>
      </c>
    </row>
    <row r="555" spans="1:9" x14ac:dyDescent="0.3">
      <c r="A555">
        <v>9.2425666666666704</v>
      </c>
      <c r="B555">
        <v>11.625945514967899</v>
      </c>
      <c r="C555">
        <f t="shared" si="36"/>
        <v>0.22381234039919917</v>
      </c>
      <c r="D555">
        <f t="shared" si="34"/>
        <v>10.814196311914948</v>
      </c>
      <c r="H555">
        <f t="shared" si="33"/>
        <v>4.5834019173289955E-2</v>
      </c>
      <c r="I555">
        <f t="shared" si="35"/>
        <v>6.0041810540314967E-2</v>
      </c>
    </row>
    <row r="556" spans="1:9" x14ac:dyDescent="0.3">
      <c r="A556">
        <v>9.2592499999999998</v>
      </c>
      <c r="B556">
        <v>11.5773850119812</v>
      </c>
      <c r="C556">
        <f t="shared" si="36"/>
        <v>-4.8560502986699561E-2</v>
      </c>
      <c r="D556">
        <f t="shared" si="34"/>
        <v>10.765635808928248</v>
      </c>
      <c r="H556">
        <f t="shared" si="33"/>
        <v>2.4687473256760128E-2</v>
      </c>
      <c r="I556">
        <f t="shared" si="35"/>
        <v>4.7458244703555065E-2</v>
      </c>
    </row>
    <row r="557" spans="1:9" x14ac:dyDescent="0.3">
      <c r="A557">
        <v>9.2759333333333291</v>
      </c>
      <c r="B557">
        <v>11.5478036645779</v>
      </c>
      <c r="C557">
        <f t="shared" si="36"/>
        <v>-2.9581347403299318E-2</v>
      </c>
      <c r="D557">
        <f t="shared" si="34"/>
        <v>10.736054461524949</v>
      </c>
      <c r="H557">
        <f t="shared" si="33"/>
        <v>4.9260327974939955E-2</v>
      </c>
      <c r="I557">
        <f t="shared" si="35"/>
        <v>5.5910761306714997E-2</v>
      </c>
    </row>
    <row r="558" spans="1:9" x14ac:dyDescent="0.3">
      <c r="A558">
        <v>9.2926166666666692</v>
      </c>
      <c r="B558">
        <v>11.7567554468619</v>
      </c>
      <c r="C558">
        <f t="shared" si="36"/>
        <v>0.20895178228400013</v>
      </c>
      <c r="D558">
        <f t="shared" si="34"/>
        <v>10.945006243808949</v>
      </c>
      <c r="H558">
        <f t="shared" si="33"/>
        <v>5.2844089122299917E-2</v>
      </c>
      <c r="I558">
        <f t="shared" si="35"/>
        <v>6.1313699680134982E-2</v>
      </c>
    </row>
    <row r="559" spans="1:9" x14ac:dyDescent="0.3">
      <c r="A559">
        <v>9.3093000000000004</v>
      </c>
      <c r="B559">
        <v>11.620502919010301</v>
      </c>
      <c r="C559">
        <f t="shared" si="36"/>
        <v>-0.13625252785159958</v>
      </c>
      <c r="D559">
        <f t="shared" si="34"/>
        <v>10.80875371595735</v>
      </c>
      <c r="H559">
        <f t="shared" si="33"/>
        <v>3.5910932155749899E-2</v>
      </c>
      <c r="I559">
        <f t="shared" si="35"/>
        <v>4.8949496380944965E-2</v>
      </c>
    </row>
    <row r="560" spans="1:9" x14ac:dyDescent="0.3">
      <c r="A560">
        <v>9.3259833333333297</v>
      </c>
      <c r="B560">
        <v>11.6561302613464</v>
      </c>
      <c r="C560">
        <f t="shared" si="36"/>
        <v>3.5627342336098877E-2</v>
      </c>
      <c r="D560">
        <f t="shared" si="34"/>
        <v>10.844381058293449</v>
      </c>
      <c r="H560">
        <f t="shared" si="33"/>
        <v>6.8859864761399867E-2</v>
      </c>
      <c r="I560">
        <f t="shared" si="35"/>
        <v>6.6911579807509988E-2</v>
      </c>
    </row>
    <row r="561" spans="1:9" x14ac:dyDescent="0.3">
      <c r="A561">
        <v>9.3426666666666698</v>
      </c>
      <c r="B561">
        <v>11.7807115302321</v>
      </c>
      <c r="C561">
        <f t="shared" si="36"/>
        <v>0.12458126888570042</v>
      </c>
      <c r="D561">
        <f t="shared" si="34"/>
        <v>10.968962327179149</v>
      </c>
      <c r="H561">
        <f t="shared" si="33"/>
        <v>7.4002884956150081E-2</v>
      </c>
      <c r="I561">
        <f t="shared" si="35"/>
        <v>6.703500019810002E-2</v>
      </c>
    </row>
    <row r="562" spans="1:9" x14ac:dyDescent="0.3">
      <c r="A562">
        <v>9.3593499999999992</v>
      </c>
      <c r="B562">
        <v>11.7539356998647</v>
      </c>
      <c r="C562">
        <f t="shared" si="36"/>
        <v>-2.6775830367400388E-2</v>
      </c>
      <c r="D562">
        <f t="shared" si="34"/>
        <v>10.942186496811749</v>
      </c>
      <c r="H562">
        <f t="shared" si="33"/>
        <v>7.4511104751369933E-2</v>
      </c>
      <c r="I562">
        <f t="shared" si="35"/>
        <v>5.5225400272014988E-2</v>
      </c>
    </row>
    <row r="563" spans="1:9" x14ac:dyDescent="0.3">
      <c r="A563">
        <v>9.3760333333333303</v>
      </c>
      <c r="B563">
        <v>11.9365870062004</v>
      </c>
      <c r="C563">
        <f t="shared" si="36"/>
        <v>0.18265130633569981</v>
      </c>
      <c r="D563">
        <f t="shared" si="34"/>
        <v>11.124837803147448</v>
      </c>
      <c r="H563">
        <f t="shared" si="33"/>
        <v>8.1000369571350109E-2</v>
      </c>
      <c r="I563">
        <f t="shared" si="35"/>
        <v>6.6028004081004982E-2</v>
      </c>
    </row>
    <row r="564" spans="1:9" x14ac:dyDescent="0.3">
      <c r="A564">
        <v>9.3927166666666704</v>
      </c>
      <c r="B564">
        <v>11.8604733663016</v>
      </c>
      <c r="C564">
        <f t="shared" si="36"/>
        <v>-7.6113639898800045E-2</v>
      </c>
      <c r="D564">
        <f t="shared" si="34"/>
        <v>11.048724163248648</v>
      </c>
      <c r="H564">
        <f t="shared" si="33"/>
        <v>6.7058339695610064E-2</v>
      </c>
      <c r="I564">
        <f t="shared" si="35"/>
        <v>5.7146734773955023E-2</v>
      </c>
    </row>
    <row r="565" spans="1:9" x14ac:dyDescent="0.3">
      <c r="A565">
        <v>9.4093999999999998</v>
      </c>
      <c r="B565">
        <v>11.8728202475355</v>
      </c>
      <c r="C565">
        <f t="shared" si="36"/>
        <v>1.234688123390093E-2</v>
      </c>
      <c r="D565">
        <f t="shared" si="34"/>
        <v>11.061071044482549</v>
      </c>
      <c r="H565">
        <f t="shared" si="33"/>
        <v>7.6983188022030011E-2</v>
      </c>
      <c r="I565">
        <f t="shared" si="35"/>
        <v>6.2814077743815047E-2</v>
      </c>
    </row>
    <row r="566" spans="1:9" x14ac:dyDescent="0.3">
      <c r="A566">
        <v>9.4260833333333292</v>
      </c>
      <c r="B566">
        <v>12.069988291730599</v>
      </c>
      <c r="C566">
        <f t="shared" si="36"/>
        <v>0.1971680441950987</v>
      </c>
      <c r="D566">
        <f t="shared" si="34"/>
        <v>11.258239088677648</v>
      </c>
      <c r="H566">
        <f t="shared" si="33"/>
        <v>7.3014913783949892E-2</v>
      </c>
      <c r="I566">
        <f t="shared" si="35"/>
        <v>6.6797138594459946E-2</v>
      </c>
    </row>
    <row r="567" spans="1:9" x14ac:dyDescent="0.3">
      <c r="A567">
        <v>9.4427666666666692</v>
      </c>
      <c r="B567">
        <v>12.0762445558009</v>
      </c>
      <c r="C567">
        <f t="shared" si="36"/>
        <v>6.2562640703003325E-3</v>
      </c>
      <c r="D567">
        <f t="shared" si="34"/>
        <v>11.264495352747948</v>
      </c>
      <c r="H567">
        <f t="shared" si="33"/>
        <v>5.0512211730840126E-2</v>
      </c>
      <c r="I567">
        <f t="shared" si="35"/>
        <v>4.7556881294680053E-2</v>
      </c>
    </row>
    <row r="568" spans="1:9" x14ac:dyDescent="0.3">
      <c r="A568">
        <v>9.4594500000000004</v>
      </c>
      <c r="B568">
        <v>12.115864768419399</v>
      </c>
      <c r="C568">
        <f t="shared" si="36"/>
        <v>3.9620212618499906E-2</v>
      </c>
      <c r="D568">
        <f t="shared" si="34"/>
        <v>11.304115565366448</v>
      </c>
      <c r="H568">
        <f t="shared" si="33"/>
        <v>6.193556823146E-2</v>
      </c>
      <c r="I568">
        <f t="shared" si="35"/>
        <v>5.4197664766449979E-2</v>
      </c>
    </row>
    <row r="569" spans="1:9" x14ac:dyDescent="0.3">
      <c r="A569">
        <v>9.4761333333333297</v>
      </c>
      <c r="B569">
        <v>12.3091015666243</v>
      </c>
      <c r="C569">
        <f t="shared" si="36"/>
        <v>0.19323679820490014</v>
      </c>
      <c r="D569">
        <f t="shared" si="34"/>
        <v>11.497352363571348</v>
      </c>
      <c r="H569">
        <f t="shared" si="33"/>
        <v>6.5821288976120051E-2</v>
      </c>
      <c r="I569">
        <f t="shared" si="35"/>
        <v>4.9515466583379998E-2</v>
      </c>
    </row>
    <row r="570" spans="1:9" x14ac:dyDescent="0.3">
      <c r="A570">
        <v>9.4928166666666698</v>
      </c>
      <c r="B570">
        <v>12.396159110907901</v>
      </c>
      <c r="C570">
        <f t="shared" si="36"/>
        <v>8.7057544283601018E-2</v>
      </c>
      <c r="D570">
        <f t="shared" si="34"/>
        <v>11.584409907854949</v>
      </c>
      <c r="H570">
        <f t="shared" si="33"/>
        <v>4.2664380785650026E-2</v>
      </c>
      <c r="I570">
        <f t="shared" si="35"/>
        <v>4.0475723892989993E-2</v>
      </c>
    </row>
    <row r="571" spans="1:9" x14ac:dyDescent="0.3">
      <c r="A571">
        <v>9.5094999999999992</v>
      </c>
      <c r="B571">
        <v>12.525822577745799</v>
      </c>
      <c r="C571">
        <f t="shared" si="36"/>
        <v>0.12966346683789887</v>
      </c>
      <c r="D571">
        <f t="shared" si="34"/>
        <v>11.714073374692848</v>
      </c>
      <c r="H571">
        <f t="shared" si="33"/>
        <v>5.6257540425260009E-2</v>
      </c>
      <c r="I571">
        <f t="shared" si="35"/>
        <v>4.2263596376809966E-2</v>
      </c>
    </row>
    <row r="572" spans="1:9" x14ac:dyDescent="0.3">
      <c r="A572">
        <v>9.5261833333333303</v>
      </c>
      <c r="B572">
        <v>12.563939395578201</v>
      </c>
      <c r="C572">
        <f t="shared" si="36"/>
        <v>3.8116817832401395E-2</v>
      </c>
      <c r="D572">
        <f t="shared" si="34"/>
        <v>11.75219019252525</v>
      </c>
      <c r="H572">
        <f t="shared" si="33"/>
        <v>4.7100768756260084E-2</v>
      </c>
      <c r="I572">
        <f t="shared" si="35"/>
        <v>3.019146841039504E-2</v>
      </c>
    </row>
    <row r="573" spans="1:9" x14ac:dyDescent="0.3">
      <c r="A573">
        <v>9.5428666666666704</v>
      </c>
      <c r="B573">
        <v>12.6071704031565</v>
      </c>
      <c r="C573">
        <f t="shared" si="36"/>
        <v>4.3231007578299341E-2</v>
      </c>
      <c r="D573">
        <f t="shared" si="34"/>
        <v>11.795421200103549</v>
      </c>
      <c r="H573">
        <f t="shared" si="33"/>
        <v>3.2128014009419913E-2</v>
      </c>
      <c r="I573">
        <f t="shared" si="35"/>
        <v>3.0605235455439937E-2</v>
      </c>
    </row>
    <row r="574" spans="1:9" x14ac:dyDescent="0.3">
      <c r="A574">
        <v>9.5595499999999998</v>
      </c>
      <c r="B574">
        <v>12.6303052465219</v>
      </c>
      <c r="C574">
        <f t="shared" si="36"/>
        <v>2.3134843365399504E-2</v>
      </c>
      <c r="D574">
        <f t="shared" si="34"/>
        <v>11.818556043468949</v>
      </c>
      <c r="H574">
        <f t="shared" si="33"/>
        <v>4.6732537832829914E-2</v>
      </c>
      <c r="I574">
        <f t="shared" si="35"/>
        <v>1.865689495428997E-2</v>
      </c>
    </row>
    <row r="575" spans="1:9" x14ac:dyDescent="0.3">
      <c r="A575">
        <v>9.5762333333333292</v>
      </c>
      <c r="B575">
        <v>12.602969385374999</v>
      </c>
      <c r="C575">
        <f t="shared" si="36"/>
        <v>-2.7335861146900342E-2</v>
      </c>
      <c r="D575">
        <f t="shared" si="34"/>
        <v>11.791220182322048</v>
      </c>
      <c r="H575">
        <f t="shared" ref="H575:H638" si="37">(SUM(C575:C584)/10)</f>
        <v>4.4921645515760035E-2</v>
      </c>
      <c r="I575">
        <f t="shared" si="35"/>
        <v>1.6384833033689983E-2</v>
      </c>
    </row>
    <row r="576" spans="1:9" x14ac:dyDescent="0.3">
      <c r="A576">
        <v>9.5929166666666692</v>
      </c>
      <c r="B576">
        <v>12.575110409039</v>
      </c>
      <c r="C576">
        <f t="shared" si="36"/>
        <v>-2.7858976335998875E-2</v>
      </c>
      <c r="D576">
        <f t="shared" si="34"/>
        <v>11.763361205986049</v>
      </c>
      <c r="H576">
        <f t="shared" si="37"/>
        <v>5.1378553580290108E-2</v>
      </c>
      <c r="I576">
        <f t="shared" si="35"/>
        <v>3.2507705333885008E-2</v>
      </c>
    </row>
    <row r="577" spans="1:9" x14ac:dyDescent="0.3">
      <c r="A577">
        <v>9.6096000000000004</v>
      </c>
      <c r="B577">
        <v>12.6956002381155</v>
      </c>
      <c r="C577">
        <f t="shared" si="36"/>
        <v>0.12048982907649908</v>
      </c>
      <c r="D577">
        <f t="shared" si="34"/>
        <v>11.883851035062548</v>
      </c>
      <c r="H577">
        <f t="shared" si="37"/>
        <v>6.3365261038569903E-2</v>
      </c>
      <c r="I577">
        <f t="shared" si="35"/>
        <v>3.1867898380559992E-2</v>
      </c>
    </row>
    <row r="578" spans="1:9" x14ac:dyDescent="0.3">
      <c r="A578">
        <v>9.6262833333333298</v>
      </c>
      <c r="B578">
        <v>12.7740776581806</v>
      </c>
      <c r="C578">
        <f t="shared" si="36"/>
        <v>7.8477420065100389E-2</v>
      </c>
      <c r="D578">
        <f t="shared" si="34"/>
        <v>11.962328455127649</v>
      </c>
      <c r="H578">
        <f t="shared" si="37"/>
        <v>3.2552567950870068E-2</v>
      </c>
      <c r="I578">
        <f t="shared" si="35"/>
        <v>3.3332401617305066E-2</v>
      </c>
    </row>
    <row r="579" spans="1:9" x14ac:dyDescent="0.3">
      <c r="A579">
        <v>9.6429666666666698</v>
      </c>
      <c r="B579">
        <v>12.7357453744808</v>
      </c>
      <c r="C579">
        <f t="shared" si="36"/>
        <v>-3.8332283699800129E-2</v>
      </c>
      <c r="D579">
        <f t="shared" ref="D579:D642" si="38">B579-$E$2</f>
        <v>11.923996171427849</v>
      </c>
      <c r="H579">
        <f t="shared" si="37"/>
        <v>3.8612019294929925E-2</v>
      </c>
      <c r="I579">
        <f t="shared" ref="I579:I642" si="39">(SUM(C579:C599)/20)</f>
        <v>3.0623465789869984E-2</v>
      </c>
    </row>
    <row r="580" spans="1:9" x14ac:dyDescent="0.3">
      <c r="A580">
        <v>9.6596499999999992</v>
      </c>
      <c r="B580">
        <v>12.958734515160501</v>
      </c>
      <c r="C580">
        <f t="shared" ref="C580:C643" si="40">B580-B579</f>
        <v>0.22298914067970088</v>
      </c>
      <c r="D580">
        <f t="shared" si="38"/>
        <v>12.14698531210755</v>
      </c>
      <c r="H580">
        <f t="shared" si="37"/>
        <v>3.7042872560619958E-2</v>
      </c>
      <c r="I580">
        <f t="shared" si="39"/>
        <v>2.7659729535165045E-2</v>
      </c>
    </row>
    <row r="581" spans="1:9" x14ac:dyDescent="0.3">
      <c r="A581">
        <v>9.6763333333333303</v>
      </c>
      <c r="B581">
        <v>12.9968302653084</v>
      </c>
      <c r="C581">
        <f t="shared" si="40"/>
        <v>3.8095750147899565E-2</v>
      </c>
      <c r="D581">
        <f t="shared" si="38"/>
        <v>12.185081062255449</v>
      </c>
      <c r="H581">
        <f t="shared" si="37"/>
        <v>1.5988152932359868E-2</v>
      </c>
      <c r="I581">
        <f t="shared" si="39"/>
        <v>2.2299809057529974E-2</v>
      </c>
    </row>
    <row r="582" spans="1:9" x14ac:dyDescent="0.3">
      <c r="A582">
        <v>9.6930166666666704</v>
      </c>
      <c r="B582">
        <v>12.8852195356724</v>
      </c>
      <c r="C582">
        <f t="shared" si="40"/>
        <v>-0.11161072963600027</v>
      </c>
      <c r="D582">
        <f t="shared" si="38"/>
        <v>12.073470332619449</v>
      </c>
      <c r="H582">
        <f t="shared" si="37"/>
        <v>2.4460077313569962E-2</v>
      </c>
      <c r="I582">
        <f t="shared" si="39"/>
        <v>2.6197338407034997E-2</v>
      </c>
    </row>
    <row r="583" spans="1:9" x14ac:dyDescent="0.3">
      <c r="A583">
        <v>9.7096999999999998</v>
      </c>
      <c r="B583">
        <v>13.074495781484799</v>
      </c>
      <c r="C583">
        <f t="shared" si="40"/>
        <v>0.18927624581239932</v>
      </c>
      <c r="D583">
        <f t="shared" si="38"/>
        <v>12.262746578431848</v>
      </c>
      <c r="H583">
        <f t="shared" si="37"/>
        <v>2.4443241028130024E-2</v>
      </c>
      <c r="I583">
        <f t="shared" si="39"/>
        <v>3.2930027180214962E-2</v>
      </c>
    </row>
    <row r="584" spans="1:9" x14ac:dyDescent="0.3">
      <c r="A584">
        <v>9.7263833333333292</v>
      </c>
      <c r="B584">
        <v>13.0795217016795</v>
      </c>
      <c r="C584">
        <f t="shared" si="40"/>
        <v>5.025920194700717E-3</v>
      </c>
      <c r="D584">
        <f t="shared" si="38"/>
        <v>12.267772498626549</v>
      </c>
      <c r="H584">
        <f t="shared" si="37"/>
        <v>1.015483232022003E-2</v>
      </c>
      <c r="I584">
        <f t="shared" si="39"/>
        <v>2.5655380116265024E-2</v>
      </c>
    </row>
    <row r="585" spans="1:9" x14ac:dyDescent="0.3">
      <c r="A585">
        <v>9.7430666666666692</v>
      </c>
      <c r="B585">
        <v>13.1167549211779</v>
      </c>
      <c r="C585">
        <f t="shared" si="40"/>
        <v>3.7233219498400416E-2</v>
      </c>
      <c r="D585">
        <f t="shared" si="38"/>
        <v>12.305005718124949</v>
      </c>
      <c r="H585">
        <f t="shared" si="37"/>
        <v>-9.9213399437200426E-3</v>
      </c>
      <c r="I585">
        <f t="shared" si="39"/>
        <v>1.8811748757735013E-2</v>
      </c>
    </row>
    <row r="586" spans="1:9" x14ac:dyDescent="0.3">
      <c r="A586">
        <v>9.7597500000000004</v>
      </c>
      <c r="B586">
        <v>13.208763019424699</v>
      </c>
      <c r="C586">
        <f t="shared" si="40"/>
        <v>9.2008098246799008E-2</v>
      </c>
      <c r="D586">
        <f t="shared" si="38"/>
        <v>12.397013816371748</v>
      </c>
      <c r="H586">
        <f t="shared" si="37"/>
        <v>-1.5875301398220111E-2</v>
      </c>
      <c r="I586">
        <f t="shared" si="39"/>
        <v>2.3651526546249978E-2</v>
      </c>
    </row>
    <row r="587" spans="1:9" x14ac:dyDescent="0.3">
      <c r="A587">
        <v>9.7764333333333298</v>
      </c>
      <c r="B587">
        <v>13.0211259176242</v>
      </c>
      <c r="C587">
        <f t="shared" si="40"/>
        <v>-0.1876371018004992</v>
      </c>
      <c r="D587">
        <f t="shared" si="38"/>
        <v>12.209376714571249</v>
      </c>
      <c r="H587">
        <f t="shared" si="37"/>
        <v>4.4360472628000025E-3</v>
      </c>
      <c r="I587">
        <f t="shared" si="39"/>
        <v>2.5339668710855003E-2</v>
      </c>
    </row>
    <row r="588" spans="1:9" x14ac:dyDescent="0.3">
      <c r="A588">
        <v>9.7931166666666698</v>
      </c>
      <c r="B588">
        <v>13.160197851129899</v>
      </c>
      <c r="C588">
        <f t="shared" si="40"/>
        <v>0.13907193350569891</v>
      </c>
      <c r="D588">
        <f t="shared" si="38"/>
        <v>12.348448648076948</v>
      </c>
      <c r="H588">
        <f t="shared" si="37"/>
        <v>1.9134245902599999E-2</v>
      </c>
      <c r="I588">
        <f t="shared" si="39"/>
        <v>3.9738663697269951E-2</v>
      </c>
    </row>
    <row r="589" spans="1:9" x14ac:dyDescent="0.3">
      <c r="A589">
        <v>9.8097999999999992</v>
      </c>
      <c r="B589">
        <v>13.106174100086999</v>
      </c>
      <c r="C589">
        <f t="shared" si="40"/>
        <v>-5.4023751042899804E-2</v>
      </c>
      <c r="D589">
        <f t="shared" si="38"/>
        <v>12.294424897034048</v>
      </c>
      <c r="H589">
        <f t="shared" si="37"/>
        <v>2.0205041933170166E-2</v>
      </c>
      <c r="I589">
        <f t="shared" si="39"/>
        <v>4.4325640956745002E-2</v>
      </c>
    </row>
    <row r="590" spans="1:9" x14ac:dyDescent="0.3">
      <c r="A590">
        <v>9.8264833333333304</v>
      </c>
      <c r="B590">
        <v>13.118616044484099</v>
      </c>
      <c r="C590">
        <f t="shared" si="40"/>
        <v>1.2441944397100002E-2</v>
      </c>
      <c r="D590">
        <f t="shared" si="38"/>
        <v>12.306866841431148</v>
      </c>
      <c r="H590">
        <f t="shared" si="37"/>
        <v>2.8037287389100031E-2</v>
      </c>
      <c r="I590">
        <f t="shared" si="39"/>
        <v>4.5605557349959989E-2</v>
      </c>
    </row>
    <row r="591" spans="1:9" x14ac:dyDescent="0.3">
      <c r="A591">
        <v>9.8431666666666704</v>
      </c>
      <c r="B591">
        <v>13.2414310384441</v>
      </c>
      <c r="C591">
        <f t="shared" si="40"/>
        <v>0.12281499396000051</v>
      </c>
      <c r="D591">
        <f t="shared" si="38"/>
        <v>12.429681835391149</v>
      </c>
      <c r="H591">
        <f t="shared" si="37"/>
        <v>1.7032392070000135E-2</v>
      </c>
      <c r="I591">
        <f t="shared" si="39"/>
        <v>3.8780212305715003E-2</v>
      </c>
    </row>
    <row r="592" spans="1:9" x14ac:dyDescent="0.3">
      <c r="A592">
        <v>9.8598499999999998</v>
      </c>
      <c r="B592">
        <v>13.1296519459537</v>
      </c>
      <c r="C592">
        <f t="shared" si="40"/>
        <v>-0.11177909249039963</v>
      </c>
      <c r="D592">
        <f t="shared" si="38"/>
        <v>12.317902742900749</v>
      </c>
      <c r="H592">
        <f t="shared" si="37"/>
        <v>1.632996578670003E-2</v>
      </c>
      <c r="I592">
        <f t="shared" si="39"/>
        <v>3.3708709822585003E-2</v>
      </c>
    </row>
    <row r="593" spans="1:9" x14ac:dyDescent="0.3">
      <c r="A593">
        <v>9.8765333333333292</v>
      </c>
      <c r="B593">
        <v>13.176044104687</v>
      </c>
      <c r="C593">
        <f t="shared" si="40"/>
        <v>4.6392158733299382E-2</v>
      </c>
      <c r="D593">
        <f t="shared" si="38"/>
        <v>12.364294901634048</v>
      </c>
      <c r="H593">
        <f t="shared" si="37"/>
        <v>3.9112508749539997E-2</v>
      </c>
      <c r="I593">
        <f t="shared" si="39"/>
        <v>4.3948766211155024E-2</v>
      </c>
    </row>
    <row r="594" spans="1:9" x14ac:dyDescent="0.3">
      <c r="A594">
        <v>9.8932166666666692</v>
      </c>
      <c r="B594">
        <v>12.9803083022423</v>
      </c>
      <c r="C594">
        <f t="shared" si="40"/>
        <v>-0.19573580244470001</v>
      </c>
      <c r="D594">
        <f t="shared" si="38"/>
        <v>12.168559099189348</v>
      </c>
      <c r="H594">
        <f t="shared" si="37"/>
        <v>3.6777597458969954E-2</v>
      </c>
      <c r="I594">
        <f t="shared" si="39"/>
        <v>4.2983839719189995E-2</v>
      </c>
    </row>
    <row r="595" spans="1:9" x14ac:dyDescent="0.3">
      <c r="A595">
        <v>9.9099000000000004</v>
      </c>
      <c r="B595">
        <v>12.958001907195699</v>
      </c>
      <c r="C595">
        <f t="shared" si="40"/>
        <v>-2.2306395046600258E-2</v>
      </c>
      <c r="D595">
        <f t="shared" si="38"/>
        <v>12.146252704142748</v>
      </c>
      <c r="H595">
        <f t="shared" si="37"/>
        <v>6.0729508156780021E-2</v>
      </c>
      <c r="I595">
        <f t="shared" si="39"/>
        <v>5.3594178199224983E-2</v>
      </c>
    </row>
    <row r="596" spans="1:9" x14ac:dyDescent="0.3">
      <c r="A596">
        <v>9.9265833333333298</v>
      </c>
      <c r="B596">
        <v>13.253123492052699</v>
      </c>
      <c r="C596">
        <f t="shared" si="40"/>
        <v>0.29512158485700013</v>
      </c>
      <c r="D596">
        <f t="shared" si="38"/>
        <v>12.441374288999748</v>
      </c>
      <c r="H596">
        <f t="shared" si="37"/>
        <v>4.9775476963850096E-2</v>
      </c>
      <c r="I596">
        <f t="shared" si="39"/>
        <v>5.7677022189965045E-2</v>
      </c>
    </row>
    <row r="597" spans="1:9" x14ac:dyDescent="0.3">
      <c r="A597">
        <v>9.9432666666666698</v>
      </c>
      <c r="B597">
        <v>13.2124683766502</v>
      </c>
      <c r="C597">
        <f t="shared" si="40"/>
        <v>-4.065511540249922E-2</v>
      </c>
      <c r="D597">
        <f t="shared" si="38"/>
        <v>12.400719173597249</v>
      </c>
      <c r="H597">
        <f t="shared" si="37"/>
        <v>3.3666196005020056E-2</v>
      </c>
      <c r="I597">
        <f t="shared" si="39"/>
        <v>4.6937180536240054E-2</v>
      </c>
    </row>
    <row r="598" spans="1:9" x14ac:dyDescent="0.3">
      <c r="A598">
        <v>9.9599499999999992</v>
      </c>
      <c r="B598">
        <v>13.362248270461601</v>
      </c>
      <c r="C598">
        <f t="shared" si="40"/>
        <v>0.14977989381140056</v>
      </c>
      <c r="D598">
        <f t="shared" si="38"/>
        <v>12.55049906740865</v>
      </c>
      <c r="H598">
        <f t="shared" si="37"/>
        <v>5.0308801699159925E-2</v>
      </c>
      <c r="I598">
        <f t="shared" si="39"/>
        <v>5.8751736365364945E-2</v>
      </c>
    </row>
    <row r="599" spans="1:9" x14ac:dyDescent="0.3">
      <c r="A599">
        <v>9.9766333333333304</v>
      </c>
      <c r="B599">
        <v>13.386546973978</v>
      </c>
      <c r="C599">
        <f t="shared" si="40"/>
        <v>2.4298703516398845E-2</v>
      </c>
      <c r="D599">
        <f t="shared" si="38"/>
        <v>12.574797770925048</v>
      </c>
      <c r="H599">
        <f t="shared" si="37"/>
        <v>4.5365092110799844E-2</v>
      </c>
      <c r="I599">
        <f t="shared" si="39"/>
        <v>5.2797635582964998E-2</v>
      </c>
    </row>
    <row r="600" spans="1:9" x14ac:dyDescent="0.3">
      <c r="A600">
        <v>9.9933166666666704</v>
      </c>
      <c r="B600">
        <v>13.288939965184101</v>
      </c>
      <c r="C600">
        <f t="shared" si="40"/>
        <v>-9.7607008793898942E-2</v>
      </c>
      <c r="D600">
        <f t="shared" si="38"/>
        <v>12.47719076213115</v>
      </c>
      <c r="H600">
        <f t="shared" si="37"/>
        <v>6.6016369628679961E-2</v>
      </c>
      <c r="I600">
        <f t="shared" si="39"/>
        <v>5.1160454004249976E-2</v>
      </c>
    </row>
    <row r="601" spans="1:9" x14ac:dyDescent="0.3">
      <c r="A601" s="1">
        <v>10.01</v>
      </c>
      <c r="B601">
        <v>13.4047306963111</v>
      </c>
      <c r="C601">
        <f t="shared" si="40"/>
        <v>0.11579073112699945</v>
      </c>
      <c r="D601">
        <f t="shared" si="38"/>
        <v>12.592981493258149</v>
      </c>
      <c r="F601">
        <f>B601-B541</f>
        <v>2.0469294588916007</v>
      </c>
      <c r="H601">
        <f t="shared" si="37"/>
        <v>7.2934528190209846E-2</v>
      </c>
      <c r="I601">
        <f t="shared" si="39"/>
        <v>6.1951870852234948E-2</v>
      </c>
    </row>
    <row r="602" spans="1:9" x14ac:dyDescent="0.3">
      <c r="A602">
        <v>10.026683333333301</v>
      </c>
      <c r="B602">
        <v>13.5207770334491</v>
      </c>
      <c r="C602">
        <f t="shared" si="40"/>
        <v>0.11604633713800006</v>
      </c>
      <c r="D602">
        <f t="shared" si="38"/>
        <v>12.709027830396149</v>
      </c>
      <c r="H602">
        <f t="shared" si="37"/>
        <v>4.894895942872992E-2</v>
      </c>
      <c r="I602">
        <f t="shared" si="39"/>
        <v>6.0649626849300017E-2</v>
      </c>
    </row>
    <row r="603" spans="1:9" x14ac:dyDescent="0.3">
      <c r="A603">
        <v>10.043366666666699</v>
      </c>
      <c r="B603">
        <v>13.543820079276699</v>
      </c>
      <c r="C603">
        <f t="shared" si="40"/>
        <v>2.3043045827598974E-2</v>
      </c>
      <c r="D603">
        <f t="shared" si="38"/>
        <v>12.732070876223748</v>
      </c>
      <c r="H603">
        <f t="shared" si="37"/>
        <v>3.9482820144669972E-2</v>
      </c>
      <c r="I603">
        <f t="shared" si="39"/>
        <v>5.3188074781259954E-2</v>
      </c>
    </row>
    <row r="604" spans="1:9" x14ac:dyDescent="0.3">
      <c r="A604">
        <v>10.06005</v>
      </c>
      <c r="B604">
        <v>13.5876033838101</v>
      </c>
      <c r="C604">
        <f t="shared" si="40"/>
        <v>4.3783304533400624E-2</v>
      </c>
      <c r="D604">
        <f t="shared" si="38"/>
        <v>12.775854180757149</v>
      </c>
      <c r="H604">
        <f t="shared" si="37"/>
        <v>4.6480719090010149E-2</v>
      </c>
      <c r="I604">
        <f t="shared" si="39"/>
        <v>5.7267861656335038E-2</v>
      </c>
    </row>
    <row r="605" spans="1:9" x14ac:dyDescent="0.3">
      <c r="A605">
        <v>10.0767333333333</v>
      </c>
      <c r="B605">
        <v>13.4557566768342</v>
      </c>
      <c r="C605">
        <f t="shared" si="40"/>
        <v>-0.13184670697589951</v>
      </c>
      <c r="D605">
        <f t="shared" si="38"/>
        <v>12.644007473781249</v>
      </c>
      <c r="H605">
        <f t="shared" si="37"/>
        <v>4.4811751526069976E-2</v>
      </c>
      <c r="I605">
        <f t="shared" si="39"/>
        <v>4.9466869441275027E-2</v>
      </c>
    </row>
    <row r="606" spans="1:9" x14ac:dyDescent="0.3">
      <c r="A606">
        <v>10.0934166666667</v>
      </c>
      <c r="B606">
        <v>13.5897854521029</v>
      </c>
      <c r="C606">
        <f t="shared" si="40"/>
        <v>0.13402877526869972</v>
      </c>
      <c r="D606">
        <f t="shared" si="38"/>
        <v>12.778036249049949</v>
      </c>
      <c r="H606">
        <f t="shared" si="37"/>
        <v>5.9643518939259899E-2</v>
      </c>
      <c r="I606">
        <f t="shared" si="39"/>
        <v>5.6494053481564957E-2</v>
      </c>
    </row>
    <row r="607" spans="1:9" x14ac:dyDescent="0.3">
      <c r="A607">
        <v>10.110099999999999</v>
      </c>
      <c r="B607">
        <v>13.715556393641799</v>
      </c>
      <c r="C607">
        <f t="shared" si="40"/>
        <v>0.12577094153889945</v>
      </c>
      <c r="D607">
        <f t="shared" si="38"/>
        <v>12.903807190588848</v>
      </c>
      <c r="H607">
        <f t="shared" si="37"/>
        <v>5.2175689889210022E-2</v>
      </c>
      <c r="I607">
        <f t="shared" si="39"/>
        <v>5.6359345964420007E-2</v>
      </c>
    </row>
    <row r="608" spans="1:9" x14ac:dyDescent="0.3">
      <c r="A608">
        <v>10.1267833333333</v>
      </c>
      <c r="B608">
        <v>13.815899191569599</v>
      </c>
      <c r="C608">
        <f t="shared" si="40"/>
        <v>0.10034279792779977</v>
      </c>
      <c r="D608">
        <f t="shared" si="38"/>
        <v>13.004149988516648</v>
      </c>
      <c r="H608">
        <f t="shared" si="37"/>
        <v>4.7631070913570106E-2</v>
      </c>
      <c r="I608">
        <f t="shared" si="39"/>
        <v>4.6385163470765003E-2</v>
      </c>
    </row>
    <row r="609" spans="1:9" x14ac:dyDescent="0.3">
      <c r="A609">
        <v>10.143466666666701</v>
      </c>
      <c r="B609">
        <v>14.046710670264799</v>
      </c>
      <c r="C609">
        <f t="shared" si="40"/>
        <v>0.23081147869520002</v>
      </c>
      <c r="D609">
        <f t="shared" si="38"/>
        <v>13.234961467211848</v>
      </c>
      <c r="H609">
        <f t="shared" si="37"/>
        <v>5.716039123879E-2</v>
      </c>
      <c r="I609">
        <f t="shared" si="39"/>
        <v>4.6607747309715022E-2</v>
      </c>
    </row>
    <row r="610" spans="1:9" x14ac:dyDescent="0.3">
      <c r="A610">
        <v>10.16015</v>
      </c>
      <c r="B610">
        <v>14.018285247086199</v>
      </c>
      <c r="C610">
        <f t="shared" si="40"/>
        <v>-2.8425423178600084E-2</v>
      </c>
      <c r="D610">
        <f t="shared" si="38"/>
        <v>13.206536044033248</v>
      </c>
      <c r="H610">
        <f t="shared" si="37"/>
        <v>3.7149031185610151E-2</v>
      </c>
      <c r="I610">
        <f t="shared" si="39"/>
        <v>3.7408579807950024E-2</v>
      </c>
    </row>
    <row r="611" spans="1:9" x14ac:dyDescent="0.3">
      <c r="A611">
        <v>10.176833333333301</v>
      </c>
      <c r="B611">
        <v>13.894220290598399</v>
      </c>
      <c r="C611">
        <f t="shared" si="40"/>
        <v>-0.1240649564877998</v>
      </c>
      <c r="D611">
        <f t="shared" si="38"/>
        <v>13.082471087545448</v>
      </c>
      <c r="H611">
        <f t="shared" si="37"/>
        <v>3.9147080697680005E-2</v>
      </c>
      <c r="I611">
        <f t="shared" si="39"/>
        <v>3.4584456018335083E-2</v>
      </c>
    </row>
    <row r="612" spans="1:9" x14ac:dyDescent="0.3">
      <c r="A612">
        <v>10.193516666666699</v>
      </c>
      <c r="B612">
        <v>13.9156052348958</v>
      </c>
      <c r="C612">
        <f t="shared" si="40"/>
        <v>2.1384944297400565E-2</v>
      </c>
      <c r="D612">
        <f t="shared" si="38"/>
        <v>13.103856031842849</v>
      </c>
      <c r="H612">
        <f t="shared" si="37"/>
        <v>6.3375709163040028E-2</v>
      </c>
      <c r="I612">
        <f t="shared" si="39"/>
        <v>4.5854989737545003E-2</v>
      </c>
    </row>
    <row r="613" spans="1:9" x14ac:dyDescent="0.3">
      <c r="A613">
        <v>10.2102</v>
      </c>
      <c r="B613">
        <v>14.008627270176801</v>
      </c>
      <c r="C613">
        <f t="shared" si="40"/>
        <v>9.3022035281000726E-2</v>
      </c>
      <c r="D613">
        <f t="shared" si="38"/>
        <v>13.196878067123849</v>
      </c>
      <c r="H613">
        <f t="shared" si="37"/>
        <v>7.0211799840130068E-2</v>
      </c>
      <c r="I613">
        <f t="shared" si="39"/>
        <v>4.3491817130480025E-2</v>
      </c>
    </row>
    <row r="614" spans="1:9" x14ac:dyDescent="0.3">
      <c r="A614">
        <v>10.2268833333333</v>
      </c>
      <c r="B614">
        <v>14.0357208990708</v>
      </c>
      <c r="C614">
        <f t="shared" si="40"/>
        <v>2.7093628893998911E-2</v>
      </c>
      <c r="D614">
        <f t="shared" si="38"/>
        <v>13.223971696017848</v>
      </c>
      <c r="H614">
        <f t="shared" si="37"/>
        <v>5.7591125889749864E-2</v>
      </c>
      <c r="I614">
        <f t="shared" si="39"/>
        <v>3.9638390521515007E-2</v>
      </c>
    </row>
    <row r="615" spans="1:9" x14ac:dyDescent="0.3">
      <c r="A615">
        <v>10.2435666666667</v>
      </c>
      <c r="B615">
        <v>14.052191866226799</v>
      </c>
      <c r="C615">
        <f t="shared" si="40"/>
        <v>1.6470967155999716E-2</v>
      </c>
      <c r="D615">
        <f t="shared" si="38"/>
        <v>13.240442663173848</v>
      </c>
      <c r="H615">
        <f t="shared" si="37"/>
        <v>6.5345641333260041E-2</v>
      </c>
      <c r="I615">
        <f t="shared" si="39"/>
        <v>3.4457670301774976E-2</v>
      </c>
    </row>
    <row r="616" spans="1:9" x14ac:dyDescent="0.3">
      <c r="A616">
        <v>10.260249999999999</v>
      </c>
      <c r="B616">
        <v>14.111542350995</v>
      </c>
      <c r="C616">
        <f t="shared" si="40"/>
        <v>5.9350484768200928E-2</v>
      </c>
      <c r="D616">
        <f t="shared" si="38"/>
        <v>13.299793147942049</v>
      </c>
      <c r="H616">
        <f t="shared" si="37"/>
        <v>5.2474890640880109E-2</v>
      </c>
      <c r="I616">
        <f t="shared" si="39"/>
        <v>2.9137167061570057E-2</v>
      </c>
    </row>
    <row r="617" spans="1:9" x14ac:dyDescent="0.3">
      <c r="A617">
        <v>10.2769333333333</v>
      </c>
      <c r="B617">
        <v>14.191867102777501</v>
      </c>
      <c r="C617">
        <f t="shared" si="40"/>
        <v>8.0324751782500314E-2</v>
      </c>
      <c r="D617">
        <f t="shared" si="38"/>
        <v>13.380117899724549</v>
      </c>
      <c r="H617">
        <f t="shared" si="37"/>
        <v>4.740953954704992E-2</v>
      </c>
      <c r="I617">
        <f t="shared" si="39"/>
        <v>3.5110018927569972E-2</v>
      </c>
    </row>
    <row r="618" spans="1:9" x14ac:dyDescent="0.3">
      <c r="A618">
        <v>10.293616666666701</v>
      </c>
      <c r="B618">
        <v>14.387503103957499</v>
      </c>
      <c r="C618">
        <f t="shared" si="40"/>
        <v>0.19563600117999869</v>
      </c>
      <c r="D618">
        <f t="shared" si="38"/>
        <v>13.575753900904548</v>
      </c>
      <c r="H618">
        <f t="shared" si="37"/>
        <v>5.2510526861379955E-2</v>
      </c>
      <c r="I618">
        <f t="shared" si="39"/>
        <v>3.2119496926694954E-2</v>
      </c>
    </row>
    <row r="619" spans="1:9" x14ac:dyDescent="0.3">
      <c r="A619">
        <v>10.3103</v>
      </c>
      <c r="B619">
        <v>14.418200982120901</v>
      </c>
      <c r="C619">
        <f t="shared" si="40"/>
        <v>3.0697878163401526E-2</v>
      </c>
      <c r="D619">
        <f t="shared" si="38"/>
        <v>13.60645177906795</v>
      </c>
      <c r="H619">
        <f t="shared" si="37"/>
        <v>2.5575655909960027E-2</v>
      </c>
      <c r="I619">
        <f t="shared" si="39"/>
        <v>3.0044837161540005E-2</v>
      </c>
    </row>
    <row r="620" spans="1:9" x14ac:dyDescent="0.3">
      <c r="A620">
        <v>10.326983333333301</v>
      </c>
      <c r="B620">
        <v>14.409756054062999</v>
      </c>
      <c r="C620">
        <f t="shared" si="40"/>
        <v>-8.4449280579015351E-3</v>
      </c>
      <c r="D620">
        <f t="shared" si="38"/>
        <v>13.598006851010048</v>
      </c>
      <c r="H620">
        <f t="shared" si="37"/>
        <v>3.2985315564299886E-2</v>
      </c>
      <c r="I620">
        <f t="shared" si="39"/>
        <v>3.1411500408274937E-2</v>
      </c>
    </row>
    <row r="621" spans="1:9" x14ac:dyDescent="0.3">
      <c r="A621">
        <v>10.343666666666699</v>
      </c>
      <c r="B621">
        <v>14.5279773822288</v>
      </c>
      <c r="C621">
        <f t="shared" si="40"/>
        <v>0.11822132816580044</v>
      </c>
      <c r="D621">
        <f t="shared" si="38"/>
        <v>13.716228179175848</v>
      </c>
      <c r="H621">
        <f t="shared" si="37"/>
        <v>3.8512621236080055E-2</v>
      </c>
      <c r="I621">
        <f t="shared" si="39"/>
        <v>2.5221765972745037E-2</v>
      </c>
    </row>
    <row r="622" spans="1:9" x14ac:dyDescent="0.3">
      <c r="A622">
        <v>10.36035</v>
      </c>
      <c r="B622">
        <v>14.617723233297101</v>
      </c>
      <c r="C622">
        <f t="shared" si="40"/>
        <v>8.9745851068300908E-2</v>
      </c>
      <c r="D622">
        <f t="shared" si="38"/>
        <v>13.805974030244149</v>
      </c>
      <c r="H622">
        <f t="shared" si="37"/>
        <v>1.8199698522410122E-2</v>
      </c>
      <c r="I622">
        <f t="shared" si="39"/>
        <v>2.1281480148264986E-2</v>
      </c>
    </row>
    <row r="623" spans="1:9" x14ac:dyDescent="0.3">
      <c r="A623">
        <v>10.3770333333333</v>
      </c>
      <c r="B623">
        <v>14.584538529074299</v>
      </c>
      <c r="C623">
        <f t="shared" si="40"/>
        <v>-3.3184704222801287E-2</v>
      </c>
      <c r="D623">
        <f t="shared" si="38"/>
        <v>13.772789326021348</v>
      </c>
      <c r="H623">
        <f t="shared" si="37"/>
        <v>1.9359685205219891E-2</v>
      </c>
      <c r="I623">
        <f t="shared" si="39"/>
        <v>1.3453882392714967E-2</v>
      </c>
    </row>
    <row r="624" spans="1:9" x14ac:dyDescent="0.3">
      <c r="A624">
        <v>10.3937166666667</v>
      </c>
      <c r="B624">
        <v>14.6891773124034</v>
      </c>
      <c r="C624">
        <f t="shared" si="40"/>
        <v>0.1046387833291007</v>
      </c>
      <c r="D624">
        <f t="shared" si="38"/>
        <v>13.877428109350449</v>
      </c>
      <c r="H624">
        <f t="shared" si="37"/>
        <v>2.009030484311012E-2</v>
      </c>
      <c r="I624">
        <f t="shared" si="39"/>
        <v>2.1980463925325024E-2</v>
      </c>
    </row>
    <row r="625" spans="1:9" x14ac:dyDescent="0.3">
      <c r="A625">
        <v>10.410399999999999</v>
      </c>
      <c r="B625">
        <v>14.5769407726356</v>
      </c>
      <c r="C625">
        <f t="shared" si="40"/>
        <v>-0.11223653976779957</v>
      </c>
      <c r="D625">
        <f t="shared" si="38"/>
        <v>13.765191569582649</v>
      </c>
      <c r="H625">
        <f t="shared" si="37"/>
        <v>1.1221776820370089E-2</v>
      </c>
      <c r="I625">
        <f t="shared" si="39"/>
        <v>2.5792944495684988E-2</v>
      </c>
    </row>
    <row r="626" spans="1:9" x14ac:dyDescent="0.3">
      <c r="A626">
        <v>10.4270833333333</v>
      </c>
      <c r="B626">
        <v>14.585637746465499</v>
      </c>
      <c r="C626">
        <f t="shared" si="40"/>
        <v>8.6969738298989796E-3</v>
      </c>
      <c r="D626">
        <f t="shared" si="38"/>
        <v>13.773888543412548</v>
      </c>
      <c r="H626">
        <f t="shared" si="37"/>
        <v>1.4793353247069874E-2</v>
      </c>
      <c r="I626">
        <f t="shared" si="39"/>
        <v>3.0861545982105019E-2</v>
      </c>
    </row>
    <row r="627" spans="1:9" x14ac:dyDescent="0.3">
      <c r="A627">
        <v>10.443766666666701</v>
      </c>
      <c r="B627">
        <v>14.7169723713913</v>
      </c>
      <c r="C627">
        <f t="shared" si="40"/>
        <v>0.13133462492580072</v>
      </c>
      <c r="D627">
        <f t="shared" si="38"/>
        <v>13.905223168338349</v>
      </c>
      <c r="H627">
        <f t="shared" si="37"/>
        <v>4.9297460992701048E-3</v>
      </c>
      <c r="I627">
        <f t="shared" si="39"/>
        <v>3.2928096741335011E-2</v>
      </c>
    </row>
    <row r="628" spans="1:9" x14ac:dyDescent="0.3">
      <c r="A628">
        <v>10.46045</v>
      </c>
      <c r="B628">
        <v>14.643259663057099</v>
      </c>
      <c r="C628">
        <f t="shared" si="40"/>
        <v>-7.3712708334200627E-2</v>
      </c>
      <c r="D628">
        <f t="shared" si="38"/>
        <v>13.831510460004148</v>
      </c>
      <c r="H628">
        <f t="shared" si="37"/>
        <v>9.6770358155099604E-3</v>
      </c>
      <c r="I628">
        <f t="shared" si="39"/>
        <v>2.9370287786839987E-2</v>
      </c>
    </row>
    <row r="629" spans="1:9" x14ac:dyDescent="0.3">
      <c r="A629">
        <v>10.477133333333301</v>
      </c>
      <c r="B629">
        <v>14.7480541377639</v>
      </c>
      <c r="C629">
        <f t="shared" si="40"/>
        <v>0.10479447470680014</v>
      </c>
      <c r="D629">
        <f t="shared" si="38"/>
        <v>13.936304934710948</v>
      </c>
      <c r="H629">
        <f t="shared" si="37"/>
        <v>1.9099737825430018E-2</v>
      </c>
      <c r="I629">
        <f t="shared" si="39"/>
        <v>3.3906817672415011E-2</v>
      </c>
    </row>
    <row r="630" spans="1:9" x14ac:dyDescent="0.3">
      <c r="A630">
        <v>10.493816666666699</v>
      </c>
      <c r="B630">
        <v>14.7948822664238</v>
      </c>
      <c r="C630">
        <f t="shared" si="40"/>
        <v>4.6828128659900159E-2</v>
      </c>
      <c r="D630">
        <f t="shared" si="38"/>
        <v>13.983133063370849</v>
      </c>
      <c r="H630">
        <f t="shared" si="37"/>
        <v>2.4034570942439971E-2</v>
      </c>
      <c r="I630">
        <f t="shared" si="39"/>
        <v>3.1018902973934993E-2</v>
      </c>
    </row>
    <row r="631" spans="1:9" x14ac:dyDescent="0.3">
      <c r="A631">
        <v>10.5105</v>
      </c>
      <c r="B631">
        <v>14.709974367452901</v>
      </c>
      <c r="C631">
        <f t="shared" si="40"/>
        <v>-8.4907898970898898E-2</v>
      </c>
      <c r="D631">
        <f t="shared" si="38"/>
        <v>13.89822516439995</v>
      </c>
      <c r="H631">
        <f t="shared" si="37"/>
        <v>2.5154872386259974E-2</v>
      </c>
      <c r="I631">
        <f t="shared" si="39"/>
        <v>2.9920826332850047E-2</v>
      </c>
    </row>
    <row r="632" spans="1:9" x14ac:dyDescent="0.3">
      <c r="A632">
        <v>10.5271833333333</v>
      </c>
      <c r="B632">
        <v>14.811320085349299</v>
      </c>
      <c r="C632">
        <f t="shared" si="40"/>
        <v>0.10134571789639857</v>
      </c>
      <c r="D632">
        <f t="shared" si="38"/>
        <v>13.999570882296348</v>
      </c>
      <c r="H632">
        <f t="shared" si="37"/>
        <v>2.0421700606499903E-2</v>
      </c>
      <c r="I632">
        <f t="shared" si="39"/>
        <v>3.9505853579724984E-2</v>
      </c>
    </row>
    <row r="633" spans="1:9" x14ac:dyDescent="0.3">
      <c r="A633">
        <v>10.5438666666667</v>
      </c>
      <c r="B633">
        <v>14.7854415775054</v>
      </c>
      <c r="C633">
        <f t="shared" si="40"/>
        <v>-2.5878507843899001E-2</v>
      </c>
      <c r="D633">
        <f t="shared" si="38"/>
        <v>13.973692374452449</v>
      </c>
      <c r="H633">
        <f t="shared" si="37"/>
        <v>1.4228689984479992E-2</v>
      </c>
      <c r="I633">
        <f t="shared" si="39"/>
        <v>3.7722758611910032E-2</v>
      </c>
    </row>
    <row r="634" spans="1:9" x14ac:dyDescent="0.3">
      <c r="A634">
        <v>10.560549999999999</v>
      </c>
      <c r="B634">
        <v>14.801395080607101</v>
      </c>
      <c r="C634">
        <f t="shared" si="40"/>
        <v>1.5953503101700406E-2</v>
      </c>
      <c r="D634">
        <f t="shared" si="38"/>
        <v>13.98964587755415</v>
      </c>
      <c r="H634">
        <f t="shared" si="37"/>
        <v>1.0135930364599944E-2</v>
      </c>
      <c r="I634">
        <f t="shared" si="39"/>
        <v>4.5264661787724945E-2</v>
      </c>
    </row>
    <row r="635" spans="1:9" x14ac:dyDescent="0.3">
      <c r="A635">
        <v>10.5772333333333</v>
      </c>
      <c r="B635">
        <v>14.724874305106299</v>
      </c>
      <c r="C635">
        <f t="shared" si="40"/>
        <v>-7.6520775500801719E-2</v>
      </c>
      <c r="D635">
        <f t="shared" si="38"/>
        <v>13.913125102053348</v>
      </c>
      <c r="H635">
        <f t="shared" si="37"/>
        <v>2.2275272697369886E-2</v>
      </c>
      <c r="I635">
        <f t="shared" si="39"/>
        <v>4.3606736812759991E-2</v>
      </c>
    </row>
    <row r="636" spans="1:9" x14ac:dyDescent="0.3">
      <c r="A636">
        <v>10.593916666666701</v>
      </c>
      <c r="B636">
        <v>14.6349352074582</v>
      </c>
      <c r="C636">
        <f t="shared" si="40"/>
        <v>-8.9939097648098709E-2</v>
      </c>
      <c r="D636">
        <f t="shared" si="38"/>
        <v>13.823186004405249</v>
      </c>
      <c r="H636">
        <f t="shared" si="37"/>
        <v>4.8016189721080058E-2</v>
      </c>
      <c r="I636">
        <f t="shared" si="39"/>
        <v>4.6269480165195012E-2</v>
      </c>
    </row>
    <row r="637" spans="1:9" x14ac:dyDescent="0.3">
      <c r="A637">
        <v>10.6106</v>
      </c>
      <c r="B637">
        <v>14.8137427295464</v>
      </c>
      <c r="C637">
        <f t="shared" si="40"/>
        <v>0.17880752208819928</v>
      </c>
      <c r="D637">
        <f t="shared" si="38"/>
        <v>14.001993526493449</v>
      </c>
      <c r="H637">
        <f t="shared" si="37"/>
        <v>5.5923648481950042E-2</v>
      </c>
      <c r="I637">
        <f t="shared" si="39"/>
        <v>5.6818913083319968E-2</v>
      </c>
    </row>
    <row r="638" spans="1:9" x14ac:dyDescent="0.3">
      <c r="A638">
        <v>10.627283333333301</v>
      </c>
      <c r="B638">
        <v>14.8342570413114</v>
      </c>
      <c r="C638">
        <f t="shared" si="40"/>
        <v>2.051431176499996E-2</v>
      </c>
      <c r="D638">
        <f t="shared" si="38"/>
        <v>14.022507838258448</v>
      </c>
      <c r="H638">
        <f t="shared" si="37"/>
        <v>4.3045695174579991E-2</v>
      </c>
      <c r="I638">
        <f t="shared" si="39"/>
        <v>5.0553821173440025E-2</v>
      </c>
    </row>
    <row r="639" spans="1:9" x14ac:dyDescent="0.3">
      <c r="A639">
        <v>10.643966666666699</v>
      </c>
      <c r="B639">
        <v>14.988399847188299</v>
      </c>
      <c r="C639">
        <f t="shared" si="40"/>
        <v>0.15414280587689966</v>
      </c>
      <c r="D639">
        <f t="shared" si="38"/>
        <v>14.176650644135348</v>
      </c>
      <c r="H639">
        <f t="shared" ref="H639:H684" si="41">(SUM(C639:C648)/10)</f>
        <v>4.7012108581670022E-2</v>
      </c>
      <c r="I639">
        <f t="shared" si="39"/>
        <v>5.8110291177109995E-2</v>
      </c>
    </row>
    <row r="640" spans="1:9" x14ac:dyDescent="0.3">
      <c r="A640">
        <v>10.66065</v>
      </c>
      <c r="B640">
        <v>15.0464309902864</v>
      </c>
      <c r="C640">
        <f t="shared" si="40"/>
        <v>5.8031143098100202E-2</v>
      </c>
      <c r="D640">
        <f t="shared" si="38"/>
        <v>14.234681787233448</v>
      </c>
      <c r="H640">
        <f t="shared" si="41"/>
        <v>3.329961693171004E-2</v>
      </c>
      <c r="I640">
        <f t="shared" si="39"/>
        <v>5.6919193177615048E-2</v>
      </c>
    </row>
    <row r="641" spans="1:9" x14ac:dyDescent="0.3">
      <c r="A641">
        <v>10.6773333333333</v>
      </c>
      <c r="B641">
        <v>14.9141913735179</v>
      </c>
      <c r="C641">
        <f t="shared" si="40"/>
        <v>-0.1322396167684996</v>
      </c>
      <c r="D641">
        <f t="shared" si="38"/>
        <v>14.102442170464949</v>
      </c>
      <c r="H641">
        <f t="shared" si="41"/>
        <v>3.2200120695619991E-2</v>
      </c>
      <c r="I641">
        <f t="shared" si="39"/>
        <v>5.1106293356935062E-2</v>
      </c>
    </row>
    <row r="642" spans="1:9" x14ac:dyDescent="0.3">
      <c r="A642">
        <v>10.6940166666667</v>
      </c>
      <c r="B642">
        <v>14.953606985194099</v>
      </c>
      <c r="C642">
        <f t="shared" si="40"/>
        <v>3.9415611676199447E-2</v>
      </c>
      <c r="D642">
        <f t="shared" si="38"/>
        <v>14.141857782141148</v>
      </c>
      <c r="H642">
        <f t="shared" si="41"/>
        <v>4.7910741956290082E-2</v>
      </c>
      <c r="I642">
        <f t="shared" si="39"/>
        <v>6.3507425459834982E-2</v>
      </c>
    </row>
    <row r="643" spans="1:9" x14ac:dyDescent="0.3">
      <c r="A643">
        <v>10.710699999999999</v>
      </c>
      <c r="B643">
        <v>14.8868008811514</v>
      </c>
      <c r="C643">
        <f t="shared" si="40"/>
        <v>-6.6806104042699488E-2</v>
      </c>
      <c r="D643">
        <f t="shared" ref="D643:D694" si="42">B643-$E$2</f>
        <v>14.075051678098449</v>
      </c>
      <c r="H643">
        <f t="shared" si="41"/>
        <v>5.4648445385330112E-2</v>
      </c>
      <c r="I643">
        <f t="shared" ref="I643:I674" si="43">(SUM(C643:C663)/20)</f>
        <v>5.8408859278620009E-2</v>
      </c>
    </row>
    <row r="644" spans="1:9" x14ac:dyDescent="0.3">
      <c r="A644">
        <v>10.7273833333333</v>
      </c>
      <c r="B644">
        <v>15.0241478075808</v>
      </c>
      <c r="C644">
        <f t="shared" ref="C644:C694" si="44">B644-B643</f>
        <v>0.13734692642939983</v>
      </c>
      <c r="D644">
        <f t="shared" si="42"/>
        <v>14.212398604527849</v>
      </c>
      <c r="H644">
        <f t="shared" si="41"/>
        <v>6.7897437643610031E-2</v>
      </c>
      <c r="I644">
        <f t="shared" si="43"/>
        <v>6.2669387691175069E-2</v>
      </c>
    </row>
    <row r="645" spans="1:9" x14ac:dyDescent="0.3">
      <c r="A645">
        <v>10.744066666666701</v>
      </c>
      <c r="B645">
        <v>15.2050362023171</v>
      </c>
      <c r="C645">
        <f t="shared" si="44"/>
        <v>0.18088839473630003</v>
      </c>
      <c r="D645">
        <f t="shared" si="42"/>
        <v>14.393286999264149</v>
      </c>
      <c r="H645">
        <f t="shared" si="41"/>
        <v>6.665870056790997E-2</v>
      </c>
      <c r="I645">
        <f t="shared" si="43"/>
        <v>6.2423115959560072E-2</v>
      </c>
    </row>
    <row r="646" spans="1:9" x14ac:dyDescent="0.3">
      <c r="A646">
        <v>10.76075</v>
      </c>
      <c r="B646">
        <v>15.194171692277701</v>
      </c>
      <c r="C646">
        <f t="shared" si="44"/>
        <v>-1.0864510039398922E-2</v>
      </c>
      <c r="D646">
        <f t="shared" si="42"/>
        <v>14.38242248922475</v>
      </c>
      <c r="H646">
        <f t="shared" si="41"/>
        <v>4.6849361454520101E-2</v>
      </c>
      <c r="I646">
        <f t="shared" si="43"/>
        <v>4.8617591341145072E-2</v>
      </c>
    </row>
    <row r="647" spans="1:9" x14ac:dyDescent="0.3">
      <c r="A647">
        <v>10.777433333333301</v>
      </c>
      <c r="B647">
        <v>15.2441996812922</v>
      </c>
      <c r="C647">
        <f t="shared" si="44"/>
        <v>5.0027989014498786E-2</v>
      </c>
      <c r="D647">
        <f t="shared" si="42"/>
        <v>14.432450478239248</v>
      </c>
      <c r="H647">
        <f t="shared" si="41"/>
        <v>4.5609221613249852E-2</v>
      </c>
      <c r="I647">
        <f t="shared" si="43"/>
        <v>5.0054904849940039E-2</v>
      </c>
    </row>
    <row r="648" spans="1:9" x14ac:dyDescent="0.3">
      <c r="A648">
        <v>10.794116666666699</v>
      </c>
      <c r="B648">
        <v>15.3043781271281</v>
      </c>
      <c r="C648">
        <f t="shared" si="44"/>
        <v>6.0178445835900263E-2</v>
      </c>
      <c r="D648">
        <f t="shared" si="42"/>
        <v>14.492628924075149</v>
      </c>
      <c r="H648">
        <f t="shared" si="41"/>
        <v>5.2711378783240018E-2</v>
      </c>
      <c r="I648">
        <f t="shared" si="43"/>
        <v>5.2638209127589965E-2</v>
      </c>
    </row>
    <row r="649" spans="1:9" x14ac:dyDescent="0.3">
      <c r="A649">
        <v>10.8108</v>
      </c>
      <c r="B649">
        <v>15.3213960165054</v>
      </c>
      <c r="C649">
        <f t="shared" si="44"/>
        <v>1.7017889377299866E-2</v>
      </c>
      <c r="D649">
        <f t="shared" si="42"/>
        <v>14.509646813452449</v>
      </c>
      <c r="H649">
        <f t="shared" si="41"/>
        <v>5.2044102588710041E-2</v>
      </c>
      <c r="I649">
        <f t="shared" si="43"/>
        <v>4.4607785068260061E-2</v>
      </c>
    </row>
    <row r="650" spans="1:9" x14ac:dyDescent="0.3">
      <c r="A650">
        <v>10.8274833333333</v>
      </c>
      <c r="B650">
        <v>15.368432197242599</v>
      </c>
      <c r="C650">
        <f t="shared" si="44"/>
        <v>4.7036180737199729E-2</v>
      </c>
      <c r="D650">
        <f t="shared" si="42"/>
        <v>14.556682994189648</v>
      </c>
      <c r="H650">
        <f t="shared" si="41"/>
        <v>6.7506684834819988E-2</v>
      </c>
      <c r="I650">
        <f t="shared" si="43"/>
        <v>5.1303834415350025E-2</v>
      </c>
    </row>
    <row r="651" spans="1:9" x14ac:dyDescent="0.3">
      <c r="A651">
        <v>10.8441666666667</v>
      </c>
      <c r="B651">
        <v>15.393298793080801</v>
      </c>
      <c r="C651">
        <f t="shared" si="44"/>
        <v>2.4866595838201278E-2</v>
      </c>
      <c r="D651">
        <f t="shared" si="42"/>
        <v>14.58154959002785</v>
      </c>
      <c r="H651">
        <f t="shared" si="41"/>
        <v>7.5835151349800081E-2</v>
      </c>
      <c r="I651">
        <f t="shared" si="43"/>
        <v>5.2969380741880109E-2</v>
      </c>
    </row>
    <row r="652" spans="1:9" x14ac:dyDescent="0.3">
      <c r="A652">
        <v>10.860849999999999</v>
      </c>
      <c r="B652">
        <v>15.5000914390474</v>
      </c>
      <c r="C652">
        <f t="shared" si="44"/>
        <v>0.10679264596659976</v>
      </c>
      <c r="D652">
        <f t="shared" si="42"/>
        <v>14.688342235994449</v>
      </c>
      <c r="H652">
        <f t="shared" si="41"/>
        <v>6.752580643443E-2</v>
      </c>
      <c r="I652">
        <f t="shared" si="43"/>
        <v>5.0245126198589937E-2</v>
      </c>
    </row>
    <row r="653" spans="1:9" x14ac:dyDescent="0.3">
      <c r="A653">
        <v>10.8775333333333</v>
      </c>
      <c r="B653">
        <v>15.5657752575875</v>
      </c>
      <c r="C653">
        <f t="shared" si="44"/>
        <v>6.5683818540099637E-2</v>
      </c>
      <c r="D653">
        <f t="shared" si="42"/>
        <v>14.754026054534549</v>
      </c>
      <c r="H653">
        <f t="shared" si="41"/>
        <v>6.8424844366719917E-2</v>
      </c>
      <c r="I653">
        <f t="shared" si="43"/>
        <v>4.9420429211215033E-2</v>
      </c>
    </row>
    <row r="654" spans="1:9" x14ac:dyDescent="0.3">
      <c r="A654">
        <v>10.894216666666701</v>
      </c>
      <c r="B654">
        <v>15.690734813259899</v>
      </c>
      <c r="C654">
        <f t="shared" si="44"/>
        <v>0.12495955567239925</v>
      </c>
      <c r="D654">
        <f t="shared" si="42"/>
        <v>14.878985610206948</v>
      </c>
      <c r="H654">
        <f t="shared" si="41"/>
        <v>5.5600891317899935E-2</v>
      </c>
      <c r="I654">
        <f t="shared" si="43"/>
        <v>4.7136179948654974E-2</v>
      </c>
    </row>
    <row r="655" spans="1:9" x14ac:dyDescent="0.3">
      <c r="A655">
        <v>10.9109</v>
      </c>
      <c r="B655">
        <v>15.673529816862301</v>
      </c>
      <c r="C655">
        <f t="shared" si="44"/>
        <v>-1.7204996397598649E-2</v>
      </c>
      <c r="D655">
        <f t="shared" si="42"/>
        <v>14.86178061380935</v>
      </c>
      <c r="H655">
        <f t="shared" si="41"/>
        <v>4.4945382171500195E-2</v>
      </c>
      <c r="I655">
        <f t="shared" si="43"/>
        <v>4.8427029650520037E-2</v>
      </c>
    </row>
    <row r="656" spans="1:9" x14ac:dyDescent="0.3">
      <c r="A656">
        <v>10.927583333333301</v>
      </c>
      <c r="B656">
        <v>15.650263908410199</v>
      </c>
      <c r="C656">
        <f t="shared" si="44"/>
        <v>-2.3265908452101414E-2</v>
      </c>
      <c r="D656">
        <f t="shared" si="42"/>
        <v>14.838514705357248</v>
      </c>
      <c r="H656">
        <f t="shared" si="41"/>
        <v>5.9908030990970043E-2</v>
      </c>
      <c r="I656">
        <f t="shared" si="43"/>
        <v>4.8831742774094966E-2</v>
      </c>
    </row>
    <row r="657" spans="1:9" x14ac:dyDescent="0.3">
      <c r="A657">
        <v>10.944266666666699</v>
      </c>
      <c r="B657">
        <v>15.7713134691246</v>
      </c>
      <c r="C657">
        <f t="shared" si="44"/>
        <v>0.12104956071440043</v>
      </c>
      <c r="D657">
        <f t="shared" si="42"/>
        <v>14.959564266071649</v>
      </c>
      <c r="H657">
        <f t="shared" si="41"/>
        <v>5.2712412072980185E-2</v>
      </c>
      <c r="I657">
        <f t="shared" si="43"/>
        <v>5.252387554936E-2</v>
      </c>
    </row>
    <row r="658" spans="1:9" x14ac:dyDescent="0.3">
      <c r="A658">
        <v>10.96095</v>
      </c>
      <c r="B658">
        <v>15.8248191530152</v>
      </c>
      <c r="C658">
        <f t="shared" si="44"/>
        <v>5.3505683890600508E-2</v>
      </c>
      <c r="D658">
        <f t="shared" si="42"/>
        <v>15.013069949962249</v>
      </c>
      <c r="H658">
        <f t="shared" si="41"/>
        <v>4.2395632015190185E-2</v>
      </c>
      <c r="I658">
        <f t="shared" si="43"/>
        <v>5.3310133102464977E-2</v>
      </c>
    </row>
    <row r="659" spans="1:9" x14ac:dyDescent="0.3">
      <c r="A659">
        <v>10.9776333333333</v>
      </c>
      <c r="B659">
        <v>15.9964628648536</v>
      </c>
      <c r="C659">
        <f t="shared" si="44"/>
        <v>0.17164371183839933</v>
      </c>
      <c r="D659">
        <f t="shared" si="42"/>
        <v>15.184713661800648</v>
      </c>
      <c r="H659">
        <f t="shared" si="41"/>
        <v>4.7214471082879864E-2</v>
      </c>
      <c r="I659">
        <f t="shared" si="43"/>
        <v>5.3032136248725069E-2</v>
      </c>
    </row>
    <row r="660" spans="1:9" x14ac:dyDescent="0.3">
      <c r="A660">
        <v>10.9943166666667</v>
      </c>
      <c r="B660">
        <v>16.1267837107406</v>
      </c>
      <c r="C660">
        <f t="shared" si="44"/>
        <v>0.13032084588700066</v>
      </c>
      <c r="D660">
        <f t="shared" si="42"/>
        <v>15.315034507687649</v>
      </c>
      <c r="H660">
        <f t="shared" si="41"/>
        <v>2.0007096363970155E-2</v>
      </c>
      <c r="I660">
        <f t="shared" si="43"/>
        <v>4.3753152079414992E-2</v>
      </c>
    </row>
    <row r="661" spans="1:9" x14ac:dyDescent="0.3">
      <c r="A661" s="1">
        <v>11.010999999999999</v>
      </c>
      <c r="B661">
        <v>16.068556857425101</v>
      </c>
      <c r="C661">
        <f t="shared" si="44"/>
        <v>-5.8226853315499483E-2</v>
      </c>
      <c r="D661">
        <f t="shared" si="42"/>
        <v>15.25680765437215</v>
      </c>
      <c r="F661">
        <f>B661-B601</f>
        <v>2.6638261611140006</v>
      </c>
      <c r="H661">
        <f t="shared" si="41"/>
        <v>2.2068899407179998E-2</v>
      </c>
      <c r="I661">
        <f t="shared" si="43"/>
        <v>3.768595845915499E-2</v>
      </c>
    </row>
    <row r="662" spans="1:9" x14ac:dyDescent="0.3">
      <c r="A662">
        <v>11.0276833333333</v>
      </c>
      <c r="B662">
        <v>16.1843398827146</v>
      </c>
      <c r="C662">
        <f t="shared" si="44"/>
        <v>0.11578302528949891</v>
      </c>
      <c r="D662">
        <f t="shared" si="42"/>
        <v>15.372590679661648</v>
      </c>
      <c r="H662">
        <f t="shared" si="41"/>
        <v>3.5926295465510093E-2</v>
      </c>
      <c r="I662">
        <f t="shared" si="43"/>
        <v>3.8734713238384975E-2</v>
      </c>
    </row>
    <row r="663" spans="1:9" x14ac:dyDescent="0.3">
      <c r="A663">
        <v>11.044366666666701</v>
      </c>
      <c r="B663">
        <v>16.121784170766499</v>
      </c>
      <c r="C663">
        <f t="shared" si="44"/>
        <v>-6.2555711948100168E-2</v>
      </c>
      <c r="D663">
        <f t="shared" si="42"/>
        <v>15.310034967713548</v>
      </c>
      <c r="H663">
        <f t="shared" si="41"/>
        <v>2.1386143433799985E-2</v>
      </c>
      <c r="I663">
        <f t="shared" si="43"/>
        <v>3.0475023705700009E-2</v>
      </c>
    </row>
    <row r="664" spans="1:9" x14ac:dyDescent="0.3">
      <c r="A664">
        <v>11.06105</v>
      </c>
      <c r="B664">
        <v>16.140188634974901</v>
      </c>
      <c r="C664">
        <f t="shared" si="44"/>
        <v>1.8404464208401805E-2</v>
      </c>
      <c r="D664">
        <f t="shared" si="42"/>
        <v>15.32843943192195</v>
      </c>
      <c r="H664">
        <f t="shared" si="41"/>
        <v>3.6671585250520167E-2</v>
      </c>
      <c r="I664">
        <f t="shared" si="43"/>
        <v>3.0654024619320097E-2</v>
      </c>
    </row>
    <row r="665" spans="1:9" x14ac:dyDescent="0.3">
      <c r="A665">
        <v>11.077733333333301</v>
      </c>
      <c r="B665">
        <v>16.272610126772001</v>
      </c>
      <c r="C665">
        <f t="shared" si="44"/>
        <v>0.13242149179709983</v>
      </c>
      <c r="D665">
        <f t="shared" si="42"/>
        <v>15.46086092371905</v>
      </c>
      <c r="H665">
        <f t="shared" si="41"/>
        <v>3.6831022158569836E-2</v>
      </c>
      <c r="I665">
        <f t="shared" si="43"/>
        <v>2.8216260054284882E-2</v>
      </c>
    </row>
    <row r="666" spans="1:9" x14ac:dyDescent="0.3">
      <c r="A666">
        <v>11.094416666666699</v>
      </c>
      <c r="B666">
        <v>16.177388029140001</v>
      </c>
      <c r="C666">
        <f t="shared" si="44"/>
        <v>-9.5222097631999958E-2</v>
      </c>
      <c r="D666">
        <f t="shared" si="42"/>
        <v>15.36563882608705</v>
      </c>
      <c r="H666">
        <f t="shared" si="41"/>
        <v>3.8666527949829901E-2</v>
      </c>
      <c r="I666">
        <f t="shared" si="43"/>
        <v>2.3965885195555002E-2</v>
      </c>
    </row>
    <row r="667" spans="1:9" x14ac:dyDescent="0.3">
      <c r="A667">
        <v>11.1111</v>
      </c>
      <c r="B667">
        <v>16.195269789276502</v>
      </c>
      <c r="C667">
        <f t="shared" si="44"/>
        <v>1.7881760136500446E-2</v>
      </c>
      <c r="D667">
        <f t="shared" si="42"/>
        <v>15.38352058622355</v>
      </c>
      <c r="H667">
        <f t="shared" si="41"/>
        <v>4.7277664320419889E-2</v>
      </c>
      <c r="I667">
        <f t="shared" si="43"/>
        <v>3.0111275166324881E-2</v>
      </c>
    </row>
    <row r="668" spans="1:9" x14ac:dyDescent="0.3">
      <c r="A668">
        <v>11.1277833333333</v>
      </c>
      <c r="B668">
        <v>16.296963863843999</v>
      </c>
      <c r="C668">
        <f t="shared" si="44"/>
        <v>0.10169407456749724</v>
      </c>
      <c r="D668">
        <f t="shared" si="42"/>
        <v>15.485214660791048</v>
      </c>
      <c r="H668">
        <f t="shared" si="41"/>
        <v>5.0547163012089766E-2</v>
      </c>
      <c r="I668">
        <f t="shared" si="43"/>
        <v>3.3242604118919952E-2</v>
      </c>
    </row>
    <row r="669" spans="1:9" x14ac:dyDescent="0.3">
      <c r="A669">
        <v>11.1444666666667</v>
      </c>
      <c r="B669">
        <v>16.196533828493301</v>
      </c>
      <c r="C669">
        <f t="shared" si="44"/>
        <v>-0.10043003535069772</v>
      </c>
      <c r="D669">
        <f t="shared" si="42"/>
        <v>15.38478462544035</v>
      </c>
      <c r="H669">
        <f t="shared" si="41"/>
        <v>5.4055226732990035E-2</v>
      </c>
      <c r="I669">
        <f t="shared" si="43"/>
        <v>2.3983938156115058E-2</v>
      </c>
    </row>
    <row r="670" spans="1:9" x14ac:dyDescent="0.3">
      <c r="A670">
        <v>11.161149999999999</v>
      </c>
      <c r="B670">
        <v>16.3474727048124</v>
      </c>
      <c r="C670">
        <f t="shared" si="44"/>
        <v>0.15093887631909908</v>
      </c>
      <c r="D670">
        <f t="shared" si="42"/>
        <v>15.535723501759449</v>
      </c>
      <c r="H670">
        <f t="shared" si="41"/>
        <v>6.8892804949640049E-2</v>
      </c>
      <c r="I670">
        <f t="shared" si="43"/>
        <v>3.2438104174664951E-2</v>
      </c>
    </row>
    <row r="671" spans="1:9" x14ac:dyDescent="0.3">
      <c r="A671">
        <v>11.1778333333333</v>
      </c>
      <c r="B671">
        <v>16.427819812080202</v>
      </c>
      <c r="C671">
        <f t="shared" si="44"/>
        <v>8.0347107267801476E-2</v>
      </c>
      <c r="D671">
        <f t="shared" si="42"/>
        <v>15.616070609027251</v>
      </c>
      <c r="H671">
        <f t="shared" si="41"/>
        <v>5.2405320162949923E-2</v>
      </c>
      <c r="I671">
        <f t="shared" si="43"/>
        <v>2.6750471184385026E-2</v>
      </c>
    </row>
    <row r="672" spans="1:9" x14ac:dyDescent="0.3">
      <c r="A672">
        <v>11.194516666666701</v>
      </c>
      <c r="B672">
        <v>16.3982013170526</v>
      </c>
      <c r="C672">
        <f t="shared" si="44"/>
        <v>-2.9618495027602165E-2</v>
      </c>
      <c r="D672">
        <f t="shared" si="42"/>
        <v>15.586452113999648</v>
      </c>
      <c r="H672">
        <f t="shared" si="41"/>
        <v>4.5268306784349829E-2</v>
      </c>
      <c r="I672">
        <f t="shared" si="43"/>
        <v>1.7969967866359939E-2</v>
      </c>
    </row>
    <row r="673" spans="1:9" x14ac:dyDescent="0.3">
      <c r="A673">
        <v>11.2112</v>
      </c>
      <c r="B673">
        <v>16.488500023271701</v>
      </c>
      <c r="C673">
        <f t="shared" si="44"/>
        <v>9.0298706219101632E-2</v>
      </c>
      <c r="D673">
        <f t="shared" si="42"/>
        <v>15.67675082021875</v>
      </c>
      <c r="H673">
        <f t="shared" si="41"/>
        <v>4.4504980514020076E-2</v>
      </c>
      <c r="I673">
        <f t="shared" si="43"/>
        <v>1.9513262809470078E-2</v>
      </c>
    </row>
    <row r="674" spans="1:9" x14ac:dyDescent="0.3">
      <c r="A674">
        <v>11.227883333333301</v>
      </c>
      <c r="B674">
        <v>16.5084988565606</v>
      </c>
      <c r="C674">
        <f t="shared" si="44"/>
        <v>1.999883328889851E-2</v>
      </c>
      <c r="D674">
        <f t="shared" si="42"/>
        <v>15.696749653507649</v>
      </c>
      <c r="H674">
        <f t="shared" si="41"/>
        <v>3.0534033355689872E-2</v>
      </c>
      <c r="I674">
        <f t="shared" si="43"/>
        <v>8.0372042755300303E-3</v>
      </c>
    </row>
    <row r="675" spans="1:9" x14ac:dyDescent="0.3">
      <c r="A675">
        <v>11.244566666666699</v>
      </c>
      <c r="B675">
        <v>16.6592754062703</v>
      </c>
      <c r="C675">
        <f t="shared" si="44"/>
        <v>0.15077654970970045</v>
      </c>
      <c r="D675">
        <f t="shared" si="42"/>
        <v>15.847526203217349</v>
      </c>
      <c r="H675">
        <f t="shared" si="41"/>
        <v>2.2636580659230177E-2</v>
      </c>
    </row>
    <row r="676" spans="1:9" x14ac:dyDescent="0.3">
      <c r="A676">
        <v>11.26125</v>
      </c>
      <c r="B676">
        <v>16.6501646723442</v>
      </c>
      <c r="C676">
        <f t="shared" si="44"/>
        <v>-9.1107339261000675E-3</v>
      </c>
      <c r="D676">
        <f t="shared" si="42"/>
        <v>15.838415469291249</v>
      </c>
      <c r="H676">
        <f t="shared" si="41"/>
        <v>4.5238429790298799E-3</v>
      </c>
    </row>
    <row r="677" spans="1:9" x14ac:dyDescent="0.3">
      <c r="A677">
        <v>11.2779333333333</v>
      </c>
      <c r="B677">
        <v>16.700741419397399</v>
      </c>
      <c r="C677">
        <f t="shared" si="44"/>
        <v>5.0576747053199256E-2</v>
      </c>
      <c r="D677">
        <f t="shared" si="42"/>
        <v>15.888992216344448</v>
      </c>
      <c r="H677">
        <f t="shared" si="41"/>
        <v>1.0176315833890115E-2</v>
      </c>
    </row>
    <row r="678" spans="1:9" x14ac:dyDescent="0.3">
      <c r="A678">
        <v>11.2946166666667</v>
      </c>
      <c r="B678">
        <v>16.837516131173899</v>
      </c>
      <c r="C678">
        <f t="shared" si="44"/>
        <v>0.13677471177649991</v>
      </c>
      <c r="D678">
        <f t="shared" si="42"/>
        <v>16.025766928120948</v>
      </c>
      <c r="H678">
        <f t="shared" si="41"/>
        <v>7.887211306909947E-3</v>
      </c>
    </row>
    <row r="679" spans="1:9" x14ac:dyDescent="0.3">
      <c r="A679">
        <v>11.311299999999999</v>
      </c>
      <c r="B679">
        <v>16.885461877989702</v>
      </c>
      <c r="C679">
        <f t="shared" si="44"/>
        <v>4.7945746815802437E-2</v>
      </c>
      <c r="D679">
        <f t="shared" si="42"/>
        <v>16.07371267493675</v>
      </c>
      <c r="H679">
        <f t="shared" si="41"/>
        <v>2.2605740481001389E-3</v>
      </c>
    </row>
    <row r="680" spans="1:9" x14ac:dyDescent="0.3">
      <c r="A680">
        <v>11.3279833333333</v>
      </c>
      <c r="B680">
        <v>16.871525906441899</v>
      </c>
      <c r="C680">
        <f t="shared" si="44"/>
        <v>-1.3935971547802239E-2</v>
      </c>
      <c r="D680">
        <f t="shared" si="42"/>
        <v>16.059776703388948</v>
      </c>
      <c r="H680">
        <f>(SUM(C680:C689)/10)</f>
        <v>-1.0881925102340161E-2</v>
      </c>
    </row>
    <row r="681" spans="1:9" x14ac:dyDescent="0.3">
      <c r="A681">
        <v>11.344666666666701</v>
      </c>
      <c r="B681">
        <v>16.8805028799237</v>
      </c>
      <c r="C681">
        <f t="shared" si="44"/>
        <v>8.9769734818005986E-3</v>
      </c>
      <c r="D681">
        <f t="shared" si="42"/>
        <v>16.068753676870749</v>
      </c>
      <c r="H681">
        <f t="shared" si="41"/>
        <v>-2.6229994455299276E-3</v>
      </c>
    </row>
    <row r="682" spans="1:9" x14ac:dyDescent="0.3">
      <c r="A682">
        <v>11.36135</v>
      </c>
      <c r="B682">
        <v>16.8432511221928</v>
      </c>
      <c r="C682">
        <f t="shared" si="44"/>
        <v>-3.7251757730899726E-2</v>
      </c>
      <c r="D682">
        <f t="shared" si="42"/>
        <v>16.031501919139849</v>
      </c>
      <c r="H682">
        <f t="shared" si="41"/>
        <v>1.9792485764007494E-4</v>
      </c>
    </row>
    <row r="683" spans="1:9" x14ac:dyDescent="0.3">
      <c r="A683">
        <v>11.378033333333301</v>
      </c>
      <c r="B683">
        <v>16.7938403568286</v>
      </c>
      <c r="C683">
        <f t="shared" si="44"/>
        <v>-4.9410765364200415E-2</v>
      </c>
      <c r="D683">
        <f t="shared" si="42"/>
        <v>15.982091153775649</v>
      </c>
      <c r="H683">
        <f t="shared" si="41"/>
        <v>-5.6031952785399854E-3</v>
      </c>
    </row>
    <row r="684" spans="1:9" x14ac:dyDescent="0.3">
      <c r="A684">
        <v>11.394716666666699</v>
      </c>
      <c r="B684">
        <v>16.734864663152901</v>
      </c>
      <c r="C684">
        <f t="shared" si="44"/>
        <v>-5.8975693675698437E-2</v>
      </c>
      <c r="D684">
        <f t="shared" si="42"/>
        <v>15.92311546009995</v>
      </c>
      <c r="H684">
        <f t="shared" si="41"/>
        <v>-5.3737835865987906E-4</v>
      </c>
    </row>
    <row r="685" spans="1:9" x14ac:dyDescent="0.3">
      <c r="A685">
        <v>11.4114</v>
      </c>
      <c r="B685">
        <v>16.704513836060599</v>
      </c>
      <c r="C685">
        <f t="shared" si="44"/>
        <v>-3.0350827092302524E-2</v>
      </c>
      <c r="D685">
        <f t="shared" si="42"/>
        <v>15.892764633007648</v>
      </c>
    </row>
    <row r="686" spans="1:9" x14ac:dyDescent="0.3">
      <c r="A686">
        <v>11.4280833333333</v>
      </c>
      <c r="B686">
        <v>16.751927830683101</v>
      </c>
      <c r="C686">
        <f t="shared" si="44"/>
        <v>4.7413994622502287E-2</v>
      </c>
      <c r="D686">
        <f t="shared" si="42"/>
        <v>15.94017862763015</v>
      </c>
    </row>
    <row r="687" spans="1:9" x14ac:dyDescent="0.3">
      <c r="A687">
        <v>11.4447666666667</v>
      </c>
      <c r="B687">
        <v>16.779613532466499</v>
      </c>
      <c r="C687">
        <f t="shared" si="44"/>
        <v>2.7685701783397576E-2</v>
      </c>
      <c r="D687">
        <f t="shared" si="42"/>
        <v>15.967864329413548</v>
      </c>
    </row>
    <row r="688" spans="1:9" x14ac:dyDescent="0.3">
      <c r="A688">
        <v>11.461449999999999</v>
      </c>
      <c r="B688">
        <v>16.860121871654901</v>
      </c>
      <c r="C688">
        <f t="shared" si="44"/>
        <v>8.0508339188401834E-2</v>
      </c>
      <c r="D688">
        <f t="shared" si="42"/>
        <v>16.048372668601949</v>
      </c>
    </row>
    <row r="689" spans="1:4" x14ac:dyDescent="0.3">
      <c r="A689">
        <v>11.4781333333333</v>
      </c>
      <c r="B689">
        <v>16.7766426269663</v>
      </c>
      <c r="C689">
        <f t="shared" si="44"/>
        <v>-8.3479244688600573E-2</v>
      </c>
      <c r="D689">
        <f t="shared" si="42"/>
        <v>15.964893423913349</v>
      </c>
    </row>
    <row r="690" spans="1:4" x14ac:dyDescent="0.3">
      <c r="A690">
        <v>11.494816666666701</v>
      </c>
      <c r="B690">
        <v>16.8452959119866</v>
      </c>
      <c r="C690">
        <f t="shared" si="44"/>
        <v>6.8653285020300103E-2</v>
      </c>
      <c r="D690">
        <f t="shared" si="42"/>
        <v>16.033546708933649</v>
      </c>
    </row>
    <row r="691" spans="1:4" x14ac:dyDescent="0.3">
      <c r="A691">
        <v>11.5115</v>
      </c>
      <c r="B691">
        <v>16.882482128500101</v>
      </c>
      <c r="C691">
        <f t="shared" si="44"/>
        <v>3.7186216513500625E-2</v>
      </c>
      <c r="D691">
        <f t="shared" si="42"/>
        <v>16.07073292544715</v>
      </c>
    </row>
    <row r="692" spans="1:4" x14ac:dyDescent="0.3">
      <c r="A692">
        <v>11.528183333333301</v>
      </c>
      <c r="B692">
        <v>16.7872191694074</v>
      </c>
      <c r="C692">
        <f t="shared" si="44"/>
        <v>-9.5262959092700328E-2</v>
      </c>
      <c r="D692">
        <f t="shared" si="42"/>
        <v>15.975469966354449</v>
      </c>
    </row>
    <row r="693" spans="1:4" x14ac:dyDescent="0.3">
      <c r="A693">
        <v>11.544866666666699</v>
      </c>
      <c r="B693">
        <v>16.788466573242001</v>
      </c>
      <c r="C693">
        <f t="shared" si="44"/>
        <v>1.2474038346006466E-3</v>
      </c>
      <c r="D693">
        <f t="shared" si="42"/>
        <v>15.97671737018905</v>
      </c>
    </row>
    <row r="694" spans="1:4" x14ac:dyDescent="0.3">
      <c r="A694">
        <v>11.56155</v>
      </c>
      <c r="B694">
        <v>16.649244108782302</v>
      </c>
      <c r="C694">
        <f t="shared" si="44"/>
        <v>-0.13922246445969932</v>
      </c>
      <c r="D694">
        <f t="shared" si="42"/>
        <v>15.837494905729351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A V J t W a G 6 Q v S m A A A A 9 w A A A B I A H A B D b 2 5 m a W c v U G F j a 2 F n Z S 5 4 b W w g o h g A K K A U A A A A A A A A A A A A A A A A A A A A A A A A A A A A h Y + x D o I w G I R f h X S n L d U Y Q 3 7 K o J u S m J g Y 1 6 Z U a I B i a L G 8 m 4 O P 5 C u I U d T N 8 e 6 + S + 7 u 1 x u k Q 1 M H F 9 V Z 3 Z o E R Z i i Q B n Z 5 t o U C e r d K V y i l M N O y E o U K h h h Y + P B 6 g S V z p 1 j Q r z 3 2 M 9 w 2 x W E U R q R Y 7 b d y 1 I 1 I t T G O m G k Q p 9 W / r + F O B x e Y z j D E V t g N q c M U y C T C 5 k 2 X 4 K N g 5 / p j w m r v n Z 9 p 3 g u w v U G y C S B v E / w B 1 B L A w Q U A A I A C A A B U m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V J t W e r 7 t u B A A Q A A + A E A A B M A H A B G b 3 J t d W x h c y 9 T Z W N 0 a W 9 u M S 5 t I K I Y A C i g F A A A A A A A A A A A A A A A A A A A A A A A A A A A A I V P w U r D Q B C 9 B / I P y 3 p p Y Q m 0 q A d L D j F V K l a p N H p p p K z J t F 2 6 2 S 0 7 m 0 g p v f o p / k h / z N E q V V C c y 8 7 M m / f 2 P Y T C K 2 v Y e P 9 2 e m E Q B r i Q D k r W w E I V G r L a G W X m f e l l Z l c P C p 5 H 4 G Z 0 z 2 K m w Y c B o 7 p W u g R a p N h E f V v U F R j f u l Q a o t Q a T w O 2 e H q W 3 y M 4 z N O F U + i V N G y 4 X i 4 h / y J g f p N k w + Q 8 / + / n q M C G t 8 W k D 1 p V y o O L u e C C p V b X l c G 4 K 9 i F K W x J 3 L j T P a H x r r Y e x n 6 t I T 6 0 0 a 0 1 8 N g W + w R H f L B 7 b Y B S 2 I Z M L p 2 a k T C n T J l 8 o u O R s x U x B y B L g l s f g Q W b f K 4 T r c e F 1 N J h 7 F 3 9 X X X 3 Y k o H n v n 1 C g 5 q m Z M G Z 9 Z V e 8 8 Z g d j 6 w 4 L Y b H i m K k A v q 9 U U K e i V 8 a f H 0 T t p K 9 i G J 2 a u Y V r C / C e 0 b Y e B M r / 6 6 L 0 B U E s B A i 0 A F A A C A A g A A V J t W a G 6 Q v S m A A A A 9 w A A A B I A A A A A A A A A A A A A A A A A A A A A A E N v b m Z p Z y 9 Q Y W N r Y W d l L n h t b F B L A Q I t A B Q A A g A I A A F S b V k P y u m r p A A A A O k A A A A T A A A A A A A A A A A A A A A A A P I A A A B b Q 2 9 u d G V u d F 9 U e X B l c 1 0 u e G 1 s U E s B A i 0 A F A A C A A g A A V J t W e r 7 t u B A A Q A A + A E A A B M A A A A A A A A A A A A A A A A A 4 w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k A A A A A A A C 5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a G l j b G V U d X J u a W 5 n R G F 0 Y V R v c F Z p Z X d Q Z X J m Z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Y 5 M D N k Y j Y t M 2 Q 5 N i 0 0 Z T l k L T k 5 Y m U t N D d h Y T U 2 Z W I 1 O G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y M j o w O C 4 3 O D Y z M T Y 1 W i I g L z 4 8 R W 5 0 c n k g V H l w Z T 0 i R m l s b E N v b H V t b l R 5 c G V z I i B W Y W x 1 Z T 0 i c 0 F 3 T T 0 i I C 8 + P E V u d H J 5 I F R 5 c G U 9 I k Z p b G x D b 2 x 1 b W 5 O Y W 1 l c y I g V m F s d W U 9 I n N b J n F 1 b 3 Q 7 V G l t Z X N 0 Y W 1 w X 3 M m c X V v d D s s J n F 1 b 3 Q 7 Q W 5 n b G V f Z G V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o a W N s Z V R 1 c m 5 p b m d E Y X R h V G 9 w V m l l d 1 B l c m Z l Y 3 Q v Q X V 0 b 1 J l b W 9 2 Z W R D b 2 x 1 b W 5 z M S 5 7 V G l t Z X N 0 Y W 1 w X 3 M s M H 0 m c X V v d D s s J n F 1 b 3 Q 7 U 2 V j d G l v b j E v d m V o a W N s Z V R 1 c m 5 p b m d E Y X R h V G 9 w V m l l d 1 B l c m Z l Y 3 Q v Q X V 0 b 1 J l b W 9 2 Z W R D b 2 x 1 b W 5 z M S 5 7 Q W 5 n b G V f Z G V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l a G l j b G V U d X J u a W 5 n R G F 0 Y V R v c F Z p Z X d Q Z X J m Z W N 0 L 0 F 1 d G 9 S Z W 1 v d m V k Q 2 9 s d W 1 u c z E u e 1 R p b W V z d G F t c F 9 z L D B 9 J n F 1 b 3 Q 7 L C Z x d W 9 0 O 1 N l Y 3 R p b 2 4 x L 3 Z l a G l j b G V U d X J u a W 5 n R G F 0 Y V R v c F Z p Z X d Q Z X J m Z W N 0 L 0 F 1 d G 9 S Z W 1 v d m V k Q 2 9 s d W 1 u c z E u e 0 F u Z 2 x l X 2 R l Z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o a W N s Z V R 1 c m 5 p b m d E Y X R h V G 9 w V m l l d 1 B l c m Z l Y 3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h p Y 2 x l V H V y b m l u Z 0 R h d G F U b 3 B W a W V 3 U G V y Z m V j d C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a G l j b G V U d X J u a W 5 n R G F 0 Y V R v c F Z p Z X d Q Z X J m Z W N 0 L y V D M y U 4 N m 5 k c m V 0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6 Z 8 o 1 J + y x S b d Q U / J j v k M 2 A A A A A A I A A A A A A B B m A A A A A Q A A I A A A A O d I b 3 x R E B V 5 O K S / v J O u h b H k g l 8 M C q v M J F F U 2 J x Z 7 e 6 I A A A A A A 6 A A A A A A g A A I A A A A A R D / N G u G U R c 3 W 7 G 7 G 7 o w 8 4 s G O z t 6 0 v l h u J 1 p R h U L 5 z a U A A A A P V H L / 8 0 S 2 Q d E A b M o I A N n L l x n m E Q l z Q 3 A y b 2 E l o z L 0 W y 0 u i / o x 0 y X y p B g N 4 X 2 r 3 q z J F q K T s + 0 2 V Q A k I V v y / l V t j E d v C c f N L d 1 o L O I s 7 W j n M 6 Q A A A A L n i V u f V y h h O k P V u J + a i x n A e Y e Z c P T o T 5 O 6 T r 3 r q 1 y n t S K u s C l j Y m A 7 q P 7 H H k G f U D Y L t 2 m P J X q d v h H h A x d e 4 w f Q = < / D a t a M a s h u p > 
</file>

<file path=customXml/itemProps1.xml><?xml version="1.0" encoding="utf-8"?>
<ds:datastoreItem xmlns:ds="http://schemas.openxmlformats.org/officeDocument/2006/customXml" ds:itemID="{0694113D-8358-4528-B61D-A4DB2565BA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vehicleTurningDataTopViewPerfec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Lykke Jørgensen</cp:lastModifiedBy>
  <dcterms:created xsi:type="dcterms:W3CDTF">2024-11-13T08:55:09Z</dcterms:created>
  <dcterms:modified xsi:type="dcterms:W3CDTF">2024-11-15T15:59:55Z</dcterms:modified>
</cp:coreProperties>
</file>